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560" windowHeight="9540"/>
  </bookViews>
  <sheets>
    <sheet name="零售目录清理（9.3）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'零售目录清理（9.3）'!$A$1:$AJ$2344</definedName>
  </definedNames>
  <calcPr calcId="144525" concurrentCalc="0"/>
</workbook>
</file>

<file path=xl/sharedStrings.xml><?xml version="1.0" encoding="utf-8"?>
<sst xmlns="http://schemas.openxmlformats.org/spreadsheetml/2006/main" count="5448">
  <si>
    <t>序号</t>
  </si>
  <si>
    <t>货品ID</t>
  </si>
  <si>
    <t>销售区域</t>
  </si>
  <si>
    <t>品名</t>
  </si>
  <si>
    <t>规格</t>
  </si>
  <si>
    <t>产地</t>
  </si>
  <si>
    <t>单位</t>
  </si>
  <si>
    <t>供货价</t>
  </si>
  <si>
    <t>零售价</t>
  </si>
  <si>
    <t>单品返利政策</t>
  </si>
  <si>
    <t>底价</t>
  </si>
  <si>
    <t>毛利率</t>
  </si>
  <si>
    <t>大类ID</t>
  </si>
  <si>
    <t>大类</t>
  </si>
  <si>
    <t>中类ID</t>
  </si>
  <si>
    <t>中类</t>
  </si>
  <si>
    <t>小类ID</t>
  </si>
  <si>
    <t>小类</t>
  </si>
  <si>
    <t>供应商（渝）</t>
  </si>
  <si>
    <t>结算方式（如压二结一等）</t>
  </si>
  <si>
    <t>付款方式（如电汇、3个月承兑等）</t>
  </si>
  <si>
    <t>是否
退换货</t>
  </si>
  <si>
    <t>厂家或供应商联系人（川、渝）</t>
  </si>
  <si>
    <t>联系方式</t>
  </si>
  <si>
    <t>经营
目录标识</t>
  </si>
  <si>
    <t>公司
库存8.29</t>
  </si>
  <si>
    <t>仓库
库存8.29</t>
  </si>
  <si>
    <t>门店
库存</t>
  </si>
  <si>
    <t>90天销售</t>
  </si>
  <si>
    <t>90天销售
门店数</t>
  </si>
  <si>
    <t>保留/
删除（保留默认保留进零售目录）</t>
  </si>
  <si>
    <t>备注原因</t>
  </si>
  <si>
    <t>反馈部门</t>
  </si>
  <si>
    <t>负责人员</t>
  </si>
  <si>
    <t>禁请原因</t>
  </si>
  <si>
    <t>川</t>
  </si>
  <si>
    <t>阿莫西林胶囊(阿莫灵)</t>
  </si>
  <si>
    <t>0.25gx36粒</t>
  </si>
  <si>
    <t>香港澳美</t>
  </si>
  <si>
    <t>盒</t>
  </si>
  <si>
    <t>药品</t>
  </si>
  <si>
    <t>抗感染药</t>
  </si>
  <si>
    <t>青霉素类抗菌消炎药</t>
  </si>
  <si>
    <t>四川长澳医药有限公司</t>
  </si>
  <si>
    <t>45天账期</t>
  </si>
  <si>
    <t>唐元勇</t>
  </si>
  <si>
    <t>零售目录</t>
  </si>
  <si>
    <t>保留</t>
  </si>
  <si>
    <t>陈柳</t>
  </si>
  <si>
    <t>阿莫西林双氯西林钠片</t>
  </si>
  <si>
    <t>0.375g*12片</t>
  </si>
  <si>
    <t>海南斯达制药</t>
  </si>
  <si>
    <t xml:space="preserve">盒
</t>
  </si>
  <si>
    <t>成都嘉诚医药有限责任公司</t>
  </si>
  <si>
    <t>压二结一，年底清零</t>
  </si>
  <si>
    <t>电汇或3个月承兑</t>
  </si>
  <si>
    <t>周赋斌</t>
  </si>
  <si>
    <t>删除</t>
  </si>
  <si>
    <t>阿莫西林胶囊</t>
  </si>
  <si>
    <t>0.25gx50粒</t>
  </si>
  <si>
    <t>哈药总厂</t>
  </si>
  <si>
    <t>丙磺舒片</t>
  </si>
  <si>
    <t>0.25g*100片</t>
  </si>
  <si>
    <t>上海信谊药</t>
  </si>
  <si>
    <t>瓶</t>
  </si>
  <si>
    <t>0.5gx20粒</t>
  </si>
  <si>
    <t>青霉素V钾片</t>
  </si>
  <si>
    <t>0.236gx12片(薄膜衣)</t>
  </si>
  <si>
    <t>桂林金王</t>
  </si>
  <si>
    <t>月结</t>
  </si>
  <si>
    <t>承兑汇票</t>
  </si>
  <si>
    <t>田瑜</t>
  </si>
  <si>
    <t>028-66153896</t>
  </si>
  <si>
    <t>头孢克洛胶囊(希刻劳)</t>
  </si>
  <si>
    <t>250mgx6粒</t>
  </si>
  <si>
    <t>礼来（英美法国、苏州）</t>
  </si>
  <si>
    <t>头孢菌素类抗菌消炎药</t>
  </si>
  <si>
    <t>重庆医药和平医药批发有限公司</t>
  </si>
  <si>
    <t>电汇或承兑</t>
  </si>
  <si>
    <t>舒成梅</t>
  </si>
  <si>
    <t>头孢丙烯胶囊</t>
  </si>
  <si>
    <t>0.25克*6片</t>
  </si>
  <si>
    <t>上海新亚闵行</t>
  </si>
  <si>
    <t>安徽华人健康医药股份有限公司</t>
  </si>
  <si>
    <t>货到60天付款</t>
  </si>
  <si>
    <t>刘彬彬</t>
  </si>
  <si>
    <t>保留
删除（保留默认保留进零售目录）</t>
  </si>
  <si>
    <t>建议试销3个月</t>
  </si>
  <si>
    <t>头孢克肟分散片</t>
  </si>
  <si>
    <t>50mg*24片*320盒</t>
  </si>
  <si>
    <t>头孢克洛片</t>
  </si>
  <si>
    <t>0.25克*12片*480盒</t>
  </si>
  <si>
    <t>头孢克肟片</t>
  </si>
  <si>
    <t>0.1gx6片</t>
  </si>
  <si>
    <t>四川方向</t>
  </si>
  <si>
    <t>电汇</t>
  </si>
  <si>
    <t>刘环</t>
  </si>
  <si>
    <t>028-83421902</t>
  </si>
  <si>
    <t>头孢呋辛酯胶囊(达力新)</t>
  </si>
  <si>
    <t>0.125g×12粒</t>
  </si>
  <si>
    <t>深圳致君</t>
  </si>
  <si>
    <t>3个月承兑</t>
  </si>
  <si>
    <t>李晴</t>
  </si>
  <si>
    <t>028-82998888-1022</t>
  </si>
  <si>
    <t>头孢地尼胶囊（世扶尼）</t>
  </si>
  <si>
    <t>天津津康</t>
  </si>
  <si>
    <t>成都德仁堂药业有限公司</t>
  </si>
  <si>
    <t>特殊目录</t>
  </si>
  <si>
    <t>克拉霉素分散片(澳扶安)</t>
  </si>
  <si>
    <t>125mgx6片x2板</t>
  </si>
  <si>
    <t>南京长澳</t>
  </si>
  <si>
    <t>大环内酯类抗菌消炎药</t>
  </si>
  <si>
    <t>蒲伟</t>
  </si>
  <si>
    <t>罗红霉素分散片</t>
  </si>
  <si>
    <t>75mg*12片</t>
  </si>
  <si>
    <t>哈药六厂</t>
  </si>
  <si>
    <t>克拉霉素缓释片(诺帮)</t>
  </si>
  <si>
    <t>0.5gx3片</t>
  </si>
  <si>
    <t>江苏恒瑞</t>
  </si>
  <si>
    <t>阿奇霉素分散片(欣匹特)</t>
  </si>
  <si>
    <t>0.25gx6片</t>
  </si>
  <si>
    <t>四川科伦</t>
  </si>
  <si>
    <t>琥乙红霉素颗粒(利君沙冲剂)</t>
  </si>
  <si>
    <t>0.1gx12袋</t>
  </si>
  <si>
    <t>西安利君</t>
  </si>
  <si>
    <t xml:space="preserve">富马酸阿奇霉素片 </t>
  </si>
  <si>
    <t>德州德药</t>
  </si>
  <si>
    <t>？新品？医院品种</t>
  </si>
  <si>
    <t>交沙霉素片</t>
  </si>
  <si>
    <t>200mgx12片</t>
  </si>
  <si>
    <t>桂林南药</t>
  </si>
  <si>
    <t>阿奇霉素分散片</t>
  </si>
  <si>
    <t>四川美大康</t>
  </si>
  <si>
    <t>肖永蓉</t>
  </si>
  <si>
    <t>028-68204101</t>
  </si>
  <si>
    <t>阿奇霉素胶囊</t>
  </si>
  <si>
    <t>0.25gx6粒x2板</t>
  </si>
  <si>
    <t>四川科创</t>
  </si>
  <si>
    <t>杨晓辉</t>
  </si>
  <si>
    <t>028-83421410</t>
  </si>
  <si>
    <t>红霉素肠溶片</t>
  </si>
  <si>
    <t>0.125g100片</t>
  </si>
  <si>
    <t>杨恒</t>
  </si>
  <si>
    <t>罗红霉素片</t>
  </si>
  <si>
    <t>150mgx6片(薄膜衣)</t>
  </si>
  <si>
    <t>四川科伦(四川珍珠)</t>
  </si>
  <si>
    <t>硫酸庆大霉素颗粒</t>
  </si>
  <si>
    <t>10mg*12袋</t>
  </si>
  <si>
    <t>葵花药业集团（衡水）得菲尔</t>
  </si>
  <si>
    <t>氨基糖苷类抗菌消炎药</t>
  </si>
  <si>
    <t>实销月结</t>
  </si>
  <si>
    <t>转账</t>
  </si>
  <si>
    <t>徐伟国</t>
  </si>
  <si>
    <t>硫酸庆大霉素片</t>
  </si>
  <si>
    <t>40mg(4万u)x100片</t>
  </si>
  <si>
    <t>西南药业</t>
  </si>
  <si>
    <t xml:space="preserve">硫酸庆大霉素颗粒 </t>
  </si>
  <si>
    <t>10mgx20袋</t>
  </si>
  <si>
    <t>大同市云岗制药</t>
  </si>
  <si>
    <t>罗文</t>
  </si>
  <si>
    <t>乳酸左氧氟沙星片</t>
  </si>
  <si>
    <t>0.1gx12片(薄膜衣)</t>
  </si>
  <si>
    <t>天津新郑</t>
  </si>
  <si>
    <t>喹诺酮类抗菌消炎药</t>
  </si>
  <si>
    <t>国药控股重庆有限公司或重庆九州通医药有限公司</t>
  </si>
  <si>
    <t>赵瑞超</t>
  </si>
  <si>
    <t>盐酸左氧氟沙星胶囊</t>
  </si>
  <si>
    <t>0.2gx12粒</t>
  </si>
  <si>
    <t>南阳普康药业</t>
  </si>
  <si>
    <t>成都西航港太极医药有限公司</t>
  </si>
  <si>
    <t>实销实结</t>
  </si>
  <si>
    <t>吴泽</t>
  </si>
  <si>
    <t>左氧氟沙星片(可乐必妥)</t>
  </si>
  <si>
    <t>0.5gx4片</t>
  </si>
  <si>
    <t>第一制药(北京)</t>
  </si>
  <si>
    <t>商业对接</t>
  </si>
  <si>
    <t>氧氟沙星片</t>
  </si>
  <si>
    <t>0.1gx10片</t>
  </si>
  <si>
    <t>地奥成都药业</t>
  </si>
  <si>
    <t>诺氟沙星胶囊</t>
  </si>
  <si>
    <t>0.1gx12粒x40板</t>
  </si>
  <si>
    <t>成都天台山制药</t>
  </si>
  <si>
    <t>盐酸左氧氟沙星片(京必妥新)</t>
  </si>
  <si>
    <t>浙江京新</t>
  </si>
  <si>
    <t>左氧氟沙星(可乐必妥片)</t>
  </si>
  <si>
    <t>▲E0.1gx10片</t>
  </si>
  <si>
    <t>北京第一制药</t>
  </si>
  <si>
    <t>甲硝唑片</t>
  </si>
  <si>
    <t>0.2gx100片</t>
  </si>
  <si>
    <t>武汉远大</t>
  </si>
  <si>
    <t>硝基咪唑类抗菌消炎药</t>
  </si>
  <si>
    <t>原渠道</t>
  </si>
  <si>
    <t>奥硝唑胶囊(奥博林)</t>
  </si>
  <si>
    <t>250mgx12粒</t>
  </si>
  <si>
    <t>四川百利</t>
  </si>
  <si>
    <t>甲硝唑氯化钠注射液</t>
  </si>
  <si>
    <t>100ml:0.5g:0.8g塑瓶</t>
  </si>
  <si>
    <t>四川科伦药业</t>
  </si>
  <si>
    <t>压二结一</t>
  </si>
  <si>
    <t>谢劲松</t>
  </si>
  <si>
    <t>替硝唑片</t>
  </si>
  <si>
    <t>0.5gx8片</t>
  </si>
  <si>
    <t>浙江杭康</t>
  </si>
  <si>
    <t>▲250mgx12粒</t>
  </si>
  <si>
    <t>四川九州通医药有限公司</t>
  </si>
  <si>
    <t>利巴韦林颗粒</t>
  </si>
  <si>
    <t>50mg*18袋</t>
  </si>
  <si>
    <t>抗病毒感染药</t>
  </si>
  <si>
    <t>盐酸金刚烷胺片</t>
  </si>
  <si>
    <t>0.1g*100片</t>
  </si>
  <si>
    <t>江苏鹏鹞药业</t>
  </si>
  <si>
    <t>利巴韦林片</t>
  </si>
  <si>
    <t>100mgx20片</t>
  </si>
  <si>
    <t>盐酸吗啉胍片(病毒灵)</t>
  </si>
  <si>
    <t>100mgx100片</t>
  </si>
  <si>
    <t>山西津华晖星</t>
  </si>
  <si>
    <t>0.1gx10片x2板</t>
  </si>
  <si>
    <t>重庆科瑞</t>
  </si>
  <si>
    <t>利巴韦林含片</t>
  </si>
  <si>
    <t>20mgx20片</t>
  </si>
  <si>
    <t>四川华新</t>
  </si>
  <si>
    <t>*利巴韦林片</t>
  </si>
  <si>
    <t>成都西部医药经营有限公司</t>
  </si>
  <si>
    <t>依利康氟康唑片</t>
  </si>
  <si>
    <t>50mgx3片</t>
  </si>
  <si>
    <t>石家庄四药</t>
  </si>
  <si>
    <t>抗真菌感染药</t>
  </si>
  <si>
    <t>莲芝消炎胶囊</t>
  </si>
  <si>
    <t>12粒</t>
  </si>
  <si>
    <t>广东惠州中药</t>
  </si>
  <si>
    <t>中成药类抗菌消炎药</t>
  </si>
  <si>
    <t>蒲地蓝消炎片</t>
  </si>
  <si>
    <t>0.3gx24片*2板</t>
  </si>
  <si>
    <t>甘肃岷海制药</t>
  </si>
  <si>
    <t>莲芝消炎片</t>
  </si>
  <si>
    <t>24片</t>
  </si>
  <si>
    <t>广州白云山总厂</t>
  </si>
  <si>
    <t>了哥王片</t>
  </si>
  <si>
    <t>0.25gx60片(薄膜衣)</t>
  </si>
  <si>
    <t>广东新峰</t>
  </si>
  <si>
    <t>清热散结片</t>
  </si>
  <si>
    <t>50片</t>
  </si>
  <si>
    <t>猴耳环消炎颗粒</t>
  </si>
  <si>
    <t>6gx6袋</t>
  </si>
  <si>
    <t>江西杏林白马</t>
  </si>
  <si>
    <t>蒲地蓝消炎片(诺严青)</t>
  </si>
  <si>
    <t>0.31gx12片x4板(薄膜衣)</t>
  </si>
  <si>
    <t>武汉双龙药业</t>
  </si>
  <si>
    <t>吴晓菊</t>
  </si>
  <si>
    <t>028-66651667</t>
  </si>
  <si>
    <t xml:space="preserve">0.3g*24片           </t>
  </si>
  <si>
    <t>山东仙河药业</t>
  </si>
  <si>
    <t>蒲公英颗粒（四川同人泰）</t>
  </si>
  <si>
    <t>15g*6袋</t>
  </si>
  <si>
    <t>四川同人泰</t>
  </si>
  <si>
    <t>消炎片</t>
  </si>
  <si>
    <t>30片</t>
  </si>
  <si>
    <t>广西邦琪药业</t>
  </si>
  <si>
    <t>新品</t>
  </si>
  <si>
    <t>15片*2板</t>
  </si>
  <si>
    <t>吉林省康福药业</t>
  </si>
  <si>
    <t>裸花紫珠片</t>
  </si>
  <si>
    <t>0.5gx12片x2板</t>
  </si>
  <si>
    <t>海南九芝堂药业有限公司</t>
  </si>
  <si>
    <t>成都禾创民生药业有限公司</t>
  </si>
  <si>
    <t>抗菌消炎胶囊</t>
  </si>
  <si>
    <t>0.27g*36粒</t>
  </si>
  <si>
    <t>步长邛崃天银制药有限公司</t>
  </si>
  <si>
    <t>11.01元/盒</t>
  </si>
  <si>
    <t>九州通医</t>
  </si>
  <si>
    <t>账期、电汇</t>
  </si>
  <si>
    <t>盐酸克林霉素胶囊</t>
  </si>
  <si>
    <t>0.15gx12粒</t>
  </si>
  <si>
    <t>四川科伦(珍珠)</t>
  </si>
  <si>
    <t>林可酰胺类抗菌消炎药</t>
  </si>
  <si>
    <t>盐酸多西环素片</t>
  </si>
  <si>
    <t>0.1g*12片</t>
  </si>
  <si>
    <t>河北东风药业</t>
  </si>
  <si>
    <t>四环素类抗菌消炎药</t>
  </si>
  <si>
    <t>土霉素片</t>
  </si>
  <si>
    <t>0.25gx100片</t>
  </si>
  <si>
    <t>宜昌人福</t>
  </si>
  <si>
    <t>盐酸米诺环素胶囊</t>
  </si>
  <si>
    <t xml:space="preserve">50mg*20粒           </t>
  </si>
  <si>
    <t>惠氏制药</t>
  </si>
  <si>
    <t>刘英</t>
  </si>
  <si>
    <t>028-83421984</t>
  </si>
  <si>
    <t>柳氮磺吡啶肠溶片</t>
  </si>
  <si>
    <t>0.25gx60片</t>
  </si>
  <si>
    <t>上海信谊天平</t>
  </si>
  <si>
    <t>磺胺类抗菌消炎药</t>
  </si>
  <si>
    <t>联磺甲氧苄啶片(增效联磺片)</t>
  </si>
  <si>
    <t>12片x40袋</t>
  </si>
  <si>
    <t>北京双鹤药业</t>
  </si>
  <si>
    <t>半枝莲片</t>
  </si>
  <si>
    <t>0.31gx12片x3板</t>
  </si>
  <si>
    <t>贵阳德昌祥</t>
  </si>
  <si>
    <t>清热药</t>
  </si>
  <si>
    <t>清热解毒药</t>
  </si>
  <si>
    <t>重庆万鑫药业有限公司</t>
  </si>
  <si>
    <t>清火栀麦片</t>
  </si>
  <si>
    <t>15片x2板</t>
  </si>
  <si>
    <t>江西九连山</t>
  </si>
  <si>
    <t>刘合文</t>
  </si>
  <si>
    <t>13056676737</t>
  </si>
  <si>
    <t>热毒平颗粒</t>
  </si>
  <si>
    <t>7gx12袋</t>
  </si>
  <si>
    <t>江西银涛</t>
  </si>
  <si>
    <t>重庆桐君阁医药批发公司</t>
  </si>
  <si>
    <t>铺底月结</t>
  </si>
  <si>
    <t>莫伟</t>
  </si>
  <si>
    <t>四季三黄片</t>
  </si>
  <si>
    <t>0.36gx12片x2板(薄膜衣片)</t>
  </si>
  <si>
    <t>昆明圣火</t>
  </si>
  <si>
    <t>新雪片</t>
  </si>
  <si>
    <t>0.56gx24片(薄膜衣)</t>
  </si>
  <si>
    <t>通化博祥</t>
  </si>
  <si>
    <t>重庆海斛医药有限公司</t>
  </si>
  <si>
    <t>董振山</t>
  </si>
  <si>
    <t>清开灵胶囊</t>
  </si>
  <si>
    <t>0.25gx24粒</t>
  </si>
  <si>
    <t>哈尔滨一洲</t>
  </si>
  <si>
    <t>西黄丸</t>
  </si>
  <si>
    <t>3gx2小瓶</t>
  </si>
  <si>
    <t>九寨沟天然药业</t>
  </si>
  <si>
    <t>金银花颗粒</t>
  </si>
  <si>
    <t>10gx20袋</t>
  </si>
  <si>
    <t>四川菲德力</t>
  </si>
  <si>
    <t>袋</t>
  </si>
  <si>
    <t>复方板蓝根颗粒</t>
  </si>
  <si>
    <t>15gx20袋</t>
  </si>
  <si>
    <t>四川逢春制药</t>
  </si>
  <si>
    <t>二丁颗粒</t>
  </si>
  <si>
    <t>20g* 10袋</t>
  </si>
  <si>
    <t>修正长春高新制药</t>
  </si>
  <si>
    <t>双黄连口服液</t>
  </si>
  <si>
    <t>10mlx10支</t>
  </si>
  <si>
    <t>河南福森药业</t>
  </si>
  <si>
    <t>双黄连颗粒</t>
  </si>
  <si>
    <t>5gx10袋</t>
  </si>
  <si>
    <t>哈中药二厂</t>
  </si>
  <si>
    <t>12片x2板</t>
  </si>
  <si>
    <t>广西圣民制药</t>
  </si>
  <si>
    <t>板蓝根片</t>
  </si>
  <si>
    <t>100片</t>
  </si>
  <si>
    <t>清热解毒口服液</t>
  </si>
  <si>
    <t>湖北东信(湖北东信惠济堂)</t>
  </si>
  <si>
    <t>张晶</t>
  </si>
  <si>
    <t>清热解毒颗粒</t>
  </si>
  <si>
    <t>9gx10袋(无蔗糖型)</t>
  </si>
  <si>
    <t>河南辅仁堂</t>
  </si>
  <si>
    <t>20g*6袋</t>
  </si>
  <si>
    <t>四川大千药业</t>
  </si>
  <si>
    <t>复方穿心莲片</t>
  </si>
  <si>
    <t>100片x10袋</t>
  </si>
  <si>
    <t>广西金页制药</t>
  </si>
  <si>
    <t>连翘败毒丸</t>
  </si>
  <si>
    <t>9gx6袋</t>
  </si>
  <si>
    <t>包头中药</t>
  </si>
  <si>
    <t>牛黄解毒片</t>
  </si>
  <si>
    <t>12片x30袋</t>
  </si>
  <si>
    <t xml:space="preserve">24片                </t>
  </si>
  <si>
    <t>四川旭阳药业</t>
  </si>
  <si>
    <t>清开灵滴丸</t>
  </si>
  <si>
    <t>120粒</t>
  </si>
  <si>
    <t>江苏正大清江</t>
  </si>
  <si>
    <t>清开灵口服液</t>
  </si>
  <si>
    <t>10ml*10支</t>
  </si>
  <si>
    <t>唐山市福乐药业</t>
  </si>
  <si>
    <t>西黄清醒丸</t>
  </si>
  <si>
    <t>6gx10丸</t>
  </si>
  <si>
    <t>北京同仁堂</t>
  </si>
  <si>
    <t>比拜克胶囊</t>
  </si>
  <si>
    <t>▲0.36gx14粒x2板</t>
  </si>
  <si>
    <t>四川金辉</t>
  </si>
  <si>
    <t>四川省蜀康药业有限公司</t>
  </si>
  <si>
    <t>酸枣仁合剂</t>
  </si>
  <si>
    <t>120ml</t>
  </si>
  <si>
    <t>安徽安科余良卿药业有限公司</t>
  </si>
  <si>
    <t>三黄片</t>
  </si>
  <si>
    <t>50片x30袋</t>
  </si>
  <si>
    <t>襄樊隆中</t>
  </si>
  <si>
    <t>清热泻火药</t>
  </si>
  <si>
    <t>刘辉/李经理</t>
  </si>
  <si>
    <t>13883051767/15871965667</t>
  </si>
  <si>
    <t>上清片</t>
  </si>
  <si>
    <t>0.3gx15片(糖衣片)</t>
  </si>
  <si>
    <t>四川绵阳制药</t>
  </si>
  <si>
    <t>李洪胜</t>
  </si>
  <si>
    <t>一清软胶囊</t>
  </si>
  <si>
    <t>36粒</t>
  </si>
  <si>
    <t>海南海神</t>
  </si>
  <si>
    <t>栀子金花丸</t>
  </si>
  <si>
    <t>山东孔圣堂</t>
  </si>
  <si>
    <t>清火片</t>
  </si>
  <si>
    <t>24片(糖衣)</t>
  </si>
  <si>
    <t>伊春金北药</t>
  </si>
  <si>
    <t>0.5gx24粒</t>
  </si>
  <si>
    <t>江西欧氏</t>
  </si>
  <si>
    <t>18片x10袋</t>
  </si>
  <si>
    <t>河南百泉</t>
  </si>
  <si>
    <t>小盒</t>
  </si>
  <si>
    <t>一清颗粒</t>
  </si>
  <si>
    <t>7.5gx9袋</t>
  </si>
  <si>
    <t>哈药三精诺捷</t>
  </si>
  <si>
    <t>郝成亮</t>
  </si>
  <si>
    <t>牛黄上清片</t>
  </si>
  <si>
    <t>24片x2板</t>
  </si>
  <si>
    <t>上海巢湖中辰</t>
  </si>
  <si>
    <t>湿毒清片</t>
  </si>
  <si>
    <t>48片（薄膜衣）</t>
  </si>
  <si>
    <t>广州诺金制药</t>
  </si>
  <si>
    <t>清热燥湿药</t>
  </si>
  <si>
    <t>广州诺金制药有限公司</t>
  </si>
  <si>
    <t>铺底+货到30天付款</t>
  </si>
  <si>
    <t>刘经理</t>
  </si>
  <si>
    <t>龙胆泻肝丸</t>
  </si>
  <si>
    <t>200丸(浓缩丸)</t>
  </si>
  <si>
    <t>兰州佛慈</t>
  </si>
  <si>
    <t>口炎清颗粒</t>
  </si>
  <si>
    <t>12袋（盒装）</t>
  </si>
  <si>
    <t>广州白云山和记黄埔中药有限公司</t>
  </si>
  <si>
    <t>其它清热药</t>
  </si>
  <si>
    <t>成都西部</t>
  </si>
  <si>
    <t>按商业公司规定</t>
  </si>
  <si>
    <t>卢小亮</t>
  </si>
  <si>
    <t>复方磷酸可待因口服溶液(奥亭)</t>
  </si>
  <si>
    <t>10mlx15袋</t>
  </si>
  <si>
    <t>止咳化痰平喘药</t>
  </si>
  <si>
    <t>西药镇咳化痰药</t>
  </si>
  <si>
    <t>重庆九州通医药有限公司</t>
  </si>
  <si>
    <t>李圳</t>
  </si>
  <si>
    <t>磷酸苯丙哌林片</t>
  </si>
  <si>
    <t>盐酸氨溴索口服溶液</t>
  </si>
  <si>
    <t>10ml：30mg*15袋</t>
  </si>
  <si>
    <t>内部对结</t>
  </si>
  <si>
    <t>电汇+承兑</t>
  </si>
  <si>
    <t>任洪</t>
  </si>
  <si>
    <t>100ml：300mg</t>
  </si>
  <si>
    <t>黑龙江中桂</t>
  </si>
  <si>
    <t>0.3%:10mlx10支</t>
  </si>
  <si>
    <t>哈尔滨龙生北药</t>
  </si>
  <si>
    <t>桉柠蒎肠溶软胶囊</t>
  </si>
  <si>
    <t>0.3gx6粒</t>
  </si>
  <si>
    <t>北京九和</t>
  </si>
  <si>
    <t>此规格无货，目录内有货规格是12s的id号是97833（王燕）3.10</t>
  </si>
  <si>
    <t>磷酸苯丙哌林口服液</t>
  </si>
  <si>
    <t>160ml</t>
  </si>
  <si>
    <t>盐酸溴己新片</t>
  </si>
  <si>
    <t>8mgx200片</t>
  </si>
  <si>
    <t>浙江万邦</t>
  </si>
  <si>
    <t>氢溴酸右美沙芬胶囊</t>
  </si>
  <si>
    <t>15mgx12粒</t>
  </si>
  <si>
    <t>唐山福乐(唐山容大)</t>
  </si>
  <si>
    <t>市场无货3个月，（周丽）5.4</t>
  </si>
  <si>
    <t>羧甲司坦片</t>
  </si>
  <si>
    <t>0.25gx12片</t>
  </si>
  <si>
    <t>广东南国</t>
  </si>
  <si>
    <t>枸橼酸喷托维林片(基药）</t>
  </si>
  <si>
    <t>25mgx100片</t>
  </si>
  <si>
    <t>辅仁药业</t>
  </si>
  <si>
    <t>盐酸溴己新片(基药）</t>
  </si>
  <si>
    <t>8mgx1000片</t>
  </si>
  <si>
    <t>福多司坦胶囊</t>
  </si>
  <si>
    <t>0.2克*12S</t>
  </si>
  <si>
    <t>四川科伦药业股份有限公司</t>
  </si>
  <si>
    <t>成都拜欧药业有限公司</t>
  </si>
  <si>
    <t>右美沙芬愈创甘油醚糖浆</t>
  </si>
  <si>
    <t>史达德药业（北京）有限公司</t>
  </si>
  <si>
    <t>中纬</t>
  </si>
  <si>
    <t>账期</t>
  </si>
  <si>
    <t>孟鲁司特钠片</t>
  </si>
  <si>
    <t>10mgx6片</t>
  </si>
  <si>
    <t>鲁南贝特</t>
  </si>
  <si>
    <t>西药镇咳平喘药</t>
  </si>
  <si>
    <t>王文剑</t>
  </si>
  <si>
    <t>13625800999、13983352020</t>
  </si>
  <si>
    <t>沙美特罗替卡松粉吸入剂(舒利迭)</t>
  </si>
  <si>
    <t>50ug:500ugx28吸(含准钠器)</t>
  </si>
  <si>
    <t>葛兰素</t>
  </si>
  <si>
    <t>噻托溴铵粉吸入剂（思力华）</t>
  </si>
  <si>
    <t>10粒*18ug</t>
  </si>
  <si>
    <t>德国</t>
  </si>
  <si>
    <t>噻托溴铵粉吸入剂(吸入粉雾剂)</t>
  </si>
  <si>
    <t>18微克x10粒</t>
  </si>
  <si>
    <t>正大天晴药业</t>
  </si>
  <si>
    <t>丙酸倍氯米松气雾剂(基药）</t>
  </si>
  <si>
    <t>50ugx200掀</t>
  </si>
  <si>
    <t>山东京卫</t>
  </si>
  <si>
    <t>盐酸丙卡特罗片(美普清)</t>
  </si>
  <si>
    <t>▲25ugx20片</t>
  </si>
  <si>
    <t>浙江大冢</t>
  </si>
  <si>
    <t>国药控股四川医药股份有限公司</t>
  </si>
  <si>
    <t>*氨茶碱片</t>
  </si>
  <si>
    <t>E0.1gx100片</t>
  </si>
  <si>
    <t>太原振兴</t>
  </si>
  <si>
    <t>四川天诚药业股份有限公司</t>
  </si>
  <si>
    <t>黄荆油胶丸</t>
  </si>
  <si>
    <t>24丸</t>
  </si>
  <si>
    <t>广西龙州方略</t>
  </si>
  <si>
    <t>气管炎用药</t>
  </si>
  <si>
    <t>重庆维迈医药有限公司</t>
  </si>
  <si>
    <t>陶经理</t>
  </si>
  <si>
    <t>盐酸丙卡特罗片</t>
  </si>
  <si>
    <t>25ugx20片</t>
  </si>
  <si>
    <t>青岛国大</t>
  </si>
  <si>
    <t>青岛国大药业有限公司</t>
  </si>
  <si>
    <t>压一结一</t>
  </si>
  <si>
    <t>徐经理</t>
  </si>
  <si>
    <t>海珠喘息定片</t>
  </si>
  <si>
    <t>沈阳红药制药</t>
  </si>
  <si>
    <t>咳特灵片</t>
  </si>
  <si>
    <t>100片(薄膜衣)</t>
  </si>
  <si>
    <t>广西世彪药业</t>
  </si>
  <si>
    <t>消咳颗粒</t>
  </si>
  <si>
    <t>贵州百灵</t>
  </si>
  <si>
    <t>隆菲</t>
  </si>
  <si>
    <t>028-82821310</t>
  </si>
  <si>
    <t>人参保肺丸</t>
  </si>
  <si>
    <t>金荞麦片</t>
  </si>
  <si>
    <t>0.33*30S</t>
  </si>
  <si>
    <t>精华制药集团股份有限公司</t>
  </si>
  <si>
    <t>四川科伦医药贸易有限公司</t>
  </si>
  <si>
    <t>吸入用布地奈德混悬液（普米克令舒）</t>
  </si>
  <si>
    <t>2ml：0.5g*30支</t>
  </si>
  <si>
    <t>阿斯利康</t>
  </si>
  <si>
    <t>成都康百年药业有限公司</t>
  </si>
  <si>
    <t>通宣理肺丸</t>
  </si>
  <si>
    <t>6gx50袋</t>
  </si>
  <si>
    <t>风寒咳嗽用药</t>
  </si>
  <si>
    <t>止咳宝片</t>
  </si>
  <si>
    <t>0.35gx36s</t>
  </si>
  <si>
    <t>广东台城制药</t>
  </si>
  <si>
    <t>重庆森淼医药有限公司</t>
  </si>
  <si>
    <t>戴经理</t>
  </si>
  <si>
    <t>牛黄蛇胆川贝液</t>
  </si>
  <si>
    <t>10mlx6支</t>
  </si>
  <si>
    <t>山东孔府制药</t>
  </si>
  <si>
    <t>风热咳嗽用药</t>
  </si>
  <si>
    <t>三号蛇胆川贝片</t>
  </si>
  <si>
    <t>0.25gx12片x2板(糖衣)</t>
  </si>
  <si>
    <t>重庆东方</t>
  </si>
  <si>
    <t>复方百部止咳糖浆</t>
  </si>
  <si>
    <t>100ml</t>
  </si>
  <si>
    <t>川贝清肺糖浆</t>
  </si>
  <si>
    <t>四川天诚制药</t>
  </si>
  <si>
    <t>化痰止咳药</t>
  </si>
  <si>
    <t>肺宁颗粒</t>
  </si>
  <si>
    <t>10gx14袋</t>
  </si>
  <si>
    <t>修正药业</t>
  </si>
  <si>
    <t>向萍</t>
  </si>
  <si>
    <t>化痰平喘片</t>
  </si>
  <si>
    <t>吉林万通</t>
  </si>
  <si>
    <t>吉林万通药业集团药品经销有限公司</t>
  </si>
  <si>
    <t>张</t>
  </si>
  <si>
    <t>利肺片(件装400)</t>
  </si>
  <si>
    <t>12片*2板</t>
  </si>
  <si>
    <t>长春银诺克药业</t>
  </si>
  <si>
    <t>羚羊清肺颗粒</t>
  </si>
  <si>
    <t>6gx12袋</t>
  </si>
  <si>
    <t>江西保利</t>
  </si>
  <si>
    <t>肺力咳合剂(肺力露)</t>
  </si>
  <si>
    <t>贵州健兴药业</t>
  </si>
  <si>
    <t>肺力咳胶囊(止喘镇咳胶囊)</t>
  </si>
  <si>
    <t>0.3gx30粒</t>
  </si>
  <si>
    <t>复方桔梗止咳片</t>
  </si>
  <si>
    <t>河南兴源制药</t>
  </si>
  <si>
    <t>石椒草咳喘颗粒</t>
  </si>
  <si>
    <t>8gx6袋</t>
  </si>
  <si>
    <t>云南优克制药</t>
  </si>
  <si>
    <t>复方鲜竹沥液</t>
  </si>
  <si>
    <t>江西汇仁药业</t>
  </si>
  <si>
    <t>枇杷止咳胶囊</t>
  </si>
  <si>
    <t>贵州神奇药业</t>
  </si>
  <si>
    <t>罗汉果茶</t>
  </si>
  <si>
    <t>14gx10块</t>
  </si>
  <si>
    <t>广西正堂药业</t>
  </si>
  <si>
    <t>川贝枇杷糖浆</t>
  </si>
  <si>
    <t>100ml(玻瓶)</t>
  </si>
  <si>
    <t>清肺抑火片</t>
  </si>
  <si>
    <t>云南曲靖药业</t>
  </si>
  <si>
    <t>桔梗冬花片</t>
  </si>
  <si>
    <t>四川德元药业</t>
  </si>
  <si>
    <t>半夏止咳糖浆</t>
  </si>
  <si>
    <t>肺宁颗粒(返魂草颗粒)</t>
  </si>
  <si>
    <t>10gx10袋</t>
  </si>
  <si>
    <t>吉林罗邦</t>
  </si>
  <si>
    <t>复方桔梗止咳片(药匣子)</t>
  </si>
  <si>
    <t>0.25gx24片</t>
  </si>
  <si>
    <t>河南龙都药业</t>
  </si>
  <si>
    <t>复方枇杷止咳颗粒</t>
  </si>
  <si>
    <t>通化颐生</t>
  </si>
  <si>
    <t>贵州恒和制药</t>
  </si>
  <si>
    <t>清气化痰丸</t>
  </si>
  <si>
    <t>湖北瑞华</t>
  </si>
  <si>
    <t>强力枇杷露(炼蜜)</t>
  </si>
  <si>
    <t>240g</t>
  </si>
  <si>
    <t>苏州华葆药业</t>
  </si>
  <si>
    <t>养阴止咳药</t>
  </si>
  <si>
    <t>成都恒兴医药有限责任公司</t>
  </si>
  <si>
    <t>张家明</t>
  </si>
  <si>
    <t>秋梨润肺膏</t>
  </si>
  <si>
    <t xml:space="preserve">120g
</t>
  </si>
  <si>
    <t>库乐勒龙之源</t>
  </si>
  <si>
    <t>芩暴红止咳片</t>
  </si>
  <si>
    <t>伊春金北</t>
  </si>
  <si>
    <t>止咳平喘药</t>
  </si>
  <si>
    <t>麻杏止咳糖浆</t>
  </si>
  <si>
    <t>100ml(无外包装)</t>
  </si>
  <si>
    <t>雪梨膏</t>
  </si>
  <si>
    <t>350g</t>
  </si>
  <si>
    <t>上海巢湖今辰</t>
  </si>
  <si>
    <t>王杰</t>
  </si>
  <si>
    <t>武汉金联</t>
  </si>
  <si>
    <t>珠贝定喘丸</t>
  </si>
  <si>
    <t>50丸</t>
  </si>
  <si>
    <t>广东万年青制药</t>
  </si>
  <si>
    <t>止咳平喘糖浆（好达舒）</t>
  </si>
  <si>
    <t>四川通园制药</t>
  </si>
  <si>
    <t>百令胶囊</t>
  </si>
  <si>
    <t>200mgx60粒</t>
  </si>
  <si>
    <t>杭州中美华东</t>
  </si>
  <si>
    <t>补益平喘药</t>
  </si>
  <si>
    <t>罗广义</t>
  </si>
  <si>
    <t>益肺胶囊</t>
  </si>
  <si>
    <t>0.3gx12粒x2板</t>
  </si>
  <si>
    <t>山西天星</t>
  </si>
  <si>
    <t>补肺丸</t>
  </si>
  <si>
    <t>10丸/板*4板</t>
  </si>
  <si>
    <t>甘肃省西峰制药有限责任公司</t>
  </si>
  <si>
    <t>四川科伦医药贸易有限责任公司</t>
  </si>
  <si>
    <t>华强</t>
  </si>
  <si>
    <t>麦神开胃口服液</t>
  </si>
  <si>
    <t>桑海制药</t>
  </si>
  <si>
    <t>胃肠道药</t>
  </si>
  <si>
    <t>消化不良用药</t>
  </si>
  <si>
    <t>徐建华</t>
  </si>
  <si>
    <t>何莉莎</t>
  </si>
  <si>
    <t>午时茶颗粒</t>
  </si>
  <si>
    <t>6gx22袋</t>
  </si>
  <si>
    <t>黄石燕舞</t>
  </si>
  <si>
    <t>国药控股重庆有限公司</t>
  </si>
  <si>
    <t>赵鑫</t>
  </si>
  <si>
    <t>大山楂丸</t>
  </si>
  <si>
    <t>9gx10丸</t>
  </si>
  <si>
    <t>胃蛋白酶颗粒(命原)</t>
  </si>
  <si>
    <t>480单位*12袋</t>
  </si>
  <si>
    <t>四川顺生制药</t>
  </si>
  <si>
    <t>6gx20袋</t>
  </si>
  <si>
    <t>四磨汤口服液</t>
  </si>
  <si>
    <t>10mlx8支</t>
  </si>
  <si>
    <t>湖南汉森</t>
  </si>
  <si>
    <t>枸橼酸莫沙比利片</t>
  </si>
  <si>
    <t>山西亚宝药业</t>
  </si>
  <si>
    <t>木香顺气丸</t>
  </si>
  <si>
    <t>6gx10袋</t>
  </si>
  <si>
    <t>河南百年康鑫</t>
  </si>
  <si>
    <t>大山楂颗粒</t>
  </si>
  <si>
    <t>枸橼酸莫沙必利分散片(新络纳)</t>
  </si>
  <si>
    <t>5mgx12片</t>
  </si>
  <si>
    <t>成都康弘</t>
  </si>
  <si>
    <t>胰酶肠溶胶囊(得每通)</t>
  </si>
  <si>
    <t>150mgx20粒</t>
  </si>
  <si>
    <t>健胃消食片</t>
  </si>
  <si>
    <t>0.8gx8片x8板 （薄膜衣）</t>
  </si>
  <si>
    <t>江中药业股份</t>
  </si>
  <si>
    <t>多酶片</t>
  </si>
  <si>
    <t>胰酶肠溶胶囊</t>
  </si>
  <si>
    <t>0.15gx12粒x2板</t>
  </si>
  <si>
    <t>重庆佳辰生物</t>
  </si>
  <si>
    <t>乳酶生片</t>
  </si>
  <si>
    <t>0.15gx1000片</t>
  </si>
  <si>
    <t>鞣酸蛋白片</t>
  </si>
  <si>
    <t>0.3gx80片</t>
  </si>
  <si>
    <t>北京顺鑫祥云</t>
  </si>
  <si>
    <t xml:space="preserve">复方陈香胃片
</t>
  </si>
  <si>
    <t xml:space="preserve">0.28gx60片 </t>
  </si>
  <si>
    <t>四川好医生</t>
  </si>
  <si>
    <t>邓明飞</t>
  </si>
  <si>
    <t>乳酸菌素片</t>
  </si>
  <si>
    <t>0.4gx12片x5板</t>
  </si>
  <si>
    <t>黑龙江康麦斯</t>
  </si>
  <si>
    <t>气滞胃痛颗粒</t>
  </si>
  <si>
    <t>5gx9袋</t>
  </si>
  <si>
    <t>辽宁华润本溪三药</t>
  </si>
  <si>
    <t>鞣酸蛋白酵母散</t>
  </si>
  <si>
    <t>复方:9包</t>
  </si>
  <si>
    <t>西安金花</t>
  </si>
  <si>
    <t xml:space="preserve">乳酸菌素片
</t>
  </si>
  <si>
    <t>0.4gx36片</t>
  </si>
  <si>
    <t>哈药集团六厂</t>
  </si>
  <si>
    <t>盐酸伊托必利片</t>
  </si>
  <si>
    <t xml:space="preserve">50mg*6片*2板        </t>
  </si>
  <si>
    <t>成都恒瑞制药</t>
  </si>
  <si>
    <t>羔羊胃提取物维B12胶囊</t>
  </si>
  <si>
    <t>60粒/瓶</t>
  </si>
  <si>
    <t>新疆生化</t>
  </si>
  <si>
    <t>国药控股成都医药有限公司（原：四川省中纬医药有限公司）</t>
  </si>
  <si>
    <t>*胰酶肠溶胶囊(得每通)</t>
  </si>
  <si>
    <t>▲150mgx20粒</t>
  </si>
  <si>
    <t>国药集团西南医药有限公司</t>
  </si>
  <si>
    <t>盐酸伊托比利片(瑞复啉)</t>
  </si>
  <si>
    <t>▲50mgx20片</t>
  </si>
  <si>
    <t>丽珠制药</t>
  </si>
  <si>
    <t>枸橼酸莫沙必利片(加斯清)</t>
  </si>
  <si>
    <t>▲5mgx10片</t>
  </si>
  <si>
    <t>日本株式会</t>
  </si>
  <si>
    <t>四川康百年药业有限公司</t>
  </si>
  <si>
    <t>江中牌健胃消食片（精装无糖）</t>
  </si>
  <si>
    <t>0.8g*8片*4板</t>
  </si>
  <si>
    <t>江中制药</t>
  </si>
  <si>
    <t>达立通颗粒</t>
  </si>
  <si>
    <t>6克*9袋</t>
  </si>
  <si>
    <t>南昌弘益</t>
  </si>
  <si>
    <t>省公司</t>
  </si>
  <si>
    <t>15包</t>
  </si>
  <si>
    <t>金花（西安）（其他厂也可以）</t>
  </si>
  <si>
    <t>本草堂</t>
  </si>
  <si>
    <t>便乃通茶</t>
  </si>
  <si>
    <t>2.8gx6袋</t>
  </si>
  <si>
    <t>武汉同济现代</t>
  </si>
  <si>
    <t>润肠通便药</t>
  </si>
  <si>
    <t>曹茂华</t>
  </si>
  <si>
    <t>润肠丸</t>
  </si>
  <si>
    <t>酚酞片</t>
  </si>
  <si>
    <t>50mgx100片</t>
  </si>
  <si>
    <t>山西亨瑞达</t>
  </si>
  <si>
    <t>蓖麻油</t>
  </si>
  <si>
    <t>20ml</t>
  </si>
  <si>
    <t>湖北科田药业</t>
  </si>
  <si>
    <t>六味能消胶囊</t>
  </si>
  <si>
    <t>0.45gx10粒</t>
  </si>
  <si>
    <t>西藏藏药</t>
  </si>
  <si>
    <t>0.1gx100片</t>
  </si>
  <si>
    <t>山东仁和堂</t>
  </si>
  <si>
    <t>麻仁软胶囊</t>
  </si>
  <si>
    <t>0.6gx30粒</t>
  </si>
  <si>
    <t>天津中央</t>
  </si>
  <si>
    <t>开塞露</t>
  </si>
  <si>
    <t>20mlx10支(含甘油)</t>
  </si>
  <si>
    <t>绵阳一康</t>
  </si>
  <si>
    <t>20ml(含甘油)</t>
  </si>
  <si>
    <t>聚乙二醇钠钾散</t>
  </si>
  <si>
    <t>8包</t>
  </si>
  <si>
    <t>英国Norgine Limited</t>
  </si>
  <si>
    <t>乳果糖口服溶液
（杜密克）</t>
  </si>
  <si>
    <t>15ml：10gx6袋</t>
  </si>
  <si>
    <t>荷兰</t>
  </si>
  <si>
    <t>四川省医药公司</t>
  </si>
  <si>
    <t>康复新液（只销四川）</t>
  </si>
  <si>
    <t>50ml</t>
  </si>
  <si>
    <t>湖南科伦</t>
  </si>
  <si>
    <t>消化性溃疡用药</t>
  </si>
  <si>
    <t>林娅</t>
  </si>
  <si>
    <t>兰索拉唑片</t>
  </si>
  <si>
    <t>15mgx12片(肠溶片)</t>
  </si>
  <si>
    <t>江苏康缘药业</t>
  </si>
  <si>
    <t>江苏康缘弘道医药有限公司</t>
  </si>
  <si>
    <t>贺翔</t>
  </si>
  <si>
    <t>铝碳酸镁咀嚼片</t>
  </si>
  <si>
    <t>0.5gx24片</t>
  </si>
  <si>
    <t>江苏万高药业</t>
  </si>
  <si>
    <t>张经理</t>
  </si>
  <si>
    <t>13390971526 QQ315677076</t>
  </si>
  <si>
    <t>泮托拉唑钠肠溶片(开济)</t>
  </si>
  <si>
    <t>40mgx7片</t>
  </si>
  <si>
    <t>山东罗欣</t>
  </si>
  <si>
    <t>四川罗欣医药有限公司</t>
  </si>
  <si>
    <t>刘存华</t>
  </si>
  <si>
    <t xml:space="preserve">13558620343 18653907030 </t>
  </si>
  <si>
    <t>法莫替丁片(高舒达)</t>
  </si>
  <si>
    <t>20mgx30片</t>
  </si>
  <si>
    <t>中国安斯泰来</t>
  </si>
  <si>
    <t>磷酸铝凝胶(吉福士)</t>
  </si>
  <si>
    <t>130mgx10袋</t>
  </si>
  <si>
    <t>台湾葡萄王</t>
  </si>
  <si>
    <t>兰索垃唑片</t>
  </si>
  <si>
    <t>15mgx14片</t>
  </si>
  <si>
    <t>扬子江四川海蓉</t>
  </si>
  <si>
    <t>康复新液</t>
  </si>
  <si>
    <t>四川好医生攀西</t>
  </si>
  <si>
    <t>硫糖铝混悬凝胶</t>
  </si>
  <si>
    <t>5ml:1gx12袋</t>
  </si>
  <si>
    <t>昆明积大制药</t>
  </si>
  <si>
    <t>美沙拉嗪肠溶片</t>
  </si>
  <si>
    <t>佳木斯鹿灵</t>
  </si>
  <si>
    <t>铝碳酸镁片(威地美)</t>
  </si>
  <si>
    <t>0.5g/片x12片x3板</t>
  </si>
  <si>
    <t>重庆华森</t>
  </si>
  <si>
    <t>雷贝拉唑钠肠溶胶囊</t>
  </si>
  <si>
    <t>10mgx7粒</t>
  </si>
  <si>
    <t>丽珠集团丽珠制药厂</t>
  </si>
  <si>
    <t>杨硕均</t>
  </si>
  <si>
    <t>奥美拉唑肠溶胶囊</t>
  </si>
  <si>
    <t>20mgx14粒</t>
  </si>
  <si>
    <t>珠海润都民彤</t>
  </si>
  <si>
    <t>丽珠胃三联片</t>
  </si>
  <si>
    <t>8片</t>
  </si>
  <si>
    <t>丽珠集团</t>
  </si>
  <si>
    <t>维U颠茄铝镁片II</t>
  </si>
  <si>
    <t xml:space="preserve">48片                </t>
  </si>
  <si>
    <t>山西云鹏</t>
  </si>
  <si>
    <t>西咪替丁胶囊</t>
  </si>
  <si>
    <t>0.2gx60粒</t>
  </si>
  <si>
    <t>成都天台山</t>
  </si>
  <si>
    <t>雷贝拉唑钠肠溶片(波利特)</t>
  </si>
  <si>
    <t>▲E10mgx7片</t>
  </si>
  <si>
    <t>卫材(中国)药业</t>
  </si>
  <si>
    <t>雷贝拉唑钠肠溶片(瑞波特)</t>
  </si>
  <si>
    <t>▲E10mgx7片x2板</t>
  </si>
  <si>
    <t>江苏豪森</t>
  </si>
  <si>
    <t>50ml*2瓶</t>
  </si>
  <si>
    <t>四川好医生樊西</t>
  </si>
  <si>
    <t>替普瑞酮胶囊</t>
  </si>
  <si>
    <t>50mgx20s</t>
  </si>
  <si>
    <t>卫材（中国）药业有限公司</t>
  </si>
  <si>
    <t>复方消化酶胶囊(达吉)</t>
  </si>
  <si>
    <t>20粒</t>
  </si>
  <si>
    <t>韩国韩林</t>
  </si>
  <si>
    <t>促进胃肠动力药</t>
  </si>
  <si>
    <t>多潘立酮片</t>
  </si>
  <si>
    <t xml:space="preserve">10mgx30片
</t>
  </si>
  <si>
    <t xml:space="preserve">浙江昂利康
</t>
  </si>
  <si>
    <t>复方氢氧化铝片</t>
  </si>
  <si>
    <t>广东一力</t>
  </si>
  <si>
    <t>制酸止痛用药</t>
  </si>
  <si>
    <t>神曲胃痛胶囊</t>
  </si>
  <si>
    <t>0.4gx24粒</t>
  </si>
  <si>
    <t>广东康祺</t>
  </si>
  <si>
    <t>藿香清胃片</t>
  </si>
  <si>
    <t>12片*2</t>
  </si>
  <si>
    <t>广州市花城制药厂</t>
  </si>
  <si>
    <t>四川橘州堂医药有限公司</t>
  </si>
  <si>
    <t>张雷</t>
  </si>
  <si>
    <t>仙人掌胃康胶囊</t>
  </si>
  <si>
    <t>贵州顺健制药</t>
  </si>
  <si>
    <t>12s</t>
  </si>
  <si>
    <t>广州花城制药</t>
  </si>
  <si>
    <t>枸橼酸铋钾片(丽珠维三联片)</t>
  </si>
  <si>
    <t>110mg：40片</t>
  </si>
  <si>
    <t>盐酸雷尼替丁胶囊</t>
  </si>
  <si>
    <t>0.15gx30粒</t>
  </si>
  <si>
    <t>西南合成</t>
  </si>
  <si>
    <t>陈香露白露片</t>
  </si>
  <si>
    <t>广西恒拓仁盛</t>
  </si>
  <si>
    <t>暖胃舒乐片</t>
  </si>
  <si>
    <t>12片x2板(糖衣)</t>
  </si>
  <si>
    <t>昆明中药</t>
  </si>
  <si>
    <t>碳酸氢钠</t>
  </si>
  <si>
    <t xml:space="preserve">500g                </t>
  </si>
  <si>
    <t>自贡鸿鹤制药</t>
  </si>
  <si>
    <t>胃康灵胶囊</t>
  </si>
  <si>
    <t>0.4gx12粒x2板</t>
  </si>
  <si>
    <t>长春银诺克</t>
  </si>
  <si>
    <t>胃乐宁片</t>
  </si>
  <si>
    <t>南京老山制药</t>
  </si>
  <si>
    <t>*法莫替丁片(高舒达)</t>
  </si>
  <si>
    <t>重庆医药集团四川医药有限公司（四川康百年药业有限公司）</t>
  </si>
  <si>
    <t>*西咪替丁胶囊(甲氰咪胍胶囊)</t>
  </si>
  <si>
    <t>四川本草堂药业有限公司</t>
  </si>
  <si>
    <t>*盐酸雷尼替丁胶囊</t>
  </si>
  <si>
    <t>E0.15gx30粒</t>
  </si>
  <si>
    <t>江西汇仁</t>
  </si>
  <si>
    <t>四川仁通医药有限公司</t>
  </si>
  <si>
    <t>法莫替丁钙镁咀嚼片</t>
  </si>
  <si>
    <t>（12片）</t>
  </si>
  <si>
    <t>北京红林制药有限公司</t>
  </si>
  <si>
    <t>科伦药业</t>
  </si>
  <si>
    <t>马应龙麝香痔疮膏</t>
  </si>
  <si>
    <t>4gx6支</t>
  </si>
  <si>
    <t>马应龙药业z</t>
  </si>
  <si>
    <t>痔疮用药</t>
  </si>
  <si>
    <t>重庆桐君阁医药批发分公司</t>
  </si>
  <si>
    <t>马敏/罗立军</t>
  </si>
  <si>
    <t>15823409212/13251156724</t>
  </si>
  <si>
    <t>痔疮胶囊</t>
  </si>
  <si>
    <t>0.4gx12粒x3板</t>
  </si>
  <si>
    <t>广西嘉进药业</t>
  </si>
  <si>
    <t>痔疮栓</t>
  </si>
  <si>
    <t>2g*5粒</t>
  </si>
  <si>
    <t>荣昌淄博有限公司</t>
  </si>
  <si>
    <t>地奥司明片(爱脉朗)</t>
  </si>
  <si>
    <t>500mgx20片</t>
  </si>
  <si>
    <t>施维雅</t>
  </si>
  <si>
    <t>痔炎消颗粒</t>
  </si>
  <si>
    <t>10gx9袋</t>
  </si>
  <si>
    <t>广西济民</t>
  </si>
  <si>
    <t>复方片仔癀痔疮软膏</t>
  </si>
  <si>
    <t>10g</t>
  </si>
  <si>
    <t>漳州片仔癀</t>
  </si>
  <si>
    <t>荣昌肛泰</t>
  </si>
  <si>
    <t>烟台荣昌制药</t>
  </si>
  <si>
    <t>吲哚美辛呋喃唑酮栓(东信痔疮宁)</t>
  </si>
  <si>
    <t>10枚</t>
  </si>
  <si>
    <t>湖北东信</t>
  </si>
  <si>
    <t>九华膏</t>
  </si>
  <si>
    <t>天津金耀药业(天津药业集团)</t>
  </si>
  <si>
    <t>邱丽萍</t>
  </si>
  <si>
    <t>028-69005271</t>
  </si>
  <si>
    <t>痔速宁片</t>
  </si>
  <si>
    <t xml:space="preserve">12片x2板
</t>
  </si>
  <si>
    <t>吉林辉南辉发</t>
  </si>
  <si>
    <t>化痔灵片</t>
  </si>
  <si>
    <t>吲哚美辛三七冰片栓</t>
  </si>
  <si>
    <t>5枚</t>
  </si>
  <si>
    <t>白云山何济公</t>
  </si>
  <si>
    <t>肤痔清软膏</t>
  </si>
  <si>
    <t>20克x2支</t>
  </si>
  <si>
    <t>贵州绿太阳制药</t>
  </si>
  <si>
    <t>美辛唑酮红古豆醇酯栓</t>
  </si>
  <si>
    <t>5粒</t>
  </si>
  <si>
    <t>成都第一药业</t>
  </si>
  <si>
    <t>60天帐期</t>
  </si>
  <si>
    <t>周丽</t>
  </si>
  <si>
    <t>猴头菌片</t>
  </si>
  <si>
    <t>胃肠道其它疾病用药</t>
  </si>
  <si>
    <t>洁白胶囊</t>
  </si>
  <si>
    <t>宁夏多维药业</t>
  </si>
  <si>
    <t>童经理</t>
  </si>
  <si>
    <t>芪枣健胃茶</t>
  </si>
  <si>
    <t>5gx6袋</t>
  </si>
  <si>
    <t>厦门特伦</t>
  </si>
  <si>
    <t>健脾糕片</t>
  </si>
  <si>
    <t>0.5gx100片</t>
  </si>
  <si>
    <t>匹维溴铵片(得舒特)</t>
  </si>
  <si>
    <t>50mg×15片</t>
  </si>
  <si>
    <t>法国Solvay Pharmacec</t>
  </si>
  <si>
    <t>养胃舒软胶囊</t>
  </si>
  <si>
    <t>江西欧氏药业</t>
  </si>
  <si>
    <t>猴菇饮（口服液）</t>
  </si>
  <si>
    <t>10ml*12支</t>
  </si>
  <si>
    <t>浙江康恩贝中药</t>
  </si>
  <si>
    <t>2.7元/盒</t>
  </si>
  <si>
    <t>45天帐期</t>
  </si>
  <si>
    <t>承兑</t>
  </si>
  <si>
    <t>赵鹏阳</t>
  </si>
  <si>
    <t>香砂六君丸</t>
  </si>
  <si>
    <t>芜湖张恒春</t>
  </si>
  <si>
    <t>参梅养胃颗粒</t>
  </si>
  <si>
    <t>16gx9袋</t>
  </si>
  <si>
    <t>吉林康福</t>
  </si>
  <si>
    <t>香砂和胃丸</t>
  </si>
  <si>
    <t>6g×12袋</t>
  </si>
  <si>
    <t>*匹维溴铵片(得舒特)</t>
  </si>
  <si>
    <t>西甲硅油乳剂</t>
  </si>
  <si>
    <t>30ML</t>
  </si>
  <si>
    <t>固肠止泻丸</t>
  </si>
  <si>
    <t>4g*5袋</t>
  </si>
  <si>
    <t>西安阿房宫</t>
  </si>
  <si>
    <t>泄泻类疾病用药</t>
  </si>
  <si>
    <t>西安阿房宫药业有限公司</t>
  </si>
  <si>
    <t>泻停封胶囊</t>
  </si>
  <si>
    <t>12粒x2板</t>
  </si>
  <si>
    <t>贵州百灵制药</t>
  </si>
  <si>
    <t>曾治勤</t>
  </si>
  <si>
    <t>止泻颗粒</t>
  </si>
  <si>
    <t>颠茄磺苄啶片(泻立停)</t>
  </si>
  <si>
    <t>0.48x12片</t>
  </si>
  <si>
    <t>肠炎宁片</t>
  </si>
  <si>
    <t>0.42gx24片(薄膜衣)</t>
  </si>
  <si>
    <t>江西天施康弋阳</t>
  </si>
  <si>
    <t>四神丸</t>
  </si>
  <si>
    <t>6g*9袋</t>
  </si>
  <si>
    <t>河南省康华怀庆</t>
  </si>
  <si>
    <t>药用碳片</t>
  </si>
  <si>
    <t>0.3gx100片</t>
  </si>
  <si>
    <t>河北长天</t>
  </si>
  <si>
    <t>复方木香小檗碱片</t>
  </si>
  <si>
    <t>50mg:312.5mg:125mgx20片</t>
  </si>
  <si>
    <t>远大黄石飞云</t>
  </si>
  <si>
    <t>硫酸庆大霉素碳酸铋胶囊(肠炎灵)</t>
  </si>
  <si>
    <t>10粒</t>
  </si>
  <si>
    <t>葫芦岛国帝</t>
  </si>
  <si>
    <t>肠康片（亿劲）</t>
  </si>
  <si>
    <t>12片x2板（薄膜衣）</t>
  </si>
  <si>
    <t>湖南中和</t>
  </si>
  <si>
    <t>止泻冲剂</t>
  </si>
  <si>
    <t>广西天天乐</t>
  </si>
  <si>
    <t>蒙脱石散</t>
  </si>
  <si>
    <t>3gx10袋
(草莓味-OTC)</t>
  </si>
  <si>
    <t>天津博福益普生</t>
  </si>
  <si>
    <t>3gx10袋 
桔子味-OTC</t>
  </si>
  <si>
    <t>肠炎宁胶囊</t>
  </si>
  <si>
    <t>0.3g*12粒*4板</t>
  </si>
  <si>
    <t>海南葫芦娃制药</t>
  </si>
  <si>
    <t>▲0.3gx100片</t>
  </si>
  <si>
    <t>地衣芽孢杆菌活菌胶囊</t>
  </si>
  <si>
    <t>18粒</t>
  </si>
  <si>
    <t>四川九洲通医药公司</t>
  </si>
  <si>
    <t>甲苯咪唑片(安乐士)</t>
  </si>
  <si>
    <t>100mgx6片</t>
  </si>
  <si>
    <t>西安杨森</t>
  </si>
  <si>
    <t>驱肠虫药</t>
  </si>
  <si>
    <t>阿苯达唑片</t>
  </si>
  <si>
    <t>0.2gx10片</t>
  </si>
  <si>
    <t>华中药业</t>
  </si>
  <si>
    <t>重庆桐君阁批发医药公司</t>
  </si>
  <si>
    <t>马来酸曲美布汀片</t>
  </si>
  <si>
    <t>0.1g*20片</t>
  </si>
  <si>
    <t>开开援生制药</t>
  </si>
  <si>
    <t>止吐药</t>
  </si>
  <si>
    <t>甲氧氯普胺片(胃复安片)</t>
  </si>
  <si>
    <t>5mgx100片</t>
  </si>
  <si>
    <t>四川大冢</t>
  </si>
  <si>
    <t>*甲氧氯普胺片(胃复安片)</t>
  </si>
  <si>
    <t>颠茄片</t>
  </si>
  <si>
    <t>10mg*100片</t>
  </si>
  <si>
    <t>胃肠解痉止痛药</t>
  </si>
  <si>
    <t>双歧杆菌三联活菌肠溶胶囊(贝飞达)</t>
  </si>
  <si>
    <t>210mgx24粒</t>
  </si>
  <si>
    <t>晋城海斯制药</t>
  </si>
  <si>
    <t>调节菌群用药</t>
  </si>
  <si>
    <t>晋城海斯制药有限公司</t>
  </si>
  <si>
    <t>于海北</t>
  </si>
  <si>
    <t>13983411811</t>
  </si>
  <si>
    <t>*地衣芽孢杆菌活菌胶囊(整肠生)</t>
  </si>
  <si>
    <t>0.25gx6粒</t>
  </si>
  <si>
    <t>沈阳一厂</t>
  </si>
  <si>
    <t>双歧杆菌乳杆菌三联活菌片</t>
  </si>
  <si>
    <t>0.5g*36s</t>
  </si>
  <si>
    <t>内蒙古双奇药业股份有限公司</t>
  </si>
  <si>
    <t>国药控股成都分公司</t>
  </si>
  <si>
    <t>复方氨酚溴敏胶囊</t>
  </si>
  <si>
    <t>抗感冒药</t>
  </si>
  <si>
    <t>解热镇痛感冒药类</t>
  </si>
  <si>
    <t>感冒灵胶囊</t>
  </si>
  <si>
    <t>陈国琴</t>
  </si>
  <si>
    <t>复方氨酚黄那敏颗粒</t>
  </si>
  <si>
    <t>50袋</t>
  </si>
  <si>
    <t>氨咖黄敏胶囊</t>
  </si>
  <si>
    <t>复方10粒x100板</t>
  </si>
  <si>
    <t>重庆申高生化</t>
  </si>
  <si>
    <t>贝诺酯片(扑炎痛)</t>
  </si>
  <si>
    <t>0.5gx12片</t>
  </si>
  <si>
    <t>重庆迪康长江</t>
  </si>
  <si>
    <t>六个月承兑</t>
  </si>
  <si>
    <t>超资信后付款</t>
  </si>
  <si>
    <t>复方氨酚烷胺片(欣敢胺)</t>
  </si>
  <si>
    <t>12片</t>
  </si>
  <si>
    <t>长春迪瑞</t>
  </si>
  <si>
    <t>感冒清片</t>
  </si>
  <si>
    <t>0.22gx100片(薄膜衣)</t>
  </si>
  <si>
    <t>广东一片天</t>
  </si>
  <si>
    <t>氨咖黄敏胶囊(速效感冒胶囊)</t>
  </si>
  <si>
    <t>10粒x100板</t>
  </si>
  <si>
    <t>氨咖黄敏胶囊(速效伤风胶囊)</t>
  </si>
  <si>
    <t>天方药业</t>
  </si>
  <si>
    <t>酚氨咖敏(克感敏片)</t>
  </si>
  <si>
    <t>重庆和平</t>
  </si>
  <si>
    <t>复方氨酚烷胺片</t>
  </si>
  <si>
    <t xml:space="preserve">12片                </t>
  </si>
  <si>
    <t>0.5gx12粒</t>
  </si>
  <si>
    <t xml:space="preserve">0.22g*24片          </t>
  </si>
  <si>
    <t>广西万寿堂药业</t>
  </si>
  <si>
    <t>感冒软胶囊</t>
  </si>
  <si>
    <t>0.425gx20粒</t>
  </si>
  <si>
    <t>洛阳君山</t>
  </si>
  <si>
    <t>风寒感冒用药</t>
  </si>
  <si>
    <t>0.45gx20粒</t>
  </si>
  <si>
    <t>北京健都</t>
  </si>
  <si>
    <t>复方感冒灵片</t>
  </si>
  <si>
    <t>海南澳美华</t>
  </si>
  <si>
    <t xml:space="preserve">100片               </t>
  </si>
  <si>
    <t>姜枣祛寒颗粒</t>
  </si>
  <si>
    <t>15g*10袋</t>
  </si>
  <si>
    <t>福建罗裳山制药</t>
  </si>
  <si>
    <t>荆防颗粒</t>
  </si>
  <si>
    <t>四季感冒片(薄膜衣片)</t>
  </si>
  <si>
    <t xml:space="preserve">0.36g*24片          </t>
  </si>
  <si>
    <t>辽宁兴海制药</t>
  </si>
  <si>
    <t>柴黄胶囊</t>
  </si>
  <si>
    <t>0.42gx10粒x2板</t>
  </si>
  <si>
    <t>广西方略药业</t>
  </si>
  <si>
    <t>风热感冒用药</t>
  </si>
  <si>
    <t>抗感颗粒</t>
  </si>
  <si>
    <t>贵州盛世龙方</t>
  </si>
  <si>
    <t>感冒清热颗粒</t>
  </si>
  <si>
    <t>12gx6袋(儿童型）</t>
  </si>
  <si>
    <t>葵花药业集团（冀州）</t>
  </si>
  <si>
    <t>市场无货近三个月（周丽）3.10</t>
  </si>
  <si>
    <t>6gx10袋(无蔗糖)</t>
  </si>
  <si>
    <t>鸢都感冒颗粒</t>
  </si>
  <si>
    <t>15g*9袋</t>
  </si>
  <si>
    <t>葵花药业集团（重庆）有限公司</t>
  </si>
  <si>
    <t>四川新天奇药业股份有限公司</t>
  </si>
  <si>
    <t>王艳萍</t>
  </si>
  <si>
    <t>银翘伤风胶囊</t>
  </si>
  <si>
    <t>0.3g*12粒*2板</t>
  </si>
  <si>
    <t>黑龙江省葵花药业股份有限公司</t>
  </si>
  <si>
    <t>夏桑菊颗粒</t>
  </si>
  <si>
    <t>包</t>
  </si>
  <si>
    <t>5gx9袋(儿童装)</t>
  </si>
  <si>
    <t>银黄颗粒</t>
  </si>
  <si>
    <t>4gx10袋</t>
  </si>
  <si>
    <t>风热感冒颗粒</t>
  </si>
  <si>
    <t>10g*10袋</t>
  </si>
  <si>
    <t>贵州百灵世禧</t>
  </si>
  <si>
    <t>羚羊感冒胶囊</t>
  </si>
  <si>
    <t xml:space="preserve">0.42g*12粒          </t>
  </si>
  <si>
    <t>郑州韩都药业集团</t>
  </si>
  <si>
    <t>银翘解毒丸</t>
  </si>
  <si>
    <t>12gx12袋</t>
  </si>
  <si>
    <t>中药二厂</t>
  </si>
  <si>
    <t>藿香正气胶囊</t>
  </si>
  <si>
    <t>0.3gx12粒</t>
  </si>
  <si>
    <t>四川旺林堂</t>
  </si>
  <si>
    <t>暑湿感冒用药</t>
  </si>
  <si>
    <t>抗病毒颗粒（只销四川）</t>
  </si>
  <si>
    <t>4gx10袋(无蔗糖)</t>
  </si>
  <si>
    <t>四川光大</t>
  </si>
  <si>
    <t>流行性感冒用药</t>
  </si>
  <si>
    <t>石永华（四川经理）</t>
  </si>
  <si>
    <t>9gx8袋(含糖)</t>
  </si>
  <si>
    <t>维C银翘片</t>
  </si>
  <si>
    <t>0.4gx18片(薄膜衣)</t>
  </si>
  <si>
    <t>湖北民康制药</t>
  </si>
  <si>
    <t>感冒解毒颗粒</t>
  </si>
  <si>
    <t>黑龙江中医研究院</t>
  </si>
  <si>
    <t>金感胶囊</t>
  </si>
  <si>
    <t>0.45gx12粒x2板</t>
  </si>
  <si>
    <t>贵州百灵天台山</t>
  </si>
  <si>
    <t>抗病毒口服液</t>
  </si>
  <si>
    <t>10mlx10支(PVC)</t>
  </si>
  <si>
    <t>广西千珍制药</t>
  </si>
  <si>
    <t>18片</t>
  </si>
  <si>
    <t>金莲清热泡腾片</t>
  </si>
  <si>
    <t>4g*12片</t>
  </si>
  <si>
    <t>天津中盛</t>
  </si>
  <si>
    <t>抗病毒颗粒</t>
  </si>
  <si>
    <t>9g*20袋</t>
  </si>
  <si>
    <t>四川合纵医药有限责任公司</t>
  </si>
  <si>
    <t>月结电汇</t>
  </si>
  <si>
    <t>小柴胡颗粒</t>
  </si>
  <si>
    <t>寒热型感冒用药</t>
  </si>
  <si>
    <t>大卫颗粒</t>
  </si>
  <si>
    <t>9袋</t>
  </si>
  <si>
    <t>四川国康药业有限公司</t>
  </si>
  <si>
    <t>其它感冒用药</t>
  </si>
  <si>
    <t>葡萄糖酸锌片</t>
  </si>
  <si>
    <t>70mg*100片</t>
  </si>
  <si>
    <t>海南制药厂</t>
  </si>
  <si>
    <t>维生素矿物质补充药</t>
  </si>
  <si>
    <t>矿物质类补充药</t>
  </si>
  <si>
    <t>二维葡磷钙咀嚼片(奶味维钙片)</t>
  </si>
  <si>
    <t>400片</t>
  </si>
  <si>
    <t>西安利君方圆</t>
  </si>
  <si>
    <t>葡萄糖酸钙含片</t>
  </si>
  <si>
    <t>0.15gx100片</t>
  </si>
  <si>
    <t>成都湔江</t>
  </si>
  <si>
    <t>葡萄糖酸钙片</t>
  </si>
  <si>
    <t>右旋糖酐铁片</t>
  </si>
  <si>
    <t>25mgx100片(薄膜衣)</t>
  </si>
  <si>
    <t>江西华太</t>
  </si>
  <si>
    <t>多维铁口服溶液</t>
  </si>
  <si>
    <t>150ml</t>
  </si>
  <si>
    <t>湖南康寿制药</t>
  </si>
  <si>
    <t>赖氨肌醇维B12口服溶液</t>
  </si>
  <si>
    <t>浙江安贝特</t>
  </si>
  <si>
    <t>维生素类补充药</t>
  </si>
  <si>
    <t>车研</t>
  </si>
  <si>
    <t>复合维生素B片</t>
  </si>
  <si>
    <t>维生素B6片</t>
  </si>
  <si>
    <t>10mgx100片</t>
  </si>
  <si>
    <t>维生素B1片</t>
  </si>
  <si>
    <t>维生素B2片</t>
  </si>
  <si>
    <t>维生素B4片</t>
  </si>
  <si>
    <t>维生素D滴剂</t>
  </si>
  <si>
    <t>400单位*36粒</t>
  </si>
  <si>
    <t>青岛双鲸</t>
  </si>
  <si>
    <t>成都市医药总公司</t>
  </si>
  <si>
    <t>6个月承兑</t>
  </si>
  <si>
    <t>詹友义</t>
  </si>
  <si>
    <t>赖氨肌醇维B12口服液</t>
  </si>
  <si>
    <t>浙江华立南湖</t>
  </si>
  <si>
    <t>六合维生素丸(多种维生素糖丸)</t>
  </si>
  <si>
    <t>100丸</t>
  </si>
  <si>
    <t>厦门星鲨</t>
  </si>
  <si>
    <t>浙江迪耳</t>
  </si>
  <si>
    <t>100粒</t>
  </si>
  <si>
    <t>维生素E软胶囊</t>
  </si>
  <si>
    <t>100mgx30粒</t>
  </si>
  <si>
    <t>国药控股星鲨制药</t>
  </si>
  <si>
    <t>*维生素AD软胶囊</t>
  </si>
  <si>
    <t>100粒(浓小丸)</t>
  </si>
  <si>
    <t>碳酸钙维D3元素片(4)(金钙尔奇D)</t>
  </si>
  <si>
    <t>600mgx30片</t>
  </si>
  <si>
    <t>维生素矿物质并补药</t>
  </si>
  <si>
    <t>杨伦</t>
  </si>
  <si>
    <t>赖氨酸磷酸氢钙片(加劲)</t>
  </si>
  <si>
    <t>12片x5板</t>
  </si>
  <si>
    <t>广西嘉进</t>
  </si>
  <si>
    <t>枸椽酸铁铵维B1(维生素补血露)</t>
  </si>
  <si>
    <t>200ml(有外包装)</t>
  </si>
  <si>
    <t>五维赖氨酸颗粒</t>
  </si>
  <si>
    <t>5g*8袋</t>
  </si>
  <si>
    <t>延边大学草仙药业有限公司</t>
  </si>
  <si>
    <t>成都瑞园医药有限公司</t>
  </si>
  <si>
    <t>盐酸美西律片</t>
  </si>
  <si>
    <t>50mg*100片</t>
  </si>
  <si>
    <t>上海医药(集团)</t>
  </si>
  <si>
    <t>心脑血管药</t>
  </si>
  <si>
    <t>抗心律失常药</t>
  </si>
  <si>
    <t>苗凯</t>
  </si>
  <si>
    <t>盐酸维拉帕米片</t>
  </si>
  <si>
    <t>40mg*30片</t>
  </si>
  <si>
    <t>天津市中央药业</t>
  </si>
  <si>
    <t>阿替洛尔片</t>
  </si>
  <si>
    <t>25mg*60片</t>
  </si>
  <si>
    <t>江苏方强</t>
  </si>
  <si>
    <t>盐酸胺碘酮片</t>
  </si>
  <si>
    <t>0.2gx24片</t>
  </si>
  <si>
    <t>上海信谊</t>
  </si>
  <si>
    <t>单硝酸异山梨酯缓释片(依姆多)</t>
  </si>
  <si>
    <t>60mgx7片</t>
  </si>
  <si>
    <t>抗冠心病/心绞痛药</t>
  </si>
  <si>
    <t>盐酸曲美他嗪片</t>
  </si>
  <si>
    <t>北京万生</t>
  </si>
  <si>
    <t>娄仕平</t>
  </si>
  <si>
    <t>硝酸异山梨酯片(消心痛)</t>
  </si>
  <si>
    <t>心安胶囊</t>
  </si>
  <si>
    <t>80mgx24粒</t>
  </si>
  <si>
    <t>贵州英利药业</t>
  </si>
  <si>
    <t>原渠道购进</t>
  </si>
  <si>
    <t>血塞通分散片</t>
  </si>
  <si>
    <t>0.17g(25mg)x20片</t>
  </si>
  <si>
    <t>湖南方盛制药</t>
  </si>
  <si>
    <t>冠脉宁片</t>
  </si>
  <si>
    <t>0.5g*12片*3板</t>
  </si>
  <si>
    <t>吉林华康药业</t>
  </si>
  <si>
    <t>心可舒片</t>
  </si>
  <si>
    <t>0.31g*48片</t>
  </si>
  <si>
    <t>山东沃华医药</t>
  </si>
  <si>
    <t>硝苯地平缓释片(Ｉ)(得高宁)</t>
  </si>
  <si>
    <t>10mgx50片(薄膜衣片)</t>
  </si>
  <si>
    <t>盐酸地尔硫卓片(恬尔心片)</t>
  </si>
  <si>
    <t>30mg*40片</t>
  </si>
  <si>
    <t>上海信谊万象</t>
  </si>
  <si>
    <t>硝苯地平控释片(欣然)</t>
  </si>
  <si>
    <t>30mgx6片(薄膜衣)</t>
  </si>
  <si>
    <t>上海现代</t>
  </si>
  <si>
    <t>市场无货近三个月（王燕）3.10</t>
  </si>
  <si>
    <t>银杏蜜环口服溶液</t>
  </si>
  <si>
    <t>10mlx12支</t>
  </si>
  <si>
    <t>成都天银</t>
  </si>
  <si>
    <t>乐脉颗粒</t>
  </si>
  <si>
    <t>3gx9袋</t>
  </si>
  <si>
    <t>四川川大华西</t>
  </si>
  <si>
    <t>血栓心脉宁胶囊</t>
  </si>
  <si>
    <t>0.5gx10粒x4板</t>
  </si>
  <si>
    <t>吉林华康</t>
  </si>
  <si>
    <t>盐酸地尔硫卓片(恬尔心)</t>
  </si>
  <si>
    <t>30mgx40片</t>
  </si>
  <si>
    <t>浙江亚太</t>
  </si>
  <si>
    <t>单硝酸异山梨酯缓释胶囊(Ⅱ)</t>
  </si>
  <si>
    <t>40mgx20粒</t>
  </si>
  <si>
    <t>北京红林</t>
  </si>
  <si>
    <t>银参通络胶囊</t>
  </si>
  <si>
    <t>0.46gx12粒x2板</t>
  </si>
  <si>
    <t>重庆天圣制药</t>
  </si>
  <si>
    <t>硝酸甘油片</t>
  </si>
  <si>
    <t>0.5mg×100片</t>
  </si>
  <si>
    <t>山东平原</t>
  </si>
  <si>
    <t>单硝酸异山梨酯缓释胶囊</t>
  </si>
  <si>
    <t>40nmgx10粒</t>
  </si>
  <si>
    <t>松龄血脉康胶囊(基药）</t>
  </si>
  <si>
    <t>0.5gx30粒</t>
  </si>
  <si>
    <t>盐酸曲美他嗪胶囊(基药）</t>
  </si>
  <si>
    <t>20mgx15粒x2板</t>
  </si>
  <si>
    <t>北京嘉林</t>
  </si>
  <si>
    <t>复方丹参滴丸</t>
  </si>
  <si>
    <t>300s</t>
  </si>
  <si>
    <t>天士力</t>
  </si>
  <si>
    <t>60天账期</t>
  </si>
  <si>
    <t>梁柏瑜</t>
  </si>
  <si>
    <t>*乐脉颗粒</t>
  </si>
  <si>
    <t>盐酸曲美他嗪片(根克通)</t>
  </si>
  <si>
    <t>▲20mgx15片x2板</t>
  </si>
  <si>
    <t>瑞阳制药</t>
  </si>
  <si>
    <t>银杏叶提取物片</t>
  </si>
  <si>
    <t>40mg×20片</t>
  </si>
  <si>
    <t>德国威玛舒培</t>
  </si>
  <si>
    <t>银杏叶片</t>
  </si>
  <si>
    <t>40mgx15片</t>
  </si>
  <si>
    <t>法国Beaufour Ips</t>
  </si>
  <si>
    <t>诺迪康胶囊</t>
  </si>
  <si>
    <t>0.28g*20粒</t>
  </si>
  <si>
    <t>四川诺迪康威光制药有限公司</t>
  </si>
  <si>
    <t>深圳市康哲药业有限公司</t>
  </si>
  <si>
    <t>银杏酮酯滴丸</t>
  </si>
  <si>
    <t>5MG*120丸</t>
  </si>
  <si>
    <t>山西千汇药业有限公司</t>
  </si>
  <si>
    <t>国药集团西南
医药有限公司</t>
  </si>
  <si>
    <t>黄金鹏</t>
  </si>
  <si>
    <t>替格瑞洛片（倍林达）</t>
  </si>
  <si>
    <t>90mgx56s</t>
  </si>
  <si>
    <t>阿斯利康制药有限公司</t>
  </si>
  <si>
    <t>向泽兰</t>
  </si>
  <si>
    <t>厄贝沙坦片(甘悦喜)</t>
  </si>
  <si>
    <t>75mgx6片x2板</t>
  </si>
  <si>
    <t>抗高血压药</t>
  </si>
  <si>
    <t>甲磺酸多沙唑嗪控释片(可多华)</t>
  </si>
  <si>
    <t>4mgx10片</t>
  </si>
  <si>
    <t>辉瑞制药</t>
  </si>
  <si>
    <t>苯磺酸氨氯地平片</t>
  </si>
  <si>
    <t>5mgx14片</t>
  </si>
  <si>
    <t>北京赛科</t>
  </si>
  <si>
    <t>压批</t>
  </si>
  <si>
    <t>徐学松</t>
  </si>
  <si>
    <t>盐酸阿罗洛尔片</t>
  </si>
  <si>
    <t>10mgx10片(糖衣)</t>
  </si>
  <si>
    <t>日本</t>
  </si>
  <si>
    <t>非洛地平缓释片(康宝得维)</t>
  </si>
  <si>
    <t>5mgx10片</t>
  </si>
  <si>
    <t>山西康宝</t>
  </si>
  <si>
    <t>盐酸乐卡地平片(再宁平)</t>
  </si>
  <si>
    <t>10mgx7片</t>
  </si>
  <si>
    <t>意大利</t>
  </si>
  <si>
    <t>非洛地平片</t>
  </si>
  <si>
    <t>2.5mg*24片</t>
  </si>
  <si>
    <t>江苏联环药业</t>
  </si>
  <si>
    <t>马来酸氨氯地平片(普罗新希)</t>
  </si>
  <si>
    <t>四川巴中普瑞</t>
  </si>
  <si>
    <t>甲磺酸多沙唑嗪缓释片(可多华)</t>
  </si>
  <si>
    <t>4mgx10片薄膜衣片</t>
  </si>
  <si>
    <t>缬沙坦分散片</t>
  </si>
  <si>
    <t>山东鲁南贝特</t>
  </si>
  <si>
    <t>杜仲降压片</t>
  </si>
  <si>
    <t>0.3gx90片</t>
  </si>
  <si>
    <t>盐酸哌唑嗪片</t>
  </si>
  <si>
    <t>1mg：100片</t>
  </si>
  <si>
    <t>常州制药</t>
  </si>
  <si>
    <t>尼莫地平片(尼达尔)</t>
  </si>
  <si>
    <t>20mgx50片</t>
  </si>
  <si>
    <t>吲达帕胺缓释片(钠催离)</t>
  </si>
  <si>
    <t>1.5mgx10片</t>
  </si>
  <si>
    <t>天津施维雅</t>
  </si>
  <si>
    <t>5mgx7片x2板</t>
  </si>
  <si>
    <t>江苏亚邦爱普森</t>
  </si>
  <si>
    <t>80mgx7片</t>
  </si>
  <si>
    <t>海南皇隆</t>
  </si>
  <si>
    <t>5mg*14片</t>
  </si>
  <si>
    <t>芜湖康奇制药</t>
  </si>
  <si>
    <t>0.3g*12片*4板</t>
  </si>
  <si>
    <t>康普药业股份</t>
  </si>
  <si>
    <t>黄豆苷元片</t>
  </si>
  <si>
    <t>50mgx12片</t>
  </si>
  <si>
    <t>山西吕梁</t>
  </si>
  <si>
    <t>▲E20mgx50片</t>
  </si>
  <si>
    <t>吲哒帕胺缓释片(钠催离)</t>
  </si>
  <si>
    <t>▲1.5mgx10片</t>
  </si>
  <si>
    <t>厄贝沙坦片(吉加)</t>
  </si>
  <si>
    <t>▲0.15gx7片</t>
  </si>
  <si>
    <t>江苏恒瑞医药</t>
  </si>
  <si>
    <t>卡托普利片(开博通片)</t>
  </si>
  <si>
    <t>▲12.5mgx20片</t>
  </si>
  <si>
    <t>上海施贵宝</t>
  </si>
  <si>
    <t>吲达帕胺缓释片(纳催离)</t>
  </si>
  <si>
    <t>▲1.5mgx30片</t>
  </si>
  <si>
    <t>吲哒帕胺胶囊(美利巴)</t>
  </si>
  <si>
    <t>▲2.5mgx50粒</t>
  </si>
  <si>
    <t>意大利利沙</t>
  </si>
  <si>
    <t>替吉奥胶囊</t>
  </si>
  <si>
    <t>20mg*42粒</t>
  </si>
  <si>
    <t>江苏恒瑞医药股份有限公司</t>
  </si>
  <si>
    <t>缬沙坦氢氯噻嗪胶囊</t>
  </si>
  <si>
    <t>80mg*14粒</t>
  </si>
  <si>
    <t>辰欣药业股份有限公司</t>
  </si>
  <si>
    <t>唐玮</t>
  </si>
  <si>
    <t>缬沙坦氢氯噻嗪片（复代文）</t>
  </si>
  <si>
    <t xml:space="preserve"> 80/12.5*7s</t>
  </si>
  <si>
    <t>诺华制药</t>
  </si>
  <si>
    <t>琥珀酸索利那新片</t>
  </si>
  <si>
    <t>5mg*10片</t>
  </si>
  <si>
    <t>（荷兰）安斯泰制药</t>
  </si>
  <si>
    <t>马来酸依那普利片</t>
  </si>
  <si>
    <t>10mgx32s</t>
  </si>
  <si>
    <t>扬子江药业</t>
  </si>
  <si>
    <t>硝苯地平控释片（欣然）</t>
  </si>
  <si>
    <t>30mgx7片(薄膜衣)</t>
  </si>
  <si>
    <t>上海现代制药股份有限公司</t>
  </si>
  <si>
    <t>省公司/国药西南</t>
  </si>
  <si>
    <t>辛伐他汀片(苏之)</t>
  </si>
  <si>
    <t>5mgx14片(薄膜衣)</t>
  </si>
  <si>
    <t>成都华宇</t>
  </si>
  <si>
    <t>降血脂药</t>
  </si>
  <si>
    <t>阿托伐他汀钙片(阿乐)</t>
  </si>
  <si>
    <t>20mgx7片(薄膜衣)</t>
  </si>
  <si>
    <t>普伐他汀钠胶囊</t>
  </si>
  <si>
    <t>吉非罗齐胶囊</t>
  </si>
  <si>
    <t>300mgx20粒</t>
  </si>
  <si>
    <t>株洲湘江</t>
  </si>
  <si>
    <t>脂必泰胶囊</t>
  </si>
  <si>
    <t>0.24gx10粒</t>
  </si>
  <si>
    <t>成都地奥九泓</t>
  </si>
  <si>
    <t>60天</t>
  </si>
  <si>
    <t>唐剑波</t>
  </si>
  <si>
    <t>非诺贝特片</t>
  </si>
  <si>
    <t>▲E0.1gx100片</t>
  </si>
  <si>
    <t>徐州恩华</t>
  </si>
  <si>
    <t>复方硫酸软骨素片</t>
  </si>
  <si>
    <t>▲100片</t>
  </si>
  <si>
    <t>江苏克胜</t>
  </si>
  <si>
    <t>成都市蓉锦医药贸易有限公司</t>
  </si>
  <si>
    <t>全天麻胶囊</t>
  </si>
  <si>
    <t>0.5gx60粒</t>
  </si>
  <si>
    <t>治头痛药</t>
  </si>
  <si>
    <t>贵州盛世龙方制药股份有限公司</t>
  </si>
  <si>
    <t>庄昌杰</t>
  </si>
  <si>
    <t>天麻头风灵片</t>
  </si>
  <si>
    <t>江西山香药业</t>
  </si>
  <si>
    <t>胡月</t>
  </si>
  <si>
    <t>清脑复神液</t>
  </si>
  <si>
    <t>10ml*6支</t>
  </si>
  <si>
    <t>广州花城</t>
  </si>
  <si>
    <t>四川中方制药</t>
  </si>
  <si>
    <t>复方羊角片</t>
  </si>
  <si>
    <t>0.31gx48片(糖衣)</t>
  </si>
  <si>
    <t>内蒙古仁泽</t>
  </si>
  <si>
    <t>0.35gx16片(薄膜衣)</t>
  </si>
  <si>
    <t>长春海外</t>
  </si>
  <si>
    <t>头痛宁胶囊</t>
  </si>
  <si>
    <t>0.4gx18粒x2板</t>
  </si>
  <si>
    <t>陕西步长制药有限公司</t>
  </si>
  <si>
    <t>四川康百年有限责任公司</t>
  </si>
  <si>
    <t>安乐片</t>
  </si>
  <si>
    <t>36片</t>
  </si>
  <si>
    <t>治失眠药</t>
  </si>
  <si>
    <t>养血安神片</t>
  </si>
  <si>
    <t>山西亚宝</t>
  </si>
  <si>
    <t>灵芝胶囊</t>
  </si>
  <si>
    <t>0.27gx12粒x2板</t>
  </si>
  <si>
    <t>贵州圣济堂</t>
  </si>
  <si>
    <t>七叶神安片</t>
  </si>
  <si>
    <t>云南植物药业</t>
  </si>
  <si>
    <t>安神补脑液</t>
  </si>
  <si>
    <t>广州星群药业</t>
  </si>
  <si>
    <t>五味子糖浆</t>
  </si>
  <si>
    <t>四川德元</t>
  </si>
  <si>
    <t>0.27gx24粒</t>
  </si>
  <si>
    <t>安徽同泰药业</t>
  </si>
  <si>
    <t>江苏聚荣</t>
  </si>
  <si>
    <t>安神健脑液</t>
  </si>
  <si>
    <t>10ml×10支</t>
  </si>
  <si>
    <t>补脑安神片</t>
  </si>
  <si>
    <t>18片x3板(糖衣)</t>
  </si>
  <si>
    <t>武汉钧安</t>
  </si>
  <si>
    <t>郑州韩都</t>
  </si>
  <si>
    <t>安徽安科余良卿药业</t>
  </si>
  <si>
    <t>阿司匹林泡腾片(巴米尔)</t>
  </si>
  <si>
    <t>0.5gx10片</t>
  </si>
  <si>
    <t>其它心脑血管疾病用药</t>
  </si>
  <si>
    <t>张梅</t>
  </si>
  <si>
    <t>阿魏酸钠片(川芎素片)</t>
  </si>
  <si>
    <t>50mgx24片</t>
  </si>
  <si>
    <t>成都亨达药业</t>
  </si>
  <si>
    <t>杨军</t>
  </si>
  <si>
    <t>强力定眩片</t>
  </si>
  <si>
    <t>0.35g*40片</t>
  </si>
  <si>
    <t>陕西汉王药业</t>
  </si>
  <si>
    <t>陈方冰，陈可希18680793421</t>
  </si>
  <si>
    <t>桂利嗪片</t>
  </si>
  <si>
    <t>南京白敬宇</t>
  </si>
  <si>
    <t>磷酸川芎嗪片</t>
  </si>
  <si>
    <t>北京市燕京药业</t>
  </si>
  <si>
    <t>麝香心脑乐片</t>
  </si>
  <si>
    <t>12片x3板</t>
  </si>
  <si>
    <t>吉林抚松</t>
  </si>
  <si>
    <t>胰激肽原酶肠溶片</t>
  </si>
  <si>
    <t>120单位x24片</t>
  </si>
  <si>
    <t>常州千红</t>
  </si>
  <si>
    <t>西洛他唑片（培达）</t>
  </si>
  <si>
    <t>藻酸双酯钠片</t>
  </si>
  <si>
    <t>山西津华</t>
  </si>
  <si>
    <t>盐酸氟桂利嗪胶囊</t>
  </si>
  <si>
    <t>5mgx60粒</t>
  </si>
  <si>
    <t>脉管复康片</t>
  </si>
  <si>
    <t>0.6gx12片x3板(薄膜衣)</t>
  </si>
  <si>
    <t>天津同仁堂</t>
  </si>
  <si>
    <t>*胰激肽原酶肠溶片</t>
  </si>
  <si>
    <t>大活络丸</t>
  </si>
  <si>
    <t>3.5gx10丸</t>
  </si>
  <si>
    <t>吉林正辉煌</t>
  </si>
  <si>
    <t>中风后遗症用药</t>
  </si>
  <si>
    <t>范文萍</t>
  </si>
  <si>
    <t>中风回春胶囊</t>
  </si>
  <si>
    <t>0.3gx15粒x8板</t>
  </si>
  <si>
    <t>陕西步长制药</t>
  </si>
  <si>
    <t>内部对接</t>
  </si>
  <si>
    <t>川张拥军；渝何静</t>
  </si>
  <si>
    <t>川13083805105；渝13110113201</t>
  </si>
  <si>
    <t>氨酪酸片(γ-氨酪酸片)</t>
  </si>
  <si>
    <t>湖南洞庭</t>
  </si>
  <si>
    <t>大活络胶囊</t>
  </si>
  <si>
    <t>江西药都樟树</t>
  </si>
  <si>
    <t>复方地龙胶囊</t>
  </si>
  <si>
    <t>0.28gx12粒</t>
  </si>
  <si>
    <t>南京恒生</t>
  </si>
  <si>
    <t>人参再造丸</t>
  </si>
  <si>
    <t>3g*10丸</t>
  </si>
  <si>
    <t>吉林天强制药</t>
  </si>
  <si>
    <t>3gx10丸</t>
  </si>
  <si>
    <t>3.5gx6丸</t>
  </si>
  <si>
    <t>佛山冯了性药业</t>
  </si>
  <si>
    <t>强力天麻杜仲胶囊</t>
  </si>
  <si>
    <t>0.2g*10粒*2板</t>
  </si>
  <si>
    <t>沈阳神龙药业</t>
  </si>
  <si>
    <t>消栓再造丸</t>
  </si>
  <si>
    <t>扎冲十三味丸</t>
  </si>
  <si>
    <t xml:space="preserve">18粒                </t>
  </si>
  <si>
    <t>内蒙古蒙药股份</t>
  </si>
  <si>
    <t>灯盏生脉胶囊</t>
  </si>
  <si>
    <t>0.18g*18粒</t>
  </si>
  <si>
    <t>云南生物谷药业</t>
  </si>
  <si>
    <t>盐酸倍他司汀片</t>
  </si>
  <si>
    <t>4mg*100片</t>
  </si>
  <si>
    <t>新乡恒久远药业</t>
  </si>
  <si>
    <t>动脉硬化用药</t>
  </si>
  <si>
    <t>盐酸倍他司汀口服液</t>
  </si>
  <si>
    <t>10ml:20mgx6支</t>
  </si>
  <si>
    <t>硫酸氢氯吡格雷片</t>
  </si>
  <si>
    <t>25mgx21片</t>
  </si>
  <si>
    <t>乐普药业股份有限公司</t>
  </si>
  <si>
    <t>胞磷胆碱钠胶囊(思考林)</t>
  </si>
  <si>
    <t>0.1gx12粒</t>
  </si>
  <si>
    <t>齐鲁制药</t>
  </si>
  <si>
    <t>大脑功能障碍用药</t>
  </si>
  <si>
    <t>胞磷胆碱钠片</t>
  </si>
  <si>
    <t>0.1gx12片(薄膜衣片)</t>
  </si>
  <si>
    <t>济南利民制药</t>
  </si>
  <si>
    <t>定坤丹</t>
  </si>
  <si>
    <t>10.8gx6丸</t>
  </si>
  <si>
    <t>山西广誉远</t>
  </si>
  <si>
    <t>妇科药</t>
  </si>
  <si>
    <t>月经失调用药</t>
  </si>
  <si>
    <t>妇科调经片</t>
  </si>
  <si>
    <t>15片x3板</t>
  </si>
  <si>
    <t>李洪胜18683668686</t>
  </si>
  <si>
    <t>气血和胶囊</t>
  </si>
  <si>
    <t>陕西摩美得</t>
  </si>
  <si>
    <t>妇科再造丸</t>
  </si>
  <si>
    <t>40丸x3板(盒装)</t>
  </si>
  <si>
    <t>邱忠胜</t>
  </si>
  <si>
    <t>田七痛经胶囊</t>
  </si>
  <si>
    <t>云南玉溪维和</t>
  </si>
  <si>
    <t>止痛化癥片(宫乃欣)</t>
  </si>
  <si>
    <t>0.4gx12片x3板</t>
  </si>
  <si>
    <t>益母草颗粒</t>
  </si>
  <si>
    <t>15gx10袋</t>
  </si>
  <si>
    <t>加味逍遥丸</t>
  </si>
  <si>
    <t>株洲千金</t>
  </si>
  <si>
    <t>妇血康颗粒</t>
  </si>
  <si>
    <t>3gx12袋(无糖)</t>
  </si>
  <si>
    <t>广西桂西制药</t>
  </si>
  <si>
    <t>逍遥丸</t>
  </si>
  <si>
    <t>调经止痛片</t>
  </si>
  <si>
    <t>12片x4板</t>
  </si>
  <si>
    <t>云南腾冲制药</t>
  </si>
  <si>
    <t xml:space="preserve">15g*20包            </t>
  </si>
  <si>
    <t>宫血停颗粒</t>
  </si>
  <si>
    <t>10g*12袋</t>
  </si>
  <si>
    <t>陕西步长高新制药公司</t>
  </si>
  <si>
    <t>九州通、西部</t>
  </si>
  <si>
    <t>安坤片</t>
  </si>
  <si>
    <t>0.46*45片</t>
  </si>
  <si>
    <t>妇乐颗粒</t>
  </si>
  <si>
    <t>6gx8袋</t>
  </si>
  <si>
    <t>妇科消炎杀菌药</t>
  </si>
  <si>
    <t>黄藤素片</t>
  </si>
  <si>
    <t>0.1gx24片</t>
  </si>
  <si>
    <t>甲硝唑氯已定洗剂</t>
  </si>
  <si>
    <t>300ml</t>
  </si>
  <si>
    <t>广州二天堂</t>
  </si>
  <si>
    <t>康妇消炎栓</t>
  </si>
  <si>
    <t>2.8gx7枚</t>
  </si>
  <si>
    <t>葵花药业z</t>
  </si>
  <si>
    <t>重庆科渝药品经营有限责任公司</t>
  </si>
  <si>
    <t>官晓伟</t>
  </si>
  <si>
    <t>克霉唑阴道片</t>
  </si>
  <si>
    <t>0.5gx1片</t>
  </si>
  <si>
    <t>江苏亚邦药业集团股份有限公司</t>
  </si>
  <si>
    <t>张玉林</t>
  </si>
  <si>
    <t>甲硝唑阴道泡腾片</t>
  </si>
  <si>
    <t>0.2gx12片</t>
  </si>
  <si>
    <t>鞍山九天</t>
  </si>
  <si>
    <t>0.1gx18片</t>
  </si>
  <si>
    <t>云南植物</t>
  </si>
  <si>
    <t>复方杏香兔耳风片</t>
  </si>
  <si>
    <t>湖北广仁</t>
  </si>
  <si>
    <t>0.2gx14片</t>
  </si>
  <si>
    <t>保妇康凝胶</t>
  </si>
  <si>
    <t>4gx3支</t>
  </si>
  <si>
    <t>妇炎康复片</t>
  </si>
  <si>
    <t>0.35gx10片x3板</t>
  </si>
  <si>
    <t>重庆东田</t>
  </si>
  <si>
    <t>重组人干扰素a 2b栓</t>
  </si>
  <si>
    <t>10万IU/粒5粒</t>
  </si>
  <si>
    <t>安徽安科生物</t>
  </si>
  <si>
    <t>90天账期</t>
  </si>
  <si>
    <t>何信良</t>
  </si>
  <si>
    <t>克霉唑栓</t>
  </si>
  <si>
    <t>150mgx10枚</t>
  </si>
  <si>
    <t>0.1gx20片</t>
  </si>
  <si>
    <t>云南金柯制药</t>
  </si>
  <si>
    <t>奥硝唑阴道栓(潇然)</t>
  </si>
  <si>
    <t>0.5gx7枚</t>
  </si>
  <si>
    <t>西安博华</t>
  </si>
  <si>
    <t>甲硝唑缓释片(一孚晴)</t>
  </si>
  <si>
    <t>0.75gx7片</t>
  </si>
  <si>
    <t>海南万特</t>
  </si>
  <si>
    <t>聚维酮碘栓</t>
  </si>
  <si>
    <t>0.02gx7枚</t>
  </si>
  <si>
    <t>保妇康栓</t>
  </si>
  <si>
    <t>1.74g*14粒</t>
  </si>
  <si>
    <t>海南碧凯药业</t>
  </si>
  <si>
    <t>氯喹那多-普罗雌烯阴道片</t>
  </si>
  <si>
    <t>6片</t>
  </si>
  <si>
    <t>摩纳哥赛诺美</t>
  </si>
  <si>
    <t>洁身洗液</t>
  </si>
  <si>
    <t>200ml</t>
  </si>
  <si>
    <t>复方甲氧那明胶囊（阿斯美）</t>
  </si>
  <si>
    <t>60粒</t>
  </si>
  <si>
    <t>第三共制药（上海）有限公司</t>
  </si>
  <si>
    <t>醋酸甲羟孕酮片(安宫黄体酮)</t>
  </si>
  <si>
    <t>2mgx100片</t>
  </si>
  <si>
    <t>浙江仙琚</t>
  </si>
  <si>
    <t>更年期综合症用药</t>
  </si>
  <si>
    <t>更年安胶囊</t>
  </si>
  <si>
    <t>24粒</t>
  </si>
  <si>
    <t>江西新赣江</t>
  </si>
  <si>
    <t>小金丸</t>
  </si>
  <si>
    <t>0.6gx4瓶</t>
  </si>
  <si>
    <t>成都九芝堂</t>
  </si>
  <si>
    <t>乳腺增生病用药</t>
  </si>
  <si>
    <t>0.6gx3瓶</t>
  </si>
  <si>
    <t>乳核散结片</t>
  </si>
  <si>
    <t>0.36gx72片(薄膜衣)</t>
  </si>
  <si>
    <t>广州白云山中一</t>
  </si>
  <si>
    <t>壬苯醇醚栓(妻之友)</t>
  </si>
  <si>
    <t>100mgx5粒x2板</t>
  </si>
  <si>
    <t>中国药科大学</t>
  </si>
  <si>
    <t>避孕用药</t>
  </si>
  <si>
    <t>壬苯醇醚栓</t>
  </si>
  <si>
    <t xml:space="preserve">50mg*10枚           </t>
  </si>
  <si>
    <t>上海现代制药股份</t>
  </si>
  <si>
    <t>艾附暖宫丸</t>
  </si>
  <si>
    <t>山西华康</t>
  </si>
  <si>
    <t>妇产科其它疾病用药</t>
  </si>
  <si>
    <t>金刚藤口服液</t>
  </si>
  <si>
    <t>江西盛翔</t>
  </si>
  <si>
    <t>安徽安科生物工程（集团）股份有限公司</t>
  </si>
  <si>
    <t>暖宫孕子丸</t>
  </si>
  <si>
    <t>8丸x3袋(浓缩丸)</t>
  </si>
  <si>
    <t>吉林银诺克药业</t>
  </si>
  <si>
    <t>妊娠病用药</t>
  </si>
  <si>
    <t>当归腹痛宁滴丸</t>
  </si>
  <si>
    <t>20mgx90粒</t>
  </si>
  <si>
    <t>兰州和盛堂制药</t>
  </si>
  <si>
    <t>产后病用药</t>
  </si>
  <si>
    <t>桂枝茯苓丸</t>
  </si>
  <si>
    <t>126丸</t>
  </si>
  <si>
    <t>九芝堂股份</t>
  </si>
  <si>
    <t>子宫肌瘤/囊肿类疾病用药</t>
  </si>
  <si>
    <t>电汇、承兑</t>
  </si>
  <si>
    <t>李兴安</t>
  </si>
  <si>
    <t>清热止痒洗剂</t>
  </si>
  <si>
    <t>除湿止带用药</t>
  </si>
  <si>
    <t>抗宫炎片</t>
  </si>
  <si>
    <t>江西海尔思</t>
  </si>
  <si>
    <t>妇科止痒胶囊</t>
  </si>
  <si>
    <t>广西神通药业有限公司</t>
  </si>
  <si>
    <t>四川九州通药业有限责任公司</t>
  </si>
  <si>
    <t>30/70混合重组人胰岛素注射液(甘舒霖30R笔芯)</t>
  </si>
  <si>
    <t>3ml：300IU</t>
  </si>
  <si>
    <t>通化东宝</t>
  </si>
  <si>
    <t>支</t>
  </si>
  <si>
    <t>内分泌系统药</t>
  </si>
  <si>
    <t>胰岛素类抗糖尿病用药</t>
  </si>
  <si>
    <t>50/50混合重组人胰岛素注射液</t>
  </si>
  <si>
    <t>3ml:300IU</t>
  </si>
  <si>
    <t>重组人胰岛素注射液(优必林)</t>
  </si>
  <si>
    <t>3ml：300单位x1支(笔芯)</t>
  </si>
  <si>
    <t>重组甘精胰岛素注射液(长秀霖)</t>
  </si>
  <si>
    <t>3ml：300单位(预填充笔芯)</t>
  </si>
  <si>
    <t>甘李药业股份有限公司</t>
  </si>
  <si>
    <t>地特胰岛素注射液</t>
  </si>
  <si>
    <r>
      <rPr>
        <sz val="10"/>
        <rFont val="Arial"/>
        <charset val="134"/>
      </rPr>
      <t>300</t>
    </r>
    <r>
      <rPr>
        <sz val="10"/>
        <rFont val="宋体"/>
        <charset val="134"/>
      </rPr>
      <t>单位：</t>
    </r>
    <r>
      <rPr>
        <sz val="10"/>
        <rFont val="Arial"/>
        <charset val="134"/>
      </rPr>
      <t>3ml/</t>
    </r>
    <r>
      <rPr>
        <sz val="10"/>
        <rFont val="宋体"/>
        <charset val="134"/>
      </rPr>
      <t>支（笔芯）</t>
    </r>
  </si>
  <si>
    <r>
      <rPr>
        <sz val="10"/>
        <rFont val="宋体"/>
        <charset val="134"/>
      </rPr>
      <t>丹麦诺和诺德公司</t>
    </r>
    <r>
      <rPr>
        <sz val="10"/>
        <rFont val="Arial"/>
        <charset val="134"/>
      </rPr>
      <t xml:space="preserve"> </t>
    </r>
  </si>
  <si>
    <t>国药控股四川
医药股份有限公司</t>
  </si>
  <si>
    <t>艾塞那肽注射液</t>
  </si>
  <si>
    <t>5ug（0.25mg/ml，1.2ml/支）</t>
  </si>
  <si>
    <t>Baxter Pharmaceutical Solutions LLC</t>
  </si>
  <si>
    <t>无</t>
  </si>
  <si>
    <t>61天账期，承兑</t>
  </si>
  <si>
    <t>10ug（0.25mg/ml，2.4ml/支）</t>
  </si>
  <si>
    <t>62天账期，承兑</t>
  </si>
  <si>
    <t>阿卡波糖胶囊</t>
  </si>
  <si>
    <t>50mgx30粒</t>
  </si>
  <si>
    <t>四川宝光药业</t>
  </si>
  <si>
    <t>口服降血糖西药</t>
  </si>
  <si>
    <t>格列本脲片(优降糖)</t>
  </si>
  <si>
    <t>2.5mgx100片</t>
  </si>
  <si>
    <t>天津太平洋</t>
  </si>
  <si>
    <t>格列吡嗪控释片(瑞易宁)</t>
  </si>
  <si>
    <t>马来酸罗格列酮片(文迪雅)</t>
  </si>
  <si>
    <t>4mgx7片</t>
  </si>
  <si>
    <t>米格列醇片</t>
  </si>
  <si>
    <t>50mgx30片</t>
  </si>
  <si>
    <t>四川维奥</t>
  </si>
  <si>
    <t>绵阳太极大药房连锁有限责任公司</t>
  </si>
  <si>
    <t>盐酸吡格列酮片(卡司平)</t>
  </si>
  <si>
    <t>15mgx7片</t>
  </si>
  <si>
    <t>那格列奈片</t>
  </si>
  <si>
    <t>120mgx12片</t>
  </si>
  <si>
    <t>北京诺华</t>
  </si>
  <si>
    <t>盐酸二甲双胍缓释片(倍顺)</t>
  </si>
  <si>
    <t>0.5gx10片x3板</t>
  </si>
  <si>
    <t>彭汉忠</t>
  </si>
  <si>
    <t>格列美脲片(伊瑞)</t>
  </si>
  <si>
    <t>2mgx24片</t>
  </si>
  <si>
    <t>山东达因海洋</t>
  </si>
  <si>
    <t>盐酸二甲双胍缓释片</t>
  </si>
  <si>
    <t>重庆科瑞南海</t>
  </si>
  <si>
    <t>格列吡嗪片</t>
  </si>
  <si>
    <t>5mgx60片</t>
  </si>
  <si>
    <t>潍坊中狮</t>
  </si>
  <si>
    <t>盐酸吡格列酮片(瑞彤)</t>
  </si>
  <si>
    <t>▲2mgx24片</t>
  </si>
  <si>
    <t>山东达因海洋生物</t>
  </si>
  <si>
    <t>盐酸二甲双胍片(美迪康)</t>
  </si>
  <si>
    <t>▲0.25gx48片</t>
  </si>
  <si>
    <t>深圳中联</t>
  </si>
  <si>
    <t>盐酸吡格列酮胶囊(贝唐宁)</t>
  </si>
  <si>
    <t>▲30mgx7粒</t>
  </si>
  <si>
    <t>四川宝光</t>
  </si>
  <si>
    <t>伏格列波糖胶囊</t>
  </si>
  <si>
    <t>0.1g*60粒</t>
  </si>
  <si>
    <t>苯甲酸阿格列汀片（尼欣那）</t>
  </si>
  <si>
    <t>25mgx10s</t>
  </si>
  <si>
    <t>日本武田药品工业株式会社</t>
  </si>
  <si>
    <t>胡雄</t>
  </si>
  <si>
    <t>甲巯咪唑片(他巴唑片)</t>
  </si>
  <si>
    <t>北京燕京药业</t>
  </si>
  <si>
    <t>甲状腺疾病用药</t>
  </si>
  <si>
    <t>左甲状腺素钠片(雷替斯)</t>
  </si>
  <si>
    <t>50ugx100片</t>
  </si>
  <si>
    <t>德国Berlin-Chemie AG</t>
  </si>
  <si>
    <t>地巴唑片</t>
  </si>
  <si>
    <t>世贸天阶</t>
  </si>
  <si>
    <t>甲状腺片</t>
  </si>
  <si>
    <t>40mgx100片</t>
  </si>
  <si>
    <t>山东鲁北</t>
  </si>
  <si>
    <t>谷维素片</t>
  </si>
  <si>
    <t>10mg*100s</t>
  </si>
  <si>
    <t>上海玉瑞生物</t>
  </si>
  <si>
    <t>内分泌系统其它疾病用药</t>
  </si>
  <si>
    <t>10mgX100片</t>
  </si>
  <si>
    <t>陕西颐生堂</t>
  </si>
  <si>
    <t>降糖宁胶囊</t>
  </si>
  <si>
    <t>0.4gx36粒</t>
  </si>
  <si>
    <t>山西黄河中药</t>
  </si>
  <si>
    <t>口服降血糖中成药</t>
  </si>
  <si>
    <t>玉泉丸</t>
  </si>
  <si>
    <t>▲60g</t>
  </si>
  <si>
    <t>口服降血糖药</t>
  </si>
  <si>
    <t>通脉降糖胶囊</t>
  </si>
  <si>
    <t>保定天浩制药有限公司</t>
  </si>
  <si>
    <t>九州通医药</t>
  </si>
  <si>
    <t>呋塞咪片(速尿片)</t>
  </si>
  <si>
    <t>20mgx100片</t>
  </si>
  <si>
    <t>泌尿系统药</t>
  </si>
  <si>
    <t>利尿通淋药</t>
  </si>
  <si>
    <t>刘琴英</t>
  </si>
  <si>
    <t>热淋清片</t>
  </si>
  <si>
    <t>0.6gx12片x2板(薄膜衣)</t>
  </si>
  <si>
    <t>清热通淋片(优泌泰)</t>
  </si>
  <si>
    <t>0.39gx12片x3板</t>
  </si>
  <si>
    <t>癃闭舒片</t>
  </si>
  <si>
    <t>0.31gx12片x3板(薄膜衣片)</t>
  </si>
  <si>
    <t>遂成药业</t>
  </si>
  <si>
    <t>0.3gx12片x2板(薄膜衣)</t>
  </si>
  <si>
    <t>同药集团大同</t>
  </si>
  <si>
    <t>宁泌泰胶囊</t>
  </si>
  <si>
    <t xml:space="preserve">0.38*24粒           </t>
  </si>
  <si>
    <t>贵阳新天药业股份</t>
  </si>
  <si>
    <t xml:space="preserve">12片*2板            </t>
  </si>
  <si>
    <t>合肥今越制药</t>
  </si>
  <si>
    <t>复方石韦胶囊</t>
  </si>
  <si>
    <t>0.45gx12粒
x3板</t>
  </si>
  <si>
    <t>陕西步长高新制药有限公司</t>
  </si>
  <si>
    <t>三金片</t>
  </si>
  <si>
    <t>54片</t>
  </si>
  <si>
    <t>桂林三金药业</t>
  </si>
  <si>
    <t>肾石通颗粒(无糖型)</t>
  </si>
  <si>
    <t xml:space="preserve">4g*10袋             </t>
  </si>
  <si>
    <t>四川旭华制药</t>
  </si>
  <si>
    <t>泌尿系结石用药</t>
  </si>
  <si>
    <t>爱普列特片</t>
  </si>
  <si>
    <t>前列腺疾病用药</t>
  </si>
  <si>
    <t>江苏联环药业股份有限公司</t>
  </si>
  <si>
    <t>徐曙</t>
  </si>
  <si>
    <t>酒石酸托特罗定片(舍尼亭)</t>
  </si>
  <si>
    <t>2mgx14片</t>
  </si>
  <si>
    <t>盐酸坦洛新缓释胶囊(必坦)</t>
  </si>
  <si>
    <t>0.2mgx14粒</t>
  </si>
  <si>
    <t>杭州康恩贝</t>
  </si>
  <si>
    <t>浙江康恩贝医药销售有限公司</t>
  </si>
  <si>
    <t>陈行均</t>
  </si>
  <si>
    <t>前列通瘀胶囊</t>
  </si>
  <si>
    <t>0.4g*50粒</t>
  </si>
  <si>
    <t>珠海星光</t>
  </si>
  <si>
    <t>盐酸酚苄明片</t>
  </si>
  <si>
    <t>10mgx24片</t>
  </si>
  <si>
    <t>鞍山九天制药</t>
  </si>
  <si>
    <t>前列通片</t>
  </si>
  <si>
    <t>0.34gx108片(薄膜衣)</t>
  </si>
  <si>
    <t>广州中一药业</t>
  </si>
  <si>
    <t>萘哌地尔片</t>
  </si>
  <si>
    <t>25mg*12片</t>
  </si>
  <si>
    <t>湖北潜江</t>
  </si>
  <si>
    <t>盐酸特拉唑嗪胶囊</t>
  </si>
  <si>
    <t>2mgx12粒x2板</t>
  </si>
  <si>
    <t>前列舒乐胶囊</t>
  </si>
  <si>
    <t>0.4gx17粒x2板</t>
  </si>
  <si>
    <t>吉林俊宏</t>
  </si>
  <si>
    <t>赵进</t>
  </si>
  <si>
    <t xml:space="preserve">0.4g*36粒           </t>
  </si>
  <si>
    <t>江西银涛药业</t>
  </si>
  <si>
    <t>前列倍喜胶囊</t>
  </si>
  <si>
    <t>0.4g*54粒</t>
  </si>
  <si>
    <t>贵州太和制药</t>
  </si>
  <si>
    <t>普乐安片</t>
  </si>
  <si>
    <t>150片</t>
  </si>
  <si>
    <t>浙江康恩贝</t>
  </si>
  <si>
    <t>浙江康恩贝制药股份有限公司</t>
  </si>
  <si>
    <t>缩泉胶囊
(基药）</t>
  </si>
  <si>
    <t xml:space="preserve">0.3gx60粒
</t>
  </si>
  <si>
    <t>湖南汉森制药</t>
  </si>
  <si>
    <t>泌尿系统其它疾病用药</t>
  </si>
  <si>
    <t>大败毒胶囊</t>
  </si>
  <si>
    <t>石家庄以岭</t>
  </si>
  <si>
    <t>尿路感染用药</t>
  </si>
  <si>
    <t>聂建梅</t>
  </si>
  <si>
    <t>复肾宁胶囊</t>
  </si>
  <si>
    <t>0.4gx10粒x3板</t>
  </si>
  <si>
    <t>贵阳润丰制药</t>
  </si>
  <si>
    <t>盐酸黄酮哌酯片</t>
  </si>
  <si>
    <t>0.2gx12片(薄膜衣)</t>
  </si>
  <si>
    <t>深圳海王</t>
  </si>
  <si>
    <t>盐酸黄酮哌酯片(昔路平)</t>
  </si>
  <si>
    <t>0.2gx6片(糖衣)</t>
  </si>
  <si>
    <t>山东鲁西</t>
  </si>
  <si>
    <t>盐酸伐地那非片(艾力达)</t>
  </si>
  <si>
    <t>20mgx1片</t>
  </si>
  <si>
    <t>拜耳</t>
  </si>
  <si>
    <t>性功能障碍用药</t>
  </si>
  <si>
    <t>20mgx4片</t>
  </si>
  <si>
    <t>肾炎舒片</t>
  </si>
  <si>
    <t>0.27gx18片x2板</t>
  </si>
  <si>
    <t>吉林鹿王制药</t>
  </si>
  <si>
    <t>肾炎用药</t>
  </si>
  <si>
    <t>阿魏酸哌嗪片(保肾康片)</t>
  </si>
  <si>
    <t>50mgx50片</t>
  </si>
  <si>
    <t>成都亨达</t>
  </si>
  <si>
    <t>肾衰宁片</t>
  </si>
  <si>
    <t xml:space="preserve"> 36片 </t>
  </si>
  <si>
    <t>德元堂制药集团</t>
  </si>
  <si>
    <t>苄达赖氨酸滴眼液(莎普爱思)</t>
  </si>
  <si>
    <t>5ml:25mgx5瓶</t>
  </si>
  <si>
    <t>浙江莎普爱思</t>
  </si>
  <si>
    <t>眼科药</t>
  </si>
  <si>
    <t>白内障用药</t>
  </si>
  <si>
    <t>王经理</t>
  </si>
  <si>
    <t>苄达赖氨酸滴眼液</t>
  </si>
  <si>
    <t>5毫升：25毫克</t>
  </si>
  <si>
    <t>宁夏康亚药业有限公司</t>
  </si>
  <si>
    <t>广东伊茗药业有限公司</t>
  </si>
  <si>
    <t>徐锐</t>
  </si>
  <si>
    <t>托吡卡胺滴眼液</t>
  </si>
  <si>
    <t>6ml</t>
  </si>
  <si>
    <t>武汉五景</t>
  </si>
  <si>
    <t>珍珠明目滴眼液</t>
  </si>
  <si>
    <t>10ml</t>
  </si>
  <si>
    <t>杭州天目山</t>
  </si>
  <si>
    <t>缓解视疲劳用药</t>
  </si>
  <si>
    <t>8ml</t>
  </si>
  <si>
    <t>苏州太湖美</t>
  </si>
  <si>
    <t>七叶洋地黄双苷滴眼液</t>
  </si>
  <si>
    <t>0.4ml*10支</t>
  </si>
  <si>
    <t>盐酸金霉素眼膏</t>
  </si>
  <si>
    <t>0.5%:2g</t>
  </si>
  <si>
    <t>眼科消炎药</t>
  </si>
  <si>
    <t>杨荣珍</t>
  </si>
  <si>
    <t>氟米龙滴眼液(氟美童)</t>
  </si>
  <si>
    <t>5ml：5mg</t>
  </si>
  <si>
    <t>中国参天制药</t>
  </si>
  <si>
    <t>富马酸依美斯汀滴眼液</t>
  </si>
  <si>
    <t>5ml:2.5mg</t>
  </si>
  <si>
    <t>比利时</t>
  </si>
  <si>
    <t>地塞米松磷酸钠滴眼液</t>
  </si>
  <si>
    <t>5ml：1.25mg</t>
  </si>
  <si>
    <t>盐酸左氧氟沙星滴眼液(视邦)</t>
  </si>
  <si>
    <t>5ml：15mg</t>
  </si>
  <si>
    <t>双氯芬酸钠滴眼液</t>
  </si>
  <si>
    <t>(5mg:5mg)10ml</t>
  </si>
  <si>
    <t>江苏汉晨药业</t>
  </si>
  <si>
    <t>熊胆粉滴眼液</t>
  </si>
  <si>
    <t>5ml/支/盒</t>
  </si>
  <si>
    <t>长春长庆药业</t>
  </si>
  <si>
    <t>双氯芬酸钠滴眼液(迪非)</t>
  </si>
  <si>
    <t>▲E5ml：5mg</t>
  </si>
  <si>
    <t>沈阳兴齐</t>
  </si>
  <si>
    <t>卵磷脂络合碘片(沃丽汀)</t>
  </si>
  <si>
    <t>1.5mgx60片</t>
  </si>
  <si>
    <t>日本第一制药</t>
  </si>
  <si>
    <t>眼科其它疾病用药</t>
  </si>
  <si>
    <t>复方炉甘石眼膏</t>
  </si>
  <si>
    <t>2g</t>
  </si>
  <si>
    <t>递法明片</t>
  </si>
  <si>
    <t>0.4gx20片</t>
  </si>
  <si>
    <t>法国乐康一美的澜</t>
  </si>
  <si>
    <t>▲0.4gx20片</t>
  </si>
  <si>
    <t>复方托吡卡胺滴眼液</t>
  </si>
  <si>
    <t>▲10ml(1ml:5mg:5mL)</t>
  </si>
  <si>
    <t>参天制药</t>
  </si>
  <si>
    <t>重组人表皮生长因子滴眼液（易贝）</t>
  </si>
  <si>
    <t>2ml:20000IU(40ug)</t>
  </si>
  <si>
    <t>中国桂林华诺威基因药业有限公司</t>
  </si>
  <si>
    <t>杞菊地黄丸</t>
  </si>
  <si>
    <t>明目药（眼科辅助用药）</t>
  </si>
  <si>
    <t>明目地黄丸</t>
  </si>
  <si>
    <t>60g</t>
  </si>
  <si>
    <t>杨会敏</t>
  </si>
  <si>
    <t>明目上清片</t>
  </si>
  <si>
    <t>40片</t>
  </si>
  <si>
    <t>吉林玉仁</t>
  </si>
  <si>
    <t>200丸</t>
  </si>
  <si>
    <t>珍珠末</t>
  </si>
  <si>
    <t>0.3gx6支</t>
  </si>
  <si>
    <t>北京同仁堂制药</t>
  </si>
  <si>
    <t>羟糖甘滴眼液</t>
  </si>
  <si>
    <t>成都青山利康药业</t>
  </si>
  <si>
    <t>干眼症用药</t>
  </si>
  <si>
    <t>滴眼用利福平</t>
  </si>
  <si>
    <t>10ml：5mg</t>
  </si>
  <si>
    <t>武汉五景药业</t>
  </si>
  <si>
    <t>沙眼症用药</t>
  </si>
  <si>
    <t>更昔洛韦眼用凝胶（丽科明）</t>
  </si>
  <si>
    <t>5g:7.5mg/支</t>
  </si>
  <si>
    <t>湖北科益</t>
  </si>
  <si>
    <t>眼科抗病毒用药</t>
  </si>
  <si>
    <t>重组人干扰素a 2b滴眼液</t>
  </si>
  <si>
    <t>5ml</t>
  </si>
  <si>
    <t>冰硼滴耳油</t>
  </si>
  <si>
    <t>芜湖三益</t>
  </si>
  <si>
    <t>耳鼻喉口腔科药</t>
  </si>
  <si>
    <t>耳病用药</t>
  </si>
  <si>
    <t>祝贺</t>
  </si>
  <si>
    <t>耳聋左慈丸</t>
  </si>
  <si>
    <t>盐酸洛美沙星滴耳液</t>
  </si>
  <si>
    <t>8ml:24mg</t>
  </si>
  <si>
    <t>武汉诺安</t>
  </si>
  <si>
    <t>滴通鼻炎水</t>
  </si>
  <si>
    <t>16ml</t>
  </si>
  <si>
    <t>成都迪康</t>
  </si>
  <si>
    <t>鼻病用药</t>
  </si>
  <si>
    <t>盐酸左卡巴斯汀鼻喷雾剂(立复汀)</t>
  </si>
  <si>
    <t>10ml:5mg</t>
  </si>
  <si>
    <t>美国强生（药品、器械）</t>
  </si>
  <si>
    <t>千柏鼻炎片</t>
  </si>
  <si>
    <t>广西恒拓集团</t>
  </si>
  <si>
    <t>鼻炎宁颗粒</t>
  </si>
  <si>
    <t>福建泉州罗裳山</t>
  </si>
  <si>
    <t>鼻渊舒口服液</t>
  </si>
  <si>
    <t>成都华神</t>
  </si>
  <si>
    <t>布地奈德气雾剂</t>
  </si>
  <si>
    <t>200掀 20ml</t>
  </si>
  <si>
    <t>鼻舒适片</t>
  </si>
  <si>
    <t>60片</t>
  </si>
  <si>
    <t>苍耳子鼻炎胶囊</t>
  </si>
  <si>
    <t>亚宝药业z</t>
  </si>
  <si>
    <t>盐酸氮卓斯汀鼻喷雾剂</t>
  </si>
  <si>
    <t>10mL;10mg每喷0.07ml</t>
  </si>
  <si>
    <t>贵州云峰</t>
  </si>
  <si>
    <t>通窍鼻炎片</t>
  </si>
  <si>
    <t>18片x2板</t>
  </si>
  <si>
    <t>吉林龙泰制药</t>
  </si>
  <si>
    <t>鼻炎灵片</t>
  </si>
  <si>
    <t>0.3gx24片(糖衣片）</t>
  </si>
  <si>
    <t>吉林省长源药业</t>
  </si>
  <si>
    <t>鼻渊糖浆</t>
  </si>
  <si>
    <t>湖北诺得胜</t>
  </si>
  <si>
    <t>防芷鼻炎片</t>
  </si>
  <si>
    <t>藿胆丸</t>
  </si>
  <si>
    <t>36g</t>
  </si>
  <si>
    <t>通窍鼻炎颗粒</t>
  </si>
  <si>
    <t>2gx9袋</t>
  </si>
  <si>
    <t>云南楚雄云中</t>
  </si>
  <si>
    <t>辛芳鼻炎胶囊</t>
  </si>
  <si>
    <t>0.25gx10粒x3板</t>
  </si>
  <si>
    <t>山西华康药业</t>
  </si>
  <si>
    <t>辛芩颗粒</t>
  </si>
  <si>
    <t xml:space="preserve">20g*10袋            </t>
  </si>
  <si>
    <t>盐酸西替利嗪滴剂</t>
  </si>
  <si>
    <t>20ml(10ml:100mg)</t>
  </si>
  <si>
    <t>盐酸赛洛唑啉鼻用喷剂(诺通)</t>
  </si>
  <si>
    <t>E▲%10ml：5mg</t>
  </si>
  <si>
    <t>10ml：10mg</t>
  </si>
  <si>
    <t>上海恒瑞医药有限公司</t>
  </si>
  <si>
    <t>2g*9袋</t>
  </si>
  <si>
    <t>四川川大华西药业</t>
  </si>
  <si>
    <t>布地奈德鼻喷雾剂</t>
  </si>
  <si>
    <t>32ug/喷：120喷</t>
  </si>
  <si>
    <t>六十天帐期</t>
  </si>
  <si>
    <t>盐酸奥洛他定片</t>
  </si>
  <si>
    <t>安斯泰来制药（中国）有限公司</t>
  </si>
  <si>
    <r>
      <rPr>
        <sz val="10"/>
        <rFont val="宋体"/>
        <charset val="134"/>
      </rPr>
      <t>按购进返</t>
    </r>
    <r>
      <rPr>
        <sz val="10"/>
        <rFont val="Arial"/>
        <charset val="134"/>
      </rPr>
      <t>1.2</t>
    </r>
    <r>
      <rPr>
        <sz val="10"/>
        <rFont val="宋体"/>
        <charset val="134"/>
      </rPr>
      <t>元</t>
    </r>
    <r>
      <rPr>
        <sz val="10"/>
        <rFont val="Arial"/>
        <charset val="134"/>
      </rPr>
      <t>/</t>
    </r>
    <r>
      <rPr>
        <sz val="10"/>
        <rFont val="宋体"/>
        <charset val="134"/>
      </rPr>
      <t>盒，上柜费</t>
    </r>
    <r>
      <rPr>
        <sz val="10"/>
        <rFont val="Arial"/>
        <charset val="134"/>
      </rPr>
      <t>3000.0</t>
    </r>
    <r>
      <rPr>
        <sz val="10"/>
        <rFont val="宋体"/>
        <charset val="134"/>
      </rPr>
      <t>元</t>
    </r>
  </si>
  <si>
    <t>20%（含返利）</t>
  </si>
  <si>
    <t>国药控股</t>
  </si>
  <si>
    <t>香菊胶囊</t>
  </si>
  <si>
    <t>山东步长制药股份有限公司</t>
  </si>
  <si>
    <t>喉舒宁片</t>
  </si>
  <si>
    <t>0.27gx24片</t>
  </si>
  <si>
    <t>咽喉疾病用药</t>
  </si>
  <si>
    <t>山香圆片</t>
  </si>
  <si>
    <t>0.5gx12片x3板(薄膜衣)</t>
  </si>
  <si>
    <t>江西青峰药业有限公司</t>
  </si>
  <si>
    <t>西青果茶(藏青果茶)</t>
  </si>
  <si>
    <t>15gx10块</t>
  </si>
  <si>
    <t>喉疾灵胶囊</t>
  </si>
  <si>
    <t>0.25gx12粒x3板</t>
  </si>
  <si>
    <t>复方片仔癀含片</t>
  </si>
  <si>
    <t>片仔癀药业</t>
  </si>
  <si>
    <t>清凉喉片</t>
  </si>
  <si>
    <t>16片</t>
  </si>
  <si>
    <t>深圳同安药业</t>
  </si>
  <si>
    <t>锡类散</t>
  </si>
  <si>
    <t>1g</t>
  </si>
  <si>
    <t>江苏七0七</t>
  </si>
  <si>
    <t>银黄含片</t>
  </si>
  <si>
    <t>0.65gx24片</t>
  </si>
  <si>
    <t>上海信谊天平(信谊嘉华)</t>
  </si>
  <si>
    <t>复方鱼腥草片</t>
  </si>
  <si>
    <t>0.393gx100片(薄膜衣)</t>
  </si>
  <si>
    <t>广东恒诚</t>
  </si>
  <si>
    <t>喉疾灵片</t>
  </si>
  <si>
    <t>广东博罗先锋(广东新峰)</t>
  </si>
  <si>
    <t>广东南国药业</t>
  </si>
  <si>
    <t>冬凌草片</t>
  </si>
  <si>
    <t>三门峡广宇生物</t>
  </si>
  <si>
    <t>薄荷喉片</t>
  </si>
  <si>
    <t>河南中杰药业</t>
  </si>
  <si>
    <t>藏青果喉片</t>
  </si>
  <si>
    <t>同仁堂制药厂</t>
  </si>
  <si>
    <t>50片(糖衣)</t>
  </si>
  <si>
    <t>太极四川绵阳</t>
  </si>
  <si>
    <t>广东罗浮山</t>
  </si>
  <si>
    <t>广西迪泰</t>
  </si>
  <si>
    <t>金果饮咽喉片</t>
  </si>
  <si>
    <t>山东绿因药业</t>
  </si>
  <si>
    <t>芩黄喉症胶囊</t>
  </si>
  <si>
    <t xml:space="preserve">0.4g*20粒           </t>
  </si>
  <si>
    <t>辽宁美大康华邦药业</t>
  </si>
  <si>
    <t>双黄连含片</t>
  </si>
  <si>
    <t>洛阳君山制药</t>
  </si>
  <si>
    <t>咽炎片</t>
  </si>
  <si>
    <t>0.25gx12片x2板</t>
  </si>
  <si>
    <t>西安科力药业</t>
  </si>
  <si>
    <t>银黄含化滴丸</t>
  </si>
  <si>
    <t>50mgx100丸</t>
  </si>
  <si>
    <t>贵州金宇</t>
  </si>
  <si>
    <t>众生丸</t>
  </si>
  <si>
    <t>72丸(糖衣)</t>
  </si>
  <si>
    <t>广东众生药业</t>
  </si>
  <si>
    <t>*万应胶囊</t>
  </si>
  <si>
    <t>四川西昌杨天</t>
  </si>
  <si>
    <t>蓝芩口服液</t>
  </si>
  <si>
    <t>芩翘口服液</t>
  </si>
  <si>
    <t>沈阳飞龙药业有限公司</t>
  </si>
  <si>
    <t>四川宏康医药有限责任公司</t>
  </si>
  <si>
    <t>于茂平</t>
  </si>
  <si>
    <t>丁细牙痛胶囊</t>
  </si>
  <si>
    <t>0.45gx12粒</t>
  </si>
  <si>
    <t>深圳市泰康</t>
  </si>
  <si>
    <t>牙病用药</t>
  </si>
  <si>
    <t>人工牛黄甲硝唑胶囊</t>
  </si>
  <si>
    <t>12粒(复方)</t>
  </si>
  <si>
    <t>吉林道君药业</t>
  </si>
  <si>
    <t>甲硝唑口颊片</t>
  </si>
  <si>
    <t xml:space="preserve">3mg*6片             </t>
  </si>
  <si>
    <t>江西广信药业</t>
  </si>
  <si>
    <t>龋齿宁含片</t>
  </si>
  <si>
    <t>0.5g*20片</t>
  </si>
  <si>
    <t>贵州奥特药业</t>
  </si>
  <si>
    <t>牙痛药水</t>
  </si>
  <si>
    <t>复方氯己定含漱液</t>
  </si>
  <si>
    <t>江苏晨牌药业</t>
  </si>
  <si>
    <t>口腔溃疡用药</t>
  </si>
  <si>
    <t>重庆销售经理唐渝云</t>
  </si>
  <si>
    <t>复方苯佐卡因凝胶(立蒂诺)</t>
  </si>
  <si>
    <t>5g</t>
  </si>
  <si>
    <t>南宁迪智</t>
  </si>
  <si>
    <t>西地碘含片</t>
  </si>
  <si>
    <t>1.5mgx12片x2袋</t>
  </si>
  <si>
    <t>天津焦作(国药集团容生制药)</t>
  </si>
  <si>
    <t>复方氯己定地塞米松膜</t>
  </si>
  <si>
    <t xml:space="preserve">10片                </t>
  </si>
  <si>
    <t>西安康华药业</t>
  </si>
  <si>
    <t>溶菌酶含片</t>
  </si>
  <si>
    <t>上海长城生化</t>
  </si>
  <si>
    <t>冰硼散</t>
  </si>
  <si>
    <t>0.6gx10瓶</t>
  </si>
  <si>
    <t>泉州灵源药业</t>
  </si>
  <si>
    <t>口腔科其它疾病用药</t>
  </si>
  <si>
    <t>万应胶囊</t>
  </si>
  <si>
    <t>冰硼含片</t>
  </si>
  <si>
    <t>0.6gx12片x2板</t>
  </si>
  <si>
    <t>白云山汤阴东泰</t>
  </si>
  <si>
    <t>去痛片</t>
  </si>
  <si>
    <t>2片x200袋</t>
  </si>
  <si>
    <t>解热／镇痛／抗炎／抗风湿病药</t>
  </si>
  <si>
    <t>解热镇痛药</t>
  </si>
  <si>
    <t>安乃近片</t>
  </si>
  <si>
    <t>湖北华中</t>
  </si>
  <si>
    <t>酚咖片(天瑞特)</t>
  </si>
  <si>
    <t>青岛海尔</t>
  </si>
  <si>
    <t>祖师麻片</t>
  </si>
  <si>
    <t>0.3gx54片</t>
  </si>
  <si>
    <t>河北山海关</t>
  </si>
  <si>
    <t>商业调拨</t>
  </si>
  <si>
    <t>对乙酰氨基酚片</t>
  </si>
  <si>
    <t>广东环球</t>
  </si>
  <si>
    <t>对乙酰氨基酚片(r日康)</t>
  </si>
  <si>
    <t>0.3gx12片x2板</t>
  </si>
  <si>
    <t>天津健生</t>
  </si>
  <si>
    <t>布洛芬混悬滴剂(美林)</t>
  </si>
  <si>
    <t>15毫升(婴幼儿)</t>
  </si>
  <si>
    <t>抗炎镇痛药</t>
  </si>
  <si>
    <t>尼美舒利分散片</t>
  </si>
  <si>
    <t>南昌飞弘</t>
  </si>
  <si>
    <t>南昌市飞弘药业有限公司</t>
  </si>
  <si>
    <t>李笃斌</t>
  </si>
  <si>
    <t>双氯芬酸钠缓释胶囊(澳芬)</t>
  </si>
  <si>
    <t>50mgx24粒</t>
  </si>
  <si>
    <t>酮洛芬缓释胶囊</t>
  </si>
  <si>
    <t>75mg*10粒</t>
  </si>
  <si>
    <t>山东鲁抗</t>
  </si>
  <si>
    <t xml:space="preserve">盐酸氨基葡萄糖片
</t>
  </si>
  <si>
    <t xml:space="preserve">240mgx15片x2板
</t>
  </si>
  <si>
    <t>双氯芬酸钠缓释片(芬迪宁)</t>
  </si>
  <si>
    <t>美洛昔康片</t>
  </si>
  <si>
    <t>7.5mg*20片</t>
  </si>
  <si>
    <t>盐酸氨基葡萄糖胶囊(奥泰灵)</t>
  </si>
  <si>
    <t>0.75gx20粒</t>
  </si>
  <si>
    <t>盐酸氨基葡萄糖胶囊</t>
  </si>
  <si>
    <t>0.24gx20粒</t>
  </si>
  <si>
    <t>浙江诚意</t>
  </si>
  <si>
    <t>科洛曲片</t>
  </si>
  <si>
    <t>上海丽珠制药</t>
  </si>
  <si>
    <t>来氟米特（妥抒)</t>
  </si>
  <si>
    <t>福建汇天</t>
  </si>
  <si>
    <t xml:space="preserve">0.75gx30粒
</t>
  </si>
  <si>
    <t xml:space="preserve">香港澳美制药
</t>
  </si>
  <si>
    <t>精氨酸布洛芬颗粒</t>
  </si>
  <si>
    <t>0.2gx12包</t>
  </si>
  <si>
    <t>海南赞邦制药</t>
  </si>
  <si>
    <t>布洛芬片</t>
  </si>
  <si>
    <t>美洛昔康片(莫比可)</t>
  </si>
  <si>
    <t>7.5mgx7片</t>
  </si>
  <si>
    <t>上海勃林格翰</t>
  </si>
  <si>
    <t>洛索洛芬钠分散片</t>
  </si>
  <si>
    <t>60mgx24片</t>
  </si>
  <si>
    <t>山东罗欣药业</t>
  </si>
  <si>
    <t>双氯芬酸钠肠溶片</t>
  </si>
  <si>
    <t>25mgx24片</t>
  </si>
  <si>
    <t>河南天方</t>
  </si>
  <si>
    <t xml:space="preserve">萘普生片 </t>
  </si>
  <si>
    <t>江苏平光</t>
  </si>
  <si>
    <t>保泰松片</t>
  </si>
  <si>
    <t>山西太原</t>
  </si>
  <si>
    <t>湖北百科享迪</t>
  </si>
  <si>
    <t>醋氯芬酸胶囊</t>
  </si>
  <si>
    <t>0.1gx24粒</t>
  </si>
  <si>
    <t>山东云门</t>
  </si>
  <si>
    <t>洛索洛芬钠胶囊</t>
  </si>
  <si>
    <t>60mgx10粒</t>
  </si>
  <si>
    <t>山东齐都</t>
  </si>
  <si>
    <t>60mgx12粒</t>
  </si>
  <si>
    <t>山东威高</t>
  </si>
  <si>
    <t>酮洛芬凝胶(锐迈)</t>
  </si>
  <si>
    <t>30g：0.9g</t>
  </si>
  <si>
    <t>北京韩美药品</t>
  </si>
  <si>
    <t>吲哚美辛软膏</t>
  </si>
  <si>
    <t>1%:20g</t>
  </si>
  <si>
    <t>晨欣药业</t>
  </si>
  <si>
    <t>*洛索洛芬钠片(乐松)</t>
  </si>
  <si>
    <t>▲■60mgx20片</t>
  </si>
  <si>
    <t>上海三共制药</t>
  </si>
  <si>
    <t>硫酸氨基葡萄糖胶囊(维固力)</t>
  </si>
  <si>
    <t>▲250mgx20粒</t>
  </si>
  <si>
    <t>爱尔兰罗达</t>
  </si>
  <si>
    <t>酮洛芬凝胶(法斯通)</t>
  </si>
  <si>
    <t>▲50g</t>
  </si>
  <si>
    <t>意大利A.menarini</t>
  </si>
  <si>
    <t>来氟米特(妥抒)</t>
  </si>
  <si>
    <t>▲10mg×10片×1板</t>
  </si>
  <si>
    <t>福建汇天生物</t>
  </si>
  <si>
    <t>酮洛芬凝胶</t>
  </si>
  <si>
    <t>20g/支</t>
  </si>
  <si>
    <t>国药西南</t>
  </si>
  <si>
    <t>双醋瑞因胶囊(安必丁)</t>
  </si>
  <si>
    <t>50mg×10粒</t>
  </si>
  <si>
    <t>昆明积大</t>
  </si>
  <si>
    <t>盐酸氨基葡萄糖片</t>
  </si>
  <si>
    <t>四川新斯顿</t>
  </si>
  <si>
    <t>买二送一</t>
  </si>
  <si>
    <t>曾小英</t>
  </si>
  <si>
    <t>盐酸氨基葡萄糖胶囊
（奥泰灵）</t>
  </si>
  <si>
    <t xml:space="preserve">60粒 </t>
  </si>
  <si>
    <t>成都西部、四川科伦</t>
  </si>
  <si>
    <t>鲜勇</t>
  </si>
  <si>
    <t>痛风定胶囊</t>
  </si>
  <si>
    <t xml:space="preserve">0.4g*24粒           </t>
  </si>
  <si>
    <t>四川升和药业</t>
  </si>
  <si>
    <t>抗痛风药</t>
  </si>
  <si>
    <t>非布司他片</t>
  </si>
  <si>
    <t>40mg*10片</t>
  </si>
  <si>
    <t>非布司他</t>
  </si>
  <si>
    <t>40mg*10S</t>
  </si>
  <si>
    <t>风湿马钱片</t>
  </si>
  <si>
    <t>0.17gx28片(薄膜衣)</t>
  </si>
  <si>
    <t>祛风湿疗痹痛药</t>
  </si>
  <si>
    <t>压二结一，年终清零。</t>
  </si>
  <si>
    <t>银行承兑</t>
  </si>
  <si>
    <t>安络痛片</t>
  </si>
  <si>
    <t>湖北美宝药业</t>
  </si>
  <si>
    <t>昆明山海棠片</t>
  </si>
  <si>
    <t>独活寄生丸</t>
  </si>
  <si>
    <t>风湿定胶囊</t>
  </si>
  <si>
    <t>0.3gx18粒</t>
  </si>
  <si>
    <t>通化振霖</t>
  </si>
  <si>
    <t>麝香祛风湿油</t>
  </si>
  <si>
    <t>广东恒健</t>
  </si>
  <si>
    <t>天麻片</t>
  </si>
  <si>
    <t>广西禅方药业</t>
  </si>
  <si>
    <t>黑骨藤追风活络胶囊</t>
  </si>
  <si>
    <t>12粒x6板</t>
  </si>
  <si>
    <t>老来福（贵州）</t>
  </si>
  <si>
    <t>木丹颗粒</t>
  </si>
  <si>
    <t>6袋</t>
  </si>
  <si>
    <t>辽宁奥达制药有限公司</t>
  </si>
  <si>
    <t>元胡止痛滴丸</t>
  </si>
  <si>
    <t>180丸(每10丸重0.5g)</t>
  </si>
  <si>
    <t>甘肃陇神戎发</t>
  </si>
  <si>
    <t>其它解热镇痛抗风湿药</t>
  </si>
  <si>
    <t>市场缺货半年（王燕）16.5.4</t>
  </si>
  <si>
    <t>250mgx20粒</t>
  </si>
  <si>
    <t>损伤性关节炎用药</t>
  </si>
  <si>
    <t>一枝蒿伤湿祛痛膏</t>
  </si>
  <si>
    <t>5cmx6.5cmx4贴x40袋</t>
  </si>
  <si>
    <t>贵阳卫生</t>
  </si>
  <si>
    <t>艾拉莫德片（艾得辛）</t>
  </si>
  <si>
    <t>25mgx14s</t>
  </si>
  <si>
    <t>先声药业有限公司</t>
  </si>
  <si>
    <t>李佳</t>
  </si>
  <si>
    <t>吲哚美辛巴布膏（必艾得）</t>
  </si>
  <si>
    <t>(14cm*10cm)
3.5mg*6片</t>
  </si>
  <si>
    <t>NIPRO PATCH CO., LTD.(日本)</t>
  </si>
  <si>
    <t>消肿止痛膏类药品</t>
  </si>
  <si>
    <t>麝香壮骨膏</t>
  </si>
  <si>
    <t>10cm*7cm
*10贴</t>
  </si>
  <si>
    <t>阿坝九寨沟</t>
  </si>
  <si>
    <t>维血康颗粒</t>
  </si>
  <si>
    <t>滋补营养药</t>
  </si>
  <si>
    <t>补气血用药</t>
  </si>
  <si>
    <t>谭庆娟</t>
  </si>
  <si>
    <t>血宝胶囊</t>
  </si>
  <si>
    <t>48粒</t>
  </si>
  <si>
    <t>吉林白山正茂</t>
  </si>
  <si>
    <t>黄芪精口服液</t>
  </si>
  <si>
    <t>桑椹膏</t>
  </si>
  <si>
    <t>200g/瓶</t>
  </si>
  <si>
    <t>鹿胎颗粒</t>
  </si>
  <si>
    <t>6gx10袋(未添加蔗糖)</t>
  </si>
  <si>
    <t>吉林敖东延边</t>
  </si>
  <si>
    <t>最长6个月承兑</t>
  </si>
  <si>
    <t>尤伟</t>
  </si>
  <si>
    <t>天狮血康口服液</t>
  </si>
  <si>
    <t>江西天施康</t>
  </si>
  <si>
    <t>0.3gx10粒x2板</t>
  </si>
  <si>
    <t>四川志远嘉宝</t>
  </si>
  <si>
    <t>活力苏口服液</t>
  </si>
  <si>
    <t>成都地奥天府</t>
  </si>
  <si>
    <t>补中益气丸</t>
  </si>
  <si>
    <t>八珍胶囊</t>
  </si>
  <si>
    <t>0.4g*12粒*2板</t>
  </si>
  <si>
    <t>吉林省华威药业</t>
  </si>
  <si>
    <t>富马酸亚铁颗粒</t>
  </si>
  <si>
    <t xml:space="preserve">2g*12袋             </t>
  </si>
  <si>
    <t>广西恒拓集团仁盛</t>
  </si>
  <si>
    <t>鹿胎膏</t>
  </si>
  <si>
    <t>10gx6块</t>
  </si>
  <si>
    <t>吉林银诺克</t>
  </si>
  <si>
    <t>参仙升脉口服液</t>
  </si>
  <si>
    <t>贞芪扶正胶囊</t>
  </si>
  <si>
    <t>甘肃扶正药业</t>
  </si>
  <si>
    <t>滋补肾阴药</t>
  </si>
  <si>
    <t>重庆汇生医药有限公司</t>
  </si>
  <si>
    <t>何桂伦</t>
  </si>
  <si>
    <t>六味地黄丸</t>
  </si>
  <si>
    <t>360丸/盒*120盒</t>
  </si>
  <si>
    <t>湖南九芝堂</t>
  </si>
  <si>
    <t>复方补骨脂颗粒</t>
  </si>
  <si>
    <t>20g/袋*8袋/盒</t>
  </si>
  <si>
    <t>重庆科瑞东和</t>
  </si>
  <si>
    <t>压二结一（川）/压一结一（渝）</t>
  </si>
  <si>
    <t>杨荣珍（渝/詹友义（川</t>
  </si>
  <si>
    <t>13883302604/13981908181</t>
  </si>
  <si>
    <t>知柏地黄丸</t>
  </si>
  <si>
    <t>六味地黄胶囊</t>
  </si>
  <si>
    <t>0.5gx12粒x2板</t>
  </si>
  <si>
    <t>黑龙江济仁</t>
  </si>
  <si>
    <t>复方高山红景天口服液</t>
  </si>
  <si>
    <t>吉林东丰</t>
  </si>
  <si>
    <t>甲蕃王丹牌红景天口服液</t>
  </si>
  <si>
    <t>100ml(10mlx10支)</t>
  </si>
  <si>
    <t>阿坝九寨</t>
  </si>
  <si>
    <t>通化茂祥制药</t>
  </si>
  <si>
    <t xml:space="preserve">0.3g*60粒           </t>
  </si>
  <si>
    <t>通化民泰药业股份</t>
  </si>
  <si>
    <t>120丸(浓缩丸)</t>
  </si>
  <si>
    <t>北京同仁堂制药厂</t>
  </si>
  <si>
    <t>9gx10丸（大蜜丸）</t>
  </si>
  <si>
    <t xml:space="preserve">9g*10丸             </t>
  </si>
  <si>
    <t>*左归丸</t>
  </si>
  <si>
    <t>45g</t>
  </si>
  <si>
    <t>河南宛西制药</t>
  </si>
  <si>
    <t>益脑胶囊</t>
  </si>
  <si>
    <t>0.3gx12粒x3板</t>
  </si>
  <si>
    <t>福州闽海</t>
  </si>
  <si>
    <t>益智健脑药</t>
  </si>
  <si>
    <t>转移因子口服溶液</t>
  </si>
  <si>
    <t>沈阳一天</t>
  </si>
  <si>
    <t>提高免疫力药</t>
  </si>
  <si>
    <t>匹多莫德颗粒</t>
  </si>
  <si>
    <t>2g:0.4gx6包</t>
  </si>
  <si>
    <t>天津金世</t>
  </si>
  <si>
    <t>辅酶Q10片(能气朗)</t>
  </si>
  <si>
    <t>10mgx10片x3板</t>
  </si>
  <si>
    <t>苏州卫材</t>
  </si>
  <si>
    <t>转移因子口服液</t>
  </si>
  <si>
    <t>10mg:10mlx5支</t>
  </si>
  <si>
    <t>长春精优</t>
  </si>
  <si>
    <t>屏风生脉胶囊</t>
  </si>
  <si>
    <t>0.33gx12粒x2板</t>
  </si>
  <si>
    <t>广西莱泰</t>
  </si>
  <si>
    <t>玉屏风胶囊</t>
  </si>
  <si>
    <t>0.5g*20粒</t>
  </si>
  <si>
    <t>江苏吉贝尔药业</t>
  </si>
  <si>
    <t>大连百利天华</t>
  </si>
  <si>
    <t>玉屏风口服液</t>
  </si>
  <si>
    <t>湖北济安堂</t>
  </si>
  <si>
    <t>0.9%氯化钠注射液</t>
  </si>
  <si>
    <t>250ml:2.25g(塑瓶)</t>
  </si>
  <si>
    <t>山东科伦</t>
  </si>
  <si>
    <t>调节水／电解质平衡药</t>
  </si>
  <si>
    <t>氯化钠注射液(0.9%)</t>
  </si>
  <si>
    <t>0.9g：100ml</t>
  </si>
  <si>
    <t>肠内营养粉剂(安素)</t>
  </si>
  <si>
    <t>400g</t>
  </si>
  <si>
    <t>荷兰Abbott Lad.B.V.R</t>
  </si>
  <si>
    <t>罐</t>
  </si>
  <si>
    <t>其它滋补营养药</t>
  </si>
  <si>
    <t>精乌颗粒</t>
  </si>
  <si>
    <t>10g×12袋</t>
  </si>
  <si>
    <t>生脉胶囊</t>
  </si>
  <si>
    <t>0.35gx12粒x2板</t>
  </si>
  <si>
    <t>四川志远广和</t>
  </si>
  <si>
    <t>参苓白术散</t>
  </si>
  <si>
    <t>3gx12袋</t>
  </si>
  <si>
    <t>吉林永利</t>
  </si>
  <si>
    <t>生脉饮</t>
  </si>
  <si>
    <t>10mlx10支(党参方)</t>
  </si>
  <si>
    <t>参苓白术丸</t>
  </si>
  <si>
    <t>山东孔圣堂制药</t>
  </si>
  <si>
    <t>归脾丸</t>
  </si>
  <si>
    <t>金水宝胶囊</t>
  </si>
  <si>
    <t>0.33gx72粒</t>
  </si>
  <si>
    <t>江西济民金水宝</t>
  </si>
  <si>
    <t>四川泰华堂</t>
  </si>
  <si>
    <t>生脉饮(党参方)</t>
  </si>
  <si>
    <t>益安宁丸</t>
  </si>
  <si>
    <t>每18丸重3.1g</t>
  </si>
  <si>
    <t>福建同溢堂药业有限公司</t>
  </si>
  <si>
    <t xml:space="preserve">我司从商业公司（四川科伦）购进，因广告品种毛利偏低，故厂家以赠送70盒货品形式（现金支付，分四个季度支付，首次购进后先支付第一季度现金11760元）弥补毛利和上柜费等。70盒赠送以我司与厂家签定协议明确具体支付时间，退、换货由我司与厂家、科伦签定三方协议明确。另：单盒按销售返15.00元/盒。
</t>
  </si>
  <si>
    <t>参芍胶囊</t>
  </si>
  <si>
    <t>海昆肾喜胶囊</t>
  </si>
  <si>
    <t>0.22gx18粒</t>
  </si>
  <si>
    <t>吉林辉南长龙</t>
  </si>
  <si>
    <t>器官／脏腑功能衰退用药</t>
  </si>
  <si>
    <t>三宝胶囊</t>
  </si>
  <si>
    <t>12粒x3板</t>
  </si>
  <si>
    <t>湖南回春堂</t>
  </si>
  <si>
    <t>温补肾阳药</t>
  </si>
  <si>
    <t>灵芝益寿胶囊</t>
  </si>
  <si>
    <t>0.55g*60s</t>
  </si>
  <si>
    <t>益肾蠲痹丸</t>
  </si>
  <si>
    <t>8gx12袋</t>
  </si>
  <si>
    <t>江苏清江</t>
  </si>
  <si>
    <t>右归丸</t>
  </si>
  <si>
    <t>河南皖西</t>
  </si>
  <si>
    <t>腰痛宁胶囊</t>
  </si>
  <si>
    <t>承德颈复康中药</t>
  </si>
  <si>
    <t>男宝胶囊</t>
  </si>
  <si>
    <t>天津力生制药</t>
  </si>
  <si>
    <t>补肾固齿丸</t>
  </si>
  <si>
    <t>4gx8袋（薄膜衣水丸）</t>
  </si>
  <si>
    <t>成都九芝堂金鼎</t>
  </si>
  <si>
    <t>桂附地黄丸</t>
  </si>
  <si>
    <t>金匮肾气丸</t>
  </si>
  <si>
    <t xml:space="preserve">6g*10丸             </t>
  </si>
  <si>
    <t>北京同仁堂科技</t>
  </si>
  <si>
    <t>七鞭回春乐胶囊</t>
  </si>
  <si>
    <t xml:space="preserve">0.3g*18粒           </t>
  </si>
  <si>
    <t>通化振霖药业</t>
  </si>
  <si>
    <t>强阳保肾丸</t>
  </si>
  <si>
    <t>6gx5袋(水丸)</t>
  </si>
  <si>
    <t>黑龙江参鸽</t>
  </si>
  <si>
    <t>全鹿丸</t>
  </si>
  <si>
    <t>江西仁丰</t>
  </si>
  <si>
    <t>三肾丸</t>
  </si>
  <si>
    <t>6gx10丸(大蜜丸)</t>
  </si>
  <si>
    <t>仙茸壮阳口服液</t>
  </si>
  <si>
    <t>洛阳伊龙</t>
  </si>
  <si>
    <t>壮阳春胶囊</t>
  </si>
  <si>
    <t>0.3g*12粒</t>
  </si>
  <si>
    <t>吉林道君药业股份</t>
  </si>
  <si>
    <t>*右归丸</t>
  </si>
  <si>
    <t>复方玄驹胶囊</t>
  </si>
  <si>
    <t>0.42*36粒</t>
  </si>
  <si>
    <t>浙江施强</t>
  </si>
  <si>
    <t>生精片</t>
  </si>
  <si>
    <t>0.42gx12s</t>
  </si>
  <si>
    <t>贵州万胜药业</t>
  </si>
  <si>
    <t>片仔癀胶囊</t>
  </si>
  <si>
    <t>肝胆系统药</t>
  </si>
  <si>
    <t>肝病用药</t>
  </si>
  <si>
    <t>宋经理</t>
  </si>
  <si>
    <t>葡醛内酯片</t>
  </si>
  <si>
    <t>阿德福韦酯片</t>
  </si>
  <si>
    <t>10mgx10片x2板</t>
  </si>
  <si>
    <t>江苏天士力</t>
  </si>
  <si>
    <t>复方鳖甲软肝片</t>
  </si>
  <si>
    <t>0.5gx48片</t>
  </si>
  <si>
    <t>内蒙古福瑞中蒙</t>
  </si>
  <si>
    <t>肝达康颗粒</t>
  </si>
  <si>
    <t>茵栀黄口服液</t>
  </si>
  <si>
    <t>北京华润高科</t>
  </si>
  <si>
    <t>利肝隆颗粒</t>
  </si>
  <si>
    <t>10gx12袋</t>
  </si>
  <si>
    <t>香菇菌多糖片</t>
  </si>
  <si>
    <t>10mg*12片</t>
  </si>
  <si>
    <t>开封制药(集团)</t>
  </si>
  <si>
    <t>草仙乙肝胶囊</t>
  </si>
  <si>
    <t>延边大学</t>
  </si>
  <si>
    <t>拉米夫定片</t>
  </si>
  <si>
    <t>14片</t>
  </si>
  <si>
    <t>安徽贝克</t>
  </si>
  <si>
    <t>复方二氯醋酸二异丙胺片</t>
  </si>
  <si>
    <t>山西省健民制药</t>
  </si>
  <si>
    <t>肌苷口服溶液</t>
  </si>
  <si>
    <t>复方甘草酸苷胶囊</t>
  </si>
  <si>
    <t xml:space="preserve">40粒                </t>
  </si>
  <si>
    <t>北京凯因科技股份</t>
  </si>
  <si>
    <t>复方甘草酸苷片</t>
  </si>
  <si>
    <t>乐普药业股份</t>
  </si>
  <si>
    <t>复方益肝灵片</t>
  </si>
  <si>
    <t>100片(糖衣片)</t>
  </si>
  <si>
    <t>华润双鹤药业</t>
  </si>
  <si>
    <t>肌苷口服液</t>
  </si>
  <si>
    <t>20ml：0.2gx10支(1%)</t>
  </si>
  <si>
    <t>浙江浙北</t>
  </si>
  <si>
    <t>茵胆平肝胶囊</t>
  </si>
  <si>
    <t>▲0.5gx10粒x2板</t>
  </si>
  <si>
    <t>漳州片仔癀药业</t>
  </si>
  <si>
    <t>富马酸替诺福韦二吡呋酯片
(韦瑞德）</t>
  </si>
  <si>
    <t>300mg*30S</t>
  </si>
  <si>
    <t>南非</t>
  </si>
  <si>
    <t>25mg:25mg:25mgx40粒</t>
  </si>
  <si>
    <t>北京凯因科技</t>
  </si>
  <si>
    <t>扶正化瘀胶囊</t>
  </si>
  <si>
    <t>0.3g*60s</t>
  </si>
  <si>
    <t>上海黄海制药</t>
  </si>
  <si>
    <t>爱活胆通</t>
  </si>
  <si>
    <t>0.2gx100粒</t>
  </si>
  <si>
    <t>德国汉堡爱活</t>
  </si>
  <si>
    <t>胆病用药</t>
  </si>
  <si>
    <t>消炎利胆片</t>
  </si>
  <si>
    <t>广东万年青</t>
  </si>
  <si>
    <t>100片(糖衣)</t>
  </si>
  <si>
    <t>胆舒软胶囊</t>
  </si>
  <si>
    <t>120mgx30粒</t>
  </si>
  <si>
    <t>大连天宇奥森</t>
  </si>
  <si>
    <t>茴三硫片</t>
  </si>
  <si>
    <t>山东博士伦</t>
  </si>
  <si>
    <t>柠檬烯胶囊</t>
  </si>
  <si>
    <t>四川峨眉（四川长威）</t>
  </si>
  <si>
    <t>复方蛋氨酸胆碱片(东宝肝泰片)</t>
  </si>
  <si>
    <t>▲48片</t>
  </si>
  <si>
    <t>通化东宝药业</t>
  </si>
  <si>
    <t>重庆桐君阁股份有限公司医药批发分公司</t>
  </si>
  <si>
    <t>舒肝片</t>
  </si>
  <si>
    <t>0.6gx4片x8袋</t>
  </si>
  <si>
    <t>成都菊乐制药</t>
  </si>
  <si>
    <t>其它肝胆疾病用药</t>
  </si>
  <si>
    <t>舒肝和胃丸</t>
  </si>
  <si>
    <t>舒肝健胃丸</t>
  </si>
  <si>
    <t>6gx9袋(水丸)</t>
  </si>
  <si>
    <t>河南兴源</t>
  </si>
  <si>
    <t>舒肝丸</t>
  </si>
  <si>
    <t>雌三醇软膏(欧维婷)</t>
  </si>
  <si>
    <t>15g</t>
  </si>
  <si>
    <t>爱尔兰欧加农</t>
  </si>
  <si>
    <t>激素类药</t>
  </si>
  <si>
    <t>性激素类药</t>
  </si>
  <si>
    <t>噻托溴胺粉吸入剂(思力华)</t>
  </si>
  <si>
    <t>▲E18ugx10粒(带吸入器)</t>
  </si>
  <si>
    <t>糖皮质激素类药</t>
  </si>
  <si>
    <t>甲泼尼龙片(美卓乐)</t>
  </si>
  <si>
    <t xml:space="preserve">4mg*30s             </t>
  </si>
  <si>
    <t>其它激素类药</t>
  </si>
  <si>
    <t>硫酸羟氯喹片(纷乐)</t>
  </si>
  <si>
    <t>0.1gx14片</t>
  </si>
  <si>
    <t>上海中西制药</t>
  </si>
  <si>
    <t>其它药品</t>
  </si>
  <si>
    <t>按摩软膏（按摩乳）</t>
  </si>
  <si>
    <t>50克</t>
  </si>
  <si>
    <t>神威药业（山东）原济南全力</t>
  </si>
  <si>
    <t>乳酸依沙吖啶溶液(利凡诺溶液)</t>
  </si>
  <si>
    <t>0.1%:100ml</t>
  </si>
  <si>
    <t>三磷酸腺苷二钠片</t>
  </si>
  <si>
    <t>20mgx24片</t>
  </si>
  <si>
    <t>神经系统药</t>
  </si>
  <si>
    <t>抗重症肌无力药</t>
  </si>
  <si>
    <t>奥卡西平片(曲莱)</t>
  </si>
  <si>
    <t>0.3gx50片</t>
  </si>
  <si>
    <t>瑞士</t>
  </si>
  <si>
    <t>抗癫痫病药</t>
  </si>
  <si>
    <t>卡马西平片(得理多)</t>
  </si>
  <si>
    <t>200mgx30片</t>
  </si>
  <si>
    <t>拉莫三嗪片(利必通)</t>
  </si>
  <si>
    <t>丙戊酰胺片(癫健安片)</t>
  </si>
  <si>
    <t>0.2gx60片(薄膜衣)</t>
  </si>
  <si>
    <t>湖南湘中</t>
  </si>
  <si>
    <t>丙戊酸镁片</t>
  </si>
  <si>
    <t>0.2gx60片</t>
  </si>
  <si>
    <t>二十五味珊瑚丸</t>
  </si>
  <si>
    <t>8丸/板*2板</t>
  </si>
  <si>
    <t>西藏藏诺药业</t>
  </si>
  <si>
    <t>丙戊酸钠缓释片</t>
  </si>
  <si>
    <t>0.2g*30片</t>
  </si>
  <si>
    <t>盐酸舍曲林片(左洛复)</t>
  </si>
  <si>
    <t>50mgx14片</t>
  </si>
  <si>
    <t>抗抑郁症药</t>
  </si>
  <si>
    <t>盐酸帕罗西汀片（省基药）</t>
  </si>
  <si>
    <t>20mgx12片</t>
  </si>
  <si>
    <t>浙江尖峰药业</t>
  </si>
  <si>
    <t>盐酸帕罗西汀片(乐友)</t>
  </si>
  <si>
    <t>20mgx14片</t>
  </si>
  <si>
    <t>浙江华海</t>
  </si>
  <si>
    <t>盐酸文拉法辛胶囊(博乐欣)</t>
  </si>
  <si>
    <t>25mgx8粒x2板</t>
  </si>
  <si>
    <t>盐酸多塞平片(多虑平)</t>
  </si>
  <si>
    <t>米氮平片</t>
  </si>
  <si>
    <t xml:space="preserve">30mg*10片           </t>
  </si>
  <si>
    <t>华裕(无锡)制药</t>
  </si>
  <si>
    <t>*盐酸帕罗西汀片(乐友)</t>
  </si>
  <si>
    <t>四川一众药业有限公司</t>
  </si>
  <si>
    <t>▲25mgx8粒x2板</t>
  </si>
  <si>
    <t>氢溴酸西酞普兰片(喜普妙)</t>
  </si>
  <si>
    <t>▲■20mgx14片</t>
  </si>
  <si>
    <t>盐酸文拉法辛缓释胶囊</t>
  </si>
  <si>
    <t>▲E75mgx14粒</t>
  </si>
  <si>
    <t>盐酸帕罗西汀片(赛乐特)</t>
  </si>
  <si>
    <t>20mgx10片</t>
  </si>
  <si>
    <t>天津史克</t>
  </si>
  <si>
    <t>枸橼酸坦度螺酮胶囊（律康）</t>
  </si>
  <si>
    <t>5mg*48粒</t>
  </si>
  <si>
    <t>四川科瑞德制药</t>
  </si>
  <si>
    <t>盐酸度洛西汀肠溶胶囊（欣百达）</t>
  </si>
  <si>
    <t>60mgx14s</t>
  </si>
  <si>
    <t>美国</t>
  </si>
  <si>
    <t>傅尧玺</t>
  </si>
  <si>
    <t>盐酸多奈哌齐片(安理申)</t>
  </si>
  <si>
    <t>中国卫材</t>
  </si>
  <si>
    <t>抗精神障碍用药</t>
  </si>
  <si>
    <t>五氟利多片(国)</t>
  </si>
  <si>
    <t>20mg*24片</t>
  </si>
  <si>
    <t>重庆青阳药业</t>
  </si>
  <si>
    <t>氯氮平片</t>
  </si>
  <si>
    <t>江苏云阳集团药业</t>
  </si>
  <si>
    <t>盐酸硫必利片</t>
  </si>
  <si>
    <t>江苏恩华</t>
  </si>
  <si>
    <t>富马酸喹硫平片(思瑞康)</t>
  </si>
  <si>
    <t>▲0.2gx20片</t>
  </si>
  <si>
    <t>英国AstraZenece</t>
  </si>
  <si>
    <t>5mg*7S</t>
  </si>
  <si>
    <t>盐酸苯海索片</t>
  </si>
  <si>
    <t>常州康普</t>
  </si>
  <si>
    <t>抗帕金森氏病药</t>
  </si>
  <si>
    <t>30天账期</t>
  </si>
  <si>
    <t>盐酸普拉克索片</t>
  </si>
  <si>
    <t>0.25mgx30s</t>
  </si>
  <si>
    <t>1mg×30片</t>
  </si>
  <si>
    <t>德国Boehring10勃林格殷格翰公司）</t>
  </si>
  <si>
    <t>左旋多巴片</t>
  </si>
  <si>
    <t>广西凌云</t>
  </si>
  <si>
    <t>盐酸苯海索片(安坦片)</t>
  </si>
  <si>
    <t>江苏天士力帝益</t>
  </si>
  <si>
    <t>盐酸美金刚片</t>
  </si>
  <si>
    <t>10mgx28片</t>
  </si>
  <si>
    <t>丹麦灵北海外</t>
  </si>
  <si>
    <t>左乙拉西坦片(开浦兰)</t>
  </si>
  <si>
    <t>0.5gx30片</t>
  </si>
  <si>
    <t>UCB Pharma S.A</t>
  </si>
  <si>
    <t>抗老年痴呆症、促智用药</t>
  </si>
  <si>
    <t>左乙拉西坦片（开普兰）</t>
  </si>
  <si>
    <t>0.25*30S</t>
  </si>
  <si>
    <t>左乙拉西坦片</t>
  </si>
  <si>
    <t>0.5g*30片</t>
  </si>
  <si>
    <t>比利时 UCB Pharma</t>
  </si>
  <si>
    <t>脑心舒口服液（易拉盖）</t>
  </si>
  <si>
    <t>通化金马药业</t>
  </si>
  <si>
    <t>眩晕症用药</t>
  </si>
  <si>
    <t>通化金马药业集团股份有限公司</t>
  </si>
  <si>
    <t>鄢勇</t>
  </si>
  <si>
    <t>复方氢溴酸东莨菪碱贴膏</t>
  </si>
  <si>
    <t>2cmx2cmx2片x2袋</t>
  </si>
  <si>
    <t>南通百益</t>
  </si>
  <si>
    <t>仙桂胶囊</t>
  </si>
  <si>
    <t>甲钴胺片(怡神保)</t>
  </si>
  <si>
    <t>0.5mgx10片x2板(糖衣片)</t>
  </si>
  <si>
    <t>华北康欣</t>
  </si>
  <si>
    <t>周围神经疾病用药</t>
  </si>
  <si>
    <t>甲钴胺片(爱柯保)</t>
  </si>
  <si>
    <t>▲0.5mgx20片(薄膜衣)</t>
  </si>
  <si>
    <t>江苏四环</t>
  </si>
  <si>
    <t>双环醇片(百赛诺)</t>
  </si>
  <si>
    <t>25mgx9片</t>
  </si>
  <si>
    <t>北京协和</t>
  </si>
  <si>
    <t>其它神经系统用药</t>
  </si>
  <si>
    <t>天麻素片</t>
  </si>
  <si>
    <t>昆明制药</t>
  </si>
  <si>
    <t>普瑞巴林（乐瑞卡）</t>
  </si>
  <si>
    <t>75mg*8粒</t>
  </si>
  <si>
    <t>(德国)(辉瑞制药有限公司分装)</t>
  </si>
  <si>
    <t>舒必利片</t>
  </si>
  <si>
    <t>抗狂躁用药</t>
  </si>
  <si>
    <t>碳酸锂片</t>
  </si>
  <si>
    <t>千金湘江</t>
  </si>
  <si>
    <t>范公元：</t>
  </si>
  <si>
    <t>环孢素软胶囊</t>
  </si>
  <si>
    <t>25mgx50粒</t>
  </si>
  <si>
    <t>抗肿瘤／免疫调节药</t>
  </si>
  <si>
    <t>抗肿瘤/抗排斥用药</t>
  </si>
  <si>
    <t>杭州中美华东制药有限公司</t>
  </si>
  <si>
    <t>甲磺酸伊马替尼胶囊</t>
  </si>
  <si>
    <t>100mgx12粒</t>
  </si>
  <si>
    <t>正大天晴</t>
  </si>
  <si>
    <t>田军</t>
  </si>
  <si>
    <t>平消片</t>
  </si>
  <si>
    <t>辽宁先臻制药</t>
  </si>
  <si>
    <t>复方斑蝥胶囊</t>
  </si>
  <si>
    <t>山西吕梁中药</t>
  </si>
  <si>
    <t>甲氨蝶呤片</t>
  </si>
  <si>
    <t>2.5mgx16片</t>
  </si>
  <si>
    <t>上海信谊药厂</t>
  </si>
  <si>
    <t>达沙替尼片</t>
  </si>
  <si>
    <t>▲20mgx7片</t>
  </si>
  <si>
    <t>▲50mgx7片</t>
  </si>
  <si>
    <t>注射用地西他滨</t>
  </si>
  <si>
    <t>▲25mg</t>
  </si>
  <si>
    <t>注射用替加环素</t>
  </si>
  <si>
    <t>▲50mg</t>
  </si>
  <si>
    <t>平消胶囊</t>
  </si>
  <si>
    <t>0.23gx100粒</t>
  </si>
  <si>
    <t>西安正大制药</t>
  </si>
  <si>
    <t>10mg</t>
  </si>
  <si>
    <t>国药控股成都医药有限公司</t>
  </si>
  <si>
    <t>回生口服液</t>
  </si>
  <si>
    <t>地奥集团</t>
  </si>
  <si>
    <t>免疫调节药</t>
  </si>
  <si>
    <t>细菌溶解产物(泛福舒)</t>
  </si>
  <si>
    <t>7mgx10片</t>
  </si>
  <si>
    <t>瑞士欧姆</t>
  </si>
  <si>
    <t>*胸腺肽肠溶片(迪赛)</t>
  </si>
  <si>
    <t>▲5mgx15片</t>
  </si>
  <si>
    <t>西安迪赛</t>
  </si>
  <si>
    <t>胸腺肽肠溶片</t>
  </si>
  <si>
    <t>哈高科白天鹅</t>
  </si>
  <si>
    <t>人血白蛋白</t>
  </si>
  <si>
    <t>成都蓉生药业</t>
  </si>
  <si>
    <t>成都中欣药业有限责任公司</t>
  </si>
  <si>
    <t>货到票到付款，电汇转账</t>
  </si>
  <si>
    <t>张迪</t>
  </si>
  <si>
    <t>静注人免疫球蛋白</t>
  </si>
  <si>
    <t>2.5g</t>
  </si>
  <si>
    <t>破伤风人免疫球蛋白</t>
  </si>
  <si>
    <t>250IU</t>
  </si>
  <si>
    <t>何巍</t>
  </si>
  <si>
    <t>红霉素软膏</t>
  </si>
  <si>
    <t>8g</t>
  </si>
  <si>
    <t>新乡华青</t>
  </si>
  <si>
    <t>皮肤科用药</t>
  </si>
  <si>
    <t>皮肤外伤用药</t>
  </si>
  <si>
    <t>盐酸洛美沙星乳膏</t>
  </si>
  <si>
    <t>20g:60mg</t>
  </si>
  <si>
    <t>湖北恒安药业</t>
  </si>
  <si>
    <t>湖北恒安药业有限公司</t>
  </si>
  <si>
    <t>徐旺</t>
  </si>
  <si>
    <t>氧氟沙星凝胶(菲宁达)</t>
  </si>
  <si>
    <t>100mg：20g</t>
  </si>
  <si>
    <t>莫匹罗星软膏</t>
  </si>
  <si>
    <t>2%:5g</t>
  </si>
  <si>
    <t>阿米卡星洗剂</t>
  </si>
  <si>
    <t>25ml(50ml:125mg)</t>
  </si>
  <si>
    <t>利多卡因氯己定气雾剂</t>
  </si>
  <si>
    <t>广东同德</t>
  </si>
  <si>
    <t>消银颗粒</t>
  </si>
  <si>
    <t>3.5gx12袋(无糖型)</t>
  </si>
  <si>
    <t>陕西康惠</t>
  </si>
  <si>
    <t>银屑病用药</t>
  </si>
  <si>
    <t>陈志刚</t>
  </si>
  <si>
    <t>复方氟米松软膏（奥深）</t>
  </si>
  <si>
    <t>香港澳美制药厂</t>
  </si>
  <si>
    <t>钙泊三醇倍他米松软膏（得肤宝）</t>
  </si>
  <si>
    <t>爱尔兰利奥制药有限公司</t>
  </si>
  <si>
    <t>国药集团西南医药有限公司或四川省医药有限公司</t>
  </si>
  <si>
    <t>和商业公司结算</t>
  </si>
  <si>
    <t>王亮</t>
  </si>
  <si>
    <t>卡泊三醇倍他米松凝胶（赛美尔）</t>
  </si>
  <si>
    <t>丹麦利奥制药有限公司</t>
  </si>
  <si>
    <t>复方氟米松乳膏</t>
  </si>
  <si>
    <t>奥美制药厂</t>
  </si>
  <si>
    <t>九州通</t>
  </si>
  <si>
    <t>冻疮膏</t>
  </si>
  <si>
    <t>20g</t>
  </si>
  <si>
    <t>上海运佳黄埔</t>
  </si>
  <si>
    <t>皲裂／冻疮用药</t>
  </si>
  <si>
    <t>苗夫人冻疮膏</t>
  </si>
  <si>
    <t>江西日盛生物</t>
  </si>
  <si>
    <t>上海运佳黄浦</t>
  </si>
  <si>
    <t>肝素钠软膏</t>
  </si>
  <si>
    <t>正大福瑞达</t>
  </si>
  <si>
    <t>克林霉素磷酸酯外用溶液</t>
  </si>
  <si>
    <t>1%:30ml</t>
  </si>
  <si>
    <t>痤疮病用药</t>
  </si>
  <si>
    <t>阿达帕林凝胶</t>
  </si>
  <si>
    <t>0.1%×30g</t>
  </si>
  <si>
    <t>法国高德</t>
  </si>
  <si>
    <t>15g(15g;15mg)</t>
  </si>
  <si>
    <t>成都鹤鸣山制药</t>
  </si>
  <si>
    <t>克痤隐酮乳膏</t>
  </si>
  <si>
    <t>黑龙江天龙</t>
  </si>
  <si>
    <t>异维a酸软胶囊</t>
  </si>
  <si>
    <t>10mgx15s</t>
  </si>
  <si>
    <t>上海东海</t>
  </si>
  <si>
    <t>白癫风丸</t>
  </si>
  <si>
    <t>30丸x2小盒</t>
  </si>
  <si>
    <t>抗白癜风用药</t>
  </si>
  <si>
    <t>白癜风胶囊</t>
  </si>
  <si>
    <t>0.45gx48粒</t>
  </si>
  <si>
    <t>哈尔滨大洋</t>
  </si>
  <si>
    <t>天津宏仁堂</t>
  </si>
  <si>
    <t>鱼石脂软膏</t>
  </si>
  <si>
    <t>10%:10g</t>
  </si>
  <si>
    <t>疮疥丹毒（敛疮生肌）用药</t>
  </si>
  <si>
    <t>重庆中诺医药有限公司</t>
  </si>
  <si>
    <t>厂家戴经理</t>
  </si>
  <si>
    <t>广东恒健制药有限公司</t>
  </si>
  <si>
    <t>60天账期，承兑</t>
  </si>
  <si>
    <t>陈中华</t>
  </si>
  <si>
    <t>硫软膏</t>
  </si>
  <si>
    <t>10%：20g</t>
  </si>
  <si>
    <t>四川锡成药业</t>
  </si>
  <si>
    <t>寄生虫感染皮肤病（疥疮）用药</t>
  </si>
  <si>
    <t>林旦乳膏</t>
  </si>
  <si>
    <t>10克</t>
  </si>
  <si>
    <t>广东恒健制药</t>
  </si>
  <si>
    <t>水杨酸苯甲酸松油搽剂(灭丝菌)</t>
  </si>
  <si>
    <t>成都明日</t>
  </si>
  <si>
    <t>皮肤癣症（抗真菌感染）用药</t>
  </si>
  <si>
    <t>盐酸萘替芬溶液(舒甲)</t>
  </si>
  <si>
    <t>30ml(10ml：0.1g)</t>
  </si>
  <si>
    <t>唐山红星</t>
  </si>
  <si>
    <t>盐酸特比萘芬片(美莎抒)</t>
  </si>
  <si>
    <t>0.125gx6片</t>
  </si>
  <si>
    <t>湖北恒安</t>
  </si>
  <si>
    <t>足光散(足光粉)</t>
  </si>
  <si>
    <t>20克*6</t>
  </si>
  <si>
    <t>武汉中联</t>
  </si>
  <si>
    <t>熊伟（片区经理）</t>
  </si>
  <si>
    <t>盐酸特比萘芬片</t>
  </si>
  <si>
    <t>南京臣功</t>
  </si>
  <si>
    <t>水杨酸复合洗剂(康角丫)</t>
  </si>
  <si>
    <t>15gx2包+6gx2包</t>
  </si>
  <si>
    <t>哈尔滨乐泰</t>
  </si>
  <si>
    <t>盐酸特比萘芬片(兰美抒)</t>
  </si>
  <si>
    <t>250mgx7片</t>
  </si>
  <si>
    <t>硝酸舍他康唑乳膏</t>
  </si>
  <si>
    <t>10g:0.2g</t>
  </si>
  <si>
    <t>海南海神同洲</t>
  </si>
  <si>
    <t>复方酮康唑软膏(皮康王)</t>
  </si>
  <si>
    <t>7g</t>
  </si>
  <si>
    <t>上海宝龙</t>
  </si>
  <si>
    <t>复方土槿皮酊</t>
  </si>
  <si>
    <t>15ml</t>
  </si>
  <si>
    <t>广东恒健(江门恒健)</t>
  </si>
  <si>
    <t>复方十一烯酸锌曲安奈德软膏</t>
  </si>
  <si>
    <t xml:space="preserve">10g                 </t>
  </si>
  <si>
    <t>足光散</t>
  </si>
  <si>
    <t>20g*3袋</t>
  </si>
  <si>
    <t>抗真菌感染用药</t>
  </si>
  <si>
    <t>陈丽娟</t>
  </si>
  <si>
    <t>除脂生发片</t>
  </si>
  <si>
    <t>吉林大峻</t>
  </si>
  <si>
    <t>斑秃／秃发用药</t>
  </si>
  <si>
    <t>胱氨酸片</t>
  </si>
  <si>
    <t>山西汾河</t>
  </si>
  <si>
    <t>芙宝烧伤止痛膏</t>
  </si>
  <si>
    <t>40g</t>
  </si>
  <si>
    <t>武汉健民随州</t>
  </si>
  <si>
    <t>烧烫伤用药</t>
  </si>
  <si>
    <t>夏爱兵</t>
  </si>
  <si>
    <t>婴儿紫草油</t>
  </si>
  <si>
    <t>30ml</t>
  </si>
  <si>
    <t>武汉健民</t>
  </si>
  <si>
    <t>重组人表皮生长因子凝胶(易孚)</t>
  </si>
  <si>
    <t>10万IU（200ug）:20g</t>
  </si>
  <si>
    <t xml:space="preserve">桂林华诺威
</t>
  </si>
  <si>
    <t>清凉油</t>
  </si>
  <si>
    <t>10g×24小盒</t>
  </si>
  <si>
    <t>南通薄荷厂</t>
  </si>
  <si>
    <t>中盒</t>
  </si>
  <si>
    <t>虫咬蛇伤用药</t>
  </si>
  <si>
    <t>复方倍氯米松樟脑乳膏(无极膏)</t>
  </si>
  <si>
    <t>上海延安药业</t>
  </si>
  <si>
    <t>丹皮酚软膏</t>
  </si>
  <si>
    <t>合肥立方制药</t>
  </si>
  <si>
    <t>皮肤瘙痒用药</t>
  </si>
  <si>
    <t>冰黄肤乐软膏</t>
  </si>
  <si>
    <t>西藏芝芝</t>
  </si>
  <si>
    <t>荨麻疹丸</t>
  </si>
  <si>
    <t>吉林龙泰</t>
  </si>
  <si>
    <t>10gx6袋</t>
  </si>
  <si>
    <t>吉林龙鑫</t>
  </si>
  <si>
    <t>碘酊</t>
  </si>
  <si>
    <t>20mlx2%</t>
  </si>
  <si>
    <t>皮肤消毒防腐药</t>
  </si>
  <si>
    <t>甲紫溶液</t>
  </si>
  <si>
    <t>1%:20ml</t>
  </si>
  <si>
    <t>复方黄柏液</t>
  </si>
  <si>
    <t>20ml*6支</t>
  </si>
  <si>
    <t>山东汉方</t>
  </si>
  <si>
    <t>返5.0/盒</t>
  </si>
  <si>
    <t>除疤膏(密丽)</t>
  </si>
  <si>
    <t>50g</t>
  </si>
  <si>
    <t>郑州密丽药业</t>
  </si>
  <si>
    <t>祛斑/疤药</t>
  </si>
  <si>
    <t>复方肝素钠尿囊素凝胶(康瑞保)</t>
  </si>
  <si>
    <t>德国麦氏</t>
  </si>
  <si>
    <t>氢醌乳膏（千白）</t>
  </si>
  <si>
    <t>广东人人康药业</t>
  </si>
  <si>
    <t>四川省瑞海
医药有限公司</t>
  </si>
  <si>
    <t>陈颢</t>
  </si>
  <si>
    <t>二硫化硒洗剂(希尔生)</t>
  </si>
  <si>
    <t>50g:2.5%(原50g:1.25g)</t>
  </si>
  <si>
    <t>江苏迪赛诺(原:江苏天禾)</t>
  </si>
  <si>
    <t>祛头皮屑用药</t>
  </si>
  <si>
    <t>阿昔洛韦乳膏</t>
  </si>
  <si>
    <t>E10g：0.3g</t>
  </si>
  <si>
    <t>福建太平洋</t>
  </si>
  <si>
    <t>疱疹（抗病毒）用药</t>
  </si>
  <si>
    <t>重组人干扰素α2b乳膏(安达芬)</t>
  </si>
  <si>
    <t>100万：5克/支</t>
  </si>
  <si>
    <t>10g：0.3g</t>
  </si>
  <si>
    <t>湖南五洲通</t>
  </si>
  <si>
    <t>阿昔洛韦凝胶</t>
  </si>
  <si>
    <t>15g:0.15g</t>
  </si>
  <si>
    <t>重组人干扰素a 2b乳膏</t>
  </si>
  <si>
    <t>盐酸氨酮戊酸散（艾拉）</t>
  </si>
  <si>
    <t>118mg</t>
  </si>
  <si>
    <t>上海复旦张江生物医药股份有限公司</t>
  </si>
  <si>
    <t>盐酸非索非那定片
(莱多菲)</t>
  </si>
  <si>
    <t>30mg×14片 
×2板</t>
  </si>
  <si>
    <t>浙江万马</t>
  </si>
  <si>
    <t>华佗膏</t>
  </si>
  <si>
    <t>皮肤湿疹用药</t>
  </si>
  <si>
    <t>曲咪新乳膏</t>
  </si>
  <si>
    <t>广东顺德顺峰</t>
  </si>
  <si>
    <t>梁智（市区分销、终端经理）</t>
  </si>
  <si>
    <t>新霉素氟轻松乳膏(新肤松)</t>
  </si>
  <si>
    <t>江门恒健药业</t>
  </si>
  <si>
    <t>他克莫司软膏(普特彼)</t>
  </si>
  <si>
    <t>10g:3mg</t>
  </si>
  <si>
    <t>安斯泰来制药</t>
  </si>
  <si>
    <t>其它皮炎用药</t>
  </si>
  <si>
    <t>复方醋酸氟轻松酊</t>
  </si>
  <si>
    <t>50ml（喷雾用）</t>
  </si>
  <si>
    <t>内蒙古大唐</t>
  </si>
  <si>
    <t>夫西地酸乳膏(奥络)</t>
  </si>
  <si>
    <t>10g(5g:0.1g)</t>
  </si>
  <si>
    <t>哈西奈德乳膏</t>
  </si>
  <si>
    <t>10g：10mg</t>
  </si>
  <si>
    <t>国药三益(芜湖三益)</t>
  </si>
  <si>
    <t>醋酸氟轻松乳膏</t>
  </si>
  <si>
    <t>10g:2.5mg</t>
  </si>
  <si>
    <t>丙酸氯倍他索乳膏</t>
  </si>
  <si>
    <t>10g:2mg</t>
  </si>
  <si>
    <t>安徽新和成皖南</t>
  </si>
  <si>
    <t>奥利司他胶囊</t>
  </si>
  <si>
    <t>0.12g*21粒</t>
  </si>
  <si>
    <t>山东新时代药业</t>
  </si>
  <si>
    <t>减肥药</t>
  </si>
  <si>
    <t>奥利司他片</t>
  </si>
  <si>
    <t>0.12gx1片x24板</t>
  </si>
  <si>
    <t>浙江海正药业</t>
  </si>
  <si>
    <t>赵亮</t>
  </si>
  <si>
    <t>独一味软胶囊</t>
  </si>
  <si>
    <t>0.58g*24s</t>
  </si>
  <si>
    <t>甘肃独一味</t>
  </si>
  <si>
    <t>筋骨科药</t>
  </si>
  <si>
    <t>跌打损伤药</t>
  </si>
  <si>
    <t>张经理：邓：</t>
  </si>
  <si>
    <t>15198293695    13281098590</t>
  </si>
  <si>
    <t>痛肿灵(酊剂)</t>
  </si>
  <si>
    <t>50ml(附喷头)</t>
  </si>
  <si>
    <t>祖师麻关节止痛膏（精装）</t>
  </si>
  <si>
    <t>7cmx10cmx6片</t>
  </si>
  <si>
    <t>跌打丸</t>
  </si>
  <si>
    <t>3gx6袋</t>
  </si>
  <si>
    <t>同仁堂股份</t>
  </si>
  <si>
    <t>三七通舒胶囊</t>
  </si>
  <si>
    <t xml:space="preserve">0.2gx18粒 </t>
  </si>
  <si>
    <t>狮马龙活络油</t>
  </si>
  <si>
    <t>香港英吉利</t>
  </si>
  <si>
    <t>活血止痛片</t>
  </si>
  <si>
    <t>江西山香</t>
  </si>
  <si>
    <t>关节止痛膏</t>
  </si>
  <si>
    <t>7cmx10cmx10贴x20袋</t>
  </si>
  <si>
    <t>河南羚锐制药</t>
  </si>
  <si>
    <t>独一味分散片</t>
  </si>
  <si>
    <t>江西南昌</t>
  </si>
  <si>
    <t>止痛消炎软膏</t>
  </si>
  <si>
    <t>450g</t>
  </si>
  <si>
    <t>舒筋活血片</t>
  </si>
  <si>
    <t>0.64gx12粒x2板</t>
  </si>
  <si>
    <t>三七胶囊</t>
  </si>
  <si>
    <t>愈伤灵胶囊</t>
  </si>
  <si>
    <t>0.3gx10粒x3板</t>
  </si>
  <si>
    <t>陕西白云制药</t>
  </si>
  <si>
    <t>活血止痛胶囊</t>
  </si>
  <si>
    <t>珠海安生凤凰</t>
  </si>
  <si>
    <t>0.25gx12粒x2板</t>
  </si>
  <si>
    <t>江西百神昌诺</t>
  </si>
  <si>
    <t>接骨七厘片</t>
  </si>
  <si>
    <t>30片(薄膜衣)</t>
  </si>
  <si>
    <t>湖南金沙</t>
  </si>
  <si>
    <t>骨刺平片</t>
  </si>
  <si>
    <t>抗骨质增生药</t>
  </si>
  <si>
    <t>骨肽片</t>
  </si>
  <si>
    <t>12粒x2板(薄膜衣)</t>
  </si>
  <si>
    <t>抗骨质疏松药</t>
  </si>
  <si>
    <t>*阿法骨化醇软胶囊(法能)</t>
  </si>
  <si>
    <t>E0.25μgx20粒</t>
  </si>
  <si>
    <t>南通华山</t>
  </si>
  <si>
    <t>*阿仑麟酸钠片(天可)</t>
  </si>
  <si>
    <t>▲E10mgx10片</t>
  </si>
  <si>
    <t>海南曼克星</t>
  </si>
  <si>
    <t>羟乙膦酸钠片(邦特林)</t>
  </si>
  <si>
    <t>▲0.2gx10片</t>
  </si>
  <si>
    <t>成都菊乐</t>
  </si>
  <si>
    <t>附桂骨痛胶囊</t>
  </si>
  <si>
    <t>0.33gx12粒x3板</t>
  </si>
  <si>
    <t>贵州家诚制药</t>
  </si>
  <si>
    <t>骨筋科其它疾病用药</t>
  </si>
  <si>
    <t>小活络丸（国基药）</t>
  </si>
  <si>
    <t>骨痛灵酊</t>
  </si>
  <si>
    <t>70ml*3</t>
  </si>
  <si>
    <t>滇红</t>
  </si>
  <si>
    <t>散寒活络丸</t>
  </si>
  <si>
    <t>散风活络丸</t>
  </si>
  <si>
    <t>30丸x10袋(浓缩丸)</t>
  </si>
  <si>
    <t>盐酸乙哌立松片(妙纳)</t>
  </si>
  <si>
    <t>卫材(中国)</t>
  </si>
  <si>
    <t>内蒙古蒙古药业股份有限公司</t>
  </si>
  <si>
    <t>藤黄健骨丸</t>
  </si>
  <si>
    <t>3.5gx10丸x2板</t>
  </si>
  <si>
    <t>强筋健骨用药</t>
  </si>
  <si>
    <t>吉林正辉煌药业有限公司</t>
  </si>
  <si>
    <t>18623145082</t>
  </si>
  <si>
    <t>天丹通络胶囊</t>
  </si>
  <si>
    <t>0.4gx60粒</t>
  </si>
  <si>
    <t>山东凤凰</t>
  </si>
  <si>
    <t>5贴x2袋x10袋</t>
  </si>
  <si>
    <t>阿坝九寨沟天然</t>
  </si>
  <si>
    <t>骨筋科膏药</t>
  </si>
  <si>
    <t>辣椒风湿膏</t>
  </si>
  <si>
    <t>7cmx10cmx2贴x10袋</t>
  </si>
  <si>
    <t>河南羚锐</t>
  </si>
  <si>
    <t>5贴x1袋x20袋</t>
  </si>
  <si>
    <t>伤湿止痛膏</t>
  </si>
  <si>
    <t>5cmx7cmx8贴x40袋</t>
  </si>
  <si>
    <t>辣椒碱软膏</t>
  </si>
  <si>
    <t>长春普华</t>
  </si>
  <si>
    <t>透骨灵橡胶膏</t>
  </si>
  <si>
    <t>6.5cmx10cmx2贴x2袋</t>
  </si>
  <si>
    <t>内蒙古科尔沁</t>
  </si>
  <si>
    <t>张新</t>
  </si>
  <si>
    <t>13518192548</t>
  </si>
  <si>
    <t>消肿橡胶膏</t>
  </si>
  <si>
    <t>6.5cmx10cmx4贴</t>
  </si>
  <si>
    <t>骨健灵膏</t>
  </si>
  <si>
    <t>祛痛橡胶膏</t>
  </si>
  <si>
    <t>精制狗皮膏</t>
  </si>
  <si>
    <t>7cmx10cmx4贴</t>
  </si>
  <si>
    <t>麝香追风膏</t>
  </si>
  <si>
    <t>少林风湿跌打膏</t>
  </si>
  <si>
    <t>7cmx9.5cmx4片</t>
  </si>
  <si>
    <t>岳阳金寿</t>
  </si>
  <si>
    <t>伤湿祛痛膏</t>
  </si>
  <si>
    <t>6.5cmx9.5cmx2贴x2袋</t>
  </si>
  <si>
    <t>7cmx10cmx2贴x3袋(打孔透气型)</t>
  </si>
  <si>
    <t>桂林华润天和药业</t>
  </si>
  <si>
    <t>7cmx10cmx10贴</t>
  </si>
  <si>
    <t>麝香镇痛膏</t>
  </si>
  <si>
    <t>6x10cmx4sx2袋(打孔型)</t>
  </si>
  <si>
    <t>羟苯磺酸钙</t>
  </si>
  <si>
    <t>0.25gx48粒</t>
  </si>
  <si>
    <t>宁夏康亚</t>
  </si>
  <si>
    <t>血液系统药</t>
  </si>
  <si>
    <t>抗凝血药/溶栓药</t>
  </si>
  <si>
    <t>双嘧达莫片(潘生丁片)</t>
  </si>
  <si>
    <t>亚宝股份</t>
  </si>
  <si>
    <t>羟苯磺酸钙胶囊</t>
  </si>
  <si>
    <t>北京京丰</t>
  </si>
  <si>
    <t>利伐沙班片</t>
  </si>
  <si>
    <t>10mg*5片</t>
  </si>
  <si>
    <t>拜耳医药</t>
  </si>
  <si>
    <t>利可君片</t>
  </si>
  <si>
    <t>20mgx48片</t>
  </si>
  <si>
    <t>镇江吉贝尔</t>
  </si>
  <si>
    <t>促白细胞增生药</t>
  </si>
  <si>
    <t>重庆医药(集团)股份有限公司药品分公司</t>
  </si>
  <si>
    <t>张全涛</t>
  </si>
  <si>
    <t>十一味参芪片</t>
  </si>
  <si>
    <t>0.3gx12片x4板</t>
  </si>
  <si>
    <t>吉林制药股份</t>
  </si>
  <si>
    <t>益血生胶囊</t>
  </si>
  <si>
    <t>E▲0.25gx36粒</t>
  </si>
  <si>
    <t>珠海金仁</t>
  </si>
  <si>
    <t>血液系统其它疾病用药</t>
  </si>
  <si>
    <t>氯雷他定口腔崩解片</t>
  </si>
  <si>
    <t>10mgx10片</t>
  </si>
  <si>
    <t>陕西量子高科</t>
  </si>
  <si>
    <t>抗过敏用药</t>
  </si>
  <si>
    <t>氯雷他定片</t>
  </si>
  <si>
    <t>河北元森</t>
  </si>
  <si>
    <t>刘心洪</t>
  </si>
  <si>
    <t>特非那定片(敏迪)</t>
  </si>
  <si>
    <t>60mgx12片</t>
  </si>
  <si>
    <t>盐酸西替利嗪片(仙特明)</t>
  </si>
  <si>
    <t>10mgx5片</t>
  </si>
  <si>
    <t>瑞士UCB Faxchim</t>
  </si>
  <si>
    <t>依巴斯汀片（开思亭）</t>
  </si>
  <si>
    <t>西班牙艾美罗</t>
  </si>
  <si>
    <t>盐酸左西替利嗪片</t>
  </si>
  <si>
    <t>苏州东瑞制药</t>
  </si>
  <si>
    <t>▲10mgx10片</t>
  </si>
  <si>
    <t>枸地氯雷他定片</t>
  </si>
  <si>
    <t>8.8mg*6s 薄膜衣</t>
  </si>
  <si>
    <t>扬子江</t>
  </si>
  <si>
    <t>头孢头孢克肟颗粒（达力芬）</t>
  </si>
  <si>
    <t>50mgx6包</t>
  </si>
  <si>
    <t>儿科药</t>
  </si>
  <si>
    <t>儿科专用抗生素</t>
  </si>
  <si>
    <t>头孢克洛干混悬剂(积大尤卡)</t>
  </si>
  <si>
    <t>0.125gx6袋</t>
  </si>
  <si>
    <t>小儿复方磺胺二甲嘧啶散</t>
  </si>
  <si>
    <t>0.15g:0.1g:0.1gx100包</t>
  </si>
  <si>
    <t>头孢拉定颗粒</t>
  </si>
  <si>
    <t>0.125gx12袋</t>
  </si>
  <si>
    <t>华北制药</t>
  </si>
  <si>
    <t>阿奇霉素颗粒</t>
  </si>
  <si>
    <t>0.1gx6袋(10万单位)</t>
  </si>
  <si>
    <t>五维赖氨酸口服溶液</t>
  </si>
  <si>
    <t>黑龙江仁合堂药业有限责任公司</t>
  </si>
  <si>
    <t>四川省名实医药有限公司</t>
  </si>
  <si>
    <t>袁绪兵</t>
  </si>
  <si>
    <t>小儿宣肺止咳颗粒</t>
  </si>
  <si>
    <t>8gx10袋</t>
  </si>
  <si>
    <t>儿科专用止咳化痰平喘药</t>
  </si>
  <si>
    <t>小儿止咳糖浆</t>
  </si>
  <si>
    <t>100ml(有外包装)</t>
  </si>
  <si>
    <t>小儿清肺化痰颗粒</t>
  </si>
  <si>
    <t>北京长城制药</t>
  </si>
  <si>
    <t>小儿咳喘灵颗粒</t>
  </si>
  <si>
    <t>2gx12袋</t>
  </si>
  <si>
    <t>四川通园</t>
  </si>
  <si>
    <t>宝咳宁颗粒</t>
  </si>
  <si>
    <t>2.5gx12袋(原5g)</t>
  </si>
  <si>
    <t>四川琦云药业</t>
  </si>
  <si>
    <t>小儿麻甘颗粒</t>
  </si>
  <si>
    <t>2.5g*12袋</t>
  </si>
  <si>
    <t>四川巴中普瑞制药</t>
  </si>
  <si>
    <t>复方鸡内金片</t>
  </si>
  <si>
    <t>0.25gx100片(糖衣)</t>
  </si>
  <si>
    <t>河北金兴制药</t>
  </si>
  <si>
    <t>儿科专用胃肠道疾病用药</t>
  </si>
  <si>
    <t>小儿肠胃康颗粒</t>
  </si>
  <si>
    <t>江西品信</t>
  </si>
  <si>
    <t>健胃消食片(小儿)</t>
  </si>
  <si>
    <t>0.5gx12片x6板(薄膜衣）</t>
  </si>
  <si>
    <t>婴儿健脾散</t>
  </si>
  <si>
    <t>0.5gx10袋</t>
  </si>
  <si>
    <t>山东健民药业</t>
  </si>
  <si>
    <t>绿梅止泻颗粒(小儿止泻颗粒)</t>
  </si>
  <si>
    <t>小儿乳酸菌素片</t>
  </si>
  <si>
    <t>0.2gx36片</t>
  </si>
  <si>
    <t>哈尔滨儿童</t>
  </si>
  <si>
    <t>小儿止泻安颗粒</t>
  </si>
  <si>
    <t>12gx10袋</t>
  </si>
  <si>
    <t>健儿清解液</t>
  </si>
  <si>
    <t>江西海尔思药业</t>
  </si>
  <si>
    <t>实销实结
（月结）</t>
  </si>
  <si>
    <t>张练</t>
  </si>
  <si>
    <t>小儿伪麻美芬滴剂(艾畅)</t>
  </si>
  <si>
    <t>儿科专用抗感冒西药</t>
  </si>
  <si>
    <t>小儿氨酚黄那敏颗粒</t>
  </si>
  <si>
    <t xml:space="preserve">6g*10袋             </t>
  </si>
  <si>
    <t>江西红星药业</t>
  </si>
  <si>
    <t>小儿泻速停颗粒</t>
  </si>
  <si>
    <t>氨份麻美干混悬剂</t>
  </si>
  <si>
    <t>6包/盒</t>
  </si>
  <si>
    <t>浙江康德药业集团有限公司</t>
  </si>
  <si>
    <t>四川智同药业</t>
  </si>
  <si>
    <t>氨咖黄敏口服溶液</t>
  </si>
  <si>
    <t>江西和盈药业有限公司</t>
  </si>
  <si>
    <t>四川隆森医药有限责任公司</t>
  </si>
  <si>
    <t>朱斌</t>
  </si>
  <si>
    <t>小儿宝泰康颗粒</t>
  </si>
  <si>
    <t>4gx12袋</t>
  </si>
  <si>
    <t>儿科专用抗感冒中成药</t>
  </si>
  <si>
    <t>安儿宁颗粒</t>
  </si>
  <si>
    <t>青海金诃藏药</t>
  </si>
  <si>
    <t>小儿感冒宁合剂</t>
  </si>
  <si>
    <t>江西盛翔制药</t>
  </si>
  <si>
    <t>小儿金翘颗粒</t>
  </si>
  <si>
    <t>四川凯京制药有限公司</t>
  </si>
  <si>
    <t>四川省世海通医药器械有限公司</t>
  </si>
  <si>
    <t>邹燕艳</t>
  </si>
  <si>
    <t>维生素AD滴剂(胶囊剂)</t>
  </si>
  <si>
    <t>36粒（1岁以上)</t>
  </si>
  <si>
    <t>儿科专用维生素/矿物质补充药</t>
  </si>
  <si>
    <t>罗克平</t>
  </si>
  <si>
    <t>36粒(1岁以下）</t>
  </si>
  <si>
    <t>维生素AD滴剂</t>
  </si>
  <si>
    <t>60粒(1岁以上)</t>
  </si>
  <si>
    <t>山东达因</t>
  </si>
  <si>
    <t>60粒(1岁以下)</t>
  </si>
  <si>
    <t>开喉剑喷雾剂
（儿童型）</t>
  </si>
  <si>
    <t>贵州三力制药</t>
  </si>
  <si>
    <t>儿科专用耳鼻喉科疾病用药</t>
  </si>
  <si>
    <t>电汇或三个月承兑</t>
  </si>
  <si>
    <t>朱石林</t>
  </si>
  <si>
    <t>小儿咽扁颗粒</t>
  </si>
  <si>
    <t>山西澳迩药业</t>
  </si>
  <si>
    <t>儿科专用口腔科疾病用药</t>
  </si>
  <si>
    <t xml:space="preserve">4g*6袋              </t>
  </si>
  <si>
    <t>山西杨文水</t>
  </si>
  <si>
    <t>布洛芬滴剂(托恩)</t>
  </si>
  <si>
    <t>20ml：0.8g</t>
  </si>
  <si>
    <t>珠海天大</t>
  </si>
  <si>
    <t>小儿退热用药</t>
  </si>
  <si>
    <t>布洛芬混悬液(美林)</t>
  </si>
  <si>
    <t>对乙酰氨基酚混悬滴剂(泰诺林)</t>
  </si>
  <si>
    <t>15ml幼儿退热</t>
  </si>
  <si>
    <t>小儿柴桂退热口服液</t>
  </si>
  <si>
    <t>吉林敖东</t>
  </si>
  <si>
    <t>吉林敖东医药有限责任公司</t>
  </si>
  <si>
    <t>小儿退热合剂</t>
  </si>
  <si>
    <t xml:space="preserve">10ml*6支            </t>
  </si>
  <si>
    <t>广西药用植物园</t>
  </si>
  <si>
    <t>赖氨酸维B12颗粒</t>
  </si>
  <si>
    <t>三九医药z</t>
  </si>
  <si>
    <t>儿科专用滋补营养药</t>
  </si>
  <si>
    <t>虚汗停糖浆</t>
  </si>
  <si>
    <t>8g*10支</t>
  </si>
  <si>
    <t>八宝惊风散</t>
  </si>
  <si>
    <t>0.26gx5瓶</t>
  </si>
  <si>
    <t>江西民济</t>
  </si>
  <si>
    <t>儿科专用其它疾病用药</t>
  </si>
  <si>
    <t>李经理</t>
  </si>
  <si>
    <t>氯雷他定颗粒</t>
  </si>
  <si>
    <t>5mg*12袋</t>
  </si>
  <si>
    <t>海南新世通制药</t>
  </si>
  <si>
    <t>川贝母</t>
  </si>
  <si>
    <t>一松贝</t>
  </si>
  <si>
    <t>四川</t>
  </si>
  <si>
    <t>中药材及中药饮片</t>
  </si>
  <si>
    <t>中药材</t>
  </si>
  <si>
    <t>贵细</t>
  </si>
  <si>
    <t>重庆中药材公司</t>
  </si>
  <si>
    <t>王辉</t>
  </si>
  <si>
    <t>红参</t>
  </si>
  <si>
    <t>片</t>
  </si>
  <si>
    <t>吉林</t>
  </si>
  <si>
    <t>鹿茸</t>
  </si>
  <si>
    <t>梅花茸尖</t>
  </si>
  <si>
    <t>粉片、一等</t>
  </si>
  <si>
    <t>腊片</t>
  </si>
  <si>
    <t>人参</t>
  </si>
  <si>
    <t>60支、生晒参</t>
  </si>
  <si>
    <t>生晒参 手工片</t>
  </si>
  <si>
    <t>移山参一级</t>
  </si>
  <si>
    <t>移山参三级</t>
  </si>
  <si>
    <t>辽宁</t>
  </si>
  <si>
    <t>天麻</t>
  </si>
  <si>
    <t>60g、春</t>
  </si>
  <si>
    <t>80g、春</t>
  </si>
  <si>
    <t>100g、春</t>
  </si>
  <si>
    <t>西红花</t>
  </si>
  <si>
    <t>散装</t>
  </si>
  <si>
    <t>西洋参</t>
  </si>
  <si>
    <t>大圆</t>
  </si>
  <si>
    <t>北京</t>
  </si>
  <si>
    <t>海狗肾</t>
  </si>
  <si>
    <t>统装</t>
  </si>
  <si>
    <t>广东</t>
  </si>
  <si>
    <t>13983516199</t>
  </si>
  <si>
    <t>桦褐孔菌</t>
  </si>
  <si>
    <t>野</t>
  </si>
  <si>
    <t>海南</t>
  </si>
  <si>
    <t>土杂</t>
  </si>
  <si>
    <t>松针层乳菌</t>
  </si>
  <si>
    <t>野生</t>
  </si>
  <si>
    <t>西藏</t>
  </si>
  <si>
    <t>鱼胶</t>
  </si>
  <si>
    <t>一等</t>
  </si>
  <si>
    <t>广西</t>
  </si>
  <si>
    <t>银耳</t>
  </si>
  <si>
    <t>福建</t>
  </si>
  <si>
    <t>枸杞子</t>
  </si>
  <si>
    <t>280粒</t>
  </si>
  <si>
    <t>宁夏</t>
  </si>
  <si>
    <t>大枣</t>
  </si>
  <si>
    <t>净制(灵宝)</t>
  </si>
  <si>
    <t>山西</t>
  </si>
  <si>
    <t>红枸杞小礼盒</t>
  </si>
  <si>
    <t>120g(15g*8袋)</t>
  </si>
  <si>
    <t>青海藏地生物</t>
  </si>
  <si>
    <t>杨敏</t>
  </si>
  <si>
    <t>黑枸杞小礼盒</t>
  </si>
  <si>
    <t>32g(4g*8袋)</t>
  </si>
  <si>
    <t>黑果枸杞</t>
  </si>
  <si>
    <t>青海昆仑山</t>
  </si>
  <si>
    <t>化橘红</t>
  </si>
  <si>
    <t>3g*4包</t>
  </si>
  <si>
    <t>普通配方饮片</t>
  </si>
  <si>
    <t>理气药</t>
  </si>
  <si>
    <t>广州仲正中药饮片有限公司</t>
  </si>
  <si>
    <t>银行转账</t>
  </si>
  <si>
    <t>郑国鸿</t>
  </si>
  <si>
    <t>3g*8包</t>
  </si>
  <si>
    <t>黄狗肾</t>
  </si>
  <si>
    <t>条</t>
  </si>
  <si>
    <t>其他中药材</t>
  </si>
  <si>
    <t>鹿筋</t>
  </si>
  <si>
    <t>统货</t>
  </si>
  <si>
    <t>山柰</t>
  </si>
  <si>
    <t>统</t>
  </si>
  <si>
    <t>kg</t>
  </si>
  <si>
    <t>天山雪莲花</t>
  </si>
  <si>
    <t>中</t>
  </si>
  <si>
    <t>新疆</t>
  </si>
  <si>
    <t>朵</t>
  </si>
  <si>
    <t>珍珠</t>
  </si>
  <si>
    <t>淡水一等</t>
  </si>
  <si>
    <t>浙江</t>
  </si>
  <si>
    <t>玫瑰花</t>
  </si>
  <si>
    <t>二等</t>
  </si>
  <si>
    <t>云南</t>
  </si>
  <si>
    <t>醋五灵脂</t>
  </si>
  <si>
    <t>醋炙</t>
  </si>
  <si>
    <t>活血止痛药</t>
  </si>
  <si>
    <t>西部医药</t>
  </si>
  <si>
    <t>月结，承兑</t>
  </si>
  <si>
    <t>刘友香</t>
  </si>
  <si>
    <t>醋没药</t>
  </si>
  <si>
    <t>进口</t>
  </si>
  <si>
    <t>金银花</t>
  </si>
  <si>
    <t>精选，密</t>
  </si>
  <si>
    <t>河南</t>
  </si>
  <si>
    <t>石榴皮</t>
  </si>
  <si>
    <t>1.4g（饮片10g）配方颗粒</t>
  </si>
  <si>
    <t>敛肺涩肠药</t>
  </si>
  <si>
    <t>四川新绿色药业科技发展股份有限公司</t>
  </si>
  <si>
    <t>蜜水朝阳旋复花</t>
  </si>
  <si>
    <t>蜜炙</t>
  </si>
  <si>
    <t>化痰药</t>
  </si>
  <si>
    <t>龙血竭</t>
  </si>
  <si>
    <t>250g</t>
  </si>
  <si>
    <t>西双版纳版纳药业</t>
  </si>
  <si>
    <t>听</t>
  </si>
  <si>
    <t>活血化瘀药</t>
  </si>
  <si>
    <t>巴戟天</t>
  </si>
  <si>
    <t>段</t>
  </si>
  <si>
    <t>中药饮片</t>
  </si>
  <si>
    <t>市场比价采购</t>
  </si>
  <si>
    <t>潘宏春、邵静</t>
  </si>
  <si>
    <t>13637896976、13980139895</t>
  </si>
  <si>
    <t>白扁豆</t>
  </si>
  <si>
    <t>净制</t>
  </si>
  <si>
    <t>白及</t>
  </si>
  <si>
    <t>北豆根</t>
  </si>
  <si>
    <t>陕西</t>
  </si>
  <si>
    <t>萹蓄</t>
  </si>
  <si>
    <t>参叶</t>
  </si>
  <si>
    <t>段，竹七叶</t>
  </si>
  <si>
    <t>苍术</t>
  </si>
  <si>
    <t>内蒙古</t>
  </si>
  <si>
    <t>常山</t>
  </si>
  <si>
    <t>陈皮</t>
  </si>
  <si>
    <t>清炒</t>
  </si>
  <si>
    <t>赤芍</t>
  </si>
  <si>
    <t>切片</t>
  </si>
  <si>
    <t>茺蔚子</t>
  </si>
  <si>
    <t>楮实子</t>
  </si>
  <si>
    <t>川黄芪</t>
  </si>
  <si>
    <t>川木通</t>
  </si>
  <si>
    <t>川桐皮</t>
  </si>
  <si>
    <t>丝</t>
  </si>
  <si>
    <t>川香薷</t>
  </si>
  <si>
    <t>川芎</t>
  </si>
  <si>
    <t>川银花</t>
  </si>
  <si>
    <t>穿山龙</t>
  </si>
  <si>
    <t>切段</t>
  </si>
  <si>
    <t>粗齿川木通</t>
  </si>
  <si>
    <t>醋鸡内金</t>
  </si>
  <si>
    <t>醋乳香</t>
  </si>
  <si>
    <t>醋三棱</t>
  </si>
  <si>
    <t>江苏</t>
  </si>
  <si>
    <t>醋炙竹叶柴胡</t>
  </si>
  <si>
    <t>大肺筋草</t>
  </si>
  <si>
    <t>大黄</t>
  </si>
  <si>
    <t>酒炙</t>
  </si>
  <si>
    <t>玳瑁</t>
  </si>
  <si>
    <t>砂烫</t>
  </si>
  <si>
    <t>胆南星</t>
  </si>
  <si>
    <t>500g</t>
  </si>
  <si>
    <t>四川射洪中药饮片厂</t>
  </si>
  <si>
    <t>党参</t>
  </si>
  <si>
    <t>节(潞党)</t>
  </si>
  <si>
    <t>钓鱼竿</t>
  </si>
  <si>
    <t>冬葵果</t>
  </si>
  <si>
    <t>独活</t>
  </si>
  <si>
    <t>湖北</t>
  </si>
  <si>
    <t>杜仲</t>
  </si>
  <si>
    <t>防风</t>
  </si>
  <si>
    <t>厚片</t>
  </si>
  <si>
    <t>蜂房</t>
  </si>
  <si>
    <t>块</t>
  </si>
  <si>
    <t>浮海石</t>
  </si>
  <si>
    <t>附子</t>
  </si>
  <si>
    <t>黄附片</t>
  </si>
  <si>
    <t>覆盆子</t>
  </si>
  <si>
    <t>高粱米</t>
  </si>
  <si>
    <t>谷精草</t>
  </si>
  <si>
    <t>过山龙</t>
  </si>
  <si>
    <t>猴骨</t>
  </si>
  <si>
    <t>烫制</t>
  </si>
  <si>
    <t>猴枣</t>
  </si>
  <si>
    <t>印度</t>
  </si>
  <si>
    <t>胡椒</t>
  </si>
  <si>
    <t>胡芦巴</t>
  </si>
  <si>
    <t>淮通</t>
  </si>
  <si>
    <t>槐花</t>
  </si>
  <si>
    <t>槐角</t>
  </si>
  <si>
    <t>黄连</t>
  </si>
  <si>
    <t>黄芪</t>
  </si>
  <si>
    <t>大片</t>
  </si>
  <si>
    <t>绵阳制药饮片</t>
  </si>
  <si>
    <t>黄芩</t>
  </si>
  <si>
    <t>鸡内金</t>
  </si>
  <si>
    <t>椒目</t>
  </si>
  <si>
    <t>角麻</t>
  </si>
  <si>
    <t>芥子</t>
  </si>
  <si>
    <t>金刚藤</t>
  </si>
  <si>
    <t>净制、密</t>
  </si>
  <si>
    <t>金盏菊</t>
  </si>
  <si>
    <t>锦灯笼(红姑娘)</t>
  </si>
  <si>
    <t>荆芥</t>
  </si>
  <si>
    <t>段、穗</t>
  </si>
  <si>
    <t>九香虫</t>
  </si>
  <si>
    <t>韭菜子</t>
  </si>
  <si>
    <t>酒丹参</t>
  </si>
  <si>
    <t>河北</t>
  </si>
  <si>
    <t>酒黄芩</t>
  </si>
  <si>
    <t>酒续断</t>
  </si>
  <si>
    <t>酒炙水蛭</t>
  </si>
  <si>
    <t>桔梗</t>
  </si>
  <si>
    <t>片(川)</t>
  </si>
  <si>
    <t>橘核</t>
  </si>
  <si>
    <t>决明子</t>
  </si>
  <si>
    <t>苦杏仁</t>
  </si>
  <si>
    <t>款冬花</t>
  </si>
  <si>
    <t>荔枝草(青蛙草)</t>
  </si>
  <si>
    <t>荔枝核</t>
  </si>
  <si>
    <t>连钱草</t>
  </si>
  <si>
    <t>莲子</t>
  </si>
  <si>
    <t>白，净制</t>
  </si>
  <si>
    <t>湖南</t>
  </si>
  <si>
    <t>没食子</t>
  </si>
  <si>
    <t>成都吉安康饮片</t>
  </si>
  <si>
    <t>没药</t>
  </si>
  <si>
    <t>净选</t>
  </si>
  <si>
    <t>虻虫</t>
  </si>
  <si>
    <t>安徽</t>
  </si>
  <si>
    <t>蜜瓜蒌皮</t>
  </si>
  <si>
    <t>蜜紫菀</t>
  </si>
  <si>
    <t>糯米藤根</t>
  </si>
  <si>
    <t>蒲黄</t>
  </si>
  <si>
    <t>蕲蛇</t>
  </si>
  <si>
    <t>江西</t>
  </si>
  <si>
    <t>麸炒芡实</t>
  </si>
  <si>
    <t>麸炒</t>
  </si>
  <si>
    <t>羌活鱼</t>
  </si>
  <si>
    <t>蜣螂</t>
  </si>
  <si>
    <t>非洲</t>
  </si>
  <si>
    <t>秦艽</t>
  </si>
  <si>
    <t>切片(野生)</t>
  </si>
  <si>
    <t>青礞石</t>
  </si>
  <si>
    <t>煅粉</t>
  </si>
  <si>
    <t>青皮</t>
  </si>
  <si>
    <t>青葙子</t>
  </si>
  <si>
    <t>肉豆蔻</t>
  </si>
  <si>
    <t>桑螵蛸</t>
  </si>
  <si>
    <t>蒸制</t>
  </si>
  <si>
    <t>山慈姑</t>
  </si>
  <si>
    <t>贵州</t>
  </si>
  <si>
    <t>山药</t>
  </si>
  <si>
    <t>山楂</t>
  </si>
  <si>
    <t>去核</t>
  </si>
  <si>
    <t>商陆</t>
  </si>
  <si>
    <t>酸枣仁</t>
  </si>
  <si>
    <t>天竺黄</t>
  </si>
  <si>
    <t>菟丝子</t>
  </si>
  <si>
    <t>威灵仙</t>
  </si>
  <si>
    <t>乌药</t>
  </si>
  <si>
    <t>吴茱萸</t>
  </si>
  <si>
    <t>盐炙</t>
  </si>
  <si>
    <t>五味子</t>
  </si>
  <si>
    <t>醋制</t>
  </si>
  <si>
    <t xml:space="preserve">勿忘我
</t>
  </si>
  <si>
    <t xml:space="preserve">四川
</t>
  </si>
  <si>
    <t>溪黄草</t>
  </si>
  <si>
    <t>夏枯草</t>
  </si>
  <si>
    <t>夏天无</t>
  </si>
  <si>
    <t>10</t>
  </si>
  <si>
    <t>香通</t>
  </si>
  <si>
    <t>小茴香</t>
  </si>
  <si>
    <t>辛夷</t>
  </si>
  <si>
    <t>炒</t>
  </si>
  <si>
    <t>旋覆花</t>
  </si>
  <si>
    <t>雪胆(金龟莲)</t>
  </si>
  <si>
    <t>血竭</t>
  </si>
  <si>
    <t>新加坡</t>
  </si>
  <si>
    <t>延胡索</t>
  </si>
  <si>
    <t>盐炙桑螵蛸</t>
  </si>
  <si>
    <t>阳起石</t>
  </si>
  <si>
    <t>粉碎</t>
  </si>
  <si>
    <t>益智</t>
  </si>
  <si>
    <t>禹余粮</t>
  </si>
  <si>
    <t>煅醋</t>
  </si>
  <si>
    <t>芫花</t>
  </si>
  <si>
    <t>长前胡</t>
  </si>
  <si>
    <t>赭石</t>
  </si>
  <si>
    <t>粉</t>
  </si>
  <si>
    <t>珍珠草(叶下珠)</t>
  </si>
  <si>
    <t>知母</t>
  </si>
  <si>
    <t>蜘蛛香</t>
  </si>
  <si>
    <t>枳壳</t>
  </si>
  <si>
    <t>制何首乌</t>
  </si>
  <si>
    <t>片（特一级）</t>
  </si>
  <si>
    <t>片（特二级）</t>
  </si>
  <si>
    <t>朱砂莲</t>
  </si>
  <si>
    <t>竹根七</t>
  </si>
  <si>
    <t>竹茹</t>
  </si>
  <si>
    <t>姜炙</t>
  </si>
  <si>
    <t>紫草</t>
  </si>
  <si>
    <t>紫石英</t>
  </si>
  <si>
    <t>紫苏叶</t>
  </si>
  <si>
    <t>炒薏苡仁</t>
  </si>
  <si>
    <t>灵仙藤</t>
  </si>
  <si>
    <t>葛藤花</t>
  </si>
  <si>
    <t>鸭跖草</t>
  </si>
  <si>
    <t>天生磺</t>
  </si>
  <si>
    <t>炒猪牙皂</t>
  </si>
  <si>
    <t>川槿皮</t>
  </si>
  <si>
    <t>饮片</t>
  </si>
  <si>
    <t>川西马勃</t>
  </si>
  <si>
    <t>块白</t>
  </si>
  <si>
    <t>蜜水朝阳旋覆花</t>
  </si>
  <si>
    <t>山合欢皮</t>
  </si>
  <si>
    <t>苕叶细辛</t>
  </si>
  <si>
    <t>阿胶珠</t>
  </si>
  <si>
    <t>臭梧桐</t>
  </si>
  <si>
    <t>大菟丝子</t>
  </si>
  <si>
    <t>炮附片</t>
  </si>
  <si>
    <t>西五味子</t>
  </si>
  <si>
    <t>灵芝</t>
  </si>
  <si>
    <t>片(家)</t>
  </si>
  <si>
    <t>地丁草</t>
  </si>
  <si>
    <t>——</t>
  </si>
  <si>
    <t>麸炒川木香</t>
  </si>
  <si>
    <t>瓜蒌子</t>
  </si>
  <si>
    <t>山枝仁</t>
  </si>
  <si>
    <t>枳实</t>
  </si>
  <si>
    <t>藿香</t>
  </si>
  <si>
    <t>朱砂拌茯苓</t>
  </si>
  <si>
    <t>朱砂制</t>
  </si>
  <si>
    <t>龙胆</t>
  </si>
  <si>
    <t>醋西五味子</t>
  </si>
  <si>
    <t>醋山甲</t>
  </si>
  <si>
    <t>建曲</t>
  </si>
  <si>
    <t>四川千方</t>
  </si>
  <si>
    <t>余甘子</t>
  </si>
  <si>
    <t>特级配方饮片</t>
  </si>
  <si>
    <t>补血药</t>
  </si>
  <si>
    <t>熟地黄</t>
  </si>
  <si>
    <t>精制100g  (太极牌）</t>
  </si>
  <si>
    <t>绵阳制药</t>
  </si>
  <si>
    <t>品牌包装中药</t>
  </si>
  <si>
    <t>太极牌精制中药</t>
  </si>
  <si>
    <t>太极集团绵阳制药有限公司</t>
  </si>
  <si>
    <t>邵静</t>
  </si>
  <si>
    <t>灵芝孢粉(苏科牌)</t>
  </si>
  <si>
    <t>1gx100袋</t>
  </si>
  <si>
    <t>上海千代</t>
  </si>
  <si>
    <t>其他品牌包装中药</t>
  </si>
  <si>
    <t>王代中</t>
  </si>
  <si>
    <t>三七</t>
  </si>
  <si>
    <t>四川利民饮片</t>
  </si>
  <si>
    <t>张玉霞</t>
  </si>
  <si>
    <t>三七粉</t>
  </si>
  <si>
    <t>100g、粉</t>
  </si>
  <si>
    <t>茯苓</t>
  </si>
  <si>
    <t>100g、丁</t>
  </si>
  <si>
    <t>北京和谐堂</t>
  </si>
  <si>
    <t>李雪原</t>
  </si>
  <si>
    <t>麝香</t>
  </si>
  <si>
    <t>0.5g</t>
  </si>
  <si>
    <t>北京华邈中药</t>
  </si>
  <si>
    <t>王正红</t>
  </si>
  <si>
    <t>牛黄</t>
  </si>
  <si>
    <t>四川德仁堂</t>
  </si>
  <si>
    <t>500g（和田枣）</t>
  </si>
  <si>
    <t>四川皓博</t>
  </si>
  <si>
    <t>陈斌</t>
  </si>
  <si>
    <t>500g（金丝枣）一级</t>
  </si>
  <si>
    <t>300g（金丝枣）特级</t>
  </si>
  <si>
    <t>绞股蓝</t>
  </si>
  <si>
    <t>100g</t>
  </si>
  <si>
    <t>四川万禾中药饮片</t>
  </si>
  <si>
    <t>四川万禾中药饮片股份有限公司</t>
  </si>
  <si>
    <t>李清政</t>
  </si>
  <si>
    <t>60g(4gx15袋)</t>
  </si>
  <si>
    <t>康美药业</t>
  </si>
  <si>
    <t>月结（45天账期）</t>
  </si>
  <si>
    <t>唐先洪</t>
  </si>
  <si>
    <t>当归</t>
  </si>
  <si>
    <t>康美（亳州）世纪</t>
  </si>
  <si>
    <t>黄海波</t>
  </si>
  <si>
    <t>0.4g（饮片3g）配方颗粒</t>
  </si>
  <si>
    <t>免煎配方饮片</t>
  </si>
  <si>
    <t>攻下药</t>
  </si>
  <si>
    <t>酒大黄</t>
  </si>
  <si>
    <t>芒硝</t>
  </si>
  <si>
    <t>1.0g（饮片3g）配方颗粒</t>
  </si>
  <si>
    <t>柏子仁</t>
  </si>
  <si>
    <t>0.6g（饮片10g）配方颗粒</t>
  </si>
  <si>
    <t>甘肃</t>
  </si>
  <si>
    <t>养心安神药</t>
  </si>
  <si>
    <t>炒酸枣仁</t>
  </si>
  <si>
    <t>0.5g（饮片10g）配方颗粒</t>
  </si>
  <si>
    <t>茯神</t>
  </si>
  <si>
    <t>合欢花</t>
  </si>
  <si>
    <t>合欢皮</t>
  </si>
  <si>
    <t>0.5g（饮片6g）配方颗粒</t>
  </si>
  <si>
    <t>首乌藤</t>
  </si>
  <si>
    <t>0.7g（饮片15g）配方颗粒</t>
  </si>
  <si>
    <t>制远志</t>
  </si>
  <si>
    <t>炒没药</t>
  </si>
  <si>
    <t>0.5g（饮片5g）配方颗粒</t>
  </si>
  <si>
    <t>炒乳香</t>
  </si>
  <si>
    <t>0.8g(饮片5g)配方颗粒</t>
  </si>
  <si>
    <t>醋延胡索</t>
  </si>
  <si>
    <t>0.9g（饮片10g）配方颗粒</t>
  </si>
  <si>
    <t>姜黄</t>
  </si>
  <si>
    <t>0.6g（饮片6g）配方颗粒</t>
  </si>
  <si>
    <t>酒川芎</t>
  </si>
  <si>
    <t>1.7g（饮片6g）配方颗粒</t>
  </si>
  <si>
    <t>松节</t>
  </si>
  <si>
    <t>0.9g（饮片15g）配方颗粒</t>
  </si>
  <si>
    <t>五灵脂</t>
  </si>
  <si>
    <t>郁金</t>
  </si>
  <si>
    <t>炒川楝子</t>
  </si>
  <si>
    <t>沉香</t>
  </si>
  <si>
    <t>0.3g（饮片3g）配方颗粒</t>
  </si>
  <si>
    <t>醋香附</t>
  </si>
  <si>
    <t>大腹皮</t>
  </si>
  <si>
    <t>佛手</t>
  </si>
  <si>
    <t>0.9g（饮片6g）配方颗粒</t>
  </si>
  <si>
    <t>甘松</t>
  </si>
  <si>
    <t>木香</t>
  </si>
  <si>
    <t>柿蒂</t>
  </si>
  <si>
    <t>0.3g（饮片6g）配方颗粒</t>
  </si>
  <si>
    <t>檀香</t>
  </si>
  <si>
    <t>1.1g（饮片10g）配方颗粒</t>
  </si>
  <si>
    <t>香橼</t>
  </si>
  <si>
    <t>薤白</t>
  </si>
  <si>
    <t>盐橘核</t>
  </si>
  <si>
    <t>盐荔枝核</t>
  </si>
  <si>
    <t>冬瓜皮</t>
  </si>
  <si>
    <t>利水消肿药</t>
  </si>
  <si>
    <t>冬瓜子</t>
  </si>
  <si>
    <t>茯苓皮</t>
  </si>
  <si>
    <t>0.8g（饮片10g）配方颗粒</t>
  </si>
  <si>
    <t>薏苡仁</t>
  </si>
  <si>
    <t>1.0g（饮片15g）配方颗粒</t>
  </si>
  <si>
    <t>泽泻</t>
  </si>
  <si>
    <t>猪苓</t>
  </si>
  <si>
    <t>炒稻芽</t>
  </si>
  <si>
    <t>消食药</t>
  </si>
  <si>
    <t>炒鸡内金</t>
  </si>
  <si>
    <t>炒莱菔子</t>
  </si>
  <si>
    <t>炒麦芽</t>
  </si>
  <si>
    <t>稻芽</t>
  </si>
  <si>
    <t>隔山撬</t>
  </si>
  <si>
    <t>1.2g（饮片10g）配方颗粒</t>
  </si>
  <si>
    <t>鸡矢藤</t>
  </si>
  <si>
    <t>1.0g（饮片10g）配方颗粒</t>
  </si>
  <si>
    <t>焦山楂</t>
  </si>
  <si>
    <t>净山楂</t>
  </si>
  <si>
    <t>麦芽</t>
  </si>
  <si>
    <t>炒蜂房</t>
  </si>
  <si>
    <t>0.5g(饮片5g)配方颗粒</t>
  </si>
  <si>
    <t>攻毒杀虫止痒药</t>
  </si>
  <si>
    <t>蛇床子</t>
  </si>
  <si>
    <t>炒僵蚕</t>
  </si>
  <si>
    <t>息风止痉药</t>
  </si>
  <si>
    <t>地龙</t>
  </si>
  <si>
    <t>钩藤</t>
  </si>
  <si>
    <t>全蝎</t>
  </si>
  <si>
    <t>蜈蚣</t>
  </si>
  <si>
    <t>0.7g（饮片2g）配方颗粒</t>
  </si>
  <si>
    <t>白薇</t>
  </si>
  <si>
    <t>退虚热药</t>
  </si>
  <si>
    <t>地骨皮</t>
  </si>
  <si>
    <t>胡黄连</t>
  </si>
  <si>
    <t>青蒿</t>
  </si>
  <si>
    <t>银柴胡</t>
  </si>
  <si>
    <t>千年健</t>
  </si>
  <si>
    <t>祛风湿强筋骨药</t>
  </si>
  <si>
    <t>桑寄生</t>
  </si>
  <si>
    <t>0.7g(饮片15g)配方颗粒</t>
  </si>
  <si>
    <t>固精缩尿止带药</t>
  </si>
  <si>
    <t>海螵蛸</t>
  </si>
  <si>
    <t>荷叶</t>
  </si>
  <si>
    <t>鸡冠花</t>
  </si>
  <si>
    <t>金樱子肉</t>
  </si>
  <si>
    <t>0.7g（饮片10g）配方颗粒</t>
  </si>
  <si>
    <t>芡实</t>
  </si>
  <si>
    <t>山萸肉</t>
  </si>
  <si>
    <t>酒乌梢蛇</t>
  </si>
  <si>
    <t>祛风湿药</t>
  </si>
  <si>
    <t>四川千方中药饮片有限公司</t>
  </si>
  <si>
    <t>预付款，电汇</t>
  </si>
  <si>
    <t>张长建</t>
  </si>
  <si>
    <t>蚕沙</t>
  </si>
  <si>
    <t>防己</t>
  </si>
  <si>
    <t>海风藤</t>
  </si>
  <si>
    <t>红毛五加皮</t>
  </si>
  <si>
    <t>鹿衔草</t>
  </si>
  <si>
    <t>路路通</t>
  </si>
  <si>
    <t>络石藤</t>
  </si>
  <si>
    <t>木瓜</t>
  </si>
  <si>
    <t>1.2g（饮片9g）配方颗粒</t>
  </si>
  <si>
    <t>桑枝</t>
  </si>
  <si>
    <t>伸筋草</t>
  </si>
  <si>
    <t>舒筋草</t>
  </si>
  <si>
    <t>1.8g（饮片15g）配方颗粒</t>
  </si>
  <si>
    <t>丝瓜络</t>
  </si>
  <si>
    <t>东北</t>
  </si>
  <si>
    <t>豨莶草</t>
  </si>
  <si>
    <t>徐长卿</t>
  </si>
  <si>
    <t>珍珠透骨草</t>
  </si>
  <si>
    <t>1.4g（饮片15g）配方颗粒</t>
  </si>
  <si>
    <t>制草乌</t>
  </si>
  <si>
    <t>制川乌</t>
  </si>
  <si>
    <t>槟榔</t>
  </si>
  <si>
    <t>驱虫药</t>
  </si>
  <si>
    <t>炒决明子</t>
  </si>
  <si>
    <t>炒青葙子</t>
  </si>
  <si>
    <t>炒栀子</t>
  </si>
  <si>
    <t>淡竹叶</t>
  </si>
  <si>
    <t>莲子心</t>
  </si>
  <si>
    <t>芦根</t>
  </si>
  <si>
    <t>芦竹根</t>
  </si>
  <si>
    <t>1.5g（饮片15g）配方颗粒</t>
  </si>
  <si>
    <t>密蒙花</t>
  </si>
  <si>
    <t>0.9g(饮片10g)配方颗粒</t>
  </si>
  <si>
    <t>生石膏</t>
  </si>
  <si>
    <t>0.3g（饮片10g）配方颗粒</t>
  </si>
  <si>
    <t>天花粉</t>
  </si>
  <si>
    <t>白前</t>
  </si>
  <si>
    <t>炒瓜蒌子</t>
  </si>
  <si>
    <t>炒芥子</t>
  </si>
  <si>
    <t>0.3g(饮片6g)配方颗粒</t>
  </si>
  <si>
    <t>0.5g（饮片1g）配方颗粒</t>
  </si>
  <si>
    <t>1.2g（饮片15g）配方颗粒</t>
  </si>
  <si>
    <t>煅浮海石</t>
  </si>
  <si>
    <t>0.8g（饮片15g）配方颗粒</t>
  </si>
  <si>
    <t>山东</t>
  </si>
  <si>
    <t>煅瓦楞子</t>
  </si>
  <si>
    <t>法半夏</t>
  </si>
  <si>
    <t>0.3g（饮片5g）配方颗粒</t>
  </si>
  <si>
    <t>瓜蒌皮</t>
  </si>
  <si>
    <t>1.3g（饮片10g）配方颗粒</t>
  </si>
  <si>
    <t>海藻</t>
  </si>
  <si>
    <t>姜半夏</t>
  </si>
  <si>
    <t>金沸草</t>
  </si>
  <si>
    <t>京半夏</t>
  </si>
  <si>
    <t>橘络</t>
  </si>
  <si>
    <t>昆布</t>
  </si>
  <si>
    <t>胖大海</t>
  </si>
  <si>
    <t>前胡</t>
  </si>
  <si>
    <t>人工天竺黄</t>
  </si>
  <si>
    <t>上海</t>
  </si>
  <si>
    <t>皂角刺</t>
  </si>
  <si>
    <t>浙贝母</t>
  </si>
  <si>
    <t>制天南星</t>
  </si>
  <si>
    <t>白附片</t>
  </si>
  <si>
    <t>温里药</t>
  </si>
  <si>
    <t>荜茇</t>
  </si>
  <si>
    <t>荜澄茄</t>
  </si>
  <si>
    <t>淡附片</t>
  </si>
  <si>
    <t>0.8g(饮片6g)配方颗粒</t>
  </si>
  <si>
    <t>干姜</t>
  </si>
  <si>
    <t>高良姜</t>
  </si>
  <si>
    <t>肉桂</t>
  </si>
  <si>
    <t>盐吴茱萸</t>
  </si>
  <si>
    <t>盐小茴香</t>
  </si>
  <si>
    <t>矮地茶</t>
  </si>
  <si>
    <t>白果仁</t>
  </si>
  <si>
    <t>燀苦杏仁</t>
  </si>
  <si>
    <t>炒葶苈子</t>
  </si>
  <si>
    <t>炒紫苏子</t>
  </si>
  <si>
    <t>蜜百部</t>
  </si>
  <si>
    <t>1.3g(饮片9g)配方颗粒</t>
  </si>
  <si>
    <t>蜜款冬花</t>
  </si>
  <si>
    <t>蜜马兜铃</t>
  </si>
  <si>
    <t>蜜枇杷叶</t>
  </si>
  <si>
    <t>0.4g（饮片9g）配方颗粒</t>
  </si>
  <si>
    <t>蜜桑白皮</t>
  </si>
  <si>
    <t>麸煨肉豆蔻</t>
  </si>
  <si>
    <t>诃子</t>
  </si>
  <si>
    <r>
      <rPr>
        <sz val="10"/>
        <rFont val="宋体"/>
        <charset val="134"/>
      </rPr>
      <t>0.9g</t>
    </r>
    <r>
      <rPr>
        <sz val="10"/>
        <color indexed="10"/>
        <rFont val="宋体"/>
        <charset val="134"/>
      </rPr>
      <t>（饮片</t>
    </r>
    <r>
      <rPr>
        <sz val="10"/>
        <color indexed="10"/>
        <rFont val="Arial"/>
        <charset val="134"/>
      </rPr>
      <t>10g</t>
    </r>
    <r>
      <rPr>
        <sz val="10"/>
        <color indexed="10"/>
        <rFont val="宋体"/>
        <charset val="134"/>
      </rPr>
      <t>）配方颗粒</t>
    </r>
  </si>
  <si>
    <t>乌梅</t>
  </si>
  <si>
    <t>五倍子</t>
  </si>
  <si>
    <t>薄荷</t>
  </si>
  <si>
    <t>发散风热药</t>
  </si>
  <si>
    <t>蝉蜕</t>
  </si>
  <si>
    <t>炒蔓荆子</t>
  </si>
  <si>
    <t>炒牛蒡子</t>
  </si>
  <si>
    <t>醋北柴胡</t>
  </si>
  <si>
    <t>1.0g（饮片6g）配方颗粒</t>
  </si>
  <si>
    <t>大豆黄卷</t>
  </si>
  <si>
    <t>淡豆豉</t>
  </si>
  <si>
    <t>粉葛</t>
  </si>
  <si>
    <t>浮萍</t>
  </si>
  <si>
    <t>菊花</t>
  </si>
  <si>
    <t>木贼</t>
  </si>
  <si>
    <t>桑叶</t>
  </si>
  <si>
    <t>升麻</t>
  </si>
  <si>
    <t>竹叶柴胡</t>
  </si>
  <si>
    <t>白茅根</t>
  </si>
  <si>
    <t>凉血止血药</t>
  </si>
  <si>
    <t>侧柏炭</t>
  </si>
  <si>
    <t>侧柏叶</t>
  </si>
  <si>
    <t>1.0g（饮片12g）配方颗粒</t>
  </si>
  <si>
    <t>大蓟</t>
  </si>
  <si>
    <t>地榆炭</t>
  </si>
  <si>
    <t>小蓟</t>
  </si>
  <si>
    <t>收敛止血药</t>
  </si>
  <si>
    <t>藕节</t>
  </si>
  <si>
    <t>藕节炭</t>
  </si>
  <si>
    <t>仙鹤草</t>
  </si>
  <si>
    <t>0.6g（饮片12g）配方颗粒</t>
  </si>
  <si>
    <t>血余炭</t>
  </si>
  <si>
    <t>全国</t>
  </si>
  <si>
    <t>石菖蒲</t>
  </si>
  <si>
    <t>重庆</t>
  </si>
  <si>
    <t>开窍药</t>
  </si>
  <si>
    <t>白鲜皮</t>
  </si>
  <si>
    <t>黄柏</t>
  </si>
  <si>
    <t>酒黄连</t>
  </si>
  <si>
    <t>0.6g（饮片3g）配方颗粒</t>
  </si>
  <si>
    <t>苦参</t>
  </si>
  <si>
    <t>六一散</t>
  </si>
  <si>
    <t>龙胆草</t>
  </si>
  <si>
    <t>秦皮</t>
  </si>
  <si>
    <t>盐黄柏</t>
  </si>
  <si>
    <t>草豆蔻</t>
  </si>
  <si>
    <t>化湿药</t>
  </si>
  <si>
    <t>豆蔻</t>
  </si>
  <si>
    <t>麸炒苍术</t>
  </si>
  <si>
    <t>内蒙</t>
  </si>
  <si>
    <t>广藿香</t>
  </si>
  <si>
    <t>姜草果仁</t>
  </si>
  <si>
    <t>姜厚朴</t>
  </si>
  <si>
    <t>佩兰</t>
  </si>
  <si>
    <t>砂仁</t>
  </si>
  <si>
    <t xml:space="preserve">炒茺蔚子 </t>
  </si>
  <si>
    <t>活血调经药</t>
  </si>
  <si>
    <t>炒王不留行</t>
  </si>
  <si>
    <t>川牛膝</t>
  </si>
  <si>
    <t>干益母草</t>
  </si>
  <si>
    <t>红花</t>
  </si>
  <si>
    <t>鸡血藤</t>
  </si>
  <si>
    <t>牛膝</t>
  </si>
  <si>
    <t>1.3g（饮片9g）配方颗粒</t>
  </si>
  <si>
    <t>桃仁</t>
  </si>
  <si>
    <t>泽兰</t>
  </si>
  <si>
    <t>炒蒺藜</t>
  </si>
  <si>
    <t>平抑肝阳药</t>
  </si>
  <si>
    <t>煅牡蛎</t>
  </si>
  <si>
    <t>0.7g（饮片20g）配方颗粒</t>
  </si>
  <si>
    <t>煅赭石</t>
  </si>
  <si>
    <t>牡蛎</t>
  </si>
  <si>
    <t>石决明</t>
  </si>
  <si>
    <t>珍珠母</t>
  </si>
  <si>
    <t>降香</t>
  </si>
  <si>
    <t>化瘀止血药</t>
  </si>
  <si>
    <t>蒲黄炭</t>
  </si>
  <si>
    <t>茜草</t>
  </si>
  <si>
    <t>1.0g（饮片2g）配方颗粒</t>
  </si>
  <si>
    <t>生蒲黄</t>
  </si>
  <si>
    <t>百合</t>
  </si>
  <si>
    <t>补阴药</t>
  </si>
  <si>
    <t>北沙参</t>
  </si>
  <si>
    <t>川明参</t>
  </si>
  <si>
    <t>醋鳖甲</t>
  </si>
  <si>
    <t>醋龟甲</t>
  </si>
  <si>
    <t>干石斛</t>
  </si>
  <si>
    <t>酒女贞子</t>
  </si>
  <si>
    <t>麦冬</t>
  </si>
  <si>
    <t>墨旱莲</t>
  </si>
  <si>
    <t>南沙参</t>
  </si>
  <si>
    <t>天冬</t>
  </si>
  <si>
    <t>玉竹</t>
  </si>
  <si>
    <t>制黄精</t>
  </si>
  <si>
    <t>2.1g（饮片15g）配方颗粒</t>
  </si>
  <si>
    <t>艾叶</t>
  </si>
  <si>
    <t>温经止血药</t>
  </si>
  <si>
    <t>醋艾叶</t>
  </si>
  <si>
    <t>0.8g（饮片6g）配方颗粒</t>
  </si>
  <si>
    <t>炮姜</t>
  </si>
  <si>
    <t>刘寄奴</t>
  </si>
  <si>
    <t>活血疗伤药</t>
  </si>
  <si>
    <t>苏木</t>
  </si>
  <si>
    <t>烫骨碎补</t>
  </si>
  <si>
    <t>0.6g(饮片9g)配方颗粒</t>
  </si>
  <si>
    <t>土鳖虫</t>
  </si>
  <si>
    <t>1.0g（饮片1g）配方颗粒</t>
  </si>
  <si>
    <t>白花蛇舌草</t>
  </si>
  <si>
    <t>0.7g(饮片15g）配方颗粒</t>
  </si>
  <si>
    <t>白头翁</t>
  </si>
  <si>
    <t>败酱草</t>
  </si>
  <si>
    <t>板蓝根</t>
  </si>
  <si>
    <t>半边莲</t>
  </si>
  <si>
    <t>半枝莲</t>
  </si>
  <si>
    <t>草红藤</t>
  </si>
  <si>
    <t>川射干</t>
  </si>
  <si>
    <t>穿心莲</t>
  </si>
  <si>
    <t>大青叶</t>
  </si>
  <si>
    <t>1.3g（饮片15g）配方颗粒</t>
  </si>
  <si>
    <t>大血藤</t>
  </si>
  <si>
    <t>干鱼腥草</t>
  </si>
  <si>
    <t>贯众</t>
  </si>
  <si>
    <t>金荞麦</t>
  </si>
  <si>
    <t>连翘</t>
  </si>
  <si>
    <t>漏芦</t>
  </si>
  <si>
    <t>马鞭草</t>
  </si>
  <si>
    <t>0.5g(饮片10g)配方颗粒</t>
  </si>
  <si>
    <t>马勃</t>
  </si>
  <si>
    <t>马齿苋</t>
  </si>
  <si>
    <t>木蝴蝶</t>
  </si>
  <si>
    <t>蒲公英</t>
  </si>
  <si>
    <t>千里光</t>
  </si>
  <si>
    <t>青黛</t>
  </si>
  <si>
    <t>1.5g（饮片3g）配方颗粒</t>
  </si>
  <si>
    <t>忍冬藤</t>
  </si>
  <si>
    <t>山慈菇</t>
  </si>
  <si>
    <t>1.0g（饮片9g）配方颗粒</t>
  </si>
  <si>
    <t>山豆根</t>
  </si>
  <si>
    <t>土茯苓</t>
  </si>
  <si>
    <t>西青果</t>
  </si>
  <si>
    <t>0.3g(饮片3g)配方颗粒</t>
  </si>
  <si>
    <t>野菊花</t>
  </si>
  <si>
    <t>重楼</t>
  </si>
  <si>
    <t>0.8g（饮片9g）配方颗粒</t>
  </si>
  <si>
    <t>紫花地丁</t>
  </si>
  <si>
    <t>紫荆皮</t>
  </si>
  <si>
    <t>萆薢</t>
  </si>
  <si>
    <t>车前草</t>
  </si>
  <si>
    <t>赤小豆</t>
  </si>
  <si>
    <t>地肤子</t>
  </si>
  <si>
    <t>海金沙</t>
  </si>
  <si>
    <t>滑石</t>
  </si>
  <si>
    <t>瞿麦</t>
  </si>
  <si>
    <t>石韦</t>
  </si>
  <si>
    <t>小通草</t>
  </si>
  <si>
    <t>盐车前子</t>
  </si>
  <si>
    <t>白术</t>
  </si>
  <si>
    <t>补气药</t>
  </si>
  <si>
    <t>炒白扁豆</t>
  </si>
  <si>
    <t>1.7g（饮片10g）配方颗粒</t>
  </si>
  <si>
    <t>麸炒白术</t>
  </si>
  <si>
    <t>甘草</t>
  </si>
  <si>
    <t>1.4g（饮片5g）配方颗粒</t>
  </si>
  <si>
    <t>0.7g（饮片5g）配方颗粒</t>
  </si>
  <si>
    <t>太子参</t>
  </si>
  <si>
    <t>炙甘草</t>
  </si>
  <si>
    <t>炙黄芪</t>
  </si>
  <si>
    <t>清热凉血药</t>
  </si>
  <si>
    <t>马兰草(鱼鳅串)</t>
  </si>
  <si>
    <t>牡丹皮</t>
  </si>
  <si>
    <t>生地黄</t>
  </si>
  <si>
    <t>水牛角</t>
  </si>
  <si>
    <t>新疆紫草</t>
  </si>
  <si>
    <t>玄参</t>
  </si>
  <si>
    <t>阿胶（绿色药业）</t>
  </si>
  <si>
    <t>白芍</t>
  </si>
  <si>
    <t>炒白芍</t>
  </si>
  <si>
    <t>龙眼肉</t>
  </si>
  <si>
    <t>桑椹</t>
  </si>
  <si>
    <t>浮小麦</t>
  </si>
  <si>
    <t>固表止汗药</t>
  </si>
  <si>
    <t>麻黄根</t>
  </si>
  <si>
    <t>糯稻根</t>
  </si>
  <si>
    <t>0.6g（饮片15g）配方颗粒</t>
  </si>
  <si>
    <t>0.6g（饮片5g）配方颗粒</t>
  </si>
  <si>
    <t>巴戟肉</t>
  </si>
  <si>
    <t>补阳药</t>
  </si>
  <si>
    <t>酒仙茅</t>
  </si>
  <si>
    <t>鹿角霜</t>
  </si>
  <si>
    <t>肉苁蓉</t>
  </si>
  <si>
    <t>锁阳</t>
  </si>
  <si>
    <t>烫狗脊</t>
  </si>
  <si>
    <t>续断片</t>
  </si>
  <si>
    <t>盐补骨脂</t>
  </si>
  <si>
    <t>盐杜仲</t>
  </si>
  <si>
    <t>盐韭菜子</t>
  </si>
  <si>
    <t>盐沙苑子</t>
  </si>
  <si>
    <t>盐菟丝子</t>
  </si>
  <si>
    <t>盐益智仁</t>
  </si>
  <si>
    <t>淫羊藿</t>
  </si>
  <si>
    <t>紫河车</t>
  </si>
  <si>
    <t>丹参</t>
  </si>
  <si>
    <t>虎杖</t>
  </si>
  <si>
    <t>利湿退黄药</t>
  </si>
  <si>
    <t>金钱草</t>
  </si>
  <si>
    <t>茵陈</t>
  </si>
  <si>
    <t>莪术</t>
  </si>
  <si>
    <t>破血消癥药</t>
  </si>
  <si>
    <t>三棱</t>
  </si>
  <si>
    <t>烫水蛭</t>
  </si>
  <si>
    <t>0.3g（饮片2g）配方颗粒</t>
  </si>
  <si>
    <t>煅磁石</t>
  </si>
  <si>
    <t>重镇安神药</t>
  </si>
  <si>
    <t>煅龙骨</t>
  </si>
  <si>
    <t>1.0g（饮片20g）配方颗粒</t>
  </si>
  <si>
    <t>琥珀</t>
  </si>
  <si>
    <t>龙齿</t>
  </si>
  <si>
    <t>龙骨</t>
  </si>
  <si>
    <t>白芷</t>
  </si>
  <si>
    <t>发散风寒药</t>
  </si>
  <si>
    <t>炒苍耳子</t>
  </si>
  <si>
    <t>藁本片</t>
  </si>
  <si>
    <t>桂枝</t>
  </si>
  <si>
    <t>羌活</t>
  </si>
  <si>
    <t>生姜</t>
  </si>
  <si>
    <t>细辛</t>
  </si>
  <si>
    <t>0.5g（饮片3g）配方颗粒</t>
  </si>
  <si>
    <t>香薷</t>
  </si>
  <si>
    <t>紫苏梗</t>
  </si>
  <si>
    <t>炒火麻仁</t>
  </si>
  <si>
    <t>润下药</t>
  </si>
  <si>
    <t>郁李仁</t>
  </si>
  <si>
    <t>腊梅花</t>
  </si>
  <si>
    <t>精选</t>
  </si>
  <si>
    <t>精制摆盘药材</t>
  </si>
  <si>
    <t>金钱白花蛇</t>
  </si>
  <si>
    <t>头、净选</t>
  </si>
  <si>
    <t>一等、单枝</t>
  </si>
  <si>
    <t>贡菊 统装</t>
  </si>
  <si>
    <t>80g、冬</t>
  </si>
  <si>
    <t>60g、冬</t>
  </si>
  <si>
    <t>100g、冬</t>
  </si>
  <si>
    <t>40g、冬</t>
  </si>
  <si>
    <t>包装类药材</t>
  </si>
  <si>
    <t>河北汉草堂药业有限公司</t>
  </si>
  <si>
    <t>苦瓜</t>
  </si>
  <si>
    <t>25g</t>
  </si>
  <si>
    <t>薰衣草</t>
  </si>
  <si>
    <t>30g</t>
  </si>
  <si>
    <t>70g</t>
  </si>
  <si>
    <t>80g</t>
  </si>
  <si>
    <t>洋甘菊</t>
  </si>
  <si>
    <t>贡菊</t>
  </si>
  <si>
    <t>葛花</t>
  </si>
  <si>
    <t>玫瑰茄</t>
  </si>
  <si>
    <t>桃花</t>
  </si>
  <si>
    <t>茉莉花</t>
  </si>
  <si>
    <t>150g</t>
  </si>
  <si>
    <t>阿胶贡枣</t>
  </si>
  <si>
    <t>成都月月红</t>
  </si>
  <si>
    <t>其他</t>
  </si>
  <si>
    <t>金银花(糖果)含片</t>
  </si>
  <si>
    <t>40g(2gx20片)</t>
  </si>
  <si>
    <t>厦门斯必利</t>
  </si>
  <si>
    <t>保健食品</t>
  </si>
  <si>
    <t>清咽润喉类保健食品</t>
  </si>
  <si>
    <t>许期江</t>
  </si>
  <si>
    <t>谢怡</t>
  </si>
  <si>
    <t>罗汉果(糖果)含片</t>
  </si>
  <si>
    <t>潘高寿川贝枇杷糖(铁盒)</t>
  </si>
  <si>
    <t>33g</t>
  </si>
  <si>
    <t>广州潘高寿</t>
  </si>
  <si>
    <t>尹灵芝</t>
  </si>
  <si>
    <t>含笑堂牌清咽糖</t>
  </si>
  <si>
    <t>2gx22片</t>
  </si>
  <si>
    <t>广西含笑堂</t>
  </si>
  <si>
    <t>西瓜霜喉宝</t>
  </si>
  <si>
    <t>1.8gx10粒(薄荷味)</t>
  </si>
  <si>
    <t>桂林金可</t>
  </si>
  <si>
    <t>1.8gx10粒(原味)</t>
  </si>
  <si>
    <t>金嗓子喉宝</t>
  </si>
  <si>
    <t>1.9gx12片</t>
  </si>
  <si>
    <t>广西金嗓子</t>
  </si>
  <si>
    <t>胖大海(糖果)润喉糖</t>
  </si>
  <si>
    <t>许其江</t>
  </si>
  <si>
    <t>芪苓氨基酸口服液（新宏洁牌）</t>
  </si>
  <si>
    <t>250mlx3瓶</t>
  </si>
  <si>
    <t>樟树宏洁</t>
  </si>
  <si>
    <t>滋补营养类保健食品</t>
  </si>
  <si>
    <t>氨基酸类保健食品</t>
  </si>
  <si>
    <t>殷启蓉</t>
  </si>
  <si>
    <t>纽斯康牌氨基酸片</t>
  </si>
  <si>
    <t>500mg*100片</t>
  </si>
  <si>
    <t>深圳纽斯康生物</t>
  </si>
  <si>
    <t>茯苓西洋参氨基酸口服液(苓参氨基酸口服液)</t>
  </si>
  <si>
    <t>江西国仁堂</t>
  </si>
  <si>
    <t>铁锌氨基酸口服液2015款尖顶（无糖型）</t>
  </si>
  <si>
    <t>250ml*4瓶</t>
  </si>
  <si>
    <t>福建上普药业</t>
  </si>
  <si>
    <t>唐伟</t>
  </si>
  <si>
    <t>阿胶黄芪口服液(礼盒）</t>
  </si>
  <si>
    <t>100ml*6瓶</t>
  </si>
  <si>
    <t>福建省幸福生物科技有限公司</t>
  </si>
  <si>
    <t>改善营养性贫血类保健食品</t>
  </si>
  <si>
    <t>徐燕</t>
  </si>
  <si>
    <t>阿辉牌阿胶当归浆</t>
  </si>
  <si>
    <t>20mlx12瓶</t>
  </si>
  <si>
    <t>山东东阿古阿胶</t>
  </si>
  <si>
    <t>阿胶黄芪口服液</t>
  </si>
  <si>
    <t xml:space="preserve">10ml*10支           </t>
  </si>
  <si>
    <t>福建省幸福生物科技</t>
  </si>
  <si>
    <t>阿胶浆</t>
  </si>
  <si>
    <t>240ml(20mlx12瓶)</t>
  </si>
  <si>
    <t>山东东阿益生堂</t>
  </si>
  <si>
    <t>黄芪阿胶口服液</t>
  </si>
  <si>
    <t>南昌健民</t>
  </si>
  <si>
    <t>乳酸亚铁维C口服液</t>
  </si>
  <si>
    <t>固升牌维生素K2软胶囊</t>
  </si>
  <si>
    <t>15g
(30粒*0.5g)</t>
  </si>
  <si>
    <t>广东亿超生物科技有限公司</t>
  </si>
  <si>
    <t>改善骨质疏松类保健食品</t>
  </si>
  <si>
    <t>深圳固升医药科技有限公司</t>
  </si>
  <si>
    <t>首批铺底，
后续实销月结</t>
  </si>
  <si>
    <t>康麦斯牌补钙胶囊</t>
  </si>
  <si>
    <t>100粒*2g</t>
  </si>
  <si>
    <t>美国康龙集团</t>
  </si>
  <si>
    <t>成都康运来生物科技有限公司</t>
  </si>
  <si>
    <t>现金支票</t>
  </si>
  <si>
    <t>肖兵</t>
  </si>
  <si>
    <t>旗人牌果糖莱菔茶</t>
  </si>
  <si>
    <t>3g*20袋</t>
  </si>
  <si>
    <t>大兴安岭北奇神</t>
  </si>
  <si>
    <t>糖尿病专用保健食品</t>
  </si>
  <si>
    <t>成都市瑞银丰商贸有限责任公司</t>
  </si>
  <si>
    <t>胡经理</t>
  </si>
  <si>
    <t>旗人牌果糖莱菔茶（立减装，立省40元）</t>
  </si>
  <si>
    <t>3g*23袋*6盒</t>
  </si>
  <si>
    <t>亚麻籽辅酶Q10</t>
  </si>
  <si>
    <t>738mg*60粒</t>
  </si>
  <si>
    <t>其它滋补营养保健食品</t>
  </si>
  <si>
    <t>珠海市横琴新区爱司盟贸易有限公司</t>
  </si>
  <si>
    <t>武小红</t>
  </si>
  <si>
    <t xml:space="preserve">爱司盟素食营养蛋白粉 </t>
  </si>
  <si>
    <t>蛋白质类保健食品</t>
  </si>
  <si>
    <t>钙铁锌多聚葡萄糖</t>
  </si>
  <si>
    <t>深圳金宝城</t>
  </si>
  <si>
    <t>葡萄糖类保健食品</t>
  </si>
  <si>
    <t>龚瑞清</t>
  </si>
  <si>
    <t>益生元多聚葡萄糖</t>
  </si>
  <si>
    <t>赛恩康鱼油软胶囊</t>
  </si>
  <si>
    <t>1.0gx100粒</t>
  </si>
  <si>
    <t>佳汇泰</t>
  </si>
  <si>
    <t>改善心脑血管功能类保健食品</t>
  </si>
  <si>
    <t>调节血脂类保健食品</t>
  </si>
  <si>
    <t>爱司盟大豆磷脂软胶囊</t>
  </si>
  <si>
    <t>1600mg*200粒</t>
  </si>
  <si>
    <t>康麦斯牌深海鱼油胶囊</t>
  </si>
  <si>
    <t>100粒*1000mg</t>
  </si>
  <si>
    <t>200粒*1000mg</t>
  </si>
  <si>
    <t>康麦斯牌卵磷脂胶囊</t>
  </si>
  <si>
    <t>200粒</t>
  </si>
  <si>
    <t>京儿®鳕鱼肝油软胶囊</t>
  </si>
  <si>
    <r>
      <rPr>
        <sz val="10"/>
        <rFont val="Times New Roman"/>
        <charset val="134"/>
      </rPr>
      <t>0.5g×30</t>
    </r>
    <r>
      <rPr>
        <sz val="10"/>
        <rFont val="宋体"/>
        <charset val="134"/>
      </rPr>
      <t>粒</t>
    </r>
  </si>
  <si>
    <t>仙乐健康科技股份有限公司</t>
  </si>
  <si>
    <t>四川恒远医药发展有限公司</t>
  </si>
  <si>
    <t>先款后货</t>
  </si>
  <si>
    <t>爱司盟深海鱼油软胶囊</t>
  </si>
  <si>
    <t>1300mg*200粒</t>
  </si>
  <si>
    <t>补充维生素矿物质类保健食品</t>
  </si>
  <si>
    <t>爱司盟牡蛎浓缩软胶囊</t>
  </si>
  <si>
    <t>1490mg*330粒</t>
  </si>
  <si>
    <t>爱司盟鲨鱼软骨复合片</t>
  </si>
  <si>
    <t>1280mg*60片</t>
  </si>
  <si>
    <t>阿发林润康</t>
  </si>
  <si>
    <t>6粒x15板</t>
  </si>
  <si>
    <t>改善记忆力类保健食品</t>
  </si>
  <si>
    <t>万先彪</t>
  </si>
  <si>
    <t>天天向上片</t>
  </si>
  <si>
    <t>0.33gx48片x4盒</t>
  </si>
  <si>
    <t>四川华美</t>
  </si>
  <si>
    <t>李安健</t>
  </si>
  <si>
    <t>0816-2335132</t>
  </si>
  <si>
    <t>辅助改善记忆口服液</t>
  </si>
  <si>
    <t>东方同乐口服液</t>
  </si>
  <si>
    <t>江西康宝</t>
  </si>
  <si>
    <t>康麦斯牌忆立清胶囊</t>
  </si>
  <si>
    <t>60粒*698mg</t>
  </si>
  <si>
    <t>爱司盟DHA软胶囊</t>
  </si>
  <si>
    <t>655mg*100粒</t>
  </si>
  <si>
    <t>天力春片</t>
  </si>
  <si>
    <t>500mg*60片</t>
  </si>
  <si>
    <t>四川佳汇泰</t>
  </si>
  <si>
    <t>改善睡眠类保健食品</t>
  </si>
  <si>
    <t>科伦牌改善睡眠胶囊</t>
  </si>
  <si>
    <t>四川科伦委托四川佳汇泰</t>
  </si>
  <si>
    <t>康麦斯牌美康宁（褪黑素）片</t>
  </si>
  <si>
    <t>60片*300mg</t>
  </si>
  <si>
    <t>老人通便茶</t>
  </si>
  <si>
    <t>5gx10包</t>
  </si>
  <si>
    <t>广西金赛</t>
  </si>
  <si>
    <t>改善胃肠功能类保健食品</t>
  </si>
  <si>
    <t>清肠通便类保健食品</t>
  </si>
  <si>
    <t>蒋宗全</t>
  </si>
  <si>
    <t>育松牌舒畅胶囊</t>
  </si>
  <si>
    <t>500mgx60粒</t>
  </si>
  <si>
    <t>芦荟软胶囊(长兴)</t>
  </si>
  <si>
    <t xml:space="preserve">800mg*40粒          </t>
  </si>
  <si>
    <t>广东长兴科技保健</t>
  </si>
  <si>
    <t>芦荟润舒胶囊(好体面)</t>
  </si>
  <si>
    <t>0.3gx10粒x6板</t>
  </si>
  <si>
    <t>云南万绿</t>
  </si>
  <si>
    <t>康麦斯牌芦荟软胶囊</t>
  </si>
  <si>
    <t>60粒*1341mg</t>
  </si>
  <si>
    <t>海瑞康牌黄芪太子参口服液</t>
  </si>
  <si>
    <t>10mlx36支</t>
  </si>
  <si>
    <t>江西天元</t>
  </si>
  <si>
    <t>健胃助食类保健食品</t>
  </si>
  <si>
    <t>合生元益生菌冲剂</t>
  </si>
  <si>
    <t>1.5gx48袋</t>
  </si>
  <si>
    <t>合生元</t>
  </si>
  <si>
    <t>调节胃肠道菌群保健食品</t>
  </si>
  <si>
    <t>爱司盟益生菌胶囊</t>
  </si>
  <si>
    <t>600mg*90粒</t>
  </si>
  <si>
    <t>康麦斯牌伊能清胶囊</t>
  </si>
  <si>
    <t>60粒*750mg</t>
  </si>
  <si>
    <t>维生素矿物质并补充类保健食品</t>
  </si>
  <si>
    <t>康麦斯牌维芝鱼油胶囊</t>
  </si>
  <si>
    <t>维生素补充类保健食品</t>
  </si>
  <si>
    <t>康麦斯牌深海鲨烯胶囊</t>
  </si>
  <si>
    <t>60粒*1490mg</t>
  </si>
  <si>
    <t>康麦斯牌蛋白质粉</t>
  </si>
  <si>
    <t>453g</t>
  </si>
  <si>
    <t>康麦斯牌鱼油鳞脂软胶囊</t>
  </si>
  <si>
    <t>60粒*1.21g</t>
  </si>
  <si>
    <t>朵妍牌天然维生素E软胶囊</t>
  </si>
  <si>
    <t>0.5gx120粒</t>
  </si>
  <si>
    <t>0.5gx45粒</t>
  </si>
  <si>
    <t>玉溪维和维生堂</t>
  </si>
  <si>
    <t>按月结算</t>
  </si>
  <si>
    <t>胡正勇</t>
  </si>
  <si>
    <t>爱司盟山桑子叶黄素复合片</t>
  </si>
  <si>
    <t>1200mg*60片</t>
  </si>
  <si>
    <t>爱司盟东革阿里复合胶囊</t>
  </si>
  <si>
    <t>530mg*50粒</t>
  </si>
  <si>
    <t>爱司盟叶酸片</t>
  </si>
  <si>
    <t>150mg*100片</t>
  </si>
  <si>
    <t>爱司盟纳豆复合片</t>
  </si>
  <si>
    <t>925mg*60片</t>
  </si>
  <si>
    <t>爱司盟葡萄复合胶囊</t>
  </si>
  <si>
    <t>650mg*60粒</t>
  </si>
  <si>
    <t>爱司盟蔷薇果蓝莓咀嚼片</t>
  </si>
  <si>
    <t>1450mg*90片</t>
  </si>
  <si>
    <t>康麦斯牌维生素C片</t>
  </si>
  <si>
    <t>60片*640mg</t>
  </si>
  <si>
    <t>康麦斯牌维生素E软胶囊</t>
  </si>
  <si>
    <t>60粒*660mg</t>
  </si>
  <si>
    <t>佳汇泰牌补锌咀嚼片</t>
  </si>
  <si>
    <t>1g*60片</t>
  </si>
  <si>
    <t>矿物质补充类保健食品</t>
  </si>
  <si>
    <t>锌钙特软胶囊</t>
  </si>
  <si>
    <t>1.2gx60粒</t>
  </si>
  <si>
    <t>澳诺(青岛)</t>
  </si>
  <si>
    <t>庞俊</t>
  </si>
  <si>
    <t>倍爱牌硫酸软骨素钙胶囊</t>
  </si>
  <si>
    <t>纽斯康生物</t>
  </si>
  <si>
    <t>氨糖软骨素加钙片
（善存牌）</t>
  </si>
  <si>
    <t>60g（1.0g*60S）</t>
  </si>
  <si>
    <t>广东仙乐制药有限公司</t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</si>
  <si>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钙颗粒</t>
    </r>
  </si>
  <si>
    <t>2g×20袋</t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</si>
  <si>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铁颗粒</t>
    </r>
  </si>
  <si>
    <r>
      <rPr>
        <sz val="10"/>
        <rFont val="Times New Roman"/>
        <charset val="134"/>
      </rPr>
      <t>1g×20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</si>
  <si>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锌颗粒</t>
    </r>
  </si>
  <si>
    <t>1g×20袋</t>
  </si>
  <si>
    <t>液体钙（优惠装）</t>
  </si>
  <si>
    <t>200粒（1000mg/粒x200粒）x2瓶</t>
  </si>
  <si>
    <t>汤臣倍健</t>
  </si>
  <si>
    <t>15万资信，承兑、电汇</t>
  </si>
  <si>
    <t>高黎明</t>
  </si>
  <si>
    <t>圣保力牌钙加维生素D3软胶囊</t>
  </si>
  <si>
    <t>1.2gx90粒</t>
  </si>
  <si>
    <t>中康牌氨糖软骨钙咀嚼片(佳汇泰)</t>
  </si>
  <si>
    <t>1.8gx30片x2瓶(香橙味)</t>
  </si>
  <si>
    <t>爱司盟女士复合片</t>
  </si>
  <si>
    <t>1775mg*60片</t>
  </si>
  <si>
    <t>爱司盟男士复合片</t>
  </si>
  <si>
    <t>1600mg*60片</t>
  </si>
  <si>
    <t>康麦斯牌多种维生素及矿物质片</t>
  </si>
  <si>
    <t>60片*1360mg</t>
  </si>
  <si>
    <t>康麦斯牌维生素A软胶囊</t>
  </si>
  <si>
    <t>60粒*100mg</t>
  </si>
  <si>
    <t>维生素D钙软胶囊
（钙尔奇牌）</t>
  </si>
  <si>
    <t>1000mg*110S</t>
  </si>
  <si>
    <t>今阳肝泰口服液(解酒灵)</t>
  </si>
  <si>
    <t>黄石今阳</t>
  </si>
  <si>
    <t>保肝护肝/解酒类保健食品</t>
  </si>
  <si>
    <t>排毒保肝/解酒类功能保健食品</t>
  </si>
  <si>
    <t>朱德强</t>
  </si>
  <si>
    <t>15928863227（川太极）</t>
  </si>
  <si>
    <t>酒前酒后舒肝片</t>
  </si>
  <si>
    <t>1.0gx4片</t>
  </si>
  <si>
    <t>深圳三也</t>
  </si>
  <si>
    <t>爱司盟朝鲜蓟复合片</t>
  </si>
  <si>
    <t>1300mg*60片</t>
  </si>
  <si>
    <t>菊皇茶</t>
  </si>
  <si>
    <t>20小包/袋</t>
  </si>
  <si>
    <t>凉茶类保健食品</t>
  </si>
  <si>
    <t>爱司盟番茄软胶囊</t>
  </si>
  <si>
    <t>420mg*60粒</t>
  </si>
  <si>
    <t>延缓衰老类保健食品</t>
  </si>
  <si>
    <t>佳汇泰牌灵葛胶囊</t>
  </si>
  <si>
    <t>0.4gx6粒</t>
  </si>
  <si>
    <t>抗疲劳/耐缺氧类保健食品</t>
  </si>
  <si>
    <t>抗疲劳类保健食品</t>
  </si>
  <si>
    <t>西洋参含片</t>
  </si>
  <si>
    <t>1200mgx12片</t>
  </si>
  <si>
    <t>厦门福宁春</t>
  </si>
  <si>
    <t>西洋参口服液(礼盒）</t>
  </si>
  <si>
    <t>30ml*12瓶</t>
  </si>
  <si>
    <t>三和堂西洋参含片(礼盒）</t>
  </si>
  <si>
    <t>1.25g*12片*12盒</t>
  </si>
  <si>
    <t>提</t>
  </si>
  <si>
    <t>西洋参口服液</t>
  </si>
  <si>
    <t>100mlx6瓶</t>
  </si>
  <si>
    <t>福建力菲克</t>
  </si>
  <si>
    <t xml:space="preserve">300ml               </t>
  </si>
  <si>
    <t>佳汇泰牌红景天胶囊</t>
  </si>
  <si>
    <t>0.3gx20粒</t>
  </si>
  <si>
    <t>耐缺氧类保健食品</t>
  </si>
  <si>
    <t>麦力若红景天参杞胶囊</t>
  </si>
  <si>
    <t>0.25g*30粒</t>
  </si>
  <si>
    <t>成都润馨堂药业有限公司</t>
  </si>
  <si>
    <t>麦力若红景天参杞牛磺酸口服液</t>
  </si>
  <si>
    <t>佳汇泰牌西洋参红景天胶囊</t>
  </si>
  <si>
    <t>0.45gx60粒</t>
  </si>
  <si>
    <t>抗疲劳/耐缺氧保健食品</t>
  </si>
  <si>
    <t>中食营科牌祛黄褐斑粉</t>
  </si>
  <si>
    <t>450g/罐</t>
  </si>
  <si>
    <t>广东中食营科生物</t>
  </si>
  <si>
    <t>美容养颜保健食品</t>
  </si>
  <si>
    <t>祛黄褐斑类保健食品</t>
  </si>
  <si>
    <t>赖俊飞</t>
  </si>
  <si>
    <t>爱司盟酵素纤维片</t>
  </si>
  <si>
    <t>1350mg*60片</t>
  </si>
  <si>
    <t>爱司盟水解胶原弹力蛋白片</t>
  </si>
  <si>
    <t>1435mg*60片</t>
  </si>
  <si>
    <t>天网牌华奇丸</t>
  </si>
  <si>
    <t xml:space="preserve">30g*4瓶             </t>
  </si>
  <si>
    <t>济南天绫宝委托郑州艺东</t>
  </si>
  <si>
    <t>破壁灵芝孢子胶囊</t>
  </si>
  <si>
    <t>30g(250mgx60粒x2瓶)</t>
  </si>
  <si>
    <t>川大金钟</t>
  </si>
  <si>
    <t>辐射/抗突/抑制肿瘤类保健食品</t>
  </si>
  <si>
    <t>抑制肿瘤类保健食品</t>
  </si>
  <si>
    <t>纽斯康牌灵芝孢子油软胶囊</t>
  </si>
  <si>
    <t>21g（350mgx60粒）</t>
  </si>
  <si>
    <t>冬虫夏草菌丝体口服液(礼盒）</t>
  </si>
  <si>
    <t>250ml*3瓶</t>
  </si>
  <si>
    <t>调节免疫力类保健食品</t>
  </si>
  <si>
    <t>索伊美姬灵口服液（标准型）</t>
  </si>
  <si>
    <t>20ml*10支</t>
  </si>
  <si>
    <t>湖南海济</t>
  </si>
  <si>
    <t>促销活动时零售价630元，供货价360元。</t>
  </si>
  <si>
    <t>武汉融园生物科技有限公司</t>
  </si>
  <si>
    <t>顾志军（销售副总监）</t>
  </si>
  <si>
    <t>茂源牌蜂胶软胶囊</t>
  </si>
  <si>
    <t>0.5*100s</t>
  </si>
  <si>
    <t>四川省佳汇泰</t>
  </si>
  <si>
    <t>绿A天然螺旋藻精片</t>
  </si>
  <si>
    <t>300g(0.5gx12片x25袋x2筒)</t>
  </si>
  <si>
    <t>云南绿A</t>
  </si>
  <si>
    <t>人参蜂王浆</t>
  </si>
  <si>
    <t>北京东风</t>
  </si>
  <si>
    <t>斯必利人参天麻蜂王浆口服液</t>
  </si>
  <si>
    <t>斯必利药业委托广东阳春信德</t>
  </si>
  <si>
    <t>康麦斯牌蒜油胶囊</t>
  </si>
  <si>
    <t>100粒*341mg</t>
  </si>
  <si>
    <t>康麦斯牌牛初乳含片</t>
  </si>
  <si>
    <t>60片*1588.3mg</t>
  </si>
  <si>
    <t>康麦斯牌蜂胶胶囊</t>
  </si>
  <si>
    <t>60粒*500mg</t>
  </si>
  <si>
    <t>*绿A天然螺旋藻精片</t>
  </si>
  <si>
    <t>0.5gx12片x25袋</t>
  </si>
  <si>
    <t>云南绿A生物</t>
  </si>
  <si>
    <t>仙牌灵芝茶冲剂</t>
  </si>
  <si>
    <t>5gx60包</t>
  </si>
  <si>
    <t>四川仙牌灵芝</t>
  </si>
  <si>
    <t>其它保健食品</t>
  </si>
  <si>
    <t>育松牌健普丽减肥胶囊</t>
  </si>
  <si>
    <t>减肥类保健食品</t>
  </si>
  <si>
    <t>可轻牌减肥胶囊</t>
  </si>
  <si>
    <t>0.35gx24粒</t>
  </si>
  <si>
    <t>武汉名实生物</t>
  </si>
  <si>
    <t>三叶减肥茶</t>
  </si>
  <si>
    <t>2gx30袋</t>
  </si>
  <si>
    <t>北京天龙</t>
  </si>
  <si>
    <t>杨柳青牌减肥胶囊</t>
  </si>
  <si>
    <t>0.35g*90粒</t>
  </si>
  <si>
    <t>陕西百年健康</t>
  </si>
  <si>
    <t>晕车贴(舒迪)</t>
  </si>
  <si>
    <t>φ2.2cmx1贴x4袋</t>
  </si>
  <si>
    <t>四川乐至贵均</t>
  </si>
  <si>
    <t>医疗器械</t>
  </si>
  <si>
    <t>治疗康复保健器械</t>
  </si>
  <si>
    <t>含药贴膏类器械</t>
  </si>
  <si>
    <t>乐行晕车贴</t>
  </si>
  <si>
    <t>1.8cmx2贴</t>
  </si>
  <si>
    <t>海南宝元堂</t>
  </si>
  <si>
    <t>筋骨通苗贴（全伸通透骨贴）</t>
  </si>
  <si>
    <t>康定康珠藏药</t>
  </si>
  <si>
    <t>白马寺理疗贴</t>
  </si>
  <si>
    <t>8cmx10cmx3贴x2袋</t>
  </si>
  <si>
    <t>天门同顺堂</t>
  </si>
  <si>
    <t>跌打伤痛理疗贴</t>
  </si>
  <si>
    <t>70mmx70mmx4贴</t>
  </si>
  <si>
    <t>贵州心意药业</t>
  </si>
  <si>
    <t>风湿理疗贴</t>
  </si>
  <si>
    <t>4贴</t>
  </si>
  <si>
    <t>贵州心意</t>
  </si>
  <si>
    <t>骨质增生理疗贴</t>
  </si>
  <si>
    <t>肩周炎理疗贴</t>
  </si>
  <si>
    <t>70x70cmx4贴</t>
  </si>
  <si>
    <t>腰痛理疗贴</t>
  </si>
  <si>
    <t>止咳贴</t>
  </si>
  <si>
    <t>50mmx70mmx2贴x2袋</t>
  </si>
  <si>
    <t>岳阳金华</t>
  </si>
  <si>
    <t>晕车快贴</t>
  </si>
  <si>
    <t>3片/盒</t>
  </si>
  <si>
    <t>青岛市莱西市姜山镇工业园</t>
  </si>
  <si>
    <t>四川橡果贸易有限公司</t>
  </si>
  <si>
    <t>助行器</t>
  </si>
  <si>
    <t>JN616L</t>
  </si>
  <si>
    <t>佛山市骏能</t>
  </si>
  <si>
    <t>助行器械</t>
  </si>
  <si>
    <t>成都市蓉达医疗器械有限公司</t>
  </si>
  <si>
    <t>黄宇</t>
  </si>
  <si>
    <t>JN6125L</t>
  </si>
  <si>
    <t>轮椅车</t>
  </si>
  <si>
    <t>I型 喷涂带坐便</t>
  </si>
  <si>
    <t>天津健宝轮椅</t>
  </si>
  <si>
    <t>手动轮椅车</t>
  </si>
  <si>
    <t>带坐便</t>
  </si>
  <si>
    <t>天津宏普达</t>
  </si>
  <si>
    <t>熊军</t>
  </si>
  <si>
    <t>硬座</t>
  </si>
  <si>
    <t>软座</t>
  </si>
  <si>
    <t>电动轮椅车</t>
  </si>
  <si>
    <t>HBLD4-B</t>
  </si>
  <si>
    <t>上海互邦</t>
  </si>
  <si>
    <t xml:space="preserve">黄宇 </t>
  </si>
  <si>
    <t>HBLD4-F</t>
  </si>
  <si>
    <t>绿野随身灸</t>
  </si>
  <si>
    <t>圆形(中号)</t>
  </si>
  <si>
    <t>广州源野</t>
  </si>
  <si>
    <t>个</t>
  </si>
  <si>
    <t>中医治疗康复保健器械</t>
  </si>
  <si>
    <t>刘心孝13350591120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</si>
  <si>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</si>
  <si>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</si>
  <si>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</si>
  <si>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</si>
  <si>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</si>
  <si>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</si>
  <si>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药艾条</t>
  </si>
  <si>
    <t>28g</t>
  </si>
  <si>
    <t>苏州东方艾绒厂</t>
  </si>
  <si>
    <t>成都华粤医疗器械贸易有限公司</t>
  </si>
  <si>
    <t>黄佳旭</t>
  </si>
  <si>
    <t>清艾条</t>
  </si>
  <si>
    <t>10支</t>
  </si>
  <si>
    <t>随身灸</t>
  </si>
  <si>
    <t>圆形</t>
  </si>
  <si>
    <t>中频电疗仪</t>
  </si>
  <si>
    <t>ZP-100DHI</t>
  </si>
  <si>
    <t>成都千里</t>
  </si>
  <si>
    <t>无烟灸条</t>
  </si>
  <si>
    <t>15gx5支</t>
  </si>
  <si>
    <t>金泰昌足浴盆</t>
  </si>
  <si>
    <t>TC1081</t>
  </si>
  <si>
    <t>上海泰昌</t>
  </si>
  <si>
    <t>易建华</t>
  </si>
  <si>
    <t>TC1082</t>
  </si>
  <si>
    <t>TC1086</t>
  </si>
  <si>
    <t>非寻按摩垫</t>
  </si>
  <si>
    <t>FX6602B</t>
  </si>
  <si>
    <t>成都帝一</t>
  </si>
  <si>
    <t>FX6606B</t>
  </si>
  <si>
    <t>FX6608B</t>
  </si>
  <si>
    <t>FX6609A</t>
  </si>
  <si>
    <t>颈椎治疗仪</t>
  </si>
  <si>
    <t>DFR/JZCD-4(可调式)</t>
  </si>
  <si>
    <t>成都东方人</t>
  </si>
  <si>
    <t>牵引纠正训练器械</t>
  </si>
  <si>
    <t>重庆鑫乐保健用品有限公司</t>
  </si>
  <si>
    <t>李风</t>
  </si>
  <si>
    <t>JZCD-1</t>
  </si>
  <si>
    <t>按摩椅</t>
  </si>
  <si>
    <t>SL-A27</t>
  </si>
  <si>
    <t>温州艾力斯特</t>
  </si>
  <si>
    <t>其它治疗康复保健器械</t>
  </si>
  <si>
    <t>诺和针(30G )</t>
  </si>
  <si>
    <t>03x8mm</t>
  </si>
  <si>
    <t>诺和诺德</t>
  </si>
  <si>
    <t>大便器</t>
  </si>
  <si>
    <t>A(有盖)</t>
  </si>
  <si>
    <t>成都明森医疗</t>
  </si>
  <si>
    <t>套</t>
  </si>
  <si>
    <t>C(无盖）</t>
  </si>
  <si>
    <t>小便器</t>
  </si>
  <si>
    <t>1个(男式)</t>
  </si>
  <si>
    <t>煎药壶</t>
  </si>
  <si>
    <t>4L</t>
  </si>
  <si>
    <t>潮州东风兴发</t>
  </si>
  <si>
    <t>座便椅</t>
  </si>
  <si>
    <t>001</t>
  </si>
  <si>
    <t>633</t>
  </si>
  <si>
    <t>长效抗菌材料(洁悠神)</t>
  </si>
  <si>
    <t>40ml(喷雾型)</t>
  </si>
  <si>
    <t>南京神奇科技</t>
  </si>
  <si>
    <t>甘舒霖笔</t>
  </si>
  <si>
    <t>JN-634</t>
  </si>
  <si>
    <t>佛山骏能</t>
  </si>
  <si>
    <t>防磨脚专用贴</t>
  </si>
  <si>
    <t>2+5/袋</t>
  </si>
  <si>
    <t>便携式药盒</t>
  </si>
  <si>
    <t>70mmx105mm 1只/袋</t>
  </si>
  <si>
    <t>75mmx75mm 1只/袋</t>
  </si>
  <si>
    <t>医用辅助袜</t>
  </si>
  <si>
    <t>中筒露趾（30-40mmhg）S</t>
  </si>
  <si>
    <t>台湾</t>
  </si>
  <si>
    <t>成都瑞欣科技有限公司</t>
  </si>
  <si>
    <t>陈代祥</t>
  </si>
  <si>
    <t>中筒露趾（30-41mmhg）M</t>
  </si>
  <si>
    <t>中筒露趾（30-41mmhg）L</t>
  </si>
  <si>
    <t>小型医用吸氧器</t>
  </si>
  <si>
    <t>14L</t>
  </si>
  <si>
    <t>成都新炬化工</t>
  </si>
  <si>
    <t>11---12</t>
  </si>
  <si>
    <t>医用制氧器械</t>
  </si>
  <si>
    <t>各单位在原渠道采购</t>
  </si>
  <si>
    <t>医用保健制氧机</t>
  </si>
  <si>
    <t>GD-03-C(普通型进口筛)</t>
  </si>
  <si>
    <t>北京广达健翔</t>
  </si>
  <si>
    <t>GD-03-CW(雾化型进口筛)</t>
  </si>
  <si>
    <t>医用分子筛制氧机</t>
  </si>
  <si>
    <t>GD-03-B</t>
  </si>
  <si>
    <t>疝敷托</t>
  </si>
  <si>
    <t>S(成人)</t>
  </si>
  <si>
    <t>疝气治疗器械</t>
  </si>
  <si>
    <t>疝气带药袋</t>
  </si>
  <si>
    <t>1包</t>
  </si>
  <si>
    <t>红外线理疗仪</t>
  </si>
  <si>
    <t>HW-L-1（立式）</t>
  </si>
  <si>
    <t>重庆国人</t>
  </si>
  <si>
    <t>磁疗器械</t>
  </si>
  <si>
    <t>周虎</t>
  </si>
  <si>
    <t>HW-T-1(台式)</t>
  </si>
  <si>
    <t>乐行痛经贴</t>
  </si>
  <si>
    <t>3贴</t>
  </si>
  <si>
    <t>妇科康复器械</t>
  </si>
  <si>
    <t>医用脱脂纱布垫</t>
  </si>
  <si>
    <t>6cmx8cmx8cmx2片x100袋</t>
  </si>
  <si>
    <t>成都卫材</t>
  </si>
  <si>
    <t>医用卫生材料及敷料</t>
  </si>
  <si>
    <t>医用纱布类</t>
  </si>
  <si>
    <t>成都市卫生材料厂</t>
  </si>
  <si>
    <t>薛乔13981777506</t>
  </si>
  <si>
    <t>周佳玉</t>
  </si>
  <si>
    <t>9cmx11cmx8cmx2片x100袋</t>
  </si>
  <si>
    <t>6x6x8x2片x100袋</t>
  </si>
  <si>
    <t>8cmx8cmx8cmx2片x100袋</t>
  </si>
  <si>
    <t>90x90（9x11x8）红</t>
  </si>
  <si>
    <t>6cmx8cmx8层/红色</t>
  </si>
  <si>
    <t>医用口罩</t>
  </si>
  <si>
    <t>17x17cm</t>
  </si>
  <si>
    <t>自贡济生</t>
  </si>
  <si>
    <t>欧洁抗菌防霾口罩（日用立体型）</t>
  </si>
  <si>
    <t>2个/包</t>
  </si>
  <si>
    <t>浙江伊鲁博生物科技</t>
  </si>
  <si>
    <t>成都恩健商贸有限公司</t>
  </si>
  <si>
    <t>防霾口罩</t>
  </si>
  <si>
    <t>儿童型 5只/盒</t>
  </si>
  <si>
    <t>成人型 5只/盒</t>
  </si>
  <si>
    <t>医用棉签</t>
  </si>
  <si>
    <t>50支x50包</t>
  </si>
  <si>
    <t>医用棉花类</t>
  </si>
  <si>
    <t>成都晓辉医疗器械有限公司</t>
  </si>
  <si>
    <t>刘耀帅/柳云晖</t>
  </si>
  <si>
    <t>13883289117/13541280111</t>
  </si>
  <si>
    <t>医用脱脂棉球</t>
  </si>
  <si>
    <t>0.5g 350g</t>
  </si>
  <si>
    <t>1gx6个/袋</t>
  </si>
  <si>
    <t>欧洁酒精棉球</t>
  </si>
  <si>
    <t>25只/瓶</t>
  </si>
  <si>
    <t>浙江欧洁科技股份</t>
  </si>
  <si>
    <t>欧洁棉签</t>
  </si>
  <si>
    <t>100支/罐</t>
  </si>
  <si>
    <t>欧洁棉签（儿童安全型）</t>
  </si>
  <si>
    <t>55支/盒</t>
  </si>
  <si>
    <t>杭州欧拓普生物技术</t>
  </si>
  <si>
    <t>欧洁医用棉签灭菌型</t>
  </si>
  <si>
    <t>50支/袋</t>
  </si>
  <si>
    <t>欧洁脱脂棉球</t>
  </si>
  <si>
    <t>50g/包</t>
  </si>
  <si>
    <t>欧洁医用碘伏棉棒</t>
  </si>
  <si>
    <t>20支/盒</t>
  </si>
  <si>
    <t>医用消毒棉棒</t>
  </si>
  <si>
    <t>0.15mlx24支/盒</t>
  </si>
  <si>
    <t>卫生棉签</t>
  </si>
  <si>
    <t>64支</t>
  </si>
  <si>
    <t>稳健实业（深圳）有限公司</t>
  </si>
  <si>
    <t>棉签</t>
  </si>
  <si>
    <t>纸棒，100支/桶</t>
  </si>
  <si>
    <t>桶</t>
  </si>
  <si>
    <t>透明通气胶带</t>
  </si>
  <si>
    <t>1.2cmx9.1cm</t>
  </si>
  <si>
    <t>3M中国公司</t>
  </si>
  <si>
    <t>医用橡皮膏类</t>
  </si>
  <si>
    <t>压敏胶带</t>
  </si>
  <si>
    <t>1.25cmx910cmx24枚（无纺布）</t>
  </si>
  <si>
    <t xml:space="preserve">青岛海诺 </t>
  </si>
  <si>
    <t>货到票到付款</t>
  </si>
  <si>
    <t>郭均江</t>
  </si>
  <si>
    <t>医用胶布</t>
  </si>
  <si>
    <t>24卷(WR1.25cm*910cm)</t>
  </si>
  <si>
    <t>上海卫生材料厂</t>
  </si>
  <si>
    <t>医用橡皮膏</t>
  </si>
  <si>
    <t>26cmx500cm（Ⅰ型）</t>
  </si>
  <si>
    <t>海诺创口贴</t>
  </si>
  <si>
    <t>经济型(70mmx18mmx100片)</t>
  </si>
  <si>
    <t>青岛海诺</t>
  </si>
  <si>
    <t>创可贴类</t>
  </si>
  <si>
    <t>余继荣</t>
  </si>
  <si>
    <t>海诺创可贴</t>
  </si>
  <si>
    <t>弹力型(100片)</t>
  </si>
  <si>
    <t>创口贴</t>
  </si>
  <si>
    <t>70mmx22mmx6片x20袋(防水型)</t>
  </si>
  <si>
    <t>创口贴（透明防水）</t>
  </si>
  <si>
    <t>72mmx22mmx6片</t>
  </si>
  <si>
    <t>护创搭档</t>
  </si>
  <si>
    <t>HN-001 12+6片/盒</t>
  </si>
  <si>
    <t>卡通防水创可贴（冰雪奇缘）</t>
  </si>
  <si>
    <t>58mmx18.2mmx8s</t>
  </si>
  <si>
    <t>上海强生有限公司</t>
  </si>
  <si>
    <t>唐倩</t>
  </si>
  <si>
    <t>卡通防水创可贴（米奇）</t>
  </si>
  <si>
    <t>卡通防水创可贴（米妮）</t>
  </si>
  <si>
    <t>卡通防水创可贴（白雪公主）</t>
  </si>
  <si>
    <t>一次性使用无菌医用口罩</t>
  </si>
  <si>
    <t>MS/KZ-A (挂耳式)</t>
  </si>
  <si>
    <t>成都明森</t>
  </si>
  <si>
    <t>手术用品类</t>
  </si>
  <si>
    <t>人工肛门袋</t>
  </si>
  <si>
    <t>北京金新兴</t>
  </si>
  <si>
    <t xml:space="preserve">碘伏消毒棉球 </t>
  </si>
  <si>
    <t>25枚</t>
  </si>
  <si>
    <t xml:space="preserve">青岛海诺
</t>
  </si>
  <si>
    <t>酒精消毒棉球</t>
  </si>
  <si>
    <t>25只</t>
  </si>
  <si>
    <t>碘伏医用消毒棉球</t>
  </si>
  <si>
    <t>30枚</t>
  </si>
  <si>
    <t>创伤应急包</t>
  </si>
  <si>
    <t>HN-003(58组件)</t>
  </si>
  <si>
    <t>酒精医用消毒棉球</t>
  </si>
  <si>
    <t>欧洁急救用品包Ⅱ类</t>
  </si>
  <si>
    <t>欧洁急救用品包Ⅲ类</t>
  </si>
  <si>
    <t>HN-003.30盒/件</t>
  </si>
  <si>
    <t>一次性阴道冲洗器</t>
  </si>
  <si>
    <t>A（200ml）</t>
  </si>
  <si>
    <t>冲洗器</t>
  </si>
  <si>
    <t>中药熬制过滤袋(泓宇)</t>
  </si>
  <si>
    <t>230mmx300mm</t>
  </si>
  <si>
    <t>成都泓宇</t>
  </si>
  <si>
    <t>其它医用卫生材料及敷料</t>
  </si>
  <si>
    <t>中药煎药过滤袋</t>
  </si>
  <si>
    <t>295mmx220mm：3#BC</t>
  </si>
  <si>
    <t>成都全新</t>
  </si>
  <si>
    <t>无菌过滤器</t>
  </si>
  <si>
    <t>塑料</t>
  </si>
  <si>
    <t>压批付款</t>
  </si>
  <si>
    <t>艾灸盒</t>
  </si>
  <si>
    <t>双孔</t>
  </si>
  <si>
    <t>广州市上官氏</t>
  </si>
  <si>
    <t>单孔</t>
  </si>
  <si>
    <t>颗粒分药器</t>
  </si>
  <si>
    <t>FT101</t>
  </si>
  <si>
    <t>四川振华医药</t>
  </si>
  <si>
    <t>乔利</t>
  </si>
  <si>
    <t>FH1001L</t>
  </si>
  <si>
    <t>四川新升塑胶</t>
  </si>
  <si>
    <t>FH1001S</t>
  </si>
  <si>
    <t>伴侣凝胶(超滑避韵牌)</t>
  </si>
  <si>
    <t>10mlx4支</t>
  </si>
  <si>
    <t>佳汇泰B</t>
  </si>
  <si>
    <t>避孕计生器械</t>
  </si>
  <si>
    <t>润滑剂</t>
  </si>
  <si>
    <t>殷启蓉13368349116</t>
  </si>
  <si>
    <t>医用电子体温计</t>
  </si>
  <si>
    <t>TDB—2快速</t>
  </si>
  <si>
    <t>东阿阿胶阿华</t>
  </si>
  <si>
    <t>医用诊断检测器械</t>
  </si>
  <si>
    <t>体温计类</t>
  </si>
  <si>
    <t>厂家:李存葆13458521661</t>
  </si>
  <si>
    <t>体温计</t>
  </si>
  <si>
    <t>KF-201</t>
  </si>
  <si>
    <t>天津九安</t>
  </si>
  <si>
    <t>范斌（成都）/王花阁（绵阳）</t>
  </si>
  <si>
    <t>18382356819（成都）/13035689556（绵阳）</t>
  </si>
  <si>
    <t>欧姆龙智能电子血压计</t>
  </si>
  <si>
    <t>HEM-7012(上臂式)</t>
  </si>
  <si>
    <t>欧姆龙</t>
  </si>
  <si>
    <t>台</t>
  </si>
  <si>
    <t>血压计类</t>
  </si>
  <si>
    <t>张霖18602385338</t>
  </si>
  <si>
    <t>血糖仪</t>
  </si>
  <si>
    <t>AG-695</t>
  </si>
  <si>
    <t>家用血糖分析仪类</t>
  </si>
  <si>
    <t>美迪信血糖仪</t>
  </si>
  <si>
    <t>MM200</t>
  </si>
  <si>
    <t>天津亿朋医疗</t>
  </si>
  <si>
    <t>金昌杰</t>
  </si>
  <si>
    <t>大卫早早孕(HCG)检测试纸</t>
  </si>
  <si>
    <t>RH-HCG-S(单条装)</t>
  </si>
  <si>
    <t>润和生物医药</t>
  </si>
  <si>
    <t>孕娠检测器械</t>
  </si>
  <si>
    <t>罗康全优越型血糖试纸</t>
  </si>
  <si>
    <t>50条</t>
  </si>
  <si>
    <t>德国罗氏</t>
  </si>
  <si>
    <t>血糖试纸</t>
  </si>
  <si>
    <t>罗康全活力试纸</t>
  </si>
  <si>
    <t>25片</t>
  </si>
  <si>
    <t>德国罗氏诊断</t>
  </si>
  <si>
    <t>预付</t>
  </si>
  <si>
    <t>高丹</t>
  </si>
  <si>
    <t>稳步型血糖试纸条</t>
  </si>
  <si>
    <t>强生(中国)医疗器材</t>
  </si>
  <si>
    <t>25条/筒</t>
  </si>
  <si>
    <t>九安血糖试纸(送血糖仪)</t>
  </si>
  <si>
    <t>AG-605 T50</t>
  </si>
  <si>
    <t>25片*2筒（适用于7系和5系）</t>
  </si>
  <si>
    <t>江苏鱼跃</t>
  </si>
  <si>
    <t>45天付款</t>
  </si>
  <si>
    <t>李宝善</t>
  </si>
  <si>
    <t>美迪信血糖测试条</t>
  </si>
  <si>
    <t>25*2/盒(MS-1D型)</t>
  </si>
  <si>
    <t>一次性使用PE手套</t>
  </si>
  <si>
    <t>100只(中号)</t>
  </si>
  <si>
    <t>医用外科手术器械</t>
  </si>
  <si>
    <t>其它外科手术器械</t>
  </si>
  <si>
    <t>成都明森医疗器械有限公司</t>
  </si>
  <si>
    <t>舒齐</t>
  </si>
  <si>
    <t>一次性使用护理垫</t>
  </si>
  <si>
    <t>Ⅰ型130x80x1张</t>
  </si>
  <si>
    <t>杨</t>
  </si>
  <si>
    <t>028-85654168</t>
  </si>
  <si>
    <t>I型70x50x5张</t>
  </si>
  <si>
    <t>欧洁医用碘伏棉球</t>
  </si>
  <si>
    <t>妇科清洗装置</t>
  </si>
  <si>
    <t>II型</t>
  </si>
  <si>
    <t>湖南金朋医疗</t>
  </si>
  <si>
    <t>医用高分子器械</t>
  </si>
  <si>
    <t>妇科检查器械</t>
  </si>
  <si>
    <t>张剑宏</t>
  </si>
  <si>
    <t>医用退热贴</t>
  </si>
  <si>
    <t>40mmx110mmx3片（儿童用）</t>
  </si>
  <si>
    <t>冷敷器具/热敷器具</t>
  </si>
  <si>
    <t>滚加贴退热宝</t>
  </si>
  <si>
    <t>30ml+4贴</t>
  </si>
  <si>
    <t>吸氧管</t>
  </si>
  <si>
    <t>DRY-YC型(4m)</t>
  </si>
  <si>
    <t>宝鸡德尔</t>
  </si>
  <si>
    <t>导管／引流管／引流器械</t>
  </si>
  <si>
    <t xml:space="preserve">吸氧管 </t>
  </si>
  <si>
    <t xml:space="preserve">DRY-YC(2m)
</t>
  </si>
  <si>
    <t>DRY型(8m)</t>
  </si>
  <si>
    <t>宝鸡市德尔</t>
  </si>
  <si>
    <t>一次性鼻氧管</t>
  </si>
  <si>
    <t>7F-3 5米</t>
  </si>
  <si>
    <t>江苏伟康</t>
  </si>
  <si>
    <t>乳胶管</t>
  </si>
  <si>
    <t xml:space="preserve">6*9*30米            </t>
  </si>
  <si>
    <t>常州焦溪歆力塑胶</t>
  </si>
  <si>
    <t xml:space="preserve">笔式人胰岛素注射器(优伴Ⅱ)
</t>
  </si>
  <si>
    <t>1ml</t>
  </si>
  <si>
    <t>注射器具</t>
  </si>
  <si>
    <t>笔式胰岛素注射器(优伴)</t>
  </si>
  <si>
    <t>1支</t>
  </si>
  <si>
    <t>一次性使用无菌注射针(诺和针)</t>
  </si>
  <si>
    <t>32G、7枚、0.23/0.25x6mm</t>
  </si>
  <si>
    <t>一次性使用注射笔用针头</t>
  </si>
  <si>
    <t>0.23mm(32G)x4mm</t>
  </si>
  <si>
    <t>美国BD公司</t>
  </si>
  <si>
    <t>BD胰岛素注射笔针头</t>
  </si>
  <si>
    <t>31gx5mm</t>
  </si>
  <si>
    <t>胰岛素注射笔针头</t>
  </si>
  <si>
    <t>31Gx1/4”0.25mx6mm</t>
  </si>
  <si>
    <t>胰岛素笔式数显注射器
(诺和笔5)</t>
  </si>
  <si>
    <t>1支/盒</t>
  </si>
  <si>
    <t>诺和诺德(中国)</t>
  </si>
  <si>
    <t>诺和针</t>
  </si>
  <si>
    <t>硼酸</t>
  </si>
  <si>
    <t>化学试剂及玻璃仪器</t>
  </si>
  <si>
    <t>助行器脚垫</t>
  </si>
  <si>
    <t>配件</t>
  </si>
  <si>
    <t>其它医疗器械</t>
  </si>
  <si>
    <t>零配件</t>
  </si>
  <si>
    <t>制氧机过滤网</t>
  </si>
  <si>
    <t>英维康医疗器械</t>
  </si>
  <si>
    <t>制氧机湿化瓶</t>
  </si>
  <si>
    <t>制氧机海绵过滤网</t>
  </si>
  <si>
    <t>7F-3毛毡</t>
  </si>
  <si>
    <t/>
  </si>
  <si>
    <t>轮椅小前轮</t>
  </si>
  <si>
    <t>6寸</t>
  </si>
  <si>
    <t>H009系列专用</t>
  </si>
  <si>
    <t>自粘电极片</t>
  </si>
  <si>
    <t>付</t>
  </si>
  <si>
    <t>电极线</t>
  </si>
  <si>
    <t>2m</t>
  </si>
  <si>
    <t>瑞虎一洗黑洗染香波</t>
  </si>
  <si>
    <t xml:space="preserve">100ml+100ml         </t>
  </si>
  <si>
    <t>广东瑞虎精细化工</t>
  </si>
  <si>
    <t>日用品</t>
  </si>
  <si>
    <t>个人清洁护理品</t>
  </si>
  <si>
    <t>洗发水</t>
  </si>
  <si>
    <t xml:space="preserve">200ml+200ml+30g     </t>
  </si>
  <si>
    <t>滴露免水洗</t>
  </si>
  <si>
    <t>利时洁（中国）投资有限公司</t>
  </si>
  <si>
    <t>香皂/肥皂/洗手液</t>
  </si>
  <si>
    <t>滴露健康抑菌洗手液</t>
  </si>
  <si>
    <t>63632</t>
  </si>
  <si>
    <t>御美彩染焗油膏(五贝子)自然黑色</t>
  </si>
  <si>
    <t>120g</t>
  </si>
  <si>
    <t>北京老人头</t>
  </si>
  <si>
    <t>焗油染发</t>
  </si>
  <si>
    <t>电汇、转账</t>
  </si>
  <si>
    <t>牛宏岩</t>
  </si>
  <si>
    <t>御美彩染焗油膏(五贝子)棕黑色</t>
  </si>
  <si>
    <t>御美彩染焗油膏(五贝子)栗棕色</t>
  </si>
  <si>
    <t>御美彩染焗油膏(五贝子)栗红色</t>
  </si>
  <si>
    <t>御美彩染焗油膏(五贝子)酒红色</t>
  </si>
  <si>
    <t>御美彩染焗油膏(五贝子)金棕色</t>
  </si>
  <si>
    <t>利威丝染发霜(紫色)</t>
  </si>
  <si>
    <t>50mlx2瓶</t>
  </si>
  <si>
    <t>中山佳丽精细</t>
  </si>
  <si>
    <t>购进返15%</t>
  </si>
  <si>
    <t>颜强</t>
  </si>
  <si>
    <t>利威丝染发霜(桃木色)</t>
  </si>
  <si>
    <t>利威丝染发霜（栗棕色）</t>
  </si>
  <si>
    <t>云南白药金口健牙膏</t>
  </si>
  <si>
    <t>145g（冰柠薄荷）</t>
  </si>
  <si>
    <t>云南白药</t>
  </si>
  <si>
    <t>购进返2%</t>
  </si>
  <si>
    <t>牙膏、牙刷</t>
  </si>
  <si>
    <t>南阳市森源生物技术开发有限责任公司</t>
  </si>
  <si>
    <t>向文</t>
  </si>
  <si>
    <t>145g（激爽薄荷）</t>
  </si>
  <si>
    <t>艾叶绒沐浴包(艾草沐浴包)</t>
  </si>
  <si>
    <t>12.5gx30袋</t>
  </si>
  <si>
    <t>长沙艾医生物科技</t>
  </si>
  <si>
    <t>护理用品</t>
  </si>
  <si>
    <t>滴露卫生湿巾</t>
  </si>
  <si>
    <t>8片（独立包装）</t>
  </si>
  <si>
    <t>纸制品</t>
  </si>
  <si>
    <t>一次性纸制品</t>
  </si>
  <si>
    <t>彩虹空气清新剂</t>
  </si>
  <si>
    <t>320ml（茉莉）</t>
  </si>
  <si>
    <t>成都彩虹</t>
  </si>
  <si>
    <t>家庭清洁护理品</t>
  </si>
  <si>
    <t>清香类</t>
  </si>
  <si>
    <t>320ml（柠檬）</t>
  </si>
  <si>
    <t>5001S彩虹电热蚊香片</t>
  </si>
  <si>
    <t>30片（芳香）</t>
  </si>
  <si>
    <t>灭虫剂</t>
  </si>
  <si>
    <t>5001A金彩虹电热蚊香片</t>
  </si>
  <si>
    <t>30片（柠檬）</t>
  </si>
  <si>
    <t>5001B彩虹电热蚊香片</t>
  </si>
  <si>
    <t>30片（植物驱蚊草精油</t>
  </si>
  <si>
    <t>5001D彩虹电热蚊香片</t>
  </si>
  <si>
    <t>30片(乖乖型)</t>
  </si>
  <si>
    <t>彩虹电热蚊香液</t>
  </si>
  <si>
    <t>45ml(无味）</t>
  </si>
  <si>
    <t>45ml(草本清香)</t>
  </si>
  <si>
    <t>5001AC彩虹电热蚊香片+电热蚊香器</t>
  </si>
  <si>
    <t>30片（芳香）+30片（清香）+1个（卷线器）</t>
  </si>
  <si>
    <t>彩虹电热液体蚊香器</t>
  </si>
  <si>
    <t>QMJP107C</t>
  </si>
  <si>
    <t>彩虹电热蚊香液+蚊香器</t>
  </si>
  <si>
    <t>45ml(无味）+1个（直插）</t>
  </si>
  <si>
    <t>彩虹杀虫气雾剂柠檬清香</t>
  </si>
  <si>
    <t>600ml</t>
  </si>
  <si>
    <t>彩虹轰炸机杀虫气雾剂</t>
  </si>
  <si>
    <t>750ml</t>
  </si>
  <si>
    <t>5228彩虹杀虫气雾剂</t>
  </si>
  <si>
    <t>600mL(无味型)</t>
  </si>
  <si>
    <t>5613金彩虹蚊香</t>
  </si>
  <si>
    <t>10盘栀子花香型</t>
  </si>
  <si>
    <t>5614金彩虹蚊香</t>
  </si>
  <si>
    <t>10单圈(大盘微烟)(桂花檀香型)</t>
  </si>
  <si>
    <t>彩虹蚊香乖乖型</t>
  </si>
  <si>
    <t>10圈</t>
  </si>
  <si>
    <t>彩虹驱蚊液</t>
  </si>
  <si>
    <t>R5312彩虹防蛀防霉片剂</t>
  </si>
  <si>
    <t>150g+20g</t>
  </si>
  <si>
    <t>5800彩虹杀蟑饵剂</t>
  </si>
  <si>
    <t>3个装</t>
  </si>
  <si>
    <t>电热蚊香器</t>
  </si>
  <si>
    <t>WQM165K(6)</t>
  </si>
  <si>
    <t>家居用品</t>
  </si>
  <si>
    <t>季节性商品</t>
  </si>
  <si>
    <t>宝宝湿疹凝露</t>
  </si>
  <si>
    <t>南阳森源</t>
  </si>
  <si>
    <t>孕婴童用品</t>
  </si>
  <si>
    <t>洗化品</t>
  </si>
  <si>
    <t>余亚迪</t>
  </si>
  <si>
    <t>双飞人爽水</t>
  </si>
  <si>
    <t>江西（双飞人制药股份有限公司）</t>
  </si>
  <si>
    <t>其它日用品</t>
  </si>
  <si>
    <t>75#消毒酒精(皮肤消毒液)</t>
  </si>
  <si>
    <t>75#:500ml</t>
  </si>
  <si>
    <t>成都蓉康</t>
  </si>
  <si>
    <t>消毒产品</t>
  </si>
  <si>
    <t>消毒剂类消毒产品</t>
  </si>
  <si>
    <t>皮肤粘膜消毒剂</t>
  </si>
  <si>
    <t>张志尚</t>
  </si>
  <si>
    <t>先雪晴</t>
  </si>
  <si>
    <t>碘伏消毒液</t>
  </si>
  <si>
    <t>成都伊洁士</t>
  </si>
  <si>
    <t>陈先飞</t>
  </si>
  <si>
    <t>13881035246/13320850916</t>
  </si>
  <si>
    <t>过氧化氢消毒液(双氧水)</t>
  </si>
  <si>
    <t>100mlx3%</t>
  </si>
  <si>
    <t>100ml±3ml</t>
  </si>
  <si>
    <t>皮肤消毒液(伊洁士)</t>
  </si>
  <si>
    <t>100ml(喷雾型)</t>
  </si>
  <si>
    <t>四川伊洁士</t>
  </si>
  <si>
    <t>乙醇消毒液(消毒酒精)</t>
  </si>
  <si>
    <t>75%x100ml</t>
  </si>
  <si>
    <t>75%x500ml</t>
  </si>
  <si>
    <t>飞雕牌皮肤消毒液（75#消毒酒精）</t>
  </si>
  <si>
    <t>四川蓉康世圣药业有限责任公司</t>
  </si>
  <si>
    <t>货到30天结算</t>
  </si>
  <si>
    <t>百草堂百消膏</t>
  </si>
  <si>
    <t>广州百草堂</t>
  </si>
  <si>
    <t>广州百草堂药业有限公司</t>
  </si>
  <si>
    <t>唐林泽</t>
  </si>
  <si>
    <t>百草堂百卉膏</t>
  </si>
  <si>
    <t>德新康牌3%过氧化氢消毒液</t>
  </si>
  <si>
    <t>德州德新康</t>
  </si>
  <si>
    <t>王洪森</t>
  </si>
  <si>
    <t>德新康牌碘伏消毒液</t>
  </si>
  <si>
    <t>500ml</t>
  </si>
  <si>
    <t>德新康牌75%酒精消毒液</t>
  </si>
  <si>
    <t>华素愈创优效修复漱口水3+</t>
  </si>
  <si>
    <t>260ml</t>
  </si>
  <si>
    <t>广州晶神保健品厂</t>
  </si>
  <si>
    <t>徐波</t>
  </si>
  <si>
    <t>儿童抑菌止痒凝露（蚊宁）</t>
  </si>
  <si>
    <t>江苏普莱医药生物科技有限公司</t>
  </si>
  <si>
    <t>三个月承兑</t>
  </si>
  <si>
    <t>6g</t>
  </si>
  <si>
    <t>抑菌止痒凝露（蚊宁）</t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</si>
  <si>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肤乐霜</t>
    </r>
  </si>
  <si>
    <r>
      <rPr>
        <sz val="10"/>
        <rFont val="Times New Roman"/>
        <charset val="134"/>
      </rPr>
      <t>15g/</t>
    </r>
    <r>
      <rPr>
        <sz val="10"/>
        <rFont val="宋体"/>
        <charset val="134"/>
      </rPr>
      <t>支</t>
    </r>
  </si>
  <si>
    <t>江西赣泽实业有限责任公司</t>
  </si>
  <si>
    <t>84消毒液</t>
  </si>
  <si>
    <t>450ml</t>
  </si>
  <si>
    <t>环境、物体表面消毒剂</t>
  </si>
  <si>
    <t>消毒粉(消洗灵)</t>
  </si>
  <si>
    <t>泡腾消毒片(灭菌片)</t>
  </si>
  <si>
    <t>成都中光</t>
  </si>
  <si>
    <t>德新康牌84消毒液</t>
  </si>
  <si>
    <t>德新康牌甲酚皂消毒液</t>
  </si>
  <si>
    <t>江中牌锐洁消毒湿巾</t>
  </si>
  <si>
    <t>8片/袋</t>
  </si>
  <si>
    <t>卫生用品类消毒产品</t>
  </si>
  <si>
    <t>其它一次性卫生用品</t>
  </si>
  <si>
    <t>阴舒宁洗液</t>
  </si>
  <si>
    <t>125ml</t>
  </si>
  <si>
    <t>绵竹阴舒宁</t>
  </si>
  <si>
    <t>妇女护理消毒用品</t>
  </si>
  <si>
    <t>科诺眼部护理液</t>
  </si>
  <si>
    <t>陕西仁康</t>
  </si>
  <si>
    <t>隐形眼镜护理用品类消毒产品</t>
  </si>
  <si>
    <t>眼部护理液</t>
  </si>
  <si>
    <t>隐形眼镜护理液</t>
  </si>
  <si>
    <t>陕西仁康药业</t>
  </si>
  <si>
    <t>新疆圣春堂维药有限公司</t>
  </si>
  <si>
    <t>电汇 或 三个月承兑</t>
  </si>
  <si>
    <t>田彬仙</t>
  </si>
  <si>
    <t>380ml</t>
  </si>
  <si>
    <t>酒精</t>
  </si>
  <si>
    <t>500mlx95%</t>
  </si>
  <si>
    <t>其它功能消毒用品</t>
  </si>
  <si>
    <t>95%:500ml±15ml</t>
  </si>
  <si>
    <t>美甲露</t>
  </si>
  <si>
    <t>江西登科</t>
  </si>
  <si>
    <t>欧洁酒精消毒棉片</t>
  </si>
  <si>
    <t>24片/盒</t>
  </si>
  <si>
    <t>欧洁消毒酒精</t>
  </si>
  <si>
    <t>100ml(75%)</t>
  </si>
  <si>
    <t>欧洁消毒酒精喷雾型</t>
  </si>
  <si>
    <t>纯水清洁棉</t>
  </si>
  <si>
    <t>5+1片装</t>
  </si>
  <si>
    <t>30+3片</t>
  </si>
  <si>
    <t>生理盐水清洁棉</t>
  </si>
  <si>
    <t>滴露消毒液</t>
  </si>
  <si>
    <t>利时洁家化（中国）有限公司</t>
  </si>
  <si>
    <t>爽口牌口腔喷剂</t>
  </si>
  <si>
    <t>五官消毒用品</t>
  </si>
  <si>
    <t>金银花抑菌剂</t>
  </si>
  <si>
    <t>180ml</t>
  </si>
  <si>
    <t>南京铺安堂</t>
  </si>
  <si>
    <t>佳汇泰爽之露喷雾剂</t>
  </si>
  <si>
    <t>脚气类消毒用品</t>
  </si>
  <si>
    <t>菌清牌抗菌液</t>
  </si>
  <si>
    <t>32ml</t>
  </si>
  <si>
    <t>皮肤表面消毒用品</t>
  </si>
  <si>
    <t>头屑克星秀发灵洗剂</t>
  </si>
  <si>
    <t>80ml</t>
  </si>
  <si>
    <t>益敷霜</t>
  </si>
  <si>
    <t>12g</t>
  </si>
  <si>
    <t>西安益禾</t>
  </si>
  <si>
    <t>百草止痒抑菌膏</t>
  </si>
  <si>
    <t>精灵紫草油</t>
  </si>
  <si>
    <t>40ml</t>
  </si>
  <si>
    <t>江西巨泰</t>
  </si>
  <si>
    <t>婴幼儿紫草油</t>
  </si>
  <si>
    <t>江西樟灵</t>
  </si>
  <si>
    <t>牙线棒</t>
  </si>
  <si>
    <t>50只/盒</t>
  </si>
  <si>
    <t>日用百货</t>
  </si>
  <si>
    <t>日用消耗品</t>
  </si>
  <si>
    <t>牙签刷</t>
  </si>
  <si>
    <t>200只/盒</t>
  </si>
  <si>
    <t>灵芝臻养按摩洁肤乳</t>
  </si>
  <si>
    <t>福建片仔癀化妆品有限公司</t>
  </si>
  <si>
    <t>化妆品</t>
  </si>
  <si>
    <t>基础护肤类化妆品</t>
  </si>
  <si>
    <t>洁面类化妆品</t>
  </si>
  <si>
    <t>四川本草堂</t>
  </si>
  <si>
    <t>仙泉凝水保湿洁面乳</t>
  </si>
  <si>
    <t>清痘洁肤乳</t>
  </si>
  <si>
    <t>凡士林润肤霜</t>
  </si>
  <si>
    <t>张家港显美</t>
  </si>
  <si>
    <t>面部护肤化妆品</t>
  </si>
  <si>
    <t>手足裂口护肤膏</t>
  </si>
  <si>
    <t>身体护理类化妆品</t>
  </si>
  <si>
    <t>瑞芙香体液</t>
  </si>
  <si>
    <t>功能性美容类化妆品</t>
  </si>
  <si>
    <t>祛臭止汗类化妆品</t>
  </si>
  <si>
    <t>何氏狐臭净</t>
  </si>
  <si>
    <t>惠州市惠阳区何氏</t>
  </si>
  <si>
    <t>195ml隆力奇驱蚊花露水 （玻璃瓶，AB版）</t>
  </si>
  <si>
    <t>195ml*30</t>
  </si>
  <si>
    <t>江苏隆力奇</t>
  </si>
  <si>
    <t>香水／花露水类化妆品</t>
  </si>
  <si>
    <t>重庆绿野保健用品有限责任公司</t>
  </si>
  <si>
    <t>渝：王容/川：鲍相全</t>
  </si>
  <si>
    <t>渝：18015657103/川：13698128881</t>
  </si>
  <si>
    <t>薄荷膏</t>
  </si>
  <si>
    <t xml:space="preserve">4g </t>
  </si>
  <si>
    <t>厦门美商</t>
  </si>
  <si>
    <t>其它美容化妆品</t>
  </si>
  <si>
    <t>湖北李时珍药业股份有限公司</t>
  </si>
  <si>
    <t>压批实销</t>
  </si>
  <si>
    <t>李娟13980123481</t>
  </si>
  <si>
    <t>祛黄亮白多效BB霜</t>
  </si>
  <si>
    <t>影妆类化妆品</t>
  </si>
  <si>
    <t>粉块类彩妆品</t>
  </si>
  <si>
    <t xml:space="preserve">薇姿温泉纯净泡沫洁面霜 </t>
  </si>
  <si>
    <t>欧莱雅(中国)有限公司</t>
  </si>
  <si>
    <t>品牌专柜化妆品</t>
  </si>
  <si>
    <t>薇姿</t>
  </si>
  <si>
    <t>成都艾米莲商贸有限责任公司</t>
  </si>
  <si>
    <t xml:space="preserve">薇姿温泉纯净温润洁颜油 </t>
  </si>
  <si>
    <t xml:space="preserve">薇姿温泉纯净三合一洁肤水 </t>
  </si>
  <si>
    <t xml:space="preserve">薇姿温泉纯净三合一卸妆乳 </t>
  </si>
  <si>
    <t>薇姿理想焕白活采晚安面膜</t>
  </si>
  <si>
    <t>75ML</t>
  </si>
  <si>
    <t xml:space="preserve">薇姿温泉矿物水活爽肤水 </t>
  </si>
  <si>
    <t>400ml</t>
  </si>
  <si>
    <t xml:space="preserve">薇姿温泉矿物水活精华液 </t>
  </si>
  <si>
    <t>薇姿温泉矿物保湿水活霜（清爽型）</t>
  </si>
  <si>
    <t xml:space="preserve">薇姿温泉矿物保湿水活霜（滋润型） </t>
  </si>
  <si>
    <t xml:space="preserve">薇姿温泉矿物保湿凝露面膜 </t>
  </si>
  <si>
    <t>75ml</t>
  </si>
  <si>
    <t xml:space="preserve">薇姿优护防晒面部凝乳（修润型）SPF30+ PA+++ </t>
  </si>
  <si>
    <t xml:space="preserve">理肤泉温泉活化保湿精华凝露 </t>
  </si>
  <si>
    <t>理肤泉</t>
  </si>
  <si>
    <t xml:space="preserve">理肤泉温泉活化保湿润肤水 </t>
  </si>
  <si>
    <t>200ML</t>
  </si>
  <si>
    <t xml:space="preserve">理肤泉温泉活化清润卸妆液 </t>
  </si>
  <si>
    <t xml:space="preserve">理肤泉清痘净肤焕肤精华乳 </t>
  </si>
  <si>
    <t xml:space="preserve">理肤泉特安舒缓修护乳 </t>
  </si>
  <si>
    <t>理肤泉特安舒缓眼霜</t>
  </si>
  <si>
    <t>每日隔离遮瑕透润乳液SPF30+03 PA+++</t>
  </si>
  <si>
    <t xml:space="preserve">理肤泉舒安清透洁面泡沫 </t>
  </si>
  <si>
    <t>舒缓调理喷雾礼盒</t>
  </si>
  <si>
    <t>300ml+150ml</t>
  </si>
  <si>
    <t>灵芝多效修护眼霜</t>
  </si>
  <si>
    <t>其它</t>
  </si>
  <si>
    <t>新品清盈防晒乳</t>
  </si>
  <si>
    <t>50g*30倍+++</t>
  </si>
  <si>
    <t>祛黄无暇润白洁面乳</t>
  </si>
  <si>
    <t>祛黄无暇润白精华液</t>
  </si>
  <si>
    <t>祛黄无暇润白精华乳</t>
  </si>
  <si>
    <t>祛黄无暇润白雪融霜</t>
  </si>
  <si>
    <t>祛黄无暇润白亮颜霜</t>
  </si>
  <si>
    <t>舒缓控油洁面泡沫</t>
  </si>
  <si>
    <t>150ml/瓶</t>
  </si>
  <si>
    <t>昆明贝泰妮生物科技有限公司</t>
  </si>
  <si>
    <t>薇诺娜</t>
  </si>
  <si>
    <t>四川贝泰妮生物科技有限公司</t>
  </si>
  <si>
    <t>舒缓控油爽肤水</t>
  </si>
  <si>
    <t>120ml/瓶</t>
  </si>
  <si>
    <t>舒缓控油凝露</t>
  </si>
  <si>
    <t>50g/瓶</t>
  </si>
  <si>
    <t>清痘修复精华液</t>
  </si>
  <si>
    <t>25g/支</t>
  </si>
  <si>
    <t>舒敏保湿洁面乳</t>
  </si>
  <si>
    <t>80g/支</t>
  </si>
  <si>
    <t>舒敏保湿润肤水</t>
  </si>
  <si>
    <t>舒敏保湿特护霜</t>
  </si>
  <si>
    <t>15g/瓶</t>
  </si>
  <si>
    <t>50g/支</t>
  </si>
  <si>
    <t>舒敏保湿丝滑面贴膜</t>
  </si>
  <si>
    <t>20ml/贴*6贴/小盒</t>
  </si>
  <si>
    <t>柔润保湿霜</t>
  </si>
  <si>
    <t>150g/支</t>
  </si>
  <si>
    <t>熊果苷美白保湿精华液</t>
  </si>
  <si>
    <t>30ml/瓶</t>
  </si>
  <si>
    <t>熊果苷美白保湿精华乳</t>
  </si>
  <si>
    <t>左旋维生素C/E淡纹亮肤精华液</t>
  </si>
  <si>
    <t>30g/瓶</t>
  </si>
  <si>
    <t>紧致眼霜</t>
  </si>
  <si>
    <t>20ml/瓶</t>
  </si>
  <si>
    <t xml:space="preserve">寡肽修复喷雾（表皮生长因子修复喷雾）
</t>
  </si>
  <si>
    <t>10ml/瓶</t>
  </si>
  <si>
    <t>极润保湿洁面乳</t>
  </si>
  <si>
    <t>80g/盒</t>
  </si>
  <si>
    <t>极润保湿柔肤水</t>
  </si>
  <si>
    <t>120ml/盒</t>
  </si>
  <si>
    <t>极润保湿睡眠面膜</t>
  </si>
  <si>
    <t>100g/盒</t>
  </si>
  <si>
    <t>极润保湿面膜</t>
  </si>
  <si>
    <t>20ml/贴*6盒</t>
  </si>
  <si>
    <r>
      <rPr>
        <sz val="10"/>
        <rFont val="宋体"/>
        <charset val="134"/>
      </rPr>
      <t>极润保湿</t>
    </r>
    <r>
      <rPr>
        <sz val="10"/>
        <rFont val="Arial"/>
        <charset val="134"/>
      </rPr>
      <t>BB</t>
    </r>
    <r>
      <rPr>
        <sz val="10"/>
        <rFont val="宋体"/>
        <charset val="134"/>
      </rPr>
      <t>霜</t>
    </r>
  </si>
  <si>
    <t>50g/盒</t>
  </si>
  <si>
    <t>极润保湿水盈霜</t>
  </si>
  <si>
    <t>180g蛇胆爽身粉（罐装）（AA版）</t>
  </si>
  <si>
    <t xml:space="preserve">180g*24   </t>
  </si>
  <si>
    <t>隆力奇</t>
  </si>
  <si>
    <t xml:space="preserve">180g蛇胆痱子粉（罐装）（AA版） </t>
  </si>
  <si>
    <t>和柏娜细胞修复面膜</t>
  </si>
  <si>
    <t>日本和柏娜株式会社</t>
  </si>
  <si>
    <t>178.5/223.5</t>
  </si>
  <si>
    <t>238/298.0</t>
  </si>
  <si>
    <t>其他化妆品</t>
  </si>
  <si>
    <t>面膜</t>
  </si>
  <si>
    <t>成都海棠叶文化传播有限公司</t>
  </si>
  <si>
    <t>灵芝臻养调肤水</t>
  </si>
  <si>
    <t>护肤霜/液</t>
  </si>
  <si>
    <t>仙泉凝水保湿柔肤水</t>
  </si>
  <si>
    <t>仙泉凝水保湿霜（清爽型）</t>
  </si>
  <si>
    <t>仙泉凝水保湿精华液</t>
  </si>
  <si>
    <t>灵芝臻养焕肤乳</t>
  </si>
  <si>
    <t>仙泉凝水眼凝露</t>
  </si>
  <si>
    <t>清痘水</t>
  </si>
  <si>
    <t>功能性化妆品</t>
  </si>
  <si>
    <t>祛粉刺类化妆品</t>
  </si>
  <si>
    <t>洋槐蜂蜜</t>
  </si>
  <si>
    <t>950g</t>
  </si>
  <si>
    <t>郫县青田食品厂</t>
  </si>
  <si>
    <t>普通食品</t>
  </si>
  <si>
    <t>冲调食品</t>
  </si>
  <si>
    <t>蜂蜜</t>
  </si>
  <si>
    <t xml:space="preserve">保留 </t>
  </si>
  <si>
    <t>党参蜂蜜</t>
  </si>
  <si>
    <t>枇杷蜂蜜</t>
  </si>
  <si>
    <t>野桂花蜂蜜</t>
  </si>
  <si>
    <t>枸杞蜂蜜</t>
  </si>
  <si>
    <t>紫云英蜂蜜</t>
  </si>
  <si>
    <t>天然蜂蜜</t>
  </si>
  <si>
    <t xml:space="preserve">90g                 </t>
  </si>
  <si>
    <t>江西华茂保健品</t>
  </si>
  <si>
    <t>都市牧场爽口喉片（西瓜味）</t>
  </si>
  <si>
    <t>40克</t>
  </si>
  <si>
    <t>广东新乐食品有限公司</t>
  </si>
  <si>
    <t>休闲食品</t>
  </si>
  <si>
    <t>休闲糖</t>
  </si>
  <si>
    <t>成都纽瑞特商贸有限公司</t>
  </si>
  <si>
    <t>187 8029 1891  
182 8035 3172</t>
  </si>
  <si>
    <t>都市牧场爽口喉片（芒果味）</t>
  </si>
  <si>
    <t>都市牧场爽口喉片（正梅味）</t>
  </si>
  <si>
    <t>都市牧场爽口喉片（柠檬味）</t>
  </si>
  <si>
    <t>都市牧场爽口喉片（薄荷味）</t>
  </si>
  <si>
    <t>都市牧场爽口喉片（山楂味）</t>
  </si>
  <si>
    <t>酱香牛肉</t>
  </si>
  <si>
    <t>238g(香辣味)</t>
  </si>
  <si>
    <t>成都棒棒娃</t>
  </si>
  <si>
    <t>肉脯肉松</t>
  </si>
  <si>
    <t>绵阳润林商贸有限公司</t>
  </si>
  <si>
    <t>孙林</t>
  </si>
  <si>
    <t>卤汁牛肉</t>
  </si>
  <si>
    <t>238g(五香味)</t>
  </si>
  <si>
    <t>手撕牛肉</t>
  </si>
  <si>
    <t>98g(五香)</t>
  </si>
  <si>
    <t>98g(麻辣)</t>
  </si>
  <si>
    <t>红牛维生素功能饮料</t>
  </si>
  <si>
    <t>250ml（原味型）</t>
  </si>
  <si>
    <t>湖北咸宁</t>
  </si>
  <si>
    <t>饮料</t>
  </si>
  <si>
    <t>茶饮</t>
  </si>
  <si>
    <t>首批压50件，月结</t>
  </si>
  <si>
    <t>王春</t>
  </si>
  <si>
    <t>红牛维生素功能饮料 
（牛磺酸强化型）</t>
  </si>
  <si>
    <t>250ml（强化型）</t>
  </si>
  <si>
    <t>蛹虫草氨基酸饮料</t>
  </si>
  <si>
    <t>果汁</t>
  </si>
  <si>
    <t>京儿®开味宝</t>
  </si>
  <si>
    <r>
      <rPr>
        <sz val="10"/>
        <rFont val="Times New Roman"/>
        <charset val="134"/>
      </rPr>
      <t>2g×20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</si>
  <si>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清润宝</t>
    </r>
  </si>
  <si>
    <r>
      <rPr>
        <sz val="10"/>
        <rFont val="Times New Roman"/>
        <charset val="134"/>
      </rPr>
      <t>3g×20</t>
    </r>
    <r>
      <rPr>
        <sz val="10"/>
        <rFont val="宋体"/>
        <charset val="134"/>
      </rPr>
      <t>袋</t>
    </r>
  </si>
  <si>
    <t>青海红枸杞铁盒</t>
  </si>
  <si>
    <t>480g（15gx32袋）</t>
  </si>
  <si>
    <t>青海藏地生物科技有限公司</t>
  </si>
  <si>
    <t>其它食品</t>
  </si>
  <si>
    <t>成都华盛堂生物科技有限公司</t>
  </si>
  <si>
    <t>青海黑枸杞铁盒</t>
  </si>
  <si>
    <t>128g（4gx32袋）</t>
  </si>
  <si>
    <t>黑枸杞花青素片（瓶装）</t>
  </si>
  <si>
    <t>1g*7片</t>
  </si>
  <si>
    <t>青海红璟天生物科技有限公司</t>
  </si>
  <si>
    <t>1g*18片*2瓶</t>
  </si>
  <si>
    <t>黑枸杞花青素片（亚克力）</t>
  </si>
  <si>
    <t>1g*36片</t>
  </si>
  <si>
    <t>青海红枸杞礼盒</t>
  </si>
  <si>
    <t>480g(15gx32袋)</t>
  </si>
  <si>
    <t>青海黑枸杞礼盒</t>
  </si>
  <si>
    <t>128g(4g*32袋)</t>
  </si>
  <si>
    <t>防蚊抑菌剂</t>
  </si>
  <si>
    <t>杭州兰茜化妆品有限公司</t>
  </si>
  <si>
    <t>象爱祛痱止痒凝露</t>
  </si>
  <si>
    <t>杭州弗泰吏生物科技有限公司</t>
  </si>
  <si>
    <t>象爱宝宝祛痱止痒露</t>
  </si>
  <si>
    <t>杭州弗泰吏医药有限公司</t>
  </si>
  <si>
    <t>蚊不叮</t>
  </si>
  <si>
    <t>江苏奇力康皮肤药业有限公司</t>
  </si>
  <si>
    <t>康艳萍</t>
  </si>
  <si>
    <t>无醇花露水</t>
  </si>
  <si>
    <t>金银花水</t>
  </si>
  <si>
    <t>60ml</t>
  </si>
  <si>
    <t>驱蚊贴</t>
  </si>
  <si>
    <t>20片</t>
  </si>
  <si>
    <t>鸡眼专用盒</t>
  </si>
  <si>
    <t>70*22mm10贴</t>
  </si>
  <si>
    <t>青海奇力康医疗器械有限公司</t>
  </si>
  <si>
    <t>虱庎一扫光喷剂</t>
  </si>
  <si>
    <t>耳道抑菌护理液</t>
  </si>
  <si>
    <t>儿肤康搽剂</t>
  </si>
  <si>
    <t>成都森科制药有限公司</t>
  </si>
  <si>
    <t>抗病毒片</t>
  </si>
  <si>
    <t>24s</t>
  </si>
  <si>
    <t>四川光大制药有限公司</t>
  </si>
  <si>
    <t>杨超</t>
  </si>
  <si>
    <t>紫丹参</t>
  </si>
  <si>
    <t>/</t>
  </si>
  <si>
    <t>蒋敏</t>
  </si>
  <si>
    <t>回水弯消毒片</t>
  </si>
  <si>
    <t>1.5*12个</t>
  </si>
  <si>
    <t>天津市顶硕药业股份有限公司</t>
  </si>
  <si>
    <t>张建强</t>
  </si>
  <si>
    <t>卫浴清洁消毒粉</t>
  </si>
  <si>
    <t>180g/桶</t>
  </si>
  <si>
    <t>厨房清洁消毒粉</t>
  </si>
  <si>
    <t>脑白金</t>
  </si>
  <si>
    <t>0.25g*10粒+250ml*1瓶</t>
  </si>
  <si>
    <t>无锡健特药业</t>
  </si>
  <si>
    <t>60帐期</t>
  </si>
  <si>
    <t>张义</t>
  </si>
  <si>
    <t>0.25g*30粒+250ml*3瓶（礼盒）</t>
  </si>
  <si>
    <t>玄麦甘桔颗粒（无糖型）</t>
  </si>
  <si>
    <t>5克*20袋</t>
  </si>
  <si>
    <t>重庆三峡云海药业股份有限公司</t>
  </si>
  <si>
    <t>板蓝根颗粒（无糖型）</t>
  </si>
  <si>
    <t>3g*30袋</t>
  </si>
  <si>
    <t>云南白药集团</t>
  </si>
  <si>
    <t>首批铺底（3个月）补货月结</t>
  </si>
  <si>
    <t>刘佳</t>
  </si>
  <si>
    <t>三金西瓜霜牙膏经典西瓜香型</t>
  </si>
  <si>
    <t>80克</t>
  </si>
  <si>
    <t>鲜穆</t>
  </si>
  <si>
    <t>三金西瓜霜牙膏清新绿茶香型</t>
  </si>
  <si>
    <t>特级片</t>
  </si>
  <si>
    <t>账期60天</t>
  </si>
  <si>
    <t>李瑞萍</t>
  </si>
  <si>
    <t>*辛伐他汀片(舒降之)</t>
  </si>
  <si>
    <t>▲E40mgx5片</t>
  </si>
  <si>
    <t>杭州默沙东</t>
  </si>
  <si>
    <t>阿法骨化醇软胶囊(延迪诺)</t>
  </si>
  <si>
    <t>▲0.5ugx20粒</t>
  </si>
  <si>
    <t>上海信谊延安</t>
  </si>
  <si>
    <t>▲10mlx10支</t>
  </si>
  <si>
    <t>成都天银制药</t>
  </si>
  <si>
    <t>自动型数字显示电子血压计</t>
  </si>
  <si>
    <t>E▲BP3B200</t>
  </si>
  <si>
    <t>深圳华略</t>
  </si>
  <si>
    <t>艾瑞昔布片</t>
  </si>
  <si>
    <t>0.1g*10片</t>
  </si>
  <si>
    <t>甲巯咪唑软膏（佳琪亚）</t>
  </si>
  <si>
    <t>10g：0.5g</t>
  </si>
  <si>
    <t>北京亚华</t>
  </si>
  <si>
    <t>直供</t>
  </si>
  <si>
    <t>核桃油凝胶糖果</t>
  </si>
  <si>
    <t>750mg*60粒</t>
  </si>
  <si>
    <t>荣成百合生物技术有限公司</t>
  </si>
  <si>
    <t>0.2g*20粒</t>
  </si>
  <si>
    <t>四川科创制药</t>
  </si>
  <si>
    <t>成都市圣嘉医药有限公司</t>
  </si>
  <si>
    <t>暂不上</t>
  </si>
  <si>
    <t>欧洁纱布绷带</t>
  </si>
  <si>
    <t>2卷/包</t>
  </si>
  <si>
    <t>欧洁医用胶带</t>
  </si>
  <si>
    <t>1卷/包</t>
  </si>
  <si>
    <t>妮维雅丝柔美白爽肤水200ml</t>
  </si>
  <si>
    <t xml:space="preserve">200ml </t>
  </si>
  <si>
    <t>妮维雅（上海）有限公司</t>
  </si>
  <si>
    <t>成都欣晋吉商贸有限公司</t>
  </si>
  <si>
    <t>月结清，首批压5000元</t>
  </si>
  <si>
    <t>王妍</t>
  </si>
  <si>
    <t>妮维雅晶纯皙白泡沫洁面乳100g</t>
  </si>
  <si>
    <t>妮维雅温润透白乳液200ml</t>
  </si>
  <si>
    <t>妮维雅温润透白护手霜50ml</t>
  </si>
  <si>
    <t>妮维雅润唇膏修护型4.8g</t>
  </si>
  <si>
    <t>4.8g</t>
  </si>
  <si>
    <t>妮维雅润唇膏男士型4.8g</t>
  </si>
  <si>
    <t>黄柏洗液</t>
  </si>
  <si>
    <t>江西樟都药业有限公司</t>
  </si>
  <si>
    <t>增抗宁胶囊</t>
  </si>
  <si>
    <t>0.44gx12sx3板</t>
  </si>
  <si>
    <t>二陈丸</t>
  </si>
  <si>
    <t>12袋</t>
  </si>
  <si>
    <t>北京同仁堂制药有限公司</t>
  </si>
  <si>
    <t>玻璃酸钠滴眼液</t>
  </si>
  <si>
    <t>上海信谊金朱药业有限公司</t>
  </si>
  <si>
    <t>磷酸西格列汀片
（捷诺维）</t>
  </si>
  <si>
    <t>100mg*14片</t>
  </si>
  <si>
    <t>杭州默沙东制药</t>
  </si>
  <si>
    <t>盐酸替扎尼定片
（凯莱通）</t>
  </si>
  <si>
    <t>2mgx12片</t>
  </si>
  <si>
    <t>艾普拉唑肠溶片
（壹丽安）</t>
  </si>
  <si>
    <t>5mgx6片</t>
  </si>
  <si>
    <t>沙格列汀片（安立泽）</t>
  </si>
  <si>
    <t>5mg*7s</t>
  </si>
  <si>
    <r>
      <rPr>
        <sz val="10"/>
        <rFont val="宋体"/>
        <charset val="134"/>
      </rPr>
      <t>中美上海施贵宝制药有限公司（</t>
    </r>
    <r>
      <rPr>
        <sz val="10"/>
        <rFont val="Tahoma"/>
        <charset val="134"/>
      </rPr>
      <t>USA</t>
    </r>
    <r>
      <rPr>
        <sz val="10"/>
        <rFont val="宋体"/>
        <charset val="134"/>
      </rPr>
      <t>）</t>
    </r>
    <r>
      <rPr>
        <sz val="10"/>
        <rFont val="Tahoma"/>
        <charset val="134"/>
      </rPr>
      <t> </t>
    </r>
  </si>
  <si>
    <t>热敷贴</t>
  </si>
  <si>
    <t>青岛市莱西市昌阳工业园阳春路1号</t>
  </si>
  <si>
    <t>医用消毒片（碘伏）</t>
  </si>
  <si>
    <t>20片/盒</t>
  </si>
  <si>
    <t>PM2.5口罩过滤片</t>
  </si>
  <si>
    <t>10片/袋</t>
  </si>
  <si>
    <t>洛索洛芬钠贴剂</t>
  </si>
  <si>
    <t>50mg*3贴</t>
  </si>
  <si>
    <t>日本（77-3 HIMATA TOYAMA-CITY, TOYAMA JAPAN）</t>
  </si>
  <si>
    <t>常乐康（酪酸梭菌二联活菌散）</t>
  </si>
  <si>
    <t>500mg*20袋</t>
  </si>
  <si>
    <t>山东科兴生物制品有限公司</t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</si>
  <si>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钙</t>
    </r>
  </si>
  <si>
    <r>
      <rPr>
        <sz val="10"/>
        <rFont val="Times New Roman"/>
        <charset val="134"/>
      </rPr>
      <t>6g</t>
    </r>
    <r>
      <rPr>
        <sz val="10"/>
        <rFont val="宋体"/>
        <charset val="134"/>
      </rPr>
      <t>×</t>
    </r>
    <r>
      <rPr>
        <sz val="10"/>
        <rFont val="Times New Roman"/>
        <charset val="134"/>
      </rPr>
      <t>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</si>
  <si>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乳酸钙</t>
    </r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</si>
  <si>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锌</t>
    </r>
  </si>
  <si>
    <r>
      <rPr>
        <sz val="10"/>
        <rFont val="Times New Roman"/>
        <charset val="134"/>
      </rPr>
      <t>8g×20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</si>
  <si>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京儿</t>
    </r>
    <r>
      <rPr>
        <vertAlign val="superscript"/>
        <sz val="10"/>
        <rFont val="Times New Roman"/>
        <charset val="134"/>
      </rPr>
      <t>®</t>
    </r>
    <r>
      <rPr>
        <sz val="10"/>
        <rFont val="宋体"/>
        <charset val="134"/>
      </rPr>
      <t>锌维D钙颗粒</t>
    </r>
  </si>
  <si>
    <r>
      <rPr>
        <sz val="10"/>
        <rFont val="Times New Roman"/>
        <charset val="134"/>
      </rPr>
      <t>2g</t>
    </r>
    <r>
      <rPr>
        <sz val="10"/>
        <rFont val="宋体"/>
        <charset val="134"/>
      </rPr>
      <t>×</t>
    </r>
    <r>
      <rPr>
        <sz val="10"/>
        <rFont val="Times New Roman"/>
        <charset val="134"/>
      </rPr>
      <t>20</t>
    </r>
    <r>
      <rPr>
        <sz val="10"/>
        <rFont val="宋体"/>
        <charset val="134"/>
      </rPr>
      <t>袋</t>
    </r>
  </si>
  <si>
    <t>京儿®益生菌</t>
  </si>
  <si>
    <r>
      <rPr>
        <sz val="10"/>
        <rFont val="Times New Roman"/>
        <charset val="134"/>
      </rPr>
      <t>1.5g×10</t>
    </r>
    <r>
      <rPr>
        <sz val="10"/>
        <rFont val="宋体"/>
        <charset val="134"/>
      </rPr>
      <t>袋</t>
    </r>
  </si>
  <si>
    <t>清透.防晒乳 SPF30 PA+++</t>
  </si>
  <si>
    <t>柔润保湿护手霜</t>
  </si>
  <si>
    <t>55g/盒</t>
  </si>
  <si>
    <t>极润保湿乳液</t>
  </si>
  <si>
    <t>透明质酸修护生物膜（医疗器械-膏剂））</t>
  </si>
  <si>
    <t>滇虹药业集团股份有限公司</t>
  </si>
  <si>
    <t>透明质酸修护贴敷料（医疗器械-面贴膜））</t>
  </si>
  <si>
    <t>25ml/贴*6贴/小盒</t>
  </si>
  <si>
    <t>舒敏保湿喷雾</t>
  </si>
  <si>
    <t>他卡西醇软膏</t>
  </si>
  <si>
    <t>10g:20μg</t>
  </si>
  <si>
    <t>日本帝人制药株式会社医药岩国制造所</t>
  </si>
  <si>
    <t>丹参酮胶囊</t>
  </si>
  <si>
    <t>0.25g*24粒</t>
  </si>
  <si>
    <t>河北兴隆</t>
  </si>
  <si>
    <t>返0.5/盒</t>
  </si>
  <si>
    <t>四川康哲</t>
  </si>
  <si>
    <t>0.25g*36粒</t>
  </si>
  <si>
    <t>河北兴隆希力药业有限公司</t>
  </si>
  <si>
    <t>返2.5/盒</t>
  </si>
  <si>
    <t>布拉氏酵母菌散</t>
  </si>
  <si>
    <t>0.25g*6袋</t>
  </si>
  <si>
    <t>法国百科达制药厂（BIOCODEX)</t>
  </si>
  <si>
    <t>多磺酸粘多糖乳膏</t>
  </si>
  <si>
    <t>40g/支</t>
  </si>
  <si>
    <t>德国Mobliat Produkutions Gmbh</t>
  </si>
  <si>
    <t>除湿止痒软膏</t>
  </si>
  <si>
    <t>10g/20g</t>
  </si>
  <si>
    <t>心脑欣片</t>
  </si>
  <si>
    <t>36s</t>
  </si>
  <si>
    <t>川柏止痒洗剂</t>
  </si>
  <si>
    <t>北京正玉民生药业</t>
  </si>
  <si>
    <t>培哚普利片（雅施达）</t>
  </si>
  <si>
    <t>8mg*15s</t>
  </si>
  <si>
    <t>十月馨1段</t>
  </si>
  <si>
    <t>1g/片*5片/板*12板</t>
  </si>
  <si>
    <t>山西步源堂生物科技有限公司</t>
  </si>
  <si>
    <t>山西步全药业有限公司</t>
  </si>
  <si>
    <t>十月馨2段</t>
  </si>
  <si>
    <t>十月馨3段</t>
  </si>
  <si>
    <t>十月馨4段</t>
  </si>
  <si>
    <t>龙生蛭胶囊</t>
  </si>
  <si>
    <t>0.4*45粒</t>
  </si>
  <si>
    <t>托伐普坦 (苏麦卡)</t>
  </si>
  <si>
    <t>15mg*5s</t>
  </si>
  <si>
    <t>加替沙星滴眼液</t>
  </si>
  <si>
    <t>5ml:15mg</t>
  </si>
  <si>
    <t>安徽省双科
药业有限公司</t>
  </si>
  <si>
    <t>氨甲环酸片（妥塞敏）</t>
  </si>
  <si>
    <t>0.5*20片</t>
  </si>
  <si>
    <t>日本:第一三共株式会社 分包装:重庆药友制药有限责任公司</t>
  </si>
  <si>
    <t>拉坦噻吗滴眼液（适利加）</t>
  </si>
  <si>
    <t>2.5ml</t>
  </si>
  <si>
    <t xml:space="preserve">(比利时）Pfizer Manufacturing Belgium NV </t>
  </si>
  <si>
    <t>皇后牌片仔癀珍珠膏</t>
  </si>
  <si>
    <t>20g/瓶</t>
  </si>
  <si>
    <t>灵芝臻养焕肤霜</t>
  </si>
  <si>
    <t>痘痘清（乳）</t>
  </si>
  <si>
    <t>晒后修护冰乳</t>
  </si>
  <si>
    <t>祛黄无暇润白精萃水</t>
  </si>
  <si>
    <t>祛黄无暇润白泥面膜</t>
  </si>
  <si>
    <t>祛黄无暇润白眼霜</t>
  </si>
  <si>
    <t>氨氯地平阿托
伐他汀钙片（多达一）</t>
  </si>
  <si>
    <t>5mg/10mg*7S</t>
  </si>
  <si>
    <t>辉瑞制药有限公司</t>
  </si>
  <si>
    <t>1mgx24片</t>
  </si>
  <si>
    <t>四川一众药业</t>
  </si>
  <si>
    <t>普瑞巴林片</t>
  </si>
  <si>
    <t>重庆赛维药业有限公司</t>
  </si>
  <si>
    <t>康得乐四川医药有限公司</t>
  </si>
  <si>
    <t>薇姿温泉矿物保湿隔离乳 SPF25</t>
  </si>
  <si>
    <t>舒缓调理温泉水喷雾套装</t>
  </si>
  <si>
    <t>300ml+150ml+5粒</t>
  </si>
  <si>
    <t>骨康胶囊</t>
  </si>
  <si>
    <t>贵州维康子帆药业股份有限公司</t>
  </si>
  <si>
    <t>成都西部医药</t>
  </si>
  <si>
    <t>除湿止痒洗液</t>
  </si>
  <si>
    <t>四川省通园制药有限公司</t>
  </si>
  <si>
    <t>四川省通德堂
制药有限公司</t>
  </si>
  <si>
    <t>周欣</t>
  </si>
  <si>
    <t>川木香</t>
  </si>
  <si>
    <t>垂盆草</t>
  </si>
  <si>
    <t>1.3g(饮片15g)配方颗粒</t>
  </si>
  <si>
    <t>丁香</t>
  </si>
  <si>
    <t>1.0g（饮片5g）配方颗粒</t>
  </si>
  <si>
    <t>煅自然铜</t>
  </si>
  <si>
    <t>儿茶</t>
  </si>
  <si>
    <t>番泻叶</t>
  </si>
  <si>
    <t>蛤蚧</t>
  </si>
  <si>
    <t>蛤壳</t>
  </si>
  <si>
    <t>蜡梅花</t>
  </si>
  <si>
    <t>石南藤</t>
  </si>
  <si>
    <t>1g（饮片10g）配方颗粒</t>
  </si>
  <si>
    <t>金莲花</t>
  </si>
</sst>
</file>

<file path=xl/styles.xml><?xml version="1.0" encoding="utf-8"?>
<styleSheet xmlns="http://schemas.openxmlformats.org/spreadsheetml/2006/main">
  <numFmts count="12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  <numFmt numFmtId="177" formatCode="0.0%"/>
    <numFmt numFmtId="178" formatCode="0.0_ "/>
    <numFmt numFmtId="179" formatCode="0_);[Red]\(0\)"/>
    <numFmt numFmtId="180" formatCode="0.0;[Red]0.0"/>
    <numFmt numFmtId="181" formatCode="0.0_);[Red]\(0.0\)"/>
    <numFmt numFmtId="182" formatCode="0.00_);\(0.00\)"/>
    <numFmt numFmtId="183" formatCode="0.00_);[Red]\(0.00\)"/>
  </numFmts>
  <fonts count="41">
    <font>
      <sz val="11"/>
      <name val="宋体"/>
      <charset val="134"/>
    </font>
    <font>
      <sz val="10"/>
      <color rgb="FF000000"/>
      <name val="宋体"/>
      <charset val="134"/>
    </font>
    <font>
      <sz val="11"/>
      <color rgb="FF00000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name val="Simsun"/>
      <charset val="134"/>
    </font>
    <font>
      <sz val="10"/>
      <name val="Times New Roman"/>
      <charset val="134"/>
    </font>
    <font>
      <sz val="10"/>
      <name val="Arial"/>
      <charset val="134"/>
    </font>
    <font>
      <sz val="10"/>
      <name val="SimSun"/>
      <charset val="134"/>
    </font>
    <font>
      <sz val="10"/>
      <color rgb="FF000000"/>
      <name val="Arial"/>
      <charset val="134"/>
    </font>
    <font>
      <sz val="10"/>
      <name val="华文细黑"/>
      <charset val="134"/>
    </font>
    <font>
      <sz val="10"/>
      <name val="Tahoma"/>
      <charset val="134"/>
    </font>
    <font>
      <sz val="10"/>
      <name val="微软雅黑"/>
      <charset val="134"/>
    </font>
    <font>
      <sz val="10"/>
      <name val="仿宋"/>
      <charset val="134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color rgb="FF000000"/>
      <name val="宋体"/>
      <charset val="134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color indexed="10"/>
      <name val="宋体"/>
      <charset val="134"/>
    </font>
    <font>
      <sz val="10"/>
      <color indexed="10"/>
      <name val="Arial"/>
      <charset val="134"/>
    </font>
    <font>
      <vertAlign val="superscript"/>
      <sz val="10"/>
      <name val="Times New Roman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9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3" fillId="10" borderId="2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8" fillId="0" borderId="0">
      <alignment vertical="top"/>
      <protection locked="0"/>
    </xf>
    <xf numFmtId="0" fontId="19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25" fillId="0" borderId="0">
      <alignment vertical="top"/>
      <protection locked="0"/>
    </xf>
    <xf numFmtId="0" fontId="26" fillId="0" borderId="0" applyNumberFormat="0" applyFill="0" applyBorder="0" applyAlignment="0" applyProtection="0">
      <alignment vertical="center"/>
    </xf>
    <xf numFmtId="0" fontId="15" fillId="15" borderId="3" applyNumberFormat="0" applyFont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>
      <alignment vertical="top"/>
      <protection locked="0"/>
    </xf>
    <xf numFmtId="0" fontId="30" fillId="0" borderId="0" applyNumberFormat="0" applyFill="0" applyBorder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5" fillId="20" borderId="8" applyNumberFormat="0" applyAlignment="0" applyProtection="0">
      <alignment vertical="center"/>
    </xf>
    <xf numFmtId="0" fontId="36" fillId="20" borderId="2" applyNumberFormat="0" applyAlignment="0" applyProtection="0">
      <alignment vertical="center"/>
    </xf>
    <xf numFmtId="0" fontId="37" fillId="21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>
      <alignment vertical="top"/>
      <protection locked="0"/>
    </xf>
    <xf numFmtId="0" fontId="19" fillId="25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2" fillId="0" borderId="0">
      <alignment vertical="top"/>
      <protection locked="0"/>
    </xf>
    <xf numFmtId="0" fontId="18" fillId="0" borderId="0">
      <alignment vertical="top"/>
      <protection locked="0"/>
    </xf>
    <xf numFmtId="0" fontId="18" fillId="0" borderId="0">
      <alignment vertical="top"/>
      <protection locked="0"/>
    </xf>
    <xf numFmtId="0" fontId="4" fillId="0" borderId="0">
      <alignment vertical="top"/>
      <protection locked="0"/>
    </xf>
    <xf numFmtId="0" fontId="18" fillId="0" borderId="0">
      <alignment vertical="top"/>
      <protection locked="0"/>
    </xf>
  </cellStyleXfs>
  <cellXfs count="100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49" applyNumberFormat="1" applyFont="1" applyFill="1" applyBorder="1" applyAlignment="1" applyProtection="1">
      <alignment horizontal="left" vertical="center" wrapText="1"/>
    </xf>
    <xf numFmtId="0" fontId="4" fillId="0" borderId="1" xfId="52" applyNumberFormat="1" applyFont="1" applyFill="1" applyBorder="1" applyAlignment="1" applyProtection="1">
      <alignment horizontal="left" vertical="center" wrapText="1"/>
    </xf>
    <xf numFmtId="0" fontId="4" fillId="0" borderId="1" xfId="19" applyNumberFormat="1" applyFont="1" applyFill="1" applyBorder="1" applyAlignment="1" applyProtection="1">
      <alignment horizontal="left" vertical="center" wrapText="1"/>
    </xf>
    <xf numFmtId="10" fontId="1" fillId="0" borderId="1" xfId="0" applyNumberFormat="1" applyFont="1" applyFill="1" applyBorder="1" applyAlignment="1">
      <alignment horizontal="left" vertical="center" wrapText="1"/>
    </xf>
    <xf numFmtId="10" fontId="1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9" fontId="4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10" fontId="4" fillId="0" borderId="1" xfId="0" applyNumberFormat="1" applyFont="1" applyFill="1" applyBorder="1" applyAlignment="1">
      <alignment horizontal="left" vertical="center"/>
    </xf>
    <xf numFmtId="10" fontId="4" fillId="3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 wrapText="1"/>
    </xf>
    <xf numFmtId="9" fontId="4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178" fontId="4" fillId="0" borderId="1" xfId="0" applyNumberFormat="1" applyFont="1" applyFill="1" applyBorder="1" applyAlignment="1">
      <alignment horizontal="left" vertical="center" wrapText="1"/>
    </xf>
    <xf numFmtId="177" fontId="4" fillId="0" borderId="1" xfId="12" applyNumberFormat="1" applyFont="1" applyBorder="1" applyAlignment="1" applyProtection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49" applyNumberFormat="1" applyFont="1" applyFill="1" applyBorder="1" applyAlignment="1" applyProtection="1">
      <alignment horizontal="left" vertical="center"/>
    </xf>
    <xf numFmtId="0" fontId="4" fillId="0" borderId="1" xfId="53" applyNumberFormat="1" applyFont="1" applyFill="1" applyBorder="1" applyAlignment="1" applyProtection="1">
      <alignment horizontal="left" vertical="center"/>
    </xf>
    <xf numFmtId="0" fontId="4" fillId="0" borderId="1" xfId="19" applyNumberFormat="1" applyFont="1" applyFill="1" applyBorder="1" applyAlignment="1" applyProtection="1">
      <alignment horizontal="left" vertical="center"/>
    </xf>
    <xf numFmtId="0" fontId="4" fillId="0" borderId="1" xfId="54" applyNumberFormat="1" applyFont="1" applyFill="1" applyBorder="1" applyAlignment="1" applyProtection="1">
      <alignment horizontal="left" vertical="center" wrapText="1"/>
    </xf>
    <xf numFmtId="179" fontId="4" fillId="0" borderId="1" xfId="0" applyNumberFormat="1" applyFont="1" applyFill="1" applyBorder="1" applyAlignment="1">
      <alignment horizontal="left" vertical="center" wrapText="1"/>
    </xf>
    <xf numFmtId="179" fontId="7" fillId="0" borderId="1" xfId="0" applyNumberFormat="1" applyFont="1" applyFill="1" applyBorder="1" applyAlignment="1">
      <alignment horizontal="left" vertical="center" wrapText="1"/>
    </xf>
    <xf numFmtId="178" fontId="4" fillId="0" borderId="1" xfId="0" applyNumberFormat="1" applyFont="1" applyFill="1" applyBorder="1" applyAlignment="1">
      <alignment horizontal="left" vertical="center"/>
    </xf>
    <xf numFmtId="178" fontId="4" fillId="2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4" fillId="3" borderId="1" xfId="0" applyNumberFormat="1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0" borderId="1" xfId="53" applyFont="1" applyFill="1" applyBorder="1" applyAlignment="1" applyProtection="1">
      <alignment horizontal="left" vertical="center"/>
    </xf>
    <xf numFmtId="177" fontId="4" fillId="3" borderId="1" xfId="12" applyNumberFormat="1" applyFont="1" applyFill="1" applyBorder="1" applyAlignment="1" applyProtection="1">
      <alignment horizontal="left" vertical="center"/>
    </xf>
    <xf numFmtId="180" fontId="4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horizontal="left" vertical="center"/>
    </xf>
    <xf numFmtId="177" fontId="5" fillId="0" borderId="1" xfId="12" applyNumberFormat="1" applyFont="1" applyFill="1" applyBorder="1" applyAlignment="1" applyProtection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/>
      <protection locked="0"/>
    </xf>
    <xf numFmtId="1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9" fontId="4" fillId="0" borderId="1" xfId="0" applyNumberFormat="1" applyFont="1" applyFill="1" applyBorder="1" applyAlignment="1">
      <alignment horizontal="left" vertical="top"/>
    </xf>
    <xf numFmtId="179" fontId="4" fillId="3" borderId="1" xfId="0" applyNumberFormat="1" applyFont="1" applyFill="1" applyBorder="1" applyAlignment="1">
      <alignment horizontal="left" vertical="center" wrapText="1"/>
    </xf>
    <xf numFmtId="179" fontId="7" fillId="3" borderId="1" xfId="0" applyNumberFormat="1" applyFont="1" applyFill="1" applyBorder="1" applyAlignment="1">
      <alignment horizontal="left" vertical="center" wrapText="1"/>
    </xf>
    <xf numFmtId="0" fontId="5" fillId="0" borderId="1" xfId="49" applyNumberFormat="1" applyFont="1" applyFill="1" applyBorder="1" applyAlignment="1" applyProtection="1">
      <alignment horizontal="left" vertical="center"/>
    </xf>
    <xf numFmtId="181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4" borderId="1" xfId="6" applyFont="1" applyFill="1" applyBorder="1" applyAlignment="1">
      <alignment horizontal="left" vertical="center"/>
      <protection locked="0"/>
    </xf>
    <xf numFmtId="0" fontId="4" fillId="0" borderId="1" xfId="6" applyFont="1" applyFill="1" applyBorder="1" applyAlignment="1">
      <alignment horizontal="left" vertical="center"/>
      <protection locked="0"/>
    </xf>
    <xf numFmtId="0" fontId="4" fillId="4" borderId="1" xfId="55" applyFont="1" applyFill="1" applyBorder="1" applyAlignment="1" applyProtection="1">
      <alignment horizontal="left"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4" fillId="3" borderId="1" xfId="54" applyFont="1" applyFill="1" applyBorder="1" applyAlignment="1" applyProtection="1">
      <alignment horizontal="left" vertical="center" wrapText="1"/>
    </xf>
    <xf numFmtId="0" fontId="4" fillId="0" borderId="1" xfId="54" applyFont="1" applyFill="1" applyBorder="1" applyAlignment="1" applyProtection="1">
      <alignment horizontal="left" vertical="center" wrapText="1"/>
    </xf>
    <xf numFmtId="0" fontId="4" fillId="4" borderId="1" xfId="6" applyFont="1" applyFill="1" applyBorder="1" applyAlignment="1" applyProtection="1">
      <alignment horizontal="left" vertical="center"/>
    </xf>
    <xf numFmtId="0" fontId="4" fillId="0" borderId="1" xfId="6" applyFont="1" applyFill="1" applyBorder="1" applyAlignment="1" applyProtection="1">
      <alignment horizontal="left" vertical="center"/>
    </xf>
    <xf numFmtId="0" fontId="11" fillId="0" borderId="1" xfId="0" applyNumberFormat="1" applyFont="1" applyFill="1" applyBorder="1" applyAlignment="1">
      <alignment horizontal="left" vertical="center" wrapText="1"/>
    </xf>
    <xf numFmtId="0" fontId="4" fillId="0" borderId="1" xfId="56" applyFont="1" applyFill="1" applyBorder="1" applyAlignment="1" applyProtection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0" fontId="11" fillId="0" borderId="1" xfId="56" applyNumberFormat="1" applyFont="1" applyBorder="1" applyAlignment="1" applyProtection="1">
      <alignment horizontal="left" vertical="center"/>
    </xf>
    <xf numFmtId="0" fontId="1" fillId="0" borderId="1" xfId="54" applyFont="1" applyFill="1" applyBorder="1" applyAlignment="1" applyProtection="1">
      <alignment horizontal="left" vertical="center" wrapText="1"/>
    </xf>
    <xf numFmtId="0" fontId="4" fillId="3" borderId="1" xfId="57" applyFont="1" applyFill="1" applyBorder="1" applyAlignment="1" applyProtection="1">
      <alignment horizontal="left" vertical="center"/>
    </xf>
    <xf numFmtId="182" fontId="4" fillId="3" borderId="1" xfId="0" applyNumberFormat="1" applyFont="1" applyFill="1" applyBorder="1" applyAlignment="1">
      <alignment horizontal="left" vertical="center"/>
    </xf>
    <xf numFmtId="0" fontId="4" fillId="0" borderId="1" xfId="57" applyFont="1" applyFill="1" applyBorder="1" applyAlignment="1" applyProtection="1">
      <alignment horizontal="left" vertical="center"/>
    </xf>
    <xf numFmtId="176" fontId="4" fillId="0" borderId="1" xfId="58" applyNumberFormat="1" applyFont="1" applyFill="1" applyBorder="1" applyAlignment="1" applyProtection="1">
      <alignment horizontal="left" vertical="center" wrapText="1" shrinkToFit="1"/>
    </xf>
    <xf numFmtId="0" fontId="11" fillId="0" borderId="1" xfId="56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top"/>
    </xf>
    <xf numFmtId="177" fontId="1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top"/>
    </xf>
    <xf numFmtId="183" fontId="4" fillId="3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178" fontId="14" fillId="0" borderId="1" xfId="0" applyNumberFormat="1" applyFont="1" applyFill="1" applyBorder="1" applyAlignment="1">
      <alignment horizontal="left" vertical="center" wrapText="1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Normal_专柜销售月报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2 5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2 3" xfId="49"/>
    <cellStyle name="40% - 强调文字颜色 6" xfId="50" builtinId="51"/>
    <cellStyle name="60% - 强调文字颜色 6" xfId="51" builtinId="52"/>
    <cellStyle name="常规 2 4" xfId="52"/>
    <cellStyle name="常规 3" xfId="53"/>
    <cellStyle name="常规 2" xfId="54"/>
    <cellStyle name="常规_薇姿订货单11.18" xfId="55"/>
    <cellStyle name="常规_薇诺娜2009年报表" xfId="56"/>
    <cellStyle name="样式 1" xfId="57"/>
    <cellStyle name="常规_Sheet1" xfId="58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8165;&#29702;&#28120;&#27760;&#21830;&#21697;+&#24847;&#35265;&#24449;&#38598;&#65288;8[1].1&#65289;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淘汰品种推荐清单（8.1）"/>
    </sheetNames>
    <sheetDataSet>
      <sheetData sheetId="0"/>
      <sheetData sheetId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产地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
零售价</v>
          </cell>
          <cell r="O1" t="str">
            <v>会员价</v>
          </cell>
          <cell r="P1" t="str">
            <v>毛利率</v>
          </cell>
          <cell r="Q1" t="str">
            <v>外用/内服标识</v>
          </cell>
          <cell r="R1" t="str">
            <v>OTC/RX
标识</v>
          </cell>
          <cell r="S1" t="str">
            <v>价格带
标识</v>
          </cell>
          <cell r="T1" t="str">
            <v>竟销品标识</v>
          </cell>
          <cell r="U1" t="str">
            <v>畅滞销标识</v>
          </cell>
          <cell r="V1" t="str">
            <v>重点品种标识</v>
          </cell>
          <cell r="W1" t="str">
            <v>季节性标识</v>
          </cell>
          <cell r="X1" t="str">
            <v>供应商属性分类</v>
          </cell>
          <cell r="Y1" t="str">
            <v>结算类型</v>
          </cell>
          <cell r="Z1" t="str">
            <v>采购员名</v>
          </cell>
          <cell r="AA1" t="str">
            <v>经营目录标识</v>
          </cell>
          <cell r="AB1" t="str">
            <v>经营属性分类</v>
          </cell>
          <cell r="AC1" t="str">
            <v>供应商id</v>
          </cell>
          <cell r="AD1" t="str">
            <v>供应商名</v>
          </cell>
          <cell r="AE1" t="str">
            <v>禁请标识</v>
          </cell>
          <cell r="AF1" t="str">
            <v>门店禁请数量</v>
          </cell>
          <cell r="AG1" t="str">
            <v>货品状态</v>
          </cell>
          <cell r="AH1" t="str">
            <v>公司库存</v>
          </cell>
          <cell r="AI1" t="str">
            <v>仓库库存8.26</v>
          </cell>
          <cell r="AJ1" t="str">
            <v>门店库存</v>
          </cell>
          <cell r="AK1" t="str">
            <v>有库存的门店数量</v>
          </cell>
          <cell r="AL1" t="str">
            <v>90天销售</v>
          </cell>
          <cell r="AM1" t="str">
            <v>90天有销售的门店数量</v>
          </cell>
          <cell r="AN1" t="str">
            <v>采购员ID</v>
          </cell>
          <cell r="AO1" t="str">
            <v>淘汰原因</v>
          </cell>
          <cell r="AP1" t="str">
            <v>推荐部门/门店</v>
          </cell>
          <cell r="AQ1" t="str">
            <v>反馈意见
（淘汰/经营）</v>
          </cell>
        </row>
        <row r="2">
          <cell r="A2">
            <v>8235</v>
          </cell>
          <cell r="B2" t="str">
            <v>鹿茸</v>
          </cell>
          <cell r="C2" t="str">
            <v>血片、一等</v>
          </cell>
          <cell r="D2" t="str">
            <v>四川</v>
          </cell>
          <cell r="E2" t="str">
            <v>10g</v>
          </cell>
          <cell r="F2">
            <v>2</v>
          </cell>
          <cell r="G2" t="str">
            <v>中药材及中药饮片</v>
          </cell>
          <cell r="H2">
            <v>207</v>
          </cell>
          <cell r="I2" t="str">
            <v>贵细</v>
          </cell>
          <cell r="J2">
            <v>20706</v>
          </cell>
          <cell r="K2" t="str">
            <v>补阳药</v>
          </cell>
          <cell r="L2">
            <v>39</v>
          </cell>
          <cell r="M2">
            <v>75</v>
          </cell>
          <cell r="N2">
            <v>75</v>
          </cell>
        </row>
        <row r="2">
          <cell r="P2">
            <v>0.48</v>
          </cell>
          <cell r="Q2" t="str">
            <v>内服</v>
          </cell>
          <cell r="R2" t="str">
            <v/>
          </cell>
          <cell r="S2" t="str">
            <v>低</v>
          </cell>
          <cell r="T2" t="str">
            <v>非竟销品</v>
          </cell>
          <cell r="U2" t="str">
            <v>滞销</v>
          </cell>
          <cell r="V2" t="str">
            <v/>
          </cell>
          <cell r="W2" t="str">
            <v>秋冬商品</v>
          </cell>
          <cell r="X2" t="str">
            <v>一般商品</v>
          </cell>
          <cell r="Y2" t="str">
            <v>资信</v>
          </cell>
          <cell r="Z2" t="str">
            <v>王晓燕 </v>
          </cell>
          <cell r="AA2" t="str">
            <v>零售目录</v>
          </cell>
          <cell r="AB2" t="str">
            <v>在营</v>
          </cell>
          <cell r="AC2">
            <v>5</v>
          </cell>
          <cell r="AD2" t="str">
            <v>成都西部医药经营有限公司</v>
          </cell>
        </row>
        <row r="2">
          <cell r="AF2">
            <v>126</v>
          </cell>
        </row>
        <row r="2">
          <cell r="AH2">
            <v>0</v>
          </cell>
          <cell r="AI2" t="e">
            <v>#N/A</v>
          </cell>
        </row>
        <row r="2">
          <cell r="AL2">
            <v>0.2</v>
          </cell>
          <cell r="AM2">
            <v>1</v>
          </cell>
          <cell r="AN2">
            <v>4256</v>
          </cell>
          <cell r="AO2" t="str">
            <v>不动销，建议淘汰</v>
          </cell>
          <cell r="AP2" t="str">
            <v>商品部</v>
          </cell>
        </row>
        <row r="3">
          <cell r="A3">
            <v>146845</v>
          </cell>
          <cell r="B3" t="str">
            <v>楼兰灰枣</v>
          </cell>
          <cell r="C3" t="str">
            <v>散装称重</v>
          </cell>
          <cell r="D3" t="str">
            <v>一帆枣业</v>
          </cell>
          <cell r="E3" t="str">
            <v>10g</v>
          </cell>
          <cell r="F3">
            <v>8</v>
          </cell>
          <cell r="G3" t="str">
            <v>普通食品</v>
          </cell>
          <cell r="H3">
            <v>803</v>
          </cell>
          <cell r="I3" t="str">
            <v>方便食品</v>
          </cell>
          <cell r="J3">
            <v>80301</v>
          </cell>
          <cell r="K3" t="str">
            <v>方便食品</v>
          </cell>
          <cell r="L3">
            <v>0.32</v>
          </cell>
          <cell r="M3">
            <v>0.55</v>
          </cell>
          <cell r="N3">
            <v>0.55</v>
          </cell>
        </row>
        <row r="3">
          <cell r="P3">
            <v>0.418181818181818</v>
          </cell>
          <cell r="Q3" t="str">
            <v>内服</v>
          </cell>
          <cell r="R3" t="str">
            <v/>
          </cell>
          <cell r="S3" t="str">
            <v>低</v>
          </cell>
          <cell r="T3" t="str">
            <v>非竟销品</v>
          </cell>
          <cell r="U3" t="str">
            <v>一般</v>
          </cell>
          <cell r="V3" t="str">
            <v/>
          </cell>
          <cell r="W3" t="str">
            <v>秋冬商品</v>
          </cell>
          <cell r="X3" t="str">
            <v>一般商品</v>
          </cell>
          <cell r="Y3" t="str">
            <v>实销实结     </v>
          </cell>
          <cell r="Z3" t="str">
            <v>王晓燕 </v>
          </cell>
          <cell r="AA3" t="str">
            <v>目录外</v>
          </cell>
          <cell r="AB3" t="str">
            <v>淘汰</v>
          </cell>
          <cell r="AC3">
            <v>86423</v>
          </cell>
          <cell r="AD3" t="str">
            <v>清涧县一帆栆业专业合作社</v>
          </cell>
        </row>
        <row r="3">
          <cell r="AH3">
            <v>10302.0646</v>
          </cell>
          <cell r="AI3">
            <v>1750</v>
          </cell>
          <cell r="AJ3">
            <v>8052.0646</v>
          </cell>
          <cell r="AK3">
            <v>43</v>
          </cell>
          <cell r="AL3">
            <v>14781.1217</v>
          </cell>
          <cell r="AM3">
            <v>56</v>
          </cell>
          <cell r="AN3">
            <v>4256</v>
          </cell>
          <cell r="AO3" t="str">
            <v>目录外</v>
          </cell>
          <cell r="AP3" t="str">
            <v>商品部</v>
          </cell>
        </row>
        <row r="4">
          <cell r="A4">
            <v>146846</v>
          </cell>
          <cell r="B4" t="str">
            <v>楼兰骏枣</v>
          </cell>
          <cell r="C4" t="str">
            <v>散装称重</v>
          </cell>
          <cell r="D4" t="str">
            <v>一帆枣业</v>
          </cell>
          <cell r="E4" t="str">
            <v>10g</v>
          </cell>
          <cell r="F4">
            <v>8</v>
          </cell>
          <cell r="G4" t="str">
            <v>普通食品</v>
          </cell>
          <cell r="H4">
            <v>803</v>
          </cell>
          <cell r="I4" t="str">
            <v>方便食品</v>
          </cell>
          <cell r="J4">
            <v>80301</v>
          </cell>
          <cell r="K4" t="str">
            <v>方便食品</v>
          </cell>
          <cell r="L4">
            <v>0.32</v>
          </cell>
          <cell r="M4">
            <v>0.55</v>
          </cell>
          <cell r="N4">
            <v>0.55</v>
          </cell>
        </row>
        <row r="4">
          <cell r="P4">
            <v>0.418181818181818</v>
          </cell>
          <cell r="Q4" t="str">
            <v>内服</v>
          </cell>
          <cell r="R4" t="str">
            <v/>
          </cell>
          <cell r="S4" t="str">
            <v>低</v>
          </cell>
          <cell r="T4" t="str">
            <v>非竟销品</v>
          </cell>
          <cell r="U4" t="str">
            <v>一般</v>
          </cell>
          <cell r="V4" t="str">
            <v/>
          </cell>
          <cell r="W4" t="str">
            <v>秋冬商品</v>
          </cell>
          <cell r="X4" t="str">
            <v>一般商品</v>
          </cell>
          <cell r="Y4" t="str">
            <v>实销实结     </v>
          </cell>
          <cell r="Z4" t="str">
            <v>王晓燕 </v>
          </cell>
          <cell r="AA4" t="str">
            <v>目录外</v>
          </cell>
          <cell r="AB4" t="str">
            <v>淘汰</v>
          </cell>
          <cell r="AC4">
            <v>86423</v>
          </cell>
          <cell r="AD4" t="str">
            <v>清涧县一帆栆业专业合作社</v>
          </cell>
        </row>
        <row r="4">
          <cell r="AH4">
            <v>7854.0973</v>
          </cell>
          <cell r="AI4">
            <v>1750</v>
          </cell>
          <cell r="AJ4">
            <v>7104.0973</v>
          </cell>
          <cell r="AK4">
            <v>40</v>
          </cell>
          <cell r="AL4">
            <v>9816.4647</v>
          </cell>
          <cell r="AM4">
            <v>49</v>
          </cell>
          <cell r="AN4">
            <v>4256</v>
          </cell>
          <cell r="AO4" t="str">
            <v>目录外</v>
          </cell>
          <cell r="AP4" t="str">
            <v>商品部</v>
          </cell>
        </row>
        <row r="5">
          <cell r="A5">
            <v>19115</v>
          </cell>
          <cell r="B5" t="str">
            <v>鹿茸</v>
          </cell>
          <cell r="C5" t="str">
            <v>50g、片</v>
          </cell>
          <cell r="D5" t="str">
            <v>威州许氏洋参</v>
          </cell>
          <cell r="E5" t="str">
            <v>盒</v>
          </cell>
          <cell r="F5">
            <v>2</v>
          </cell>
          <cell r="G5" t="str">
            <v>中药材及中药饮片</v>
          </cell>
          <cell r="H5">
            <v>207</v>
          </cell>
          <cell r="I5" t="str">
            <v>贵细</v>
          </cell>
          <cell r="J5">
            <v>20706</v>
          </cell>
          <cell r="K5" t="str">
            <v>补阳药</v>
          </cell>
          <cell r="L5">
            <v>341</v>
          </cell>
          <cell r="M5">
            <v>620</v>
          </cell>
          <cell r="N5">
            <v>620</v>
          </cell>
        </row>
        <row r="5">
          <cell r="P5">
            <v>0.45</v>
          </cell>
          <cell r="Q5" t="str">
            <v>内服</v>
          </cell>
          <cell r="R5" t="str">
            <v/>
          </cell>
          <cell r="S5" t="str">
            <v>低</v>
          </cell>
          <cell r="T5" t="str">
            <v>非竟销品</v>
          </cell>
          <cell r="U5" t="str">
            <v>滞销</v>
          </cell>
          <cell r="V5" t="str">
            <v/>
          </cell>
          <cell r="W5" t="str">
            <v>秋冬商品</v>
          </cell>
          <cell r="X5" t="str">
            <v>一般商品</v>
          </cell>
          <cell r="Y5" t="str">
            <v>实销月结    </v>
          </cell>
          <cell r="Z5" t="str">
            <v>王晓燕 </v>
          </cell>
          <cell r="AA5" t="str">
            <v>零售目录</v>
          </cell>
          <cell r="AB5" t="str">
            <v>在营</v>
          </cell>
          <cell r="AC5">
            <v>9132</v>
          </cell>
          <cell r="AD5" t="str">
            <v>威州许氏洋参(南京)有限公司成都经营部</v>
          </cell>
        </row>
        <row r="5">
          <cell r="AF5">
            <v>126</v>
          </cell>
        </row>
        <row r="5">
          <cell r="AH5">
            <v>0</v>
          </cell>
          <cell r="AI5" t="e">
            <v>#N/A</v>
          </cell>
        </row>
        <row r="5">
          <cell r="AL5">
            <v>1</v>
          </cell>
          <cell r="AM5">
            <v>1</v>
          </cell>
          <cell r="AN5">
            <v>4256</v>
          </cell>
          <cell r="AO5" t="str">
            <v>不动销，建议淘汰</v>
          </cell>
          <cell r="AP5" t="str">
            <v>商品部</v>
          </cell>
        </row>
        <row r="6">
          <cell r="A6">
            <v>146844</v>
          </cell>
          <cell r="B6" t="str">
            <v>狗头枣</v>
          </cell>
          <cell r="C6" t="str">
            <v>散装称重</v>
          </cell>
          <cell r="D6" t="str">
            <v>一帆枣业</v>
          </cell>
          <cell r="E6" t="str">
            <v>10g</v>
          </cell>
          <cell r="F6">
            <v>8</v>
          </cell>
          <cell r="G6" t="str">
            <v>普通食品</v>
          </cell>
          <cell r="H6">
            <v>803</v>
          </cell>
          <cell r="I6" t="str">
            <v>方便食品</v>
          </cell>
          <cell r="J6">
            <v>80301</v>
          </cell>
          <cell r="K6" t="str">
            <v>方便食品</v>
          </cell>
          <cell r="L6">
            <v>0.32</v>
          </cell>
          <cell r="M6">
            <v>0.55</v>
          </cell>
          <cell r="N6">
            <v>0.55</v>
          </cell>
        </row>
        <row r="6">
          <cell r="P6">
            <v>0.418181818181818</v>
          </cell>
          <cell r="Q6" t="str">
            <v>内服</v>
          </cell>
          <cell r="R6" t="str">
            <v/>
          </cell>
          <cell r="S6" t="str">
            <v>低</v>
          </cell>
          <cell r="T6" t="str">
            <v>非竟销品</v>
          </cell>
          <cell r="U6" t="str">
            <v>一般</v>
          </cell>
          <cell r="V6" t="str">
            <v/>
          </cell>
          <cell r="W6" t="str">
            <v>秋冬商品</v>
          </cell>
          <cell r="X6" t="str">
            <v>一般商品</v>
          </cell>
          <cell r="Y6" t="str">
            <v>实销实结        </v>
          </cell>
          <cell r="Z6" t="str">
            <v>王晓燕 </v>
          </cell>
          <cell r="AA6" t="str">
            <v>目录外</v>
          </cell>
          <cell r="AB6" t="str">
            <v>淘汰</v>
          </cell>
          <cell r="AC6">
            <v>86423</v>
          </cell>
          <cell r="AD6" t="str">
            <v>清涧县一帆栆业专业合作社</v>
          </cell>
        </row>
        <row r="6">
          <cell r="AH6">
            <v>7448.134682</v>
          </cell>
          <cell r="AI6">
            <v>2000</v>
          </cell>
          <cell r="AJ6">
            <v>6698.134682</v>
          </cell>
          <cell r="AK6">
            <v>33</v>
          </cell>
          <cell r="AL6">
            <v>10531.177918</v>
          </cell>
          <cell r="AM6">
            <v>51</v>
          </cell>
          <cell r="AN6">
            <v>4256</v>
          </cell>
          <cell r="AO6" t="str">
            <v>目录外</v>
          </cell>
          <cell r="AP6" t="str">
            <v>商品部</v>
          </cell>
        </row>
        <row r="7">
          <cell r="A7">
            <v>65198</v>
          </cell>
          <cell r="B7" t="str">
            <v>川贝母</v>
          </cell>
          <cell r="C7" t="str">
            <v>100g白塑盒（桐君阁）</v>
          </cell>
          <cell r="D7" t="str">
            <v>四川</v>
          </cell>
          <cell r="E7" t="str">
            <v>盒</v>
          </cell>
          <cell r="F7">
            <v>2</v>
          </cell>
          <cell r="G7" t="str">
            <v>中药材及中药饮片</v>
          </cell>
          <cell r="H7">
            <v>207</v>
          </cell>
          <cell r="I7" t="str">
            <v>贵细</v>
          </cell>
          <cell r="J7">
            <v>20701</v>
          </cell>
          <cell r="K7" t="str">
            <v>化痰药</v>
          </cell>
          <cell r="L7">
            <v>511</v>
          </cell>
          <cell r="M7">
            <v>877</v>
          </cell>
          <cell r="N7">
            <v>877</v>
          </cell>
        </row>
        <row r="7">
          <cell r="P7">
            <v>0.41733181299886</v>
          </cell>
          <cell r="Q7" t="str">
            <v>内服</v>
          </cell>
          <cell r="R7" t="str">
            <v/>
          </cell>
          <cell r="S7" t="str">
            <v>高</v>
          </cell>
          <cell r="T7" t="str">
            <v>非竟销品</v>
          </cell>
          <cell r="U7" t="str">
            <v>滞销</v>
          </cell>
          <cell r="V7" t="str">
            <v/>
          </cell>
          <cell r="W7" t="str">
            <v>秋冬商品</v>
          </cell>
          <cell r="X7" t="str">
            <v>一般商品</v>
          </cell>
          <cell r="Y7" t="str">
            <v>实销实结        </v>
          </cell>
          <cell r="Z7" t="str">
            <v>王晓燕 </v>
          </cell>
          <cell r="AA7" t="str">
            <v>零售目录</v>
          </cell>
          <cell r="AB7" t="str">
            <v>在营</v>
          </cell>
          <cell r="AC7">
            <v>11235</v>
          </cell>
          <cell r="AD7" t="str">
            <v>重庆桐君阁股份有限公司中药保健品分公司</v>
          </cell>
        </row>
        <row r="7">
          <cell r="AF7">
            <v>100</v>
          </cell>
        </row>
        <row r="7">
          <cell r="AH7">
            <v>6.8</v>
          </cell>
          <cell r="AI7" t="str">
            <v/>
          </cell>
          <cell r="AJ7">
            <v>6.8</v>
          </cell>
          <cell r="AK7">
            <v>1</v>
          </cell>
          <cell r="AL7">
            <v>1</v>
          </cell>
          <cell r="AM7">
            <v>1</v>
          </cell>
          <cell r="AN7">
            <v>4256</v>
          </cell>
          <cell r="AO7" t="str">
            <v>不动销，建议淘汰</v>
          </cell>
          <cell r="AP7" t="str">
            <v>商品部</v>
          </cell>
        </row>
        <row r="8">
          <cell r="A8">
            <v>49205</v>
          </cell>
          <cell r="B8" t="str">
            <v>生石膏</v>
          </cell>
          <cell r="C8" t="str">
            <v>粗粉</v>
          </cell>
          <cell r="D8" t="str">
            <v>四川</v>
          </cell>
          <cell r="E8" t="str">
            <v>10g</v>
          </cell>
          <cell r="F8">
            <v>2</v>
          </cell>
          <cell r="G8" t="str">
            <v>中药材及中药饮片</v>
          </cell>
          <cell r="H8">
            <v>201</v>
          </cell>
          <cell r="I8" t="str">
            <v>普通配方饮片</v>
          </cell>
          <cell r="J8">
            <v>20133</v>
          </cell>
          <cell r="K8" t="str">
            <v>清热泻火药</v>
          </cell>
          <cell r="L8">
            <v>0.06</v>
          </cell>
          <cell r="M8">
            <v>0.08</v>
          </cell>
          <cell r="N8">
            <v>0.08</v>
          </cell>
        </row>
        <row r="8">
          <cell r="P8">
            <v>0.25</v>
          </cell>
          <cell r="Q8" t="str">
            <v>内服</v>
          </cell>
          <cell r="R8" t="str">
            <v/>
          </cell>
          <cell r="S8" t="str">
            <v>低</v>
          </cell>
          <cell r="T8" t="str">
            <v>一般品</v>
          </cell>
          <cell r="U8" t="str">
            <v>畅销</v>
          </cell>
          <cell r="V8" t="str">
            <v/>
          </cell>
          <cell r="W8" t="str">
            <v>常规商品</v>
          </cell>
          <cell r="X8" t="str">
            <v>一般商品</v>
          </cell>
          <cell r="Y8" t="str">
            <v>资信</v>
          </cell>
          <cell r="Z8" t="str">
            <v>王晓燕 </v>
          </cell>
          <cell r="AA8" t="str">
            <v>目录外</v>
          </cell>
          <cell r="AB8" t="str">
            <v>淘汰</v>
          </cell>
          <cell r="AC8">
            <v>5</v>
          </cell>
          <cell r="AD8" t="str">
            <v>成都西部医药经营有限公司</v>
          </cell>
        </row>
        <row r="8">
          <cell r="AF8">
            <v>126</v>
          </cell>
        </row>
        <row r="8">
          <cell r="AH8">
            <v>1733.75</v>
          </cell>
          <cell r="AI8" t="str">
            <v/>
          </cell>
          <cell r="AJ8">
            <v>1733.75</v>
          </cell>
          <cell r="AK8">
            <v>14</v>
          </cell>
          <cell r="AL8">
            <v>5860.05</v>
          </cell>
          <cell r="AM8">
            <v>16</v>
          </cell>
          <cell r="AN8">
            <v>4256</v>
          </cell>
          <cell r="AO8" t="str">
            <v>目录外</v>
          </cell>
          <cell r="AP8" t="str">
            <v>商品部</v>
          </cell>
        </row>
        <row r="9">
          <cell r="A9">
            <v>84601</v>
          </cell>
          <cell r="B9" t="str">
            <v>百合</v>
          </cell>
          <cell r="C9" t="str">
            <v>精选、5g、精制饮片</v>
          </cell>
          <cell r="D9" t="str">
            <v>四川省中药饮片</v>
          </cell>
          <cell r="E9" t="str">
            <v>袋</v>
          </cell>
          <cell r="F9">
            <v>2</v>
          </cell>
          <cell r="G9" t="str">
            <v>中药材及中药饮片</v>
          </cell>
          <cell r="H9">
            <v>203</v>
          </cell>
          <cell r="I9" t="str">
            <v>小包装配方饮片</v>
          </cell>
          <cell r="J9">
            <v>20324</v>
          </cell>
          <cell r="K9" t="str">
            <v>补阴药</v>
          </cell>
          <cell r="L9">
            <v>0.662194</v>
          </cell>
          <cell r="M9">
            <v>1.02</v>
          </cell>
          <cell r="N9">
            <v>1.02</v>
          </cell>
        </row>
        <row r="9">
          <cell r="P9">
            <v>0.350790196078431</v>
          </cell>
          <cell r="Q9" t="str">
            <v>内服</v>
          </cell>
          <cell r="R9" t="str">
            <v/>
          </cell>
          <cell r="S9" t="str">
            <v>低</v>
          </cell>
          <cell r="T9" t="str">
            <v>一般品</v>
          </cell>
          <cell r="U9" t="str">
            <v>滞销</v>
          </cell>
          <cell r="V9" t="str">
            <v/>
          </cell>
          <cell r="W9" t="str">
            <v>常规商品</v>
          </cell>
          <cell r="X9" t="str">
            <v>一般商品</v>
          </cell>
          <cell r="Y9" t="str">
            <v>月结，三个月承兑</v>
          </cell>
          <cell r="Z9" t="str">
            <v>王晓燕 </v>
          </cell>
          <cell r="AA9" t="str">
            <v>目录外</v>
          </cell>
          <cell r="AB9" t="str">
            <v>淘汰</v>
          </cell>
          <cell r="AC9">
            <v>13800</v>
          </cell>
          <cell r="AD9" t="str">
            <v>四川省中药饮片有限责任公司</v>
          </cell>
        </row>
        <row r="9">
          <cell r="AF9">
            <v>126</v>
          </cell>
        </row>
        <row r="9">
          <cell r="AH9">
            <v>1459</v>
          </cell>
          <cell r="AI9" t="str">
            <v/>
          </cell>
          <cell r="AJ9">
            <v>1459</v>
          </cell>
          <cell r="AK9">
            <v>3</v>
          </cell>
          <cell r="AL9">
            <v>50</v>
          </cell>
          <cell r="AM9">
            <v>1</v>
          </cell>
          <cell r="AN9">
            <v>4256</v>
          </cell>
          <cell r="AO9" t="str">
            <v>目录外</v>
          </cell>
          <cell r="AP9" t="str">
            <v>商品部</v>
          </cell>
        </row>
        <row r="10">
          <cell r="A10">
            <v>69950</v>
          </cell>
          <cell r="B10" t="str">
            <v>红参</v>
          </cell>
          <cell r="C10" t="str">
            <v>150g(太极牌)</v>
          </cell>
          <cell r="D10" t="str">
            <v>吉林</v>
          </cell>
          <cell r="E10" t="str">
            <v>听</v>
          </cell>
          <cell r="F10">
            <v>2</v>
          </cell>
          <cell r="G10" t="str">
            <v>中药材及中药饮片</v>
          </cell>
          <cell r="H10">
            <v>207</v>
          </cell>
          <cell r="I10" t="str">
            <v>贵细</v>
          </cell>
          <cell r="J10">
            <v>20703</v>
          </cell>
          <cell r="K10" t="str">
            <v>补气药</v>
          </cell>
          <cell r="L10">
            <v>192.5</v>
          </cell>
          <cell r="M10">
            <v>385</v>
          </cell>
          <cell r="N10">
            <v>385</v>
          </cell>
        </row>
        <row r="10">
          <cell r="P10">
            <v>0.5</v>
          </cell>
          <cell r="Q10" t="str">
            <v>内服</v>
          </cell>
          <cell r="R10" t="str">
            <v/>
          </cell>
          <cell r="S10" t="str">
            <v>低</v>
          </cell>
          <cell r="T10" t="str">
            <v>非竟销品</v>
          </cell>
          <cell r="U10" t="str">
            <v>滞销</v>
          </cell>
          <cell r="V10" t="str">
            <v/>
          </cell>
          <cell r="W10" t="str">
            <v>秋冬商品</v>
          </cell>
          <cell r="X10" t="str">
            <v>一般商品</v>
          </cell>
          <cell r="Y10" t="str">
            <v>资信</v>
          </cell>
          <cell r="Z10" t="str">
            <v>王晓燕 </v>
          </cell>
          <cell r="AA10" t="str">
            <v>零售目录</v>
          </cell>
          <cell r="AB10" t="str">
            <v>在营</v>
          </cell>
          <cell r="AC10">
            <v>5</v>
          </cell>
          <cell r="AD10" t="str">
            <v>成都西部医药经营有限公司</v>
          </cell>
        </row>
        <row r="10">
          <cell r="AF10">
            <v>102</v>
          </cell>
        </row>
        <row r="10">
          <cell r="AH10">
            <v>0.667</v>
          </cell>
          <cell r="AI10" t="str">
            <v/>
          </cell>
          <cell r="AJ10">
            <v>0.667</v>
          </cell>
          <cell r="AK10">
            <v>1</v>
          </cell>
          <cell r="AL10">
            <v>0.333</v>
          </cell>
          <cell r="AM10">
            <v>1</v>
          </cell>
          <cell r="AN10">
            <v>4256</v>
          </cell>
          <cell r="AO10" t="str">
            <v>不动销，建议淘汰</v>
          </cell>
          <cell r="AP10" t="str">
            <v>商品部</v>
          </cell>
        </row>
        <row r="11">
          <cell r="A11">
            <v>83443</v>
          </cell>
          <cell r="B11" t="str">
            <v>盐泽泻</v>
          </cell>
          <cell r="C11" t="str">
            <v>片、5g、精制饮片</v>
          </cell>
          <cell r="D11" t="str">
            <v>四川省中药饮片</v>
          </cell>
          <cell r="E11" t="str">
            <v>袋</v>
          </cell>
          <cell r="F11">
            <v>2</v>
          </cell>
          <cell r="G11" t="str">
            <v>中药材及中药饮片</v>
          </cell>
          <cell r="H11">
            <v>203</v>
          </cell>
          <cell r="I11" t="str">
            <v>小包装配方饮片</v>
          </cell>
          <cell r="J11">
            <v>20341</v>
          </cell>
          <cell r="K11" t="str">
            <v>利水消肿药</v>
          </cell>
          <cell r="L11">
            <v>0.31955</v>
          </cell>
          <cell r="M11">
            <v>0.57</v>
          </cell>
          <cell r="N11">
            <v>0.57</v>
          </cell>
        </row>
        <row r="11">
          <cell r="P11">
            <v>0.439385964912281</v>
          </cell>
          <cell r="Q11" t="str">
            <v>内服</v>
          </cell>
          <cell r="R11" t="str">
            <v/>
          </cell>
          <cell r="S11" t="str">
            <v>低</v>
          </cell>
          <cell r="T11" t="str">
            <v>非竟销品</v>
          </cell>
          <cell r="U11" t="str">
            <v>滞销</v>
          </cell>
          <cell r="V11" t="str">
            <v/>
          </cell>
          <cell r="W11" t="str">
            <v>常规商品</v>
          </cell>
          <cell r="X11" t="str">
            <v>一般商品</v>
          </cell>
          <cell r="Y11" t="str">
            <v>月结，三个月承兑</v>
          </cell>
          <cell r="Z11" t="str">
            <v>王晓燕 </v>
          </cell>
          <cell r="AA11" t="str">
            <v>目录外</v>
          </cell>
          <cell r="AB11" t="str">
            <v>淘汰</v>
          </cell>
          <cell r="AC11">
            <v>13800</v>
          </cell>
          <cell r="AD11" t="str">
            <v>四川省中药饮片有限责任公司</v>
          </cell>
        </row>
        <row r="11">
          <cell r="AF11">
            <v>126</v>
          </cell>
        </row>
        <row r="11">
          <cell r="AH11">
            <v>958.1</v>
          </cell>
          <cell r="AI11" t="str">
            <v/>
          </cell>
          <cell r="AJ11">
            <v>958.1</v>
          </cell>
          <cell r="AK11">
            <v>3</v>
          </cell>
          <cell r="AL11">
            <v>75.4</v>
          </cell>
          <cell r="AM11">
            <v>3</v>
          </cell>
          <cell r="AN11">
            <v>4256</v>
          </cell>
          <cell r="AO11" t="str">
            <v>目录外</v>
          </cell>
          <cell r="AP11" t="str">
            <v>商品部</v>
          </cell>
        </row>
        <row r="12">
          <cell r="A12">
            <v>82818</v>
          </cell>
          <cell r="B12" t="str">
            <v>建曲</v>
          </cell>
          <cell r="C12" t="str">
            <v>500g 广寒牌 生</v>
          </cell>
          <cell r="D12" t="str">
            <v>四川射洪</v>
          </cell>
          <cell r="E12" t="str">
            <v>10g</v>
          </cell>
          <cell r="F12">
            <v>2</v>
          </cell>
          <cell r="G12" t="str">
            <v>中药材及中药饮片</v>
          </cell>
          <cell r="H12">
            <v>201</v>
          </cell>
          <cell r="I12" t="str">
            <v>普通配方饮片</v>
          </cell>
          <cell r="J12">
            <v>20103</v>
          </cell>
          <cell r="K12" t="str">
            <v>消食药</v>
          </cell>
        </row>
        <row r="12">
          <cell r="M12">
            <v>0.17</v>
          </cell>
          <cell r="N12">
            <v>0.17</v>
          </cell>
        </row>
        <row r="12">
          <cell r="P12">
            <v>1</v>
          </cell>
          <cell r="Q12" t="str">
            <v>内服</v>
          </cell>
          <cell r="R12" t="str">
            <v/>
          </cell>
          <cell r="S12" t="str">
            <v>低</v>
          </cell>
          <cell r="T12" t="str">
            <v>非竟销品</v>
          </cell>
          <cell r="U12" t="str">
            <v>滞销</v>
          </cell>
          <cell r="V12" t="str">
            <v/>
          </cell>
          <cell r="W12" t="str">
            <v>常规商品</v>
          </cell>
          <cell r="X12" t="str">
            <v>一般商品</v>
          </cell>
          <cell r="Y12" t="str">
            <v>月结，三个月承兑</v>
          </cell>
          <cell r="Z12" t="str">
            <v>王晓燕 </v>
          </cell>
          <cell r="AA12" t="str">
            <v>目录外</v>
          </cell>
          <cell r="AB12" t="str">
            <v>淘汰</v>
          </cell>
        </row>
        <row r="12">
          <cell r="AD12" t="str">
            <v/>
          </cell>
        </row>
        <row r="12">
          <cell r="AF12">
            <v>126</v>
          </cell>
        </row>
        <row r="12">
          <cell r="AH12">
            <v>0</v>
          </cell>
          <cell r="AI12" t="e">
            <v>#N/A</v>
          </cell>
        </row>
        <row r="12">
          <cell r="AL12">
            <v>0.5</v>
          </cell>
          <cell r="AM12">
            <v>1</v>
          </cell>
          <cell r="AN12">
            <v>4256</v>
          </cell>
          <cell r="AO12" t="str">
            <v>目录外</v>
          </cell>
          <cell r="AP12" t="str">
            <v>商品部</v>
          </cell>
        </row>
        <row r="13">
          <cell r="A13">
            <v>84098</v>
          </cell>
          <cell r="B13" t="str">
            <v>三七(道缘堂)</v>
          </cell>
          <cell r="C13" t="str">
            <v>100g、粉</v>
          </cell>
          <cell r="D13" t="str">
            <v>四川省大邑</v>
          </cell>
          <cell r="E13" t="str">
            <v>瓶</v>
          </cell>
          <cell r="F13">
            <v>2</v>
          </cell>
          <cell r="G13" t="str">
            <v>中药材及中药饮片</v>
          </cell>
          <cell r="H13">
            <v>208</v>
          </cell>
          <cell r="I13" t="str">
            <v>包装类药材</v>
          </cell>
          <cell r="J13">
            <v>20807</v>
          </cell>
          <cell r="K13" t="str">
            <v>化瘀止血药</v>
          </cell>
          <cell r="L13">
            <v>40</v>
          </cell>
          <cell r="M13">
            <v>90</v>
          </cell>
          <cell r="N13">
            <v>90</v>
          </cell>
        </row>
        <row r="13">
          <cell r="P13">
            <v>0.555555555555556</v>
          </cell>
          <cell r="Q13" t="str">
            <v>内服</v>
          </cell>
          <cell r="R13" t="str">
            <v/>
          </cell>
          <cell r="S13" t="str">
            <v>低</v>
          </cell>
          <cell r="T13" t="str">
            <v>非竟销品</v>
          </cell>
          <cell r="U13" t="str">
            <v>滞销</v>
          </cell>
          <cell r="V13" t="str">
            <v/>
          </cell>
          <cell r="W13" t="str">
            <v>常规商品</v>
          </cell>
          <cell r="X13" t="str">
            <v>一般商品</v>
          </cell>
          <cell r="Y13" t="str">
            <v>账期60天</v>
          </cell>
          <cell r="Z13" t="str">
            <v>王晓燕 </v>
          </cell>
          <cell r="AA13" t="str">
            <v>零售目录</v>
          </cell>
          <cell r="AB13" t="str">
            <v>在营</v>
          </cell>
          <cell r="AC13">
            <v>77531</v>
          </cell>
          <cell r="AD13" t="str">
            <v>成都裕丰药业有限公司</v>
          </cell>
        </row>
        <row r="13">
          <cell r="AF13">
            <v>101</v>
          </cell>
        </row>
        <row r="13">
          <cell r="AH13">
            <v>0</v>
          </cell>
          <cell r="AI13" t="e">
            <v>#N/A</v>
          </cell>
        </row>
        <row r="13">
          <cell r="AL13">
            <v>0.35</v>
          </cell>
          <cell r="AM13">
            <v>1</v>
          </cell>
          <cell r="AN13">
            <v>4256</v>
          </cell>
          <cell r="AO13" t="str">
            <v>不动销，建议淘汰</v>
          </cell>
          <cell r="AP13" t="str">
            <v>商品部</v>
          </cell>
        </row>
        <row r="14">
          <cell r="A14">
            <v>85665</v>
          </cell>
          <cell r="B14" t="str">
            <v>煅赭石</v>
          </cell>
          <cell r="C14" t="str">
            <v>煅醋淬、5g、精制饮片</v>
          </cell>
          <cell r="D14" t="str">
            <v>四川省中药饮片</v>
          </cell>
          <cell r="E14" t="str">
            <v>袋</v>
          </cell>
          <cell r="F14">
            <v>2</v>
          </cell>
          <cell r="G14" t="str">
            <v>中药材及中药饮片</v>
          </cell>
          <cell r="H14">
            <v>203</v>
          </cell>
          <cell r="I14" t="str">
            <v>小包装配方饮片</v>
          </cell>
          <cell r="J14">
            <v>20323</v>
          </cell>
          <cell r="K14" t="str">
            <v>平抑肝阳药</v>
          </cell>
          <cell r="L14">
            <v>0.16625</v>
          </cell>
          <cell r="M14">
            <v>0.3</v>
          </cell>
          <cell r="N14">
            <v>0.3</v>
          </cell>
        </row>
        <row r="14">
          <cell r="P14">
            <v>0.445833333333333</v>
          </cell>
          <cell r="Q14" t="str">
            <v>内服</v>
          </cell>
          <cell r="R14" t="str">
            <v/>
          </cell>
          <cell r="S14" t="str">
            <v>低</v>
          </cell>
          <cell r="T14" t="str">
            <v>非竟销品</v>
          </cell>
          <cell r="U14" t="str">
            <v>一般</v>
          </cell>
          <cell r="V14" t="str">
            <v/>
          </cell>
          <cell r="W14" t="str">
            <v>常规商品</v>
          </cell>
          <cell r="X14" t="str">
            <v>一般商品</v>
          </cell>
          <cell r="Y14" t="str">
            <v>月结，三个月承兑</v>
          </cell>
          <cell r="Z14" t="str">
            <v>王晓燕 </v>
          </cell>
          <cell r="AA14" t="str">
            <v>目录外</v>
          </cell>
          <cell r="AB14" t="str">
            <v>淘汰</v>
          </cell>
          <cell r="AC14">
            <v>13800</v>
          </cell>
          <cell r="AD14" t="str">
            <v>四川省中药饮片有限责任公司</v>
          </cell>
        </row>
        <row r="14">
          <cell r="AF14">
            <v>126</v>
          </cell>
        </row>
        <row r="14">
          <cell r="AH14">
            <v>881.6</v>
          </cell>
          <cell r="AI14" t="str">
            <v/>
          </cell>
          <cell r="AJ14">
            <v>881.6</v>
          </cell>
          <cell r="AK14">
            <v>6</v>
          </cell>
          <cell r="AL14">
            <v>221</v>
          </cell>
          <cell r="AM14">
            <v>4</v>
          </cell>
          <cell r="AN14">
            <v>4256</v>
          </cell>
          <cell r="AO14" t="str">
            <v>目录外</v>
          </cell>
          <cell r="AP14" t="str">
            <v>商品部</v>
          </cell>
        </row>
        <row r="15">
          <cell r="A15">
            <v>93464</v>
          </cell>
          <cell r="B15" t="str">
            <v>当归</v>
          </cell>
          <cell r="C15" t="str">
            <v>当归头、特等</v>
          </cell>
          <cell r="D15" t="str">
            <v>甘肃</v>
          </cell>
          <cell r="E15" t="str">
            <v>kg</v>
          </cell>
          <cell r="F15">
            <v>2</v>
          </cell>
          <cell r="G15" t="str">
            <v>中药材及中药饮片</v>
          </cell>
          <cell r="H15">
            <v>205</v>
          </cell>
          <cell r="I15" t="str">
            <v>精制摆盘药材</v>
          </cell>
          <cell r="J15">
            <v>20509</v>
          </cell>
          <cell r="K15" t="str">
            <v>补血药</v>
          </cell>
          <cell r="L15">
            <v>120</v>
          </cell>
          <cell r="M15">
            <v>280</v>
          </cell>
          <cell r="N15">
            <v>280</v>
          </cell>
        </row>
        <row r="15">
          <cell r="P15">
            <v>0.571428571428571</v>
          </cell>
          <cell r="Q15" t="str">
            <v>内服</v>
          </cell>
          <cell r="R15" t="str">
            <v/>
          </cell>
          <cell r="S15" t="str">
            <v>高</v>
          </cell>
          <cell r="T15" t="str">
            <v>非竟销品</v>
          </cell>
          <cell r="U15" t="str">
            <v>滞销</v>
          </cell>
          <cell r="V15" t="str">
            <v/>
          </cell>
          <cell r="W15" t="str">
            <v>秋冬商品</v>
          </cell>
          <cell r="X15" t="str">
            <v>一般商品</v>
          </cell>
          <cell r="Y15" t="str">
            <v>月结，三个月承兑</v>
          </cell>
          <cell r="Z15" t="str">
            <v>王晓燕 </v>
          </cell>
          <cell r="AA15" t="str">
            <v>零售目录</v>
          </cell>
          <cell r="AB15" t="str">
            <v>在营</v>
          </cell>
          <cell r="AC15">
            <v>15624</v>
          </cell>
          <cell r="AD15" t="str">
            <v>成都中医大惠康药业有限公司</v>
          </cell>
        </row>
        <row r="15">
          <cell r="AF15">
            <v>126</v>
          </cell>
        </row>
        <row r="15">
          <cell r="AH15">
            <v>0.577</v>
          </cell>
          <cell r="AI15" t="str">
            <v/>
          </cell>
          <cell r="AJ15">
            <v>0.577</v>
          </cell>
          <cell r="AK15">
            <v>1</v>
          </cell>
          <cell r="AL15">
            <v>0.14</v>
          </cell>
          <cell r="AM15">
            <v>1</v>
          </cell>
          <cell r="AN15">
            <v>4256</v>
          </cell>
          <cell r="AO15" t="str">
            <v>不动销，建议淘汰</v>
          </cell>
          <cell r="AP15" t="str">
            <v>商品部</v>
          </cell>
        </row>
        <row r="16">
          <cell r="A16">
            <v>85469</v>
          </cell>
          <cell r="B16" t="str">
            <v>大蓟炭</v>
          </cell>
          <cell r="C16" t="str">
            <v>段、5g、精制饮片</v>
          </cell>
          <cell r="D16" t="str">
            <v>四川省中药饮片</v>
          </cell>
          <cell r="E16" t="str">
            <v>袋</v>
          </cell>
          <cell r="F16">
            <v>2</v>
          </cell>
          <cell r="G16" t="str">
            <v>中药材及中药饮片</v>
          </cell>
          <cell r="H16">
            <v>203</v>
          </cell>
          <cell r="I16" t="str">
            <v>小包装配方饮片</v>
          </cell>
          <cell r="J16">
            <v>20302</v>
          </cell>
          <cell r="K16" t="str">
            <v>凉血止血药</v>
          </cell>
          <cell r="L16">
            <v>0.23205</v>
          </cell>
          <cell r="M16">
            <v>0.42</v>
          </cell>
          <cell r="N16">
            <v>0.42</v>
          </cell>
        </row>
        <row r="16">
          <cell r="P16">
            <v>0.4475</v>
          </cell>
          <cell r="Q16" t="str">
            <v>内服</v>
          </cell>
          <cell r="R16" t="str">
            <v/>
          </cell>
          <cell r="S16" t="str">
            <v>中</v>
          </cell>
          <cell r="T16" t="str">
            <v>非竟销品</v>
          </cell>
          <cell r="U16" t="str">
            <v>滞销</v>
          </cell>
          <cell r="V16" t="str">
            <v/>
          </cell>
          <cell r="W16" t="str">
            <v>常规商品</v>
          </cell>
          <cell r="X16" t="str">
            <v>一般商品</v>
          </cell>
          <cell r="Y16" t="str">
            <v>月结，三个月承兑</v>
          </cell>
          <cell r="Z16" t="str">
            <v>王晓燕 </v>
          </cell>
          <cell r="AA16" t="str">
            <v>目录外</v>
          </cell>
          <cell r="AB16" t="str">
            <v>淘汰</v>
          </cell>
          <cell r="AC16">
            <v>13800</v>
          </cell>
          <cell r="AD16" t="str">
            <v>四川省中药饮片有限责任公司</v>
          </cell>
        </row>
        <row r="16">
          <cell r="AF16">
            <v>126</v>
          </cell>
        </row>
        <row r="16">
          <cell r="AH16">
            <v>878</v>
          </cell>
          <cell r="AI16" t="str">
            <v/>
          </cell>
          <cell r="AJ16">
            <v>878</v>
          </cell>
          <cell r="AK16">
            <v>1</v>
          </cell>
          <cell r="AL16">
            <v>30</v>
          </cell>
          <cell r="AM16">
            <v>1</v>
          </cell>
          <cell r="AN16">
            <v>4256</v>
          </cell>
          <cell r="AO16" t="str">
            <v>目录外</v>
          </cell>
          <cell r="AP16" t="str">
            <v>商品部</v>
          </cell>
        </row>
        <row r="17">
          <cell r="A17">
            <v>85482</v>
          </cell>
          <cell r="B17" t="str">
            <v>车前草</v>
          </cell>
          <cell r="C17" t="str">
            <v>段、5g、精制饮片</v>
          </cell>
          <cell r="D17" t="str">
            <v>四川省中药饮片</v>
          </cell>
          <cell r="E17" t="str">
            <v>袋</v>
          </cell>
          <cell r="F17">
            <v>2</v>
          </cell>
          <cell r="G17" t="str">
            <v>中药材及中药饮片</v>
          </cell>
          <cell r="H17">
            <v>203</v>
          </cell>
          <cell r="I17" t="str">
            <v>小包装配方饮片</v>
          </cell>
          <cell r="J17">
            <v>20317</v>
          </cell>
          <cell r="K17" t="str">
            <v>利尿通淋药</v>
          </cell>
          <cell r="L17">
            <v>0.171139</v>
          </cell>
          <cell r="M17">
            <v>0.31</v>
          </cell>
          <cell r="N17">
            <v>0.31</v>
          </cell>
        </row>
        <row r="17">
          <cell r="P17">
            <v>0.447938709677419</v>
          </cell>
          <cell r="Q17" t="str">
            <v>内服</v>
          </cell>
          <cell r="R17" t="str">
            <v/>
          </cell>
          <cell r="S17" t="str">
            <v>低</v>
          </cell>
          <cell r="T17" t="str">
            <v>非竟销品</v>
          </cell>
          <cell r="U17" t="str">
            <v>滞销</v>
          </cell>
          <cell r="V17" t="str">
            <v/>
          </cell>
          <cell r="W17" t="str">
            <v>常规商品</v>
          </cell>
          <cell r="X17" t="str">
            <v>一般商品</v>
          </cell>
          <cell r="Y17" t="str">
            <v>月结，三个月承兑</v>
          </cell>
          <cell r="Z17" t="str">
            <v>王晓燕 </v>
          </cell>
          <cell r="AA17" t="str">
            <v>目录外</v>
          </cell>
          <cell r="AB17" t="str">
            <v>淘汰</v>
          </cell>
          <cell r="AC17">
            <v>13800</v>
          </cell>
          <cell r="AD17" t="str">
            <v>四川省中药饮片有限责任公司</v>
          </cell>
        </row>
        <row r="17">
          <cell r="AF17">
            <v>126</v>
          </cell>
        </row>
        <row r="17">
          <cell r="AH17">
            <v>860</v>
          </cell>
          <cell r="AI17" t="str">
            <v/>
          </cell>
          <cell r="AJ17">
            <v>860</v>
          </cell>
          <cell r="AK17">
            <v>5</v>
          </cell>
          <cell r="AL17">
            <v>239</v>
          </cell>
          <cell r="AM17">
            <v>3</v>
          </cell>
          <cell r="AN17">
            <v>4256</v>
          </cell>
          <cell r="AO17" t="str">
            <v>目录外</v>
          </cell>
          <cell r="AP17" t="str">
            <v>商品部</v>
          </cell>
        </row>
        <row r="18">
          <cell r="A18">
            <v>94208</v>
          </cell>
          <cell r="B18" t="str">
            <v>西洋参</v>
          </cell>
          <cell r="C18" t="str">
            <v>进口、中片80g（太极牌）</v>
          </cell>
          <cell r="D18" t="str">
            <v>加拿大</v>
          </cell>
          <cell r="E18" t="str">
            <v>听</v>
          </cell>
          <cell r="F18">
            <v>2</v>
          </cell>
          <cell r="G18" t="str">
            <v>中药材及中药饮片</v>
          </cell>
          <cell r="H18">
            <v>207</v>
          </cell>
          <cell r="I18" t="str">
            <v>贵细</v>
          </cell>
          <cell r="J18">
            <v>20703</v>
          </cell>
          <cell r="K18" t="str">
            <v>补气药</v>
          </cell>
          <cell r="L18">
            <v>204.06</v>
          </cell>
          <cell r="M18">
            <v>438</v>
          </cell>
          <cell r="N18">
            <v>438</v>
          </cell>
        </row>
        <row r="18">
          <cell r="P18">
            <v>0.534109589041096</v>
          </cell>
          <cell r="Q18" t="str">
            <v>内服</v>
          </cell>
          <cell r="R18" t="str">
            <v/>
          </cell>
          <cell r="S18" t="str">
            <v>中</v>
          </cell>
          <cell r="T18" t="str">
            <v>非竟销品</v>
          </cell>
          <cell r="U18" t="str">
            <v>滞销</v>
          </cell>
          <cell r="V18" t="str">
            <v/>
          </cell>
          <cell r="W18" t="str">
            <v>常规商品</v>
          </cell>
          <cell r="X18" t="str">
            <v>进口商品</v>
          </cell>
          <cell r="Y18" t="str">
            <v>资信</v>
          </cell>
          <cell r="Z18" t="str">
            <v>王晓燕 </v>
          </cell>
          <cell r="AA18" t="str">
            <v>零售目录</v>
          </cell>
          <cell r="AB18" t="str">
            <v>在营</v>
          </cell>
          <cell r="AC18">
            <v>5</v>
          </cell>
          <cell r="AD18" t="str">
            <v>成都西部医药经营有限公司</v>
          </cell>
        </row>
        <row r="18">
          <cell r="AF18">
            <v>102</v>
          </cell>
        </row>
        <row r="18">
          <cell r="AH18">
            <v>3</v>
          </cell>
          <cell r="AI18" t="str">
            <v/>
          </cell>
          <cell r="AJ18">
            <v>3</v>
          </cell>
          <cell r="AK18">
            <v>2</v>
          </cell>
          <cell r="AL18">
            <v>1</v>
          </cell>
          <cell r="AM18">
            <v>1</v>
          </cell>
          <cell r="AN18">
            <v>4256</v>
          </cell>
          <cell r="AO18" t="str">
            <v>不动销，建议淘汰</v>
          </cell>
          <cell r="AP18" t="str">
            <v>商品部</v>
          </cell>
        </row>
        <row r="19">
          <cell r="A19">
            <v>94223</v>
          </cell>
          <cell r="B19" t="str">
            <v>西洋参</v>
          </cell>
          <cell r="C19" t="str">
            <v>50g(特大片)(进口)(太极牌)</v>
          </cell>
          <cell r="D19" t="str">
            <v>加拿大</v>
          </cell>
          <cell r="E19" t="str">
            <v>听</v>
          </cell>
          <cell r="F19">
            <v>2</v>
          </cell>
          <cell r="G19" t="str">
            <v>中药材及中药饮片</v>
          </cell>
          <cell r="H19">
            <v>207</v>
          </cell>
          <cell r="I19" t="str">
            <v>贵细</v>
          </cell>
          <cell r="J19">
            <v>20703</v>
          </cell>
          <cell r="K19" t="str">
            <v>补气药</v>
          </cell>
          <cell r="L19">
            <v>224.334</v>
          </cell>
          <cell r="M19">
            <v>375</v>
          </cell>
          <cell r="N19">
            <v>375</v>
          </cell>
        </row>
        <row r="19">
          <cell r="P19">
            <v>0.401776</v>
          </cell>
          <cell r="Q19" t="str">
            <v>内服</v>
          </cell>
          <cell r="R19" t="str">
            <v/>
          </cell>
          <cell r="S19" t="str">
            <v>低</v>
          </cell>
          <cell r="T19" t="str">
            <v>非竟销品</v>
          </cell>
          <cell r="U19" t="str">
            <v>滞销</v>
          </cell>
          <cell r="V19" t="str">
            <v/>
          </cell>
          <cell r="W19" t="str">
            <v>常规商品</v>
          </cell>
          <cell r="X19" t="str">
            <v>进口商品</v>
          </cell>
          <cell r="Y19" t="str">
            <v>资信</v>
          </cell>
          <cell r="Z19" t="str">
            <v>王晓燕 </v>
          </cell>
          <cell r="AA19" t="str">
            <v>目录外</v>
          </cell>
          <cell r="AB19" t="str">
            <v>淘汰</v>
          </cell>
          <cell r="AC19">
            <v>5</v>
          </cell>
          <cell r="AD19" t="str">
            <v>成都西部医药经营有限公司</v>
          </cell>
        </row>
        <row r="19">
          <cell r="AF19">
            <v>102</v>
          </cell>
        </row>
        <row r="19">
          <cell r="AH19">
            <v>0</v>
          </cell>
          <cell r="AI19" t="e">
            <v>#N/A</v>
          </cell>
        </row>
        <row r="19">
          <cell r="AL19">
            <v>1</v>
          </cell>
          <cell r="AM19">
            <v>1</v>
          </cell>
          <cell r="AN19">
            <v>4256</v>
          </cell>
          <cell r="AO19" t="str">
            <v>目录外</v>
          </cell>
          <cell r="AP19" t="str">
            <v>商品部</v>
          </cell>
        </row>
        <row r="20">
          <cell r="A20">
            <v>94435</v>
          </cell>
          <cell r="B20" t="str">
            <v>高丽人参(开城)</v>
          </cell>
          <cell r="C20" t="str">
            <v>人20支300g</v>
          </cell>
          <cell r="D20" t="str">
            <v>大圣开城</v>
          </cell>
          <cell r="E20" t="str">
            <v>盒</v>
          </cell>
          <cell r="F20">
            <v>2</v>
          </cell>
          <cell r="G20" t="str">
            <v>中药材及中药饮片</v>
          </cell>
          <cell r="H20">
            <v>207</v>
          </cell>
          <cell r="I20" t="str">
            <v>贵细</v>
          </cell>
          <cell r="J20">
            <v>20703</v>
          </cell>
          <cell r="K20" t="str">
            <v>补气药</v>
          </cell>
          <cell r="L20">
            <v>1035</v>
          </cell>
          <cell r="M20">
            <v>3000</v>
          </cell>
          <cell r="N20">
            <v>3000</v>
          </cell>
        </row>
        <row r="20">
          <cell r="P20">
            <v>0.655</v>
          </cell>
          <cell r="Q20" t="str">
            <v>内服</v>
          </cell>
          <cell r="R20" t="str">
            <v/>
          </cell>
          <cell r="S20" t="str">
            <v>高</v>
          </cell>
          <cell r="T20" t="str">
            <v>非竟销品</v>
          </cell>
          <cell r="U20" t="str">
            <v>滞销</v>
          </cell>
          <cell r="V20" t="str">
            <v/>
          </cell>
          <cell r="W20" t="str">
            <v>秋冬商品</v>
          </cell>
          <cell r="X20" t="str">
            <v>一般商品</v>
          </cell>
          <cell r="Y20" t="str">
            <v>实销实结     </v>
          </cell>
          <cell r="Z20" t="str">
            <v>王晓燕 </v>
          </cell>
          <cell r="AA20" t="str">
            <v>零售目录</v>
          </cell>
          <cell r="AB20" t="str">
            <v>在营</v>
          </cell>
          <cell r="AC20">
            <v>78449</v>
          </cell>
          <cell r="AD20" t="str">
            <v>白山市华正医药药材有限责任公司</v>
          </cell>
        </row>
        <row r="20">
          <cell r="AF20">
            <v>100</v>
          </cell>
        </row>
        <row r="20">
          <cell r="AH20">
            <v>7</v>
          </cell>
          <cell r="AI20" t="str">
            <v/>
          </cell>
          <cell r="AJ20">
            <v>7</v>
          </cell>
          <cell r="AK20">
            <v>4</v>
          </cell>
          <cell r="AL20">
            <v>1</v>
          </cell>
          <cell r="AM20">
            <v>1</v>
          </cell>
          <cell r="AN20">
            <v>4256</v>
          </cell>
          <cell r="AO20" t="str">
            <v>不动销，建议淘汰</v>
          </cell>
          <cell r="AP20" t="str">
            <v>商品部</v>
          </cell>
        </row>
        <row r="21">
          <cell r="A21">
            <v>103867</v>
          </cell>
          <cell r="B21" t="str">
            <v>黄芪(康美)</v>
          </cell>
          <cell r="C21" t="str">
            <v>150g</v>
          </cell>
          <cell r="D21" t="str">
            <v>康美药业</v>
          </cell>
          <cell r="E21" t="str">
            <v>瓶</v>
          </cell>
          <cell r="F21">
            <v>2</v>
          </cell>
          <cell r="G21" t="str">
            <v>中药材及中药饮片</v>
          </cell>
          <cell r="H21">
            <v>208</v>
          </cell>
          <cell r="I21" t="str">
            <v>包装类药材</v>
          </cell>
          <cell r="J21">
            <v>20820</v>
          </cell>
          <cell r="K21" t="str">
            <v>补气药</v>
          </cell>
          <cell r="L21">
            <v>34.5</v>
          </cell>
          <cell r="M21">
            <v>62</v>
          </cell>
          <cell r="N21">
            <v>62</v>
          </cell>
        </row>
        <row r="21">
          <cell r="P21">
            <v>0.443548387096774</v>
          </cell>
          <cell r="Q21" t="str">
            <v>内服</v>
          </cell>
          <cell r="R21" t="str">
            <v/>
          </cell>
          <cell r="S21" t="str">
            <v>中</v>
          </cell>
          <cell r="T21" t="str">
            <v>非竟销品</v>
          </cell>
          <cell r="U21" t="str">
            <v>滞销</v>
          </cell>
          <cell r="V21" t="str">
            <v/>
          </cell>
          <cell r="W21" t="str">
            <v>常规商品</v>
          </cell>
          <cell r="X21" t="str">
            <v>一般商品</v>
          </cell>
          <cell r="Y21" t="str">
            <v>资信</v>
          </cell>
          <cell r="Z21" t="str">
            <v>王晓燕 </v>
          </cell>
          <cell r="AA21" t="str">
            <v>零售目录</v>
          </cell>
          <cell r="AB21" t="str">
            <v>在营</v>
          </cell>
          <cell r="AC21">
            <v>5</v>
          </cell>
          <cell r="AD21" t="str">
            <v>成都西部医药经营有限公司</v>
          </cell>
        </row>
        <row r="21">
          <cell r="AF21">
            <v>104</v>
          </cell>
        </row>
        <row r="21">
          <cell r="AH21">
            <v>5</v>
          </cell>
          <cell r="AI21" t="str">
            <v/>
          </cell>
          <cell r="AJ21">
            <v>5</v>
          </cell>
          <cell r="AK21">
            <v>2</v>
          </cell>
          <cell r="AL21">
            <v>1</v>
          </cell>
          <cell r="AM21">
            <v>1</v>
          </cell>
          <cell r="AN21">
            <v>4256</v>
          </cell>
          <cell r="AO21" t="str">
            <v>不动销，建议淘汰</v>
          </cell>
          <cell r="AP21" t="str">
            <v>商品部</v>
          </cell>
        </row>
        <row r="22">
          <cell r="A22">
            <v>109485</v>
          </cell>
          <cell r="B22" t="str">
            <v>石膏</v>
          </cell>
          <cell r="C22" t="str">
            <v>净,粉</v>
          </cell>
          <cell r="D22" t="str">
            <v>四川</v>
          </cell>
          <cell r="E22" t="str">
            <v>10g</v>
          </cell>
          <cell r="F22">
            <v>2</v>
          </cell>
          <cell r="G22" t="str">
            <v>中药材及中药饮片</v>
          </cell>
          <cell r="H22">
            <v>201</v>
          </cell>
          <cell r="I22" t="str">
            <v>普通配方饮片</v>
          </cell>
          <cell r="J22">
            <v>20133</v>
          </cell>
          <cell r="K22" t="str">
            <v>清热泻火药</v>
          </cell>
          <cell r="L22">
            <v>0.093</v>
          </cell>
          <cell r="M22">
            <v>0.15</v>
          </cell>
          <cell r="N22">
            <v>0.15</v>
          </cell>
        </row>
        <row r="22">
          <cell r="P22">
            <v>0.38</v>
          </cell>
          <cell r="Q22" t="str">
            <v>内服</v>
          </cell>
          <cell r="R22" t="str">
            <v/>
          </cell>
          <cell r="S22" t="str">
            <v>低</v>
          </cell>
          <cell r="T22" t="str">
            <v>一般品</v>
          </cell>
          <cell r="U22" t="str">
            <v>滞销</v>
          </cell>
          <cell r="V22" t="str">
            <v/>
          </cell>
          <cell r="W22" t="str">
            <v>常规商品</v>
          </cell>
          <cell r="X22" t="str">
            <v>一般商品</v>
          </cell>
          <cell r="Y22" t="str">
            <v>资信</v>
          </cell>
          <cell r="Z22" t="str">
            <v>王晓燕 </v>
          </cell>
          <cell r="AA22" t="str">
            <v>零售目录</v>
          </cell>
          <cell r="AB22" t="str">
            <v>在营</v>
          </cell>
          <cell r="AC22">
            <v>5</v>
          </cell>
          <cell r="AD22" t="str">
            <v>成都西部医药经营有限公司</v>
          </cell>
        </row>
        <row r="22">
          <cell r="AF22">
            <v>103</v>
          </cell>
        </row>
        <row r="22">
          <cell r="AH22">
            <v>1.8</v>
          </cell>
          <cell r="AI22" t="str">
            <v/>
          </cell>
          <cell r="AJ22">
            <v>1.8</v>
          </cell>
          <cell r="AK22">
            <v>2</v>
          </cell>
          <cell r="AL22">
            <v>1</v>
          </cell>
          <cell r="AM22">
            <v>1</v>
          </cell>
          <cell r="AN22">
            <v>4256</v>
          </cell>
          <cell r="AO22" t="str">
            <v>不动销，建议淘汰</v>
          </cell>
          <cell r="AP22" t="str">
            <v>商品部</v>
          </cell>
        </row>
        <row r="23">
          <cell r="A23">
            <v>85417</v>
          </cell>
          <cell r="B23" t="str">
            <v>盐益智仁</v>
          </cell>
          <cell r="C23" t="str">
            <v>盐炙、5g、精制饮片</v>
          </cell>
          <cell r="D23" t="str">
            <v>四川省中药饮片</v>
          </cell>
          <cell r="E23" t="str">
            <v>袋</v>
          </cell>
          <cell r="F23">
            <v>2</v>
          </cell>
          <cell r="G23" t="str">
            <v>中药材及中药饮片</v>
          </cell>
          <cell r="H23">
            <v>203</v>
          </cell>
          <cell r="I23" t="str">
            <v>小包装配方饮片</v>
          </cell>
          <cell r="J23">
            <v>20322</v>
          </cell>
          <cell r="K23" t="str">
            <v>补阳药</v>
          </cell>
          <cell r="L23">
            <v>0.82355</v>
          </cell>
          <cell r="M23">
            <v>1.47</v>
          </cell>
          <cell r="N23">
            <v>1.47</v>
          </cell>
        </row>
        <row r="23">
          <cell r="P23">
            <v>0.439761904761905</v>
          </cell>
          <cell r="Q23" t="str">
            <v>内服</v>
          </cell>
          <cell r="R23" t="str">
            <v/>
          </cell>
          <cell r="S23" t="str">
            <v>低</v>
          </cell>
          <cell r="T23" t="str">
            <v>非竟销品</v>
          </cell>
          <cell r="U23" t="str">
            <v>滞销</v>
          </cell>
          <cell r="V23" t="str">
            <v/>
          </cell>
          <cell r="W23" t="str">
            <v>常规商品</v>
          </cell>
          <cell r="X23" t="str">
            <v>一般商品</v>
          </cell>
          <cell r="Y23" t="str">
            <v>月结，三个月承兑</v>
          </cell>
          <cell r="Z23" t="str">
            <v>王晓燕 </v>
          </cell>
          <cell r="AA23" t="str">
            <v>目录外</v>
          </cell>
          <cell r="AB23" t="str">
            <v>淘汰</v>
          </cell>
          <cell r="AC23">
            <v>13800</v>
          </cell>
          <cell r="AD23" t="str">
            <v>四川省中药饮片有限责任公司</v>
          </cell>
        </row>
        <row r="23">
          <cell r="AF23">
            <v>126</v>
          </cell>
        </row>
        <row r="23">
          <cell r="AH23">
            <v>822</v>
          </cell>
          <cell r="AI23" t="str">
            <v/>
          </cell>
          <cell r="AJ23">
            <v>822</v>
          </cell>
          <cell r="AK23">
            <v>4</v>
          </cell>
          <cell r="AL23">
            <v>16</v>
          </cell>
          <cell r="AM23">
            <v>2</v>
          </cell>
          <cell r="AN23">
            <v>4256</v>
          </cell>
          <cell r="AO23" t="str">
            <v>目录外</v>
          </cell>
          <cell r="AP23" t="str">
            <v>商品部</v>
          </cell>
        </row>
        <row r="24">
          <cell r="A24">
            <v>121144</v>
          </cell>
          <cell r="B24" t="str">
            <v>紫河车</v>
          </cell>
          <cell r="C24" t="str">
            <v>3g（最细粉）</v>
          </cell>
          <cell r="D24" t="str">
            <v>泸州百草堂</v>
          </cell>
          <cell r="E24" t="str">
            <v>袋</v>
          </cell>
          <cell r="F24">
            <v>2</v>
          </cell>
          <cell r="G24" t="str">
            <v>中药材及中药饮片</v>
          </cell>
          <cell r="H24">
            <v>208</v>
          </cell>
          <cell r="I24" t="str">
            <v>包装类药材</v>
          </cell>
          <cell r="J24">
            <v>20812</v>
          </cell>
          <cell r="K24" t="str">
            <v>补阳药</v>
          </cell>
          <cell r="L24">
            <v>7.47</v>
          </cell>
          <cell r="M24">
            <v>13.8</v>
          </cell>
          <cell r="N24">
            <v>13.8</v>
          </cell>
        </row>
        <row r="24">
          <cell r="P24">
            <v>0.458695652173913</v>
          </cell>
          <cell r="Q24" t="str">
            <v>内服</v>
          </cell>
          <cell r="R24" t="str">
            <v/>
          </cell>
          <cell r="S24" t="str">
            <v>低</v>
          </cell>
          <cell r="T24" t="str">
            <v>非竟销品</v>
          </cell>
          <cell r="U24" t="str">
            <v>滞销</v>
          </cell>
          <cell r="V24" t="str">
            <v/>
          </cell>
          <cell r="W24" t="str">
            <v>秋冬商品</v>
          </cell>
          <cell r="X24" t="str">
            <v>一般商品</v>
          </cell>
          <cell r="Y24" t="str">
            <v>实销实结     </v>
          </cell>
          <cell r="Z24" t="str">
            <v>王晓燕 </v>
          </cell>
          <cell r="AA24" t="str">
            <v>目录外</v>
          </cell>
          <cell r="AB24" t="str">
            <v>淘汰</v>
          </cell>
          <cell r="AC24">
            <v>63150</v>
          </cell>
          <cell r="AD24" t="str">
            <v>泸州百草堂中药饮片有限公司</v>
          </cell>
        </row>
        <row r="24">
          <cell r="AF24">
            <v>126</v>
          </cell>
        </row>
        <row r="24">
          <cell r="AH24">
            <v>0</v>
          </cell>
          <cell r="AI24" t="e">
            <v>#N/A</v>
          </cell>
        </row>
        <row r="24">
          <cell r="AL24">
            <v>1</v>
          </cell>
          <cell r="AM24">
            <v>1</v>
          </cell>
          <cell r="AN24">
            <v>4256</v>
          </cell>
          <cell r="AO24" t="str">
            <v>目录外</v>
          </cell>
          <cell r="AP24" t="str">
            <v>商品部</v>
          </cell>
        </row>
        <row r="25">
          <cell r="A25">
            <v>130192</v>
          </cell>
          <cell r="B25" t="str">
            <v>朝鲜红参</v>
          </cell>
          <cell r="C25" t="str">
            <v>天40支单支普盒12g(开城)</v>
          </cell>
          <cell r="D25" t="str">
            <v>朝鲜</v>
          </cell>
          <cell r="E25" t="str">
            <v>盒</v>
          </cell>
          <cell r="F25">
            <v>2</v>
          </cell>
          <cell r="G25" t="str">
            <v>中药材及中药饮片</v>
          </cell>
          <cell r="H25">
            <v>207</v>
          </cell>
          <cell r="I25" t="str">
            <v>贵细</v>
          </cell>
          <cell r="J25">
            <v>20703</v>
          </cell>
          <cell r="K25" t="str">
            <v>补气药</v>
          </cell>
          <cell r="L25">
            <v>82.25</v>
          </cell>
          <cell r="M25">
            <v>228</v>
          </cell>
          <cell r="N25">
            <v>228</v>
          </cell>
        </row>
        <row r="25">
          <cell r="P25">
            <v>0.639254385964912</v>
          </cell>
          <cell r="Q25" t="str">
            <v>内服</v>
          </cell>
          <cell r="R25" t="str">
            <v/>
          </cell>
          <cell r="S25" t="str">
            <v>低</v>
          </cell>
          <cell r="T25" t="str">
            <v>非竟销品</v>
          </cell>
          <cell r="U25" t="str">
            <v>滞销</v>
          </cell>
          <cell r="V25" t="str">
            <v/>
          </cell>
          <cell r="W25" t="str">
            <v>秋冬商品</v>
          </cell>
          <cell r="X25" t="str">
            <v>一般商品</v>
          </cell>
          <cell r="Y25" t="str">
            <v>实销实结        </v>
          </cell>
          <cell r="Z25" t="str">
            <v>王晓燕 </v>
          </cell>
          <cell r="AA25" t="str">
            <v>零售目录</v>
          </cell>
          <cell r="AB25" t="str">
            <v>在营</v>
          </cell>
          <cell r="AC25">
            <v>78449</v>
          </cell>
          <cell r="AD25" t="str">
            <v>白山市华正医药药材有限责任公司</v>
          </cell>
        </row>
        <row r="25">
          <cell r="AF25">
            <v>101</v>
          </cell>
        </row>
        <row r="25">
          <cell r="AH25">
            <v>6</v>
          </cell>
          <cell r="AI25" t="str">
            <v/>
          </cell>
          <cell r="AJ25">
            <v>6</v>
          </cell>
          <cell r="AK25">
            <v>5</v>
          </cell>
          <cell r="AL25">
            <v>1</v>
          </cell>
          <cell r="AM25">
            <v>1</v>
          </cell>
          <cell r="AN25">
            <v>4256</v>
          </cell>
          <cell r="AO25" t="str">
            <v>不动销，建议淘汰</v>
          </cell>
          <cell r="AP25" t="str">
            <v>商品部</v>
          </cell>
        </row>
        <row r="26">
          <cell r="A26">
            <v>133341</v>
          </cell>
          <cell r="B26" t="str">
            <v>赶黄草</v>
          </cell>
          <cell r="C26" t="str">
            <v>1.5gx18袋</v>
          </cell>
          <cell r="D26" t="str">
            <v>重庆康迪</v>
          </cell>
          <cell r="E26" t="str">
            <v>盒</v>
          </cell>
          <cell r="F26">
            <v>2</v>
          </cell>
          <cell r="G26" t="str">
            <v>中药材及中药饮片</v>
          </cell>
          <cell r="H26">
            <v>208</v>
          </cell>
          <cell r="I26" t="str">
            <v>包装类药材</v>
          </cell>
          <cell r="J26">
            <v>20808</v>
          </cell>
          <cell r="K26" t="str">
            <v>清热解毒药</v>
          </cell>
          <cell r="L26">
            <v>33</v>
          </cell>
          <cell r="M26">
            <v>98</v>
          </cell>
          <cell r="N26">
            <v>98</v>
          </cell>
        </row>
        <row r="26">
          <cell r="P26">
            <v>0.663265306122449</v>
          </cell>
          <cell r="Q26" t="str">
            <v>内服</v>
          </cell>
          <cell r="R26" t="str">
            <v/>
          </cell>
          <cell r="S26" t="str">
            <v>高</v>
          </cell>
          <cell r="T26" t="str">
            <v>非竟销品</v>
          </cell>
          <cell r="U26" t="str">
            <v>滞销</v>
          </cell>
          <cell r="V26" t="str">
            <v/>
          </cell>
          <cell r="W26" t="str">
            <v>春夏商品</v>
          </cell>
          <cell r="X26" t="str">
            <v>一般商品</v>
          </cell>
          <cell r="Y26" t="str">
            <v>实销实结       </v>
          </cell>
          <cell r="Z26" t="str">
            <v>王晓燕 </v>
          </cell>
          <cell r="AA26" t="str">
            <v>零售目录</v>
          </cell>
          <cell r="AB26" t="str">
            <v>在营</v>
          </cell>
          <cell r="AC26">
            <v>79602</v>
          </cell>
          <cell r="AD26" t="str">
            <v>重庆康迪药业有限公司</v>
          </cell>
        </row>
        <row r="26">
          <cell r="AF26">
            <v>126</v>
          </cell>
        </row>
        <row r="26">
          <cell r="AH26">
            <v>0</v>
          </cell>
          <cell r="AI26" t="e">
            <v>#N/A</v>
          </cell>
        </row>
        <row r="26">
          <cell r="AL26">
            <v>1</v>
          </cell>
          <cell r="AM26">
            <v>1</v>
          </cell>
          <cell r="AN26">
            <v>4256</v>
          </cell>
          <cell r="AO26" t="str">
            <v>不动销，建议淘汰</v>
          </cell>
          <cell r="AP26" t="str">
            <v>商品部</v>
          </cell>
        </row>
        <row r="27">
          <cell r="A27">
            <v>140407</v>
          </cell>
          <cell r="B27" t="str">
            <v>三七粉
</v>
          </cell>
          <cell r="C27" t="str">
            <v>3g*30袋
</v>
          </cell>
          <cell r="D27" t="str">
            <v>云南</v>
          </cell>
          <cell r="E27" t="str">
            <v>瓶</v>
          </cell>
          <cell r="F27">
            <v>2</v>
          </cell>
          <cell r="G27" t="str">
            <v>中药材及中药饮片</v>
          </cell>
          <cell r="H27">
            <v>207</v>
          </cell>
          <cell r="I27" t="str">
            <v>贵细</v>
          </cell>
          <cell r="J27">
            <v>20702</v>
          </cell>
          <cell r="K27" t="str">
            <v>化瘀止血药</v>
          </cell>
          <cell r="L27">
            <v>55</v>
          </cell>
          <cell r="M27">
            <v>260</v>
          </cell>
          <cell r="N27">
            <v>260</v>
          </cell>
        </row>
        <row r="27">
          <cell r="P27">
            <v>0.788461538461538</v>
          </cell>
          <cell r="Q27" t="str">
            <v>内服</v>
          </cell>
          <cell r="R27" t="str">
            <v/>
          </cell>
          <cell r="S27" t="str">
            <v>高</v>
          </cell>
          <cell r="T27" t="str">
            <v>非竟销品</v>
          </cell>
          <cell r="U27" t="str">
            <v>滞销</v>
          </cell>
          <cell r="V27" t="str">
            <v/>
          </cell>
          <cell r="W27" t="str">
            <v>常规商品</v>
          </cell>
          <cell r="X27" t="str">
            <v>一般商品</v>
          </cell>
          <cell r="Y27" t="str">
            <v>压一结一     </v>
          </cell>
          <cell r="Z27" t="str">
            <v>王晓燕 </v>
          </cell>
          <cell r="AA27" t="str">
            <v>零售目录</v>
          </cell>
          <cell r="AB27" t="str">
            <v>在营</v>
          </cell>
          <cell r="AC27">
            <v>83507</v>
          </cell>
          <cell r="AD27" t="str">
            <v>云南向辉药业有限公司</v>
          </cell>
        </row>
        <row r="27">
          <cell r="AF27">
            <v>126</v>
          </cell>
        </row>
        <row r="27">
          <cell r="AH27">
            <v>51.06</v>
          </cell>
          <cell r="AI27" t="str">
            <v/>
          </cell>
          <cell r="AJ27">
            <v>51.06</v>
          </cell>
          <cell r="AK27">
            <v>25</v>
          </cell>
          <cell r="AL27">
            <v>1</v>
          </cell>
          <cell r="AM27">
            <v>1</v>
          </cell>
          <cell r="AN27">
            <v>4256</v>
          </cell>
          <cell r="AO27" t="str">
            <v>不动销，建议淘汰</v>
          </cell>
          <cell r="AP27" t="str">
            <v>商品部</v>
          </cell>
        </row>
        <row r="28">
          <cell r="A28">
            <v>83341</v>
          </cell>
          <cell r="B28" t="str">
            <v>白术</v>
          </cell>
          <cell r="C28" t="str">
            <v>片、5g、精制饮片</v>
          </cell>
          <cell r="D28" t="str">
            <v>四川省中药饮片</v>
          </cell>
          <cell r="E28" t="str">
            <v>袋</v>
          </cell>
          <cell r="F28">
            <v>2</v>
          </cell>
          <cell r="G28" t="str">
            <v>中药材及中药饮片</v>
          </cell>
          <cell r="H28">
            <v>203</v>
          </cell>
          <cell r="I28" t="str">
            <v>小包装配方饮片</v>
          </cell>
          <cell r="J28">
            <v>20303</v>
          </cell>
          <cell r="K28" t="str">
            <v>补气药</v>
          </cell>
          <cell r="L28">
            <v>0.5789</v>
          </cell>
          <cell r="M28">
            <v>1.04</v>
          </cell>
          <cell r="N28">
            <v>1.04</v>
          </cell>
        </row>
        <row r="28">
          <cell r="P28">
            <v>0.443365384615385</v>
          </cell>
          <cell r="Q28" t="str">
            <v>内服</v>
          </cell>
          <cell r="R28" t="str">
            <v/>
          </cell>
          <cell r="S28" t="str">
            <v>低</v>
          </cell>
          <cell r="T28" t="str">
            <v>非竟销品</v>
          </cell>
          <cell r="U28" t="str">
            <v>滞销</v>
          </cell>
          <cell r="V28" t="str">
            <v/>
          </cell>
          <cell r="W28" t="str">
            <v>常规商品</v>
          </cell>
          <cell r="X28" t="str">
            <v>一般商品</v>
          </cell>
          <cell r="Y28" t="str">
            <v>月结，三个月承兑</v>
          </cell>
          <cell r="Z28" t="str">
            <v>王晓燕 </v>
          </cell>
          <cell r="AA28" t="str">
            <v>目录外</v>
          </cell>
          <cell r="AB28" t="str">
            <v>淘汰</v>
          </cell>
          <cell r="AC28">
            <v>13800</v>
          </cell>
          <cell r="AD28" t="str">
            <v>四川省中药饮片有限责任公司</v>
          </cell>
        </row>
        <row r="28">
          <cell r="AF28">
            <v>126</v>
          </cell>
        </row>
        <row r="28">
          <cell r="AH28">
            <v>745.1</v>
          </cell>
          <cell r="AI28" t="str">
            <v/>
          </cell>
          <cell r="AJ28">
            <v>745.1</v>
          </cell>
          <cell r="AK28">
            <v>4</v>
          </cell>
          <cell r="AL28">
            <v>206.4</v>
          </cell>
          <cell r="AM28">
            <v>4</v>
          </cell>
          <cell r="AN28">
            <v>4256</v>
          </cell>
          <cell r="AO28" t="str">
            <v>目录外</v>
          </cell>
          <cell r="AP28" t="str">
            <v>商品部</v>
          </cell>
        </row>
        <row r="29">
          <cell r="A29">
            <v>84622</v>
          </cell>
          <cell r="B29" t="str">
            <v>三棱</v>
          </cell>
          <cell r="C29" t="str">
            <v>片、5g、精制饮片</v>
          </cell>
          <cell r="D29" t="str">
            <v>四川省中药饮片</v>
          </cell>
          <cell r="E29" t="str">
            <v>袋</v>
          </cell>
          <cell r="F29">
            <v>2</v>
          </cell>
          <cell r="G29" t="str">
            <v>中药材及中药饮片</v>
          </cell>
          <cell r="H29">
            <v>203</v>
          </cell>
          <cell r="I29" t="str">
            <v>小包装配方饮片</v>
          </cell>
          <cell r="J29">
            <v>20333</v>
          </cell>
          <cell r="K29" t="str">
            <v>破血消癥药</v>
          </cell>
          <cell r="L29">
            <v>0.189</v>
          </cell>
          <cell r="M29">
            <v>0.34</v>
          </cell>
          <cell r="N29">
            <v>0.34</v>
          </cell>
        </row>
        <row r="29">
          <cell r="P29">
            <v>0.444117647058824</v>
          </cell>
          <cell r="Q29" t="str">
            <v>内服</v>
          </cell>
          <cell r="R29" t="str">
            <v/>
          </cell>
          <cell r="S29" t="str">
            <v>低</v>
          </cell>
          <cell r="T29" t="str">
            <v>非竟销品</v>
          </cell>
          <cell r="U29" t="str">
            <v>滞销</v>
          </cell>
          <cell r="V29" t="str">
            <v/>
          </cell>
          <cell r="W29" t="str">
            <v>常规商品</v>
          </cell>
          <cell r="X29" t="str">
            <v>一般商品</v>
          </cell>
          <cell r="Y29" t="str">
            <v>月结，三个月承兑</v>
          </cell>
          <cell r="Z29" t="str">
            <v>王晓燕 </v>
          </cell>
          <cell r="AA29" t="str">
            <v>目录外</v>
          </cell>
          <cell r="AB29" t="str">
            <v>淘汰</v>
          </cell>
          <cell r="AC29">
            <v>13800</v>
          </cell>
          <cell r="AD29" t="str">
            <v>四川省中药饮片有限责任公司</v>
          </cell>
        </row>
        <row r="29">
          <cell r="AF29">
            <v>126</v>
          </cell>
        </row>
        <row r="29">
          <cell r="AH29">
            <v>740</v>
          </cell>
          <cell r="AI29" t="str">
            <v/>
          </cell>
          <cell r="AJ29">
            <v>740</v>
          </cell>
          <cell r="AK29">
            <v>1</v>
          </cell>
        </row>
        <row r="29">
          <cell r="AN29">
            <v>4256</v>
          </cell>
          <cell r="AO29" t="str">
            <v>目录外</v>
          </cell>
          <cell r="AP29" t="str">
            <v>商品部</v>
          </cell>
        </row>
        <row r="30">
          <cell r="A30">
            <v>128511</v>
          </cell>
          <cell r="B30" t="str">
            <v>黑枸杞</v>
          </cell>
          <cell r="C30" t="str">
            <v>统</v>
          </cell>
          <cell r="D30" t="str">
            <v>青海</v>
          </cell>
          <cell r="E30" t="str">
            <v>kg</v>
          </cell>
          <cell r="F30">
            <v>2</v>
          </cell>
          <cell r="G30" t="str">
            <v>中药材及中药饮片</v>
          </cell>
          <cell r="H30">
            <v>205</v>
          </cell>
          <cell r="I30" t="str">
            <v>精制摆盘药材</v>
          </cell>
          <cell r="J30">
            <v>20517</v>
          </cell>
          <cell r="K30" t="str">
            <v>补阴药</v>
          </cell>
          <cell r="L30">
            <v>450</v>
          </cell>
          <cell r="M30">
            <v>1250</v>
          </cell>
          <cell r="N30">
            <v>1250</v>
          </cell>
        </row>
        <row r="30">
          <cell r="P30">
            <v>0.64</v>
          </cell>
          <cell r="Q30" t="str">
            <v>内服</v>
          </cell>
          <cell r="R30" t="str">
            <v/>
          </cell>
          <cell r="S30" t="str">
            <v>高</v>
          </cell>
          <cell r="T30" t="str">
            <v>非竟销品</v>
          </cell>
          <cell r="U30" t="str">
            <v>滞销</v>
          </cell>
          <cell r="V30" t="str">
            <v/>
          </cell>
          <cell r="W30" t="str">
            <v>秋冬商品</v>
          </cell>
          <cell r="X30" t="str">
            <v>一般商品</v>
          </cell>
          <cell r="Y30" t="str">
            <v>月结，三个月承兑</v>
          </cell>
          <cell r="Z30" t="str">
            <v>王晓燕 </v>
          </cell>
          <cell r="AA30" t="str">
            <v>零售目录</v>
          </cell>
          <cell r="AB30" t="str">
            <v>在营</v>
          </cell>
          <cell r="AC30">
            <v>78227</v>
          </cell>
          <cell r="AD30" t="str">
            <v>重庆中药材公司</v>
          </cell>
        </row>
        <row r="30">
          <cell r="AH30">
            <v>4.0428</v>
          </cell>
          <cell r="AI30" t="str">
            <v/>
          </cell>
          <cell r="AJ30">
            <v>4.0428</v>
          </cell>
          <cell r="AK30">
            <v>4</v>
          </cell>
          <cell r="AL30">
            <v>0.47</v>
          </cell>
          <cell r="AM30">
            <v>3</v>
          </cell>
          <cell r="AN30">
            <v>4256</v>
          </cell>
          <cell r="AO30" t="str">
            <v>不动销，建议淘汰</v>
          </cell>
          <cell r="AP30" t="str">
            <v>商品部</v>
          </cell>
        </row>
        <row r="31">
          <cell r="A31">
            <v>91265</v>
          </cell>
          <cell r="B31" t="str">
            <v>西洋参</v>
          </cell>
          <cell r="C31" t="str">
            <v>25g片（特选）</v>
          </cell>
          <cell r="D31" t="str">
            <v>威州许氏</v>
          </cell>
          <cell r="E31" t="str">
            <v>袋</v>
          </cell>
          <cell r="F31">
            <v>2</v>
          </cell>
          <cell r="G31" t="str">
            <v>中药材及中药饮片</v>
          </cell>
          <cell r="H31">
            <v>207</v>
          </cell>
          <cell r="I31" t="str">
            <v>贵细</v>
          </cell>
          <cell r="J31">
            <v>20703</v>
          </cell>
          <cell r="K31" t="str">
            <v>补气药</v>
          </cell>
          <cell r="L31">
            <v>107.8</v>
          </cell>
          <cell r="M31">
            <v>196</v>
          </cell>
          <cell r="N31">
            <v>196</v>
          </cell>
        </row>
        <row r="31">
          <cell r="P31">
            <v>0.45</v>
          </cell>
          <cell r="Q31" t="str">
            <v>内服</v>
          </cell>
          <cell r="R31" t="str">
            <v/>
          </cell>
          <cell r="S31" t="str">
            <v>低</v>
          </cell>
          <cell r="T31" t="str">
            <v>非竟销品</v>
          </cell>
          <cell r="U31" t="str">
            <v>滞销</v>
          </cell>
          <cell r="V31" t="str">
            <v/>
          </cell>
          <cell r="W31" t="str">
            <v>常规商品</v>
          </cell>
          <cell r="X31" t="str">
            <v>一般商品</v>
          </cell>
          <cell r="Y31" t="str">
            <v>实销月结    </v>
          </cell>
          <cell r="Z31" t="str">
            <v>王晓燕 </v>
          </cell>
          <cell r="AA31" t="str">
            <v>零售目录</v>
          </cell>
          <cell r="AB31" t="str">
            <v>在营</v>
          </cell>
          <cell r="AC31">
            <v>9132</v>
          </cell>
          <cell r="AD31" t="str">
            <v>威州许氏洋参(南京)有限公司成都经营部</v>
          </cell>
        </row>
        <row r="31">
          <cell r="AH31">
            <v>5</v>
          </cell>
          <cell r="AI31" t="str">
            <v/>
          </cell>
          <cell r="AJ31">
            <v>5</v>
          </cell>
          <cell r="AK31">
            <v>1</v>
          </cell>
          <cell r="AL31">
            <v>1</v>
          </cell>
          <cell r="AM31">
            <v>1</v>
          </cell>
          <cell r="AN31">
            <v>4256</v>
          </cell>
          <cell r="AO31" t="str">
            <v>不动销，建议淘汰</v>
          </cell>
          <cell r="AP31" t="str">
            <v>商品部</v>
          </cell>
        </row>
        <row r="32">
          <cell r="A32">
            <v>123755</v>
          </cell>
          <cell r="B32" t="str">
            <v>雪菊</v>
          </cell>
          <cell r="C32" t="str">
            <v>二级</v>
          </cell>
          <cell r="D32" t="str">
            <v/>
          </cell>
          <cell r="E32" t="str">
            <v>kg</v>
          </cell>
          <cell r="F32">
            <v>2</v>
          </cell>
          <cell r="G32" t="str">
            <v>中药材及中药饮片</v>
          </cell>
          <cell r="H32">
            <v>205</v>
          </cell>
          <cell r="I32" t="str">
            <v>精制摆盘药材</v>
          </cell>
          <cell r="J32">
            <v>20516</v>
          </cell>
          <cell r="K32" t="str">
            <v>发散风热药</v>
          </cell>
          <cell r="L32">
            <v>110</v>
          </cell>
          <cell r="M32">
            <v>220</v>
          </cell>
          <cell r="N32">
            <v>220</v>
          </cell>
        </row>
        <row r="32">
          <cell r="P32">
            <v>0.5</v>
          </cell>
          <cell r="Q32" t="str">
            <v>内服</v>
          </cell>
          <cell r="R32" t="str">
            <v/>
          </cell>
          <cell r="S32" t="str">
            <v>高</v>
          </cell>
          <cell r="T32" t="str">
            <v>非竟销品</v>
          </cell>
          <cell r="U32" t="str">
            <v>滞销</v>
          </cell>
          <cell r="V32" t="str">
            <v/>
          </cell>
          <cell r="W32" t="str">
            <v>春夏商品</v>
          </cell>
          <cell r="X32" t="str">
            <v>一般商品</v>
          </cell>
          <cell r="Y32" t="str">
            <v>月结，三个月承兑</v>
          </cell>
          <cell r="Z32" t="str">
            <v>王晓燕 </v>
          </cell>
          <cell r="AA32" t="str">
            <v>零售目录</v>
          </cell>
          <cell r="AB32" t="str">
            <v>在营</v>
          </cell>
          <cell r="AC32">
            <v>82247</v>
          </cell>
          <cell r="AD32" t="str">
            <v>四川众仁药业有限公司</v>
          </cell>
        </row>
        <row r="32">
          <cell r="AH32">
            <v>0</v>
          </cell>
          <cell r="AI32" t="e">
            <v>#N/A</v>
          </cell>
        </row>
        <row r="32">
          <cell r="AL32">
            <v>0.1741</v>
          </cell>
          <cell r="AM32">
            <v>1</v>
          </cell>
          <cell r="AN32">
            <v>4256</v>
          </cell>
          <cell r="AO32" t="str">
            <v>不动销，建议淘汰</v>
          </cell>
          <cell r="AP32" t="str">
            <v>商品部</v>
          </cell>
        </row>
        <row r="33">
          <cell r="A33">
            <v>83624</v>
          </cell>
          <cell r="B33" t="str">
            <v>北沙参</v>
          </cell>
          <cell r="C33" t="str">
            <v>选条</v>
          </cell>
          <cell r="D33" t="str">
            <v>河北</v>
          </cell>
          <cell r="E33" t="str">
            <v>kg</v>
          </cell>
          <cell r="F33">
            <v>2</v>
          </cell>
          <cell r="G33" t="str">
            <v>中药材及中药饮片</v>
          </cell>
          <cell r="H33">
            <v>205</v>
          </cell>
          <cell r="I33" t="str">
            <v>精制摆盘药材</v>
          </cell>
          <cell r="J33">
            <v>20517</v>
          </cell>
          <cell r="K33" t="str">
            <v>补阴药</v>
          </cell>
          <cell r="L33">
            <v>48</v>
          </cell>
          <cell r="M33">
            <v>150</v>
          </cell>
          <cell r="N33">
            <v>150</v>
          </cell>
        </row>
        <row r="33">
          <cell r="P33">
            <v>0.68</v>
          </cell>
          <cell r="Q33" t="str">
            <v>内服</v>
          </cell>
          <cell r="R33" t="str">
            <v/>
          </cell>
          <cell r="S33" t="str">
            <v>高</v>
          </cell>
          <cell r="T33" t="str">
            <v>非竟销品</v>
          </cell>
          <cell r="U33" t="str">
            <v>滞销</v>
          </cell>
          <cell r="V33" t="str">
            <v/>
          </cell>
          <cell r="W33" t="str">
            <v>秋冬商品</v>
          </cell>
          <cell r="X33" t="str">
            <v>一般商品</v>
          </cell>
          <cell r="Y33" t="str">
            <v>月结，三个月承兑</v>
          </cell>
          <cell r="Z33" t="str">
            <v>王晓燕 </v>
          </cell>
          <cell r="AA33" t="str">
            <v>零售目录</v>
          </cell>
          <cell r="AB33" t="str">
            <v>在营</v>
          </cell>
          <cell r="AC33">
            <v>78227</v>
          </cell>
          <cell r="AD33" t="str">
            <v>重庆中药材公司</v>
          </cell>
        </row>
        <row r="33">
          <cell r="AH33">
            <v>1.78</v>
          </cell>
          <cell r="AI33" t="str">
            <v/>
          </cell>
          <cell r="AJ33">
            <v>1.78</v>
          </cell>
          <cell r="AK33">
            <v>2</v>
          </cell>
          <cell r="AL33">
            <v>0.0869</v>
          </cell>
          <cell r="AM33">
            <v>1</v>
          </cell>
          <cell r="AN33">
            <v>4256</v>
          </cell>
          <cell r="AO33" t="str">
            <v>不动销，建议淘汰</v>
          </cell>
          <cell r="AP33" t="str">
            <v>商品部</v>
          </cell>
        </row>
        <row r="34">
          <cell r="A34">
            <v>123758</v>
          </cell>
          <cell r="B34" t="str">
            <v>雪菊</v>
          </cell>
          <cell r="C34" t="str">
            <v>一级</v>
          </cell>
          <cell r="D34" t="str">
            <v/>
          </cell>
          <cell r="E34" t="str">
            <v>kg</v>
          </cell>
          <cell r="F34">
            <v>2</v>
          </cell>
          <cell r="G34" t="str">
            <v>中药材及中药饮片</v>
          </cell>
          <cell r="H34">
            <v>205</v>
          </cell>
          <cell r="I34" t="str">
            <v>精制摆盘药材</v>
          </cell>
          <cell r="J34">
            <v>20516</v>
          </cell>
          <cell r="K34" t="str">
            <v>发散风热药</v>
          </cell>
          <cell r="L34">
            <v>180</v>
          </cell>
          <cell r="M34">
            <v>300</v>
          </cell>
          <cell r="N34">
            <v>300</v>
          </cell>
        </row>
        <row r="34">
          <cell r="P34">
            <v>0.4</v>
          </cell>
          <cell r="Q34" t="str">
            <v>内服</v>
          </cell>
          <cell r="R34" t="str">
            <v/>
          </cell>
          <cell r="S34" t="str">
            <v>高</v>
          </cell>
          <cell r="T34" t="str">
            <v>一般品</v>
          </cell>
          <cell r="U34" t="str">
            <v>滞销</v>
          </cell>
          <cell r="V34" t="str">
            <v/>
          </cell>
          <cell r="W34" t="str">
            <v>春夏商品</v>
          </cell>
          <cell r="X34" t="str">
            <v>一般商品</v>
          </cell>
          <cell r="Y34" t="str">
            <v>月结，三个月承兑</v>
          </cell>
          <cell r="Z34" t="str">
            <v>王晓燕 </v>
          </cell>
          <cell r="AA34" t="str">
            <v>零售目录</v>
          </cell>
          <cell r="AB34" t="str">
            <v>在营</v>
          </cell>
          <cell r="AC34">
            <v>78227</v>
          </cell>
          <cell r="AD34" t="str">
            <v>重庆中药材公司</v>
          </cell>
        </row>
        <row r="34">
          <cell r="AH34">
            <v>1.6151</v>
          </cell>
          <cell r="AI34" t="str">
            <v/>
          </cell>
          <cell r="AJ34">
            <v>1.6151</v>
          </cell>
          <cell r="AK34">
            <v>4</v>
          </cell>
          <cell r="AL34">
            <v>0.988</v>
          </cell>
          <cell r="AM34">
            <v>4</v>
          </cell>
          <cell r="AN34">
            <v>4256</v>
          </cell>
          <cell r="AO34" t="str">
            <v>不动销，建议淘汰</v>
          </cell>
          <cell r="AP34" t="str">
            <v>商品部</v>
          </cell>
        </row>
        <row r="35">
          <cell r="A35">
            <v>106510</v>
          </cell>
          <cell r="B35" t="str">
            <v>许氏花旗参</v>
          </cell>
          <cell r="C35" t="str">
            <v>115# 200g</v>
          </cell>
          <cell r="D35" t="str">
            <v>威州许氏洋参</v>
          </cell>
          <cell r="E35" t="str">
            <v>盒</v>
          </cell>
          <cell r="F35">
            <v>2</v>
          </cell>
          <cell r="G35" t="str">
            <v>中药材及中药饮片</v>
          </cell>
          <cell r="H35">
            <v>207</v>
          </cell>
          <cell r="I35" t="str">
            <v>贵细</v>
          </cell>
          <cell r="J35">
            <v>20703</v>
          </cell>
          <cell r="K35" t="str">
            <v>补气药</v>
          </cell>
          <cell r="L35">
            <v>715</v>
          </cell>
          <cell r="M35">
            <v>1300</v>
          </cell>
          <cell r="N35">
            <v>1300</v>
          </cell>
        </row>
        <row r="35">
          <cell r="P35">
            <v>0.45</v>
          </cell>
          <cell r="Q35" t="str">
            <v>内服</v>
          </cell>
          <cell r="R35" t="str">
            <v/>
          </cell>
          <cell r="S35" t="str">
            <v>高</v>
          </cell>
          <cell r="T35" t="str">
            <v>非竟销品</v>
          </cell>
          <cell r="U35" t="str">
            <v>滞销</v>
          </cell>
          <cell r="V35" t="str">
            <v/>
          </cell>
          <cell r="W35" t="str">
            <v>常规商品</v>
          </cell>
          <cell r="X35" t="str">
            <v>一般商品</v>
          </cell>
          <cell r="Y35" t="str">
            <v>实销月结    </v>
          </cell>
          <cell r="Z35" t="str">
            <v>王晓燕 </v>
          </cell>
          <cell r="AA35" t="str">
            <v>零售目录</v>
          </cell>
          <cell r="AB35" t="str">
            <v>在营</v>
          </cell>
          <cell r="AC35">
            <v>9132</v>
          </cell>
          <cell r="AD35" t="str">
            <v>威州许氏洋参(南京)有限公司成都经营部</v>
          </cell>
        </row>
        <row r="35">
          <cell r="AH35">
            <v>0</v>
          </cell>
          <cell r="AI35" t="e">
            <v>#N/A</v>
          </cell>
        </row>
        <row r="35">
          <cell r="AL35">
            <v>1</v>
          </cell>
          <cell r="AM35">
            <v>1</v>
          </cell>
          <cell r="AN35">
            <v>4256</v>
          </cell>
          <cell r="AO35" t="str">
            <v>不动销，建议淘汰</v>
          </cell>
          <cell r="AP35" t="str">
            <v>商品部</v>
          </cell>
        </row>
        <row r="36">
          <cell r="A36">
            <v>36055</v>
          </cell>
          <cell r="B36" t="str">
            <v>炒虻虫</v>
          </cell>
          <cell r="C36" t="str">
            <v>清炒</v>
          </cell>
          <cell r="D36" t="str">
            <v>安徽</v>
          </cell>
          <cell r="E36" t="str">
            <v>10g</v>
          </cell>
          <cell r="F36">
            <v>2</v>
          </cell>
          <cell r="G36" t="str">
            <v>中药材及中药饮片</v>
          </cell>
          <cell r="H36">
            <v>201</v>
          </cell>
          <cell r="I36" t="str">
            <v>普通配方饮片</v>
          </cell>
          <cell r="J36">
            <v>20142</v>
          </cell>
          <cell r="K36" t="str">
            <v>破血消癥药</v>
          </cell>
        </row>
        <row r="36">
          <cell r="M36">
            <v>8.77</v>
          </cell>
          <cell r="N36">
            <v>8.77</v>
          </cell>
        </row>
        <row r="36">
          <cell r="P36">
            <v>1</v>
          </cell>
          <cell r="Q36" t="str">
            <v>内服</v>
          </cell>
          <cell r="R36" t="str">
            <v/>
          </cell>
          <cell r="S36" t="str">
            <v>低</v>
          </cell>
          <cell r="T36" t="str">
            <v>非竟销品</v>
          </cell>
          <cell r="U36" t="str">
            <v>滞销</v>
          </cell>
          <cell r="V36" t="str">
            <v/>
          </cell>
          <cell r="W36" t="str">
            <v>常规商品</v>
          </cell>
          <cell r="X36" t="str">
            <v>一般商品</v>
          </cell>
          <cell r="Y36" t="str">
            <v>月结，三个月承兑</v>
          </cell>
          <cell r="Z36" t="str">
            <v>王晓燕 </v>
          </cell>
          <cell r="AA36" t="str">
            <v>零售目录</v>
          </cell>
          <cell r="AB36" t="str">
            <v>在营</v>
          </cell>
        </row>
        <row r="36">
          <cell r="AD36" t="str">
            <v/>
          </cell>
        </row>
        <row r="36">
          <cell r="AH36">
            <v>91.1</v>
          </cell>
          <cell r="AI36" t="str">
            <v/>
          </cell>
          <cell r="AJ36">
            <v>91.1</v>
          </cell>
          <cell r="AK36">
            <v>4</v>
          </cell>
          <cell r="AL36">
            <v>0.9</v>
          </cell>
          <cell r="AM36">
            <v>1</v>
          </cell>
          <cell r="AN36">
            <v>4256</v>
          </cell>
          <cell r="AO36" t="str">
            <v>不动销，建议淘汰</v>
          </cell>
          <cell r="AP36" t="str">
            <v>商品部</v>
          </cell>
        </row>
        <row r="37">
          <cell r="A37">
            <v>91755</v>
          </cell>
          <cell r="B37" t="str">
            <v>蜣螂</v>
          </cell>
          <cell r="C37" t="str">
            <v>净选</v>
          </cell>
          <cell r="D37" t="str">
            <v>非洲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201</v>
          </cell>
          <cell r="I37" t="str">
            <v>普通配方饮片</v>
          </cell>
          <cell r="J37">
            <v>20146</v>
          </cell>
          <cell r="K37" t="str">
            <v>活血化瘀药</v>
          </cell>
        </row>
        <row r="37">
          <cell r="M37">
            <v>6</v>
          </cell>
          <cell r="N37">
            <v>6</v>
          </cell>
        </row>
        <row r="37">
          <cell r="P37">
            <v>1</v>
          </cell>
          <cell r="Q37" t="str">
            <v>内服</v>
          </cell>
          <cell r="R37" t="str">
            <v/>
          </cell>
          <cell r="S37" t="str">
            <v>低</v>
          </cell>
          <cell r="T37" t="str">
            <v>非竟销品</v>
          </cell>
          <cell r="U37" t="str">
            <v>滞销</v>
          </cell>
          <cell r="V37" t="str">
            <v/>
          </cell>
          <cell r="W37" t="str">
            <v>常规商品</v>
          </cell>
          <cell r="X37" t="str">
            <v>进口商品</v>
          </cell>
          <cell r="Y37" t="str">
            <v>月结，三个月承兑</v>
          </cell>
          <cell r="Z37" t="str">
            <v>王晓燕 </v>
          </cell>
          <cell r="AA37" t="str">
            <v>零售目录</v>
          </cell>
          <cell r="AB37" t="str">
            <v>在营</v>
          </cell>
        </row>
        <row r="37">
          <cell r="AD37" t="str">
            <v/>
          </cell>
        </row>
        <row r="37">
          <cell r="AH37">
            <v>39.1</v>
          </cell>
          <cell r="AI37" t="str">
            <v/>
          </cell>
          <cell r="AJ37">
            <v>39.1</v>
          </cell>
          <cell r="AK37">
            <v>3</v>
          </cell>
          <cell r="AL37">
            <v>1</v>
          </cell>
          <cell r="AM37">
            <v>1</v>
          </cell>
          <cell r="AN37">
            <v>4256</v>
          </cell>
          <cell r="AO37" t="str">
            <v>不动销，建议淘汰</v>
          </cell>
          <cell r="AP37" t="str">
            <v>商品部</v>
          </cell>
        </row>
        <row r="38">
          <cell r="A38">
            <v>133519</v>
          </cell>
          <cell r="B38" t="str">
            <v>玛咖</v>
          </cell>
          <cell r="C38" t="str">
            <v>二级（黑）</v>
          </cell>
          <cell r="D38" t="str">
            <v>云南</v>
          </cell>
          <cell r="E38" t="str">
            <v>kg</v>
          </cell>
          <cell r="F38">
            <v>2</v>
          </cell>
          <cell r="G38" t="str">
            <v>中药材及中药饮片</v>
          </cell>
          <cell r="H38">
            <v>205</v>
          </cell>
          <cell r="I38" t="str">
            <v>精制摆盘药材</v>
          </cell>
          <cell r="J38">
            <v>20508</v>
          </cell>
          <cell r="K38" t="str">
            <v>补阳药</v>
          </cell>
          <cell r="L38">
            <v>150</v>
          </cell>
          <cell r="M38">
            <v>780</v>
          </cell>
          <cell r="N38">
            <v>780</v>
          </cell>
        </row>
        <row r="38">
          <cell r="P38">
            <v>0.807692307692308</v>
          </cell>
          <cell r="Q38" t="str">
            <v>内服</v>
          </cell>
          <cell r="R38" t="str">
            <v/>
          </cell>
          <cell r="S38" t="str">
            <v>高</v>
          </cell>
          <cell r="T38" t="str">
            <v>非竟销品</v>
          </cell>
          <cell r="U38" t="str">
            <v>滞销</v>
          </cell>
          <cell r="V38" t="str">
            <v/>
          </cell>
          <cell r="W38" t="str">
            <v>秋冬商品</v>
          </cell>
          <cell r="X38" t="str">
            <v>一般商品</v>
          </cell>
          <cell r="Y38" t="str">
            <v>月结，三个月承兑</v>
          </cell>
          <cell r="Z38" t="str">
            <v>王晓燕 </v>
          </cell>
          <cell r="AA38" t="str">
            <v>零售目录</v>
          </cell>
          <cell r="AB38" t="str">
            <v>在营</v>
          </cell>
          <cell r="AC38">
            <v>78227</v>
          </cell>
          <cell r="AD38" t="str">
            <v>重庆中药材公司</v>
          </cell>
        </row>
        <row r="38">
          <cell r="AH38">
            <v>0</v>
          </cell>
          <cell r="AI38" t="e">
            <v>#N/A</v>
          </cell>
        </row>
        <row r="38">
          <cell r="AL38">
            <v>0.006</v>
          </cell>
          <cell r="AM38">
            <v>1</v>
          </cell>
          <cell r="AN38">
            <v>4256</v>
          </cell>
          <cell r="AO38" t="str">
            <v>不动销，建议淘汰</v>
          </cell>
          <cell r="AP38" t="str">
            <v>商品部</v>
          </cell>
        </row>
        <row r="39">
          <cell r="A39">
            <v>73511</v>
          </cell>
          <cell r="B39" t="str">
            <v>冬虫夏草</v>
          </cell>
          <cell r="C39" t="str">
            <v>5g&lt;一级.袋&gt;(桐君阁)</v>
          </cell>
          <cell r="D39" t="str">
            <v>西藏</v>
          </cell>
          <cell r="E39" t="str">
            <v>袋</v>
          </cell>
          <cell r="F39">
            <v>2</v>
          </cell>
          <cell r="G39" t="str">
            <v>中药材及中药饮片</v>
          </cell>
          <cell r="H39">
            <v>207</v>
          </cell>
          <cell r="I39" t="str">
            <v>贵细</v>
          </cell>
          <cell r="J39">
            <v>20706</v>
          </cell>
          <cell r="K39" t="str">
            <v>补阳药</v>
          </cell>
          <cell r="L39">
            <v>890</v>
          </cell>
          <cell r="M39">
            <v>1740</v>
          </cell>
          <cell r="N39">
            <v>1740</v>
          </cell>
        </row>
        <row r="39">
          <cell r="P39">
            <v>0.488505747126437</v>
          </cell>
          <cell r="Q39" t="str">
            <v>内服</v>
          </cell>
          <cell r="R39" t="str">
            <v/>
          </cell>
          <cell r="S39" t="str">
            <v>中</v>
          </cell>
          <cell r="T39" t="str">
            <v>非竟销品</v>
          </cell>
          <cell r="U39" t="str">
            <v>滞销</v>
          </cell>
          <cell r="V39" t="str">
            <v/>
          </cell>
          <cell r="W39" t="str">
            <v>常规商品</v>
          </cell>
          <cell r="X39" t="str">
            <v>一般商品</v>
          </cell>
          <cell r="Y39" t="str">
            <v>实销实结     </v>
          </cell>
          <cell r="Z39" t="str">
            <v>王晓燕 </v>
          </cell>
          <cell r="AA39" t="str">
            <v>零售目录</v>
          </cell>
          <cell r="AB39" t="str">
            <v>在营</v>
          </cell>
          <cell r="AC39">
            <v>11235</v>
          </cell>
          <cell r="AD39" t="str">
            <v>重庆桐君阁股份有限公司中药保健品分公司</v>
          </cell>
        </row>
        <row r="39">
          <cell r="AH39">
            <v>18</v>
          </cell>
          <cell r="AI39" t="str">
            <v/>
          </cell>
          <cell r="AJ39">
            <v>13</v>
          </cell>
          <cell r="AK39">
            <v>5</v>
          </cell>
          <cell r="AL39">
            <v>0</v>
          </cell>
          <cell r="AM39">
            <v>1</v>
          </cell>
          <cell r="AN39">
            <v>4256</v>
          </cell>
          <cell r="AO39" t="str">
            <v>不动销，建议淘汰</v>
          </cell>
          <cell r="AP39" t="str">
            <v>商品部</v>
          </cell>
        </row>
        <row r="40">
          <cell r="A40">
            <v>18585</v>
          </cell>
          <cell r="B40" t="str">
            <v>冬虫夏草</v>
          </cell>
          <cell r="C40" t="str">
            <v>1800条</v>
          </cell>
          <cell r="D40" t="str">
            <v>西藏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207</v>
          </cell>
          <cell r="I40" t="str">
            <v>贵细</v>
          </cell>
          <cell r="J40">
            <v>20706</v>
          </cell>
          <cell r="K40" t="str">
            <v>补阳药</v>
          </cell>
          <cell r="L40">
            <v>3445</v>
          </cell>
          <cell r="M40">
            <v>5480</v>
          </cell>
          <cell r="N40">
            <v>5480</v>
          </cell>
        </row>
        <row r="40">
          <cell r="P40">
            <v>0.371350364963504</v>
          </cell>
          <cell r="Q40" t="str">
            <v>内服</v>
          </cell>
          <cell r="R40" t="str">
            <v/>
          </cell>
          <cell r="S40" t="str">
            <v>高</v>
          </cell>
          <cell r="T40" t="str">
            <v>一般品</v>
          </cell>
          <cell r="U40" t="str">
            <v>滞销</v>
          </cell>
          <cell r="V40" t="str">
            <v/>
          </cell>
          <cell r="W40" t="str">
            <v>常规商品</v>
          </cell>
          <cell r="X40" t="str">
            <v>一般商品</v>
          </cell>
          <cell r="Y40" t="str">
            <v>实销实结     </v>
          </cell>
          <cell r="Z40" t="str">
            <v>王晓燕 </v>
          </cell>
          <cell r="AA40" t="str">
            <v>零售目录</v>
          </cell>
          <cell r="AB40" t="str">
            <v>在营</v>
          </cell>
          <cell r="AC40">
            <v>11235</v>
          </cell>
          <cell r="AD40" t="str">
            <v>重庆桐君阁股份有限公司中药保健品分公司</v>
          </cell>
        </row>
        <row r="40">
          <cell r="AH40">
            <v>22.19</v>
          </cell>
          <cell r="AI40" t="str">
            <v/>
          </cell>
          <cell r="AJ40">
            <v>22.19</v>
          </cell>
          <cell r="AK40">
            <v>1</v>
          </cell>
          <cell r="AL40">
            <v>0.09</v>
          </cell>
          <cell r="AM40">
            <v>1</v>
          </cell>
          <cell r="AN40">
            <v>4256</v>
          </cell>
          <cell r="AO40" t="str">
            <v>不动销，建议淘汰</v>
          </cell>
          <cell r="AP40" t="str">
            <v>商品部</v>
          </cell>
        </row>
        <row r="41">
          <cell r="A41">
            <v>98053</v>
          </cell>
          <cell r="B41" t="str">
            <v>西洋参</v>
          </cell>
          <cell r="C41" t="str">
            <v>150g、大片（加拿大)（桐君阁）</v>
          </cell>
          <cell r="D41" t="str">
            <v>加拿大</v>
          </cell>
          <cell r="E41" t="str">
            <v>盒</v>
          </cell>
          <cell r="F41">
            <v>2</v>
          </cell>
          <cell r="G41" t="str">
            <v>中药材及中药饮片</v>
          </cell>
          <cell r="H41">
            <v>207</v>
          </cell>
          <cell r="I41" t="str">
            <v>贵细</v>
          </cell>
          <cell r="J41">
            <v>20703</v>
          </cell>
          <cell r="K41" t="str">
            <v>补气药</v>
          </cell>
          <cell r="L41">
            <v>354</v>
          </cell>
          <cell r="M41">
            <v>822</v>
          </cell>
          <cell r="N41">
            <v>822</v>
          </cell>
        </row>
        <row r="41">
          <cell r="P41">
            <v>0.569343065693431</v>
          </cell>
          <cell r="Q41" t="str">
            <v>内服</v>
          </cell>
          <cell r="R41" t="str">
            <v/>
          </cell>
          <cell r="S41" t="str">
            <v>高</v>
          </cell>
          <cell r="T41" t="str">
            <v>非竟销品</v>
          </cell>
          <cell r="U41" t="str">
            <v>滞销</v>
          </cell>
          <cell r="V41" t="str">
            <v/>
          </cell>
          <cell r="W41" t="str">
            <v>常规商品</v>
          </cell>
          <cell r="X41" t="str">
            <v>进口商品</v>
          </cell>
          <cell r="Y41" t="str">
            <v>实销实结     </v>
          </cell>
          <cell r="Z41" t="str">
            <v>王晓燕 </v>
          </cell>
          <cell r="AA41" t="str">
            <v>零售目录</v>
          </cell>
          <cell r="AB41" t="str">
            <v>在营</v>
          </cell>
          <cell r="AC41">
            <v>11235</v>
          </cell>
          <cell r="AD41" t="str">
            <v>重庆桐君阁股份有限公司中药保健品分公司</v>
          </cell>
        </row>
        <row r="41">
          <cell r="AH41">
            <v>6</v>
          </cell>
          <cell r="AI41">
            <v>1</v>
          </cell>
          <cell r="AJ41">
            <v>5</v>
          </cell>
          <cell r="AK41">
            <v>3</v>
          </cell>
          <cell r="AL41">
            <v>1</v>
          </cell>
          <cell r="AM41">
            <v>1</v>
          </cell>
          <cell r="AN41">
            <v>4256</v>
          </cell>
          <cell r="AO41" t="str">
            <v>不动销，建议淘汰</v>
          </cell>
          <cell r="AP41" t="str">
            <v>商品部</v>
          </cell>
        </row>
        <row r="42">
          <cell r="A42">
            <v>66130</v>
          </cell>
          <cell r="B42" t="str">
            <v>花旗参礼盒(许氏)</v>
          </cell>
          <cell r="C42" t="str">
            <v>132#120g</v>
          </cell>
          <cell r="D42" t="str">
            <v>威州许氏</v>
          </cell>
          <cell r="E42" t="str">
            <v>盒</v>
          </cell>
          <cell r="F42">
            <v>2</v>
          </cell>
          <cell r="G42" t="str">
            <v>中药材及中药饮片</v>
          </cell>
          <cell r="H42">
            <v>207</v>
          </cell>
          <cell r="I42" t="str">
            <v>贵细</v>
          </cell>
          <cell r="J42">
            <v>20703</v>
          </cell>
          <cell r="K42" t="str">
            <v>补气药</v>
          </cell>
          <cell r="L42">
            <v>364</v>
          </cell>
          <cell r="M42">
            <v>560</v>
          </cell>
          <cell r="N42">
            <v>560</v>
          </cell>
        </row>
        <row r="42">
          <cell r="P42">
            <v>0.35</v>
          </cell>
          <cell r="Q42" t="str">
            <v>内服</v>
          </cell>
          <cell r="R42" t="str">
            <v/>
          </cell>
          <cell r="S42" t="str">
            <v>中</v>
          </cell>
          <cell r="T42" t="str">
            <v>一般品</v>
          </cell>
          <cell r="U42" t="str">
            <v>滞销</v>
          </cell>
          <cell r="V42" t="str">
            <v/>
          </cell>
          <cell r="W42" t="str">
            <v>常规商品</v>
          </cell>
          <cell r="X42" t="str">
            <v>一般商品</v>
          </cell>
          <cell r="Y42" t="str">
            <v>实销月结</v>
          </cell>
          <cell r="Z42" t="str">
            <v>王晓燕 </v>
          </cell>
          <cell r="AA42" t="str">
            <v>零售目录</v>
          </cell>
          <cell r="AB42" t="str">
            <v>在营</v>
          </cell>
          <cell r="AC42">
            <v>9132</v>
          </cell>
          <cell r="AD42" t="str">
            <v>威州许氏洋参(南京)有限公司成都经营部</v>
          </cell>
        </row>
        <row r="42">
          <cell r="AH42">
            <v>1</v>
          </cell>
          <cell r="AI42" t="str">
            <v/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4256</v>
          </cell>
          <cell r="AO42" t="str">
            <v>不动销，建议淘汰</v>
          </cell>
          <cell r="AP42" t="str">
            <v>商品部</v>
          </cell>
        </row>
        <row r="43">
          <cell r="A43">
            <v>107186</v>
          </cell>
          <cell r="B43" t="str">
            <v>高丽参(正官庄)</v>
          </cell>
          <cell r="C43" t="str">
            <v>良37.5g&lt;50支&gt;</v>
          </cell>
          <cell r="D43" t="str">
            <v>大韩民国人参公社</v>
          </cell>
          <cell r="E43" t="str">
            <v>盒</v>
          </cell>
          <cell r="F43">
            <v>2</v>
          </cell>
          <cell r="G43" t="str">
            <v>中药材及中药饮片</v>
          </cell>
          <cell r="H43">
            <v>207</v>
          </cell>
          <cell r="I43" t="str">
            <v>贵细</v>
          </cell>
          <cell r="J43">
            <v>20703</v>
          </cell>
          <cell r="K43" t="str">
            <v>补气药</v>
          </cell>
          <cell r="L43">
            <v>163</v>
          </cell>
          <cell r="M43">
            <v>460</v>
          </cell>
          <cell r="N43">
            <v>460</v>
          </cell>
        </row>
        <row r="43">
          <cell r="P43">
            <v>0.645652173913044</v>
          </cell>
          <cell r="Q43" t="str">
            <v>内服</v>
          </cell>
          <cell r="R43" t="str">
            <v/>
          </cell>
          <cell r="S43" t="str">
            <v>中</v>
          </cell>
          <cell r="T43" t="str">
            <v>非竟销品</v>
          </cell>
          <cell r="U43" t="str">
            <v>滞销</v>
          </cell>
          <cell r="V43" t="str">
            <v/>
          </cell>
          <cell r="W43" t="str">
            <v>秋冬商品</v>
          </cell>
          <cell r="X43" t="str">
            <v>进口商品</v>
          </cell>
          <cell r="Y43" t="str">
            <v>实销实结     </v>
          </cell>
          <cell r="Z43" t="str">
            <v>王晓燕 </v>
          </cell>
          <cell r="AA43" t="str">
            <v>零售目录</v>
          </cell>
          <cell r="AB43" t="str">
            <v>在营</v>
          </cell>
          <cell r="AC43">
            <v>11235</v>
          </cell>
          <cell r="AD43" t="str">
            <v>重庆桐君阁股份有限公司中药保健品分公司</v>
          </cell>
        </row>
        <row r="43">
          <cell r="AH43">
            <v>6</v>
          </cell>
          <cell r="AI43" t="str">
            <v/>
          </cell>
          <cell r="AJ43">
            <v>6</v>
          </cell>
          <cell r="AK43">
            <v>1</v>
          </cell>
          <cell r="AL43">
            <v>1</v>
          </cell>
          <cell r="AM43">
            <v>1</v>
          </cell>
          <cell r="AN43">
            <v>4256</v>
          </cell>
          <cell r="AO43" t="str">
            <v>不动销，建议淘汰</v>
          </cell>
          <cell r="AP43" t="str">
            <v>商品部</v>
          </cell>
        </row>
        <row r="44">
          <cell r="A44">
            <v>124308</v>
          </cell>
          <cell r="B44" t="str">
            <v>西洋参</v>
          </cell>
          <cell r="C44" t="str">
            <v>二级、厚片100克x3（铁盒）</v>
          </cell>
          <cell r="D44" t="str">
            <v>加拿大</v>
          </cell>
          <cell r="E44" t="str">
            <v>盒</v>
          </cell>
          <cell r="F44">
            <v>2</v>
          </cell>
          <cell r="G44" t="str">
            <v>中药材及中药饮片</v>
          </cell>
          <cell r="H44">
            <v>207</v>
          </cell>
          <cell r="I44" t="str">
            <v>贵细</v>
          </cell>
          <cell r="J44">
            <v>20703</v>
          </cell>
          <cell r="K44" t="str">
            <v>补气药</v>
          </cell>
          <cell r="L44">
            <v>564</v>
          </cell>
          <cell r="M44">
            <v>1498</v>
          </cell>
          <cell r="N44">
            <v>1498</v>
          </cell>
        </row>
        <row r="44">
          <cell r="P44">
            <v>0.623497997329773</v>
          </cell>
          <cell r="Q44" t="str">
            <v>内服</v>
          </cell>
          <cell r="R44" t="str">
            <v/>
          </cell>
          <cell r="S44" t="str">
            <v>高</v>
          </cell>
          <cell r="T44" t="str">
            <v>非竟销品</v>
          </cell>
          <cell r="U44" t="str">
            <v>滞销</v>
          </cell>
          <cell r="V44" t="str">
            <v/>
          </cell>
          <cell r="W44" t="str">
            <v>常规商品</v>
          </cell>
          <cell r="X44" t="str">
            <v>进口商品</v>
          </cell>
          <cell r="Y44" t="str">
            <v>实销实结     </v>
          </cell>
          <cell r="Z44" t="str">
            <v>王晓燕 </v>
          </cell>
          <cell r="AA44" t="str">
            <v>零售目录</v>
          </cell>
          <cell r="AB44" t="str">
            <v>在营</v>
          </cell>
          <cell r="AC44">
            <v>11235</v>
          </cell>
          <cell r="AD44" t="str">
            <v>重庆桐君阁股份有限公司中药保健品分公司</v>
          </cell>
        </row>
        <row r="44">
          <cell r="AH44">
            <v>32</v>
          </cell>
          <cell r="AI44" t="str">
            <v/>
          </cell>
          <cell r="AJ44">
            <v>32</v>
          </cell>
          <cell r="AK44">
            <v>13</v>
          </cell>
          <cell r="AL44">
            <v>1</v>
          </cell>
          <cell r="AM44">
            <v>1</v>
          </cell>
          <cell r="AN44">
            <v>4256</v>
          </cell>
          <cell r="AO44" t="str">
            <v>不动销，建议淘汰</v>
          </cell>
          <cell r="AP44" t="str">
            <v>商品部</v>
          </cell>
        </row>
        <row r="45">
          <cell r="A45">
            <v>17765</v>
          </cell>
          <cell r="B45" t="str">
            <v>花旗参</v>
          </cell>
          <cell r="C45" t="str">
            <v>粒参115#100g（许氏）</v>
          </cell>
          <cell r="D45" t="str">
            <v>威州许氏洋参</v>
          </cell>
          <cell r="E45" t="str">
            <v>盒</v>
          </cell>
          <cell r="F45">
            <v>2</v>
          </cell>
          <cell r="G45" t="str">
            <v>中药材及中药饮片</v>
          </cell>
          <cell r="H45">
            <v>207</v>
          </cell>
          <cell r="I45" t="str">
            <v>贵细</v>
          </cell>
          <cell r="J45">
            <v>20703</v>
          </cell>
          <cell r="K45" t="str">
            <v>补气药</v>
          </cell>
          <cell r="L45">
            <v>378.4</v>
          </cell>
          <cell r="M45">
            <v>688</v>
          </cell>
          <cell r="N45">
            <v>688</v>
          </cell>
        </row>
        <row r="45">
          <cell r="P45">
            <v>0.45</v>
          </cell>
          <cell r="Q45" t="str">
            <v>内服</v>
          </cell>
          <cell r="R45" t="str">
            <v/>
          </cell>
          <cell r="S45" t="str">
            <v>中</v>
          </cell>
          <cell r="T45" t="str">
            <v>非竟销品</v>
          </cell>
          <cell r="U45" t="str">
            <v>滞销</v>
          </cell>
          <cell r="V45" t="str">
            <v/>
          </cell>
          <cell r="W45" t="str">
            <v>常规商品</v>
          </cell>
          <cell r="X45" t="str">
            <v>一般商品</v>
          </cell>
          <cell r="Y45" t="str">
            <v>实销月结    </v>
          </cell>
          <cell r="Z45" t="str">
            <v>王晓燕 </v>
          </cell>
          <cell r="AA45" t="str">
            <v>零售目录</v>
          </cell>
          <cell r="AB45" t="str">
            <v>在营</v>
          </cell>
          <cell r="AC45">
            <v>9132</v>
          </cell>
          <cell r="AD45" t="str">
            <v>威州许氏洋参(南京)有限公司成都经营部</v>
          </cell>
        </row>
        <row r="45">
          <cell r="AH45">
            <v>2</v>
          </cell>
          <cell r="AI45" t="str">
            <v/>
          </cell>
          <cell r="AJ45">
            <v>2</v>
          </cell>
          <cell r="AK45">
            <v>1</v>
          </cell>
          <cell r="AL45">
            <v>1</v>
          </cell>
          <cell r="AM45">
            <v>1</v>
          </cell>
          <cell r="AN45">
            <v>4256</v>
          </cell>
          <cell r="AO45" t="str">
            <v>不动销，建议淘汰</v>
          </cell>
          <cell r="AP45" t="str">
            <v>商品部</v>
          </cell>
        </row>
        <row r="46">
          <cell r="A46">
            <v>43066</v>
          </cell>
          <cell r="B46" t="str">
            <v>荜茇</v>
          </cell>
          <cell r="C46" t="str">
            <v>0.3g（饮片6g）配方颗粒</v>
          </cell>
          <cell r="D46" t="str">
            <v>广西</v>
          </cell>
          <cell r="E46" t="str">
            <v>袋</v>
          </cell>
          <cell r="F46">
            <v>2</v>
          </cell>
          <cell r="G46" t="str">
            <v>中药材及中药饮片</v>
          </cell>
          <cell r="H46">
            <v>204</v>
          </cell>
          <cell r="I46" t="str">
            <v>免煎配方饮片</v>
          </cell>
          <cell r="J46">
            <v>20416</v>
          </cell>
          <cell r="K46" t="str">
            <v>温里药</v>
          </cell>
          <cell r="L46">
            <v>1.09</v>
          </cell>
          <cell r="M46">
            <v>1.7</v>
          </cell>
          <cell r="N46">
            <v>1.7</v>
          </cell>
        </row>
        <row r="46">
          <cell r="P46">
            <v>0.358823529411765</v>
          </cell>
          <cell r="Q46" t="str">
            <v>内服</v>
          </cell>
          <cell r="R46" t="str">
            <v/>
          </cell>
          <cell r="S46" t="str">
            <v>中</v>
          </cell>
          <cell r="T46" t="str">
            <v>一般品</v>
          </cell>
          <cell r="U46" t="str">
            <v>滞销</v>
          </cell>
          <cell r="V46" t="str">
            <v/>
          </cell>
          <cell r="W46" t="str">
            <v>常规商品</v>
          </cell>
          <cell r="X46" t="str">
            <v>一般商品</v>
          </cell>
          <cell r="Y46" t="str">
            <v>账期90天</v>
          </cell>
          <cell r="Z46" t="str">
            <v>王晓燕 </v>
          </cell>
          <cell r="AA46" t="str">
            <v>特殊目录</v>
          </cell>
          <cell r="AB46" t="str">
            <v>在营</v>
          </cell>
          <cell r="AC46">
            <v>62420</v>
          </cell>
          <cell r="AD46" t="str">
            <v>四川新绿色药业科技发展股份有限公司</v>
          </cell>
        </row>
        <row r="46">
          <cell r="AH46">
            <v>153</v>
          </cell>
          <cell r="AI46" t="str">
            <v/>
          </cell>
          <cell r="AJ46">
            <v>153</v>
          </cell>
          <cell r="AK46">
            <v>1</v>
          </cell>
          <cell r="AL46">
            <v>1</v>
          </cell>
          <cell r="AM46">
            <v>1</v>
          </cell>
          <cell r="AN46">
            <v>4256</v>
          </cell>
          <cell r="AO46" t="str">
            <v>不动销，建议淘汰</v>
          </cell>
          <cell r="AP46" t="str">
            <v>商品部</v>
          </cell>
        </row>
        <row r="47">
          <cell r="A47">
            <v>128512</v>
          </cell>
          <cell r="B47" t="str">
            <v>玛咖</v>
          </cell>
          <cell r="C47" t="str">
            <v>一级（黄）</v>
          </cell>
          <cell r="D47" t="str">
            <v>云南</v>
          </cell>
          <cell r="E47" t="str">
            <v>kg</v>
          </cell>
          <cell r="F47">
            <v>2</v>
          </cell>
          <cell r="G47" t="str">
            <v>中药材及中药饮片</v>
          </cell>
          <cell r="H47">
            <v>205</v>
          </cell>
          <cell r="I47" t="str">
            <v>精制摆盘药材</v>
          </cell>
          <cell r="J47">
            <v>20508</v>
          </cell>
          <cell r="K47" t="str">
            <v>补阳药</v>
          </cell>
          <cell r="L47">
            <v>55</v>
          </cell>
          <cell r="M47">
            <v>280</v>
          </cell>
          <cell r="N47">
            <v>280</v>
          </cell>
        </row>
        <row r="47">
          <cell r="P47">
            <v>0.803571428571429</v>
          </cell>
          <cell r="Q47" t="str">
            <v>内服</v>
          </cell>
          <cell r="R47" t="str">
            <v/>
          </cell>
          <cell r="S47" t="str">
            <v>高</v>
          </cell>
          <cell r="T47" t="str">
            <v>非竟销品</v>
          </cell>
          <cell r="U47" t="str">
            <v>滞销</v>
          </cell>
          <cell r="V47" t="str">
            <v/>
          </cell>
          <cell r="W47" t="str">
            <v>秋冬商品</v>
          </cell>
          <cell r="X47" t="str">
            <v>一般商品</v>
          </cell>
          <cell r="Y47" t="str">
            <v>月结，三个月承兑</v>
          </cell>
          <cell r="Z47" t="str">
            <v>王晓燕 </v>
          </cell>
          <cell r="AA47" t="str">
            <v>零售目录</v>
          </cell>
          <cell r="AB47" t="str">
            <v>在营</v>
          </cell>
          <cell r="AC47">
            <v>78227</v>
          </cell>
          <cell r="AD47" t="str">
            <v>重庆中药材公司</v>
          </cell>
        </row>
        <row r="47">
          <cell r="AH47">
            <v>7.0523</v>
          </cell>
          <cell r="AI47" t="str">
            <v/>
          </cell>
          <cell r="AJ47">
            <v>7.0523</v>
          </cell>
          <cell r="AK47">
            <v>8</v>
          </cell>
          <cell r="AL47">
            <v>0.551</v>
          </cell>
          <cell r="AM47">
            <v>2</v>
          </cell>
          <cell r="AN47">
            <v>4256</v>
          </cell>
          <cell r="AO47" t="str">
            <v>不动销，建议淘汰</v>
          </cell>
          <cell r="AP47" t="str">
            <v>商品部</v>
          </cell>
        </row>
        <row r="48">
          <cell r="A48">
            <v>18806</v>
          </cell>
          <cell r="B48" t="str">
            <v>西洋参</v>
          </cell>
          <cell r="C48" t="str">
            <v>207#罐装100克x2瓶</v>
          </cell>
          <cell r="D48" t="str">
            <v>南京威洲许氏</v>
          </cell>
          <cell r="E48" t="str">
            <v>盒</v>
          </cell>
          <cell r="F48">
            <v>2</v>
          </cell>
          <cell r="G48" t="str">
            <v>中药材及中药饮片</v>
          </cell>
          <cell r="H48">
            <v>207</v>
          </cell>
          <cell r="I48" t="str">
            <v>贵细</v>
          </cell>
          <cell r="J48">
            <v>20703</v>
          </cell>
          <cell r="K48" t="str">
            <v>补气药</v>
          </cell>
          <cell r="L48">
            <v>511.5</v>
          </cell>
          <cell r="M48">
            <v>930</v>
          </cell>
          <cell r="N48">
            <v>930</v>
          </cell>
        </row>
        <row r="48">
          <cell r="P48">
            <v>0.45</v>
          </cell>
          <cell r="Q48" t="str">
            <v>内服</v>
          </cell>
          <cell r="R48" t="str">
            <v/>
          </cell>
          <cell r="S48" t="str">
            <v>高</v>
          </cell>
          <cell r="T48" t="str">
            <v>非竟销品</v>
          </cell>
          <cell r="U48" t="str">
            <v>滞销</v>
          </cell>
          <cell r="V48" t="str">
            <v/>
          </cell>
          <cell r="W48" t="str">
            <v>常规商品</v>
          </cell>
          <cell r="X48" t="str">
            <v>一般商品</v>
          </cell>
          <cell r="Y48" t="str">
            <v>实销月结    </v>
          </cell>
          <cell r="Z48" t="str">
            <v>王晓燕 </v>
          </cell>
          <cell r="AA48" t="str">
            <v>零售目录</v>
          </cell>
          <cell r="AB48" t="str">
            <v>在营</v>
          </cell>
          <cell r="AC48">
            <v>9132</v>
          </cell>
          <cell r="AD48" t="str">
            <v>威州许氏洋参(南京)有限公司成都经营部</v>
          </cell>
        </row>
        <row r="48">
          <cell r="AH48">
            <v>3</v>
          </cell>
          <cell r="AI48" t="str">
            <v/>
          </cell>
          <cell r="AJ48">
            <v>3</v>
          </cell>
          <cell r="AK48">
            <v>1</v>
          </cell>
          <cell r="AL48">
            <v>1</v>
          </cell>
          <cell r="AM48">
            <v>1</v>
          </cell>
          <cell r="AN48">
            <v>4256</v>
          </cell>
          <cell r="AO48" t="str">
            <v>不动销，建议淘汰</v>
          </cell>
          <cell r="AP48" t="str">
            <v>商品部</v>
          </cell>
        </row>
        <row r="49">
          <cell r="A49">
            <v>140421</v>
          </cell>
          <cell r="B49" t="str">
            <v>山楂粉
</v>
          </cell>
          <cell r="C49" t="str">
            <v>3g*30袋
</v>
          </cell>
          <cell r="D49" t="str">
            <v>河北</v>
          </cell>
          <cell r="E49" t="str">
            <v>瓶</v>
          </cell>
          <cell r="F49">
            <v>2</v>
          </cell>
          <cell r="G49" t="str">
            <v>中药材及中药饮片</v>
          </cell>
          <cell r="H49">
            <v>208</v>
          </cell>
          <cell r="I49" t="str">
            <v>包装类药材</v>
          </cell>
          <cell r="J49">
            <v>20809</v>
          </cell>
          <cell r="K49" t="str">
            <v>消食药</v>
          </cell>
          <cell r="L49">
            <v>16.5</v>
          </cell>
          <cell r="M49">
            <v>46</v>
          </cell>
          <cell r="N49">
            <v>46</v>
          </cell>
        </row>
        <row r="49">
          <cell r="P49">
            <v>0.641304347826087</v>
          </cell>
          <cell r="Q49" t="str">
            <v>内服</v>
          </cell>
          <cell r="R49" t="str">
            <v/>
          </cell>
          <cell r="S49" t="str">
            <v>高</v>
          </cell>
          <cell r="T49" t="str">
            <v>非竟销品</v>
          </cell>
          <cell r="U49" t="str">
            <v>滞销</v>
          </cell>
          <cell r="V49" t="str">
            <v/>
          </cell>
          <cell r="W49" t="str">
            <v>常规商品</v>
          </cell>
          <cell r="X49" t="str">
            <v>一般商品</v>
          </cell>
          <cell r="Y49" t="str">
            <v>压一结一    </v>
          </cell>
          <cell r="Z49" t="str">
            <v>王晓燕 </v>
          </cell>
          <cell r="AA49" t="str">
            <v>零售目录</v>
          </cell>
          <cell r="AB49" t="str">
            <v>在营</v>
          </cell>
          <cell r="AC49">
            <v>83507</v>
          </cell>
          <cell r="AD49" t="str">
            <v>云南向辉药业有限公司</v>
          </cell>
        </row>
        <row r="49">
          <cell r="AH49">
            <v>108</v>
          </cell>
          <cell r="AI49" t="str">
            <v/>
          </cell>
          <cell r="AJ49">
            <v>81</v>
          </cell>
          <cell r="AK49">
            <v>32</v>
          </cell>
          <cell r="AL49">
            <v>1</v>
          </cell>
          <cell r="AM49">
            <v>1</v>
          </cell>
          <cell r="AN49">
            <v>4256</v>
          </cell>
          <cell r="AO49" t="str">
            <v>不动销，建议淘汰</v>
          </cell>
          <cell r="AP49" t="str">
            <v>商品部</v>
          </cell>
        </row>
        <row r="50">
          <cell r="A50">
            <v>73716</v>
          </cell>
          <cell r="B50" t="str">
            <v>西洋参</v>
          </cell>
          <cell r="C50" t="str">
            <v>150克、粒（加拿大）(桐君阁牌)</v>
          </cell>
          <cell r="D50" t="str">
            <v>加拿大</v>
          </cell>
          <cell r="E50" t="str">
            <v>盒</v>
          </cell>
          <cell r="F50">
            <v>2</v>
          </cell>
          <cell r="G50" t="str">
            <v>中药材及中药饮片</v>
          </cell>
          <cell r="H50">
            <v>207</v>
          </cell>
          <cell r="I50" t="str">
            <v>贵细</v>
          </cell>
          <cell r="J50">
            <v>20703</v>
          </cell>
          <cell r="K50" t="str">
            <v>补气药</v>
          </cell>
          <cell r="L50">
            <v>358</v>
          </cell>
          <cell r="M50">
            <v>619</v>
          </cell>
          <cell r="N50">
            <v>619</v>
          </cell>
        </row>
        <row r="50">
          <cell r="P50">
            <v>0.421647819063005</v>
          </cell>
          <cell r="Q50" t="str">
            <v>内服</v>
          </cell>
          <cell r="R50" t="str">
            <v/>
          </cell>
          <cell r="S50" t="str">
            <v>中</v>
          </cell>
          <cell r="T50" t="str">
            <v>非竟销品</v>
          </cell>
          <cell r="U50" t="str">
            <v>滞销</v>
          </cell>
          <cell r="V50" t="str">
            <v/>
          </cell>
          <cell r="W50" t="str">
            <v>常规商品</v>
          </cell>
          <cell r="X50" t="str">
            <v>进口商品</v>
          </cell>
          <cell r="Y50" t="str">
            <v>实销实结     </v>
          </cell>
          <cell r="Z50" t="str">
            <v>王晓燕 </v>
          </cell>
          <cell r="AA50" t="str">
            <v>零售目录</v>
          </cell>
          <cell r="AB50" t="str">
            <v>在营</v>
          </cell>
          <cell r="AC50">
            <v>11235</v>
          </cell>
          <cell r="AD50" t="str">
            <v>重庆桐君阁股份有限公司中药保健品分公司</v>
          </cell>
        </row>
        <row r="50">
          <cell r="AH50">
            <v>5</v>
          </cell>
          <cell r="AI50">
            <v>2</v>
          </cell>
          <cell r="AJ50">
            <v>3</v>
          </cell>
          <cell r="AK50">
            <v>1</v>
          </cell>
          <cell r="AL50">
            <v>1</v>
          </cell>
          <cell r="AM50">
            <v>1</v>
          </cell>
          <cell r="AN50">
            <v>4256</v>
          </cell>
          <cell r="AO50" t="str">
            <v>不动销，建议淘汰</v>
          </cell>
          <cell r="AP50" t="str">
            <v>商品部</v>
          </cell>
        </row>
        <row r="51">
          <cell r="A51">
            <v>117425</v>
          </cell>
          <cell r="B51" t="str">
            <v>猴头菇</v>
          </cell>
          <cell r="C51" t="str">
            <v>统货</v>
          </cell>
          <cell r="D51" t="str">
            <v>四川</v>
          </cell>
          <cell r="E51" t="str">
            <v>kg</v>
          </cell>
          <cell r="F51">
            <v>2</v>
          </cell>
          <cell r="G51" t="str">
            <v>中药材及中药饮片</v>
          </cell>
          <cell r="H51">
            <v>205</v>
          </cell>
          <cell r="I51" t="str">
            <v>精制摆盘药材</v>
          </cell>
          <cell r="J51">
            <v>20515</v>
          </cell>
          <cell r="K51" t="str">
            <v>补气药</v>
          </cell>
          <cell r="L51">
            <v>100</v>
          </cell>
          <cell r="M51">
            <v>200</v>
          </cell>
          <cell r="N51">
            <v>200</v>
          </cell>
        </row>
        <row r="51">
          <cell r="P51">
            <v>0.5</v>
          </cell>
          <cell r="Q51" t="str">
            <v>内服</v>
          </cell>
          <cell r="R51" t="str">
            <v/>
          </cell>
          <cell r="S51" t="str">
            <v>高</v>
          </cell>
          <cell r="T51" t="str">
            <v>非竟销品</v>
          </cell>
          <cell r="U51" t="str">
            <v>滞销</v>
          </cell>
          <cell r="V51" t="str">
            <v/>
          </cell>
          <cell r="W51" t="str">
            <v>常规商品</v>
          </cell>
          <cell r="X51" t="str">
            <v>一般商品</v>
          </cell>
          <cell r="Y51" t="str">
            <v>月结，三个月承兑</v>
          </cell>
          <cell r="Z51" t="str">
            <v>王晓燕 </v>
          </cell>
          <cell r="AA51" t="str">
            <v>零售目录</v>
          </cell>
          <cell r="AB51" t="str">
            <v>在营</v>
          </cell>
          <cell r="AC51">
            <v>78227</v>
          </cell>
          <cell r="AD51" t="str">
            <v>重庆中药材公司</v>
          </cell>
        </row>
        <row r="51">
          <cell r="AH51">
            <v>1.2501</v>
          </cell>
          <cell r="AI51" t="str">
            <v/>
          </cell>
          <cell r="AJ51">
            <v>1.2501</v>
          </cell>
          <cell r="AK51">
            <v>3</v>
          </cell>
          <cell r="AL51">
            <v>0.288</v>
          </cell>
          <cell r="AM51">
            <v>2</v>
          </cell>
          <cell r="AN51">
            <v>4256</v>
          </cell>
          <cell r="AO51" t="str">
            <v>不动销，建议淘汰</v>
          </cell>
          <cell r="AP51" t="str">
            <v>商品部</v>
          </cell>
        </row>
        <row r="52">
          <cell r="A52">
            <v>136352</v>
          </cell>
          <cell r="B52" t="str">
            <v>海参</v>
          </cell>
          <cell r="C52" t="str">
            <v>干海参、一级（精装）</v>
          </cell>
          <cell r="D52" t="str">
            <v>辽宁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205</v>
          </cell>
          <cell r="I52" t="str">
            <v>精制摆盘药材</v>
          </cell>
          <cell r="J52">
            <v>20508</v>
          </cell>
          <cell r="K52" t="str">
            <v>补阳药</v>
          </cell>
          <cell r="L52">
            <v>67.5</v>
          </cell>
          <cell r="M52">
            <v>135</v>
          </cell>
          <cell r="N52">
            <v>135</v>
          </cell>
        </row>
        <row r="52">
          <cell r="P52">
            <v>0.5</v>
          </cell>
          <cell r="Q52" t="str">
            <v>内服</v>
          </cell>
          <cell r="R52" t="str">
            <v/>
          </cell>
          <cell r="S52" t="str">
            <v>中</v>
          </cell>
          <cell r="T52" t="str">
            <v>非竟销品</v>
          </cell>
          <cell r="U52" t="str">
            <v>滞销</v>
          </cell>
          <cell r="V52" t="str">
            <v/>
          </cell>
          <cell r="W52" t="str">
            <v>常规商品</v>
          </cell>
          <cell r="X52" t="str">
            <v>一般商品</v>
          </cell>
          <cell r="Y52" t="str">
            <v>实销实结     </v>
          </cell>
          <cell r="Z52" t="str">
            <v>王晓燕 </v>
          </cell>
          <cell r="AA52" t="str">
            <v>零售目录</v>
          </cell>
          <cell r="AB52" t="str">
            <v>在营</v>
          </cell>
          <cell r="AC52">
            <v>11235</v>
          </cell>
          <cell r="AD52" t="str">
            <v>重庆桐君阁股份有限公司中药保健品分公司</v>
          </cell>
        </row>
        <row r="52">
          <cell r="AH52">
            <v>7.14</v>
          </cell>
          <cell r="AI52" t="str">
            <v/>
          </cell>
          <cell r="AJ52">
            <v>7.14</v>
          </cell>
          <cell r="AK52">
            <v>1</v>
          </cell>
          <cell r="AL52">
            <v>0.63</v>
          </cell>
          <cell r="AM52">
            <v>1</v>
          </cell>
          <cell r="AN52">
            <v>4256</v>
          </cell>
          <cell r="AO52" t="str">
            <v>不动销，建议淘汰</v>
          </cell>
          <cell r="AP52" t="str">
            <v>商品部</v>
          </cell>
        </row>
        <row r="53">
          <cell r="A53">
            <v>93559</v>
          </cell>
          <cell r="B53" t="str">
            <v>桑椹</v>
          </cell>
          <cell r="C53" t="str">
            <v>精选</v>
          </cell>
          <cell r="D53" t="str">
            <v>四川</v>
          </cell>
          <cell r="E53" t="str">
            <v>kg</v>
          </cell>
          <cell r="F53">
            <v>2</v>
          </cell>
          <cell r="G53" t="str">
            <v>中药材及中药饮片</v>
          </cell>
          <cell r="H53">
            <v>205</v>
          </cell>
          <cell r="I53" t="str">
            <v>精制摆盘药材</v>
          </cell>
          <cell r="J53">
            <v>20509</v>
          </cell>
          <cell r="K53" t="str">
            <v>补血药</v>
          </cell>
          <cell r="L53">
            <v>55</v>
          </cell>
          <cell r="M53">
            <v>75</v>
          </cell>
          <cell r="N53">
            <v>75</v>
          </cell>
        </row>
        <row r="53">
          <cell r="P53">
            <v>0.266666666666667</v>
          </cell>
          <cell r="Q53" t="str">
            <v>内服</v>
          </cell>
          <cell r="R53" t="str">
            <v/>
          </cell>
          <cell r="S53" t="str">
            <v>高</v>
          </cell>
          <cell r="T53" t="str">
            <v>一般品</v>
          </cell>
          <cell r="U53" t="str">
            <v>滞销</v>
          </cell>
          <cell r="V53" t="str">
            <v/>
          </cell>
          <cell r="W53" t="str">
            <v>秋冬商品</v>
          </cell>
          <cell r="X53" t="str">
            <v>一般商品</v>
          </cell>
          <cell r="Y53" t="str">
            <v>月结，三个月承兑</v>
          </cell>
          <cell r="Z53" t="str">
            <v>王晓燕 </v>
          </cell>
          <cell r="AA53" t="str">
            <v>零售目录</v>
          </cell>
          <cell r="AB53" t="str">
            <v>在营</v>
          </cell>
          <cell r="AC53">
            <v>78227</v>
          </cell>
          <cell r="AD53" t="str">
            <v>重庆中药材公司</v>
          </cell>
        </row>
        <row r="53">
          <cell r="AH53">
            <v>5.584</v>
          </cell>
          <cell r="AI53" t="str">
            <v/>
          </cell>
          <cell r="AJ53">
            <v>5.584</v>
          </cell>
          <cell r="AK53">
            <v>2</v>
          </cell>
          <cell r="AL53">
            <v>0.489</v>
          </cell>
          <cell r="AM53">
            <v>1</v>
          </cell>
          <cell r="AN53">
            <v>4256</v>
          </cell>
          <cell r="AO53" t="str">
            <v>不动销，建议淘汰</v>
          </cell>
          <cell r="AP53" t="str">
            <v>商品部</v>
          </cell>
        </row>
        <row r="54">
          <cell r="A54">
            <v>28118</v>
          </cell>
          <cell r="B54" t="str">
            <v>琥珀</v>
          </cell>
          <cell r="C54" t="str">
            <v>细粉</v>
          </cell>
          <cell r="D54" t="str">
            <v>广西</v>
          </cell>
          <cell r="E54" t="str">
            <v>10g</v>
          </cell>
          <cell r="F54">
            <v>2</v>
          </cell>
          <cell r="G54" t="str">
            <v>中药材及中药饮片</v>
          </cell>
          <cell r="H54">
            <v>201</v>
          </cell>
          <cell r="I54" t="str">
            <v>普通配方饮片</v>
          </cell>
          <cell r="J54">
            <v>20105</v>
          </cell>
          <cell r="K54" t="str">
            <v>重镇安神药</v>
          </cell>
          <cell r="L54">
            <v>0.483</v>
          </cell>
          <cell r="M54">
            <v>0.93</v>
          </cell>
          <cell r="N54">
            <v>0.93</v>
          </cell>
        </row>
        <row r="54">
          <cell r="P54">
            <v>0.480645161290323</v>
          </cell>
          <cell r="Q54" t="str">
            <v>内服</v>
          </cell>
          <cell r="R54" t="str">
            <v/>
          </cell>
          <cell r="S54" t="str">
            <v>低</v>
          </cell>
          <cell r="T54" t="str">
            <v>非竟销品</v>
          </cell>
          <cell r="U54" t="str">
            <v>一般</v>
          </cell>
          <cell r="V54" t="str">
            <v/>
          </cell>
          <cell r="W54" t="str">
            <v>常规商品</v>
          </cell>
          <cell r="X54" t="str">
            <v>一般商品</v>
          </cell>
          <cell r="Y54" t="str">
            <v>资信</v>
          </cell>
          <cell r="Z54" t="str">
            <v>王晓燕 </v>
          </cell>
          <cell r="AA54" t="str">
            <v>目录外</v>
          </cell>
          <cell r="AB54" t="str">
            <v>淘汰</v>
          </cell>
          <cell r="AC54">
            <v>5</v>
          </cell>
          <cell r="AD54" t="str">
            <v>成都西部医药经营有限公司</v>
          </cell>
        </row>
        <row r="54">
          <cell r="AF54">
            <v>126</v>
          </cell>
        </row>
        <row r="54">
          <cell r="AH54">
            <v>734.3</v>
          </cell>
          <cell r="AI54" t="str">
            <v/>
          </cell>
          <cell r="AJ54">
            <v>734.3</v>
          </cell>
          <cell r="AK54">
            <v>17</v>
          </cell>
          <cell r="AL54">
            <v>287.7</v>
          </cell>
          <cell r="AM54">
            <v>7</v>
          </cell>
          <cell r="AN54">
            <v>4256</v>
          </cell>
          <cell r="AO54" t="str">
            <v>目录外</v>
          </cell>
          <cell r="AP54" t="str">
            <v>商品部</v>
          </cell>
        </row>
        <row r="55">
          <cell r="A55">
            <v>321</v>
          </cell>
          <cell r="B55" t="str">
            <v>异烟肼片</v>
          </cell>
          <cell r="C55" t="str">
            <v>100mgx100片</v>
          </cell>
          <cell r="D55" t="str">
            <v>西南药业</v>
          </cell>
          <cell r="E55" t="str">
            <v>瓶</v>
          </cell>
          <cell r="F55">
            <v>1</v>
          </cell>
          <cell r="G55" t="str">
            <v>药品</v>
          </cell>
          <cell r="H55">
            <v>101</v>
          </cell>
          <cell r="I55" t="str">
            <v>抗感染药</v>
          </cell>
          <cell r="J55">
            <v>10109</v>
          </cell>
          <cell r="K55" t="str">
            <v>抗结核病药</v>
          </cell>
          <cell r="L55">
            <v>2.54999745</v>
          </cell>
          <cell r="M55">
            <v>3</v>
          </cell>
          <cell r="N55">
            <v>3</v>
          </cell>
        </row>
        <row r="55">
          <cell r="P55">
            <v>0.15000085</v>
          </cell>
          <cell r="Q55" t="str">
            <v>内服</v>
          </cell>
          <cell r="R55" t="str">
            <v>RX</v>
          </cell>
          <cell r="S55" t="str">
            <v>低</v>
          </cell>
          <cell r="T55" t="str">
            <v>竟销品</v>
          </cell>
          <cell r="U55" t="str">
            <v>滞销</v>
          </cell>
          <cell r="V55" t="str">
            <v/>
          </cell>
          <cell r="W55" t="str">
            <v>常规商品</v>
          </cell>
          <cell r="X55" t="str">
            <v>名厂商品</v>
          </cell>
          <cell r="Y55" t="str">
            <v>资信15万，月结</v>
          </cell>
          <cell r="Z55" t="str">
            <v>周丽
</v>
          </cell>
          <cell r="AA55" t="str">
            <v>零售目录</v>
          </cell>
          <cell r="AB55" t="str">
            <v>在营</v>
          </cell>
          <cell r="AC55">
            <v>77771</v>
          </cell>
          <cell r="AD55" t="str">
            <v>四川天诚药业股份有限公司</v>
          </cell>
        </row>
        <row r="55">
          <cell r="AF55">
            <v>100</v>
          </cell>
        </row>
        <row r="55">
          <cell r="AH55">
            <v>4</v>
          </cell>
          <cell r="AI55" t="str">
            <v/>
          </cell>
          <cell r="AJ55">
            <v>4</v>
          </cell>
          <cell r="AK55">
            <v>1</v>
          </cell>
          <cell r="AL55">
            <v>1</v>
          </cell>
          <cell r="AM55">
            <v>1</v>
          </cell>
          <cell r="AN55">
            <v>4008</v>
          </cell>
          <cell r="AO55" t="str">
            <v>不动销，建议淘汰</v>
          </cell>
          <cell r="AP55" t="str">
            <v>商品部</v>
          </cell>
          <cell r="AQ55" t="str">
            <v>淘汰</v>
          </cell>
        </row>
        <row r="56">
          <cell r="A56">
            <v>368</v>
          </cell>
          <cell r="B56" t="str">
            <v>吡嗪酰胺片</v>
          </cell>
          <cell r="C56" t="str">
            <v>0.25gx100片</v>
          </cell>
          <cell r="D56" t="str">
            <v>成都锦华</v>
          </cell>
          <cell r="E56" t="str">
            <v>瓶</v>
          </cell>
          <cell r="F56">
            <v>1</v>
          </cell>
          <cell r="G56" t="str">
            <v>药品</v>
          </cell>
          <cell r="H56">
            <v>101</v>
          </cell>
          <cell r="I56" t="str">
            <v>抗感染药</v>
          </cell>
          <cell r="J56">
            <v>10109</v>
          </cell>
          <cell r="K56" t="str">
            <v>抗结核病药</v>
          </cell>
          <cell r="L56">
            <v>16.35</v>
          </cell>
          <cell r="M56">
            <v>19.2</v>
          </cell>
          <cell r="N56">
            <v>19.2</v>
          </cell>
        </row>
        <row r="56">
          <cell r="P56">
            <v>0.1484375</v>
          </cell>
          <cell r="Q56" t="str">
            <v>内服</v>
          </cell>
          <cell r="R56" t="str">
            <v>RX</v>
          </cell>
          <cell r="S56" t="str">
            <v>中</v>
          </cell>
          <cell r="T56" t="str">
            <v>竟销品</v>
          </cell>
          <cell r="U56" t="str">
            <v>滞销</v>
          </cell>
          <cell r="V56" t="str">
            <v/>
          </cell>
          <cell r="W56" t="str">
            <v>常规商品</v>
          </cell>
          <cell r="X56" t="str">
            <v>一般商品</v>
          </cell>
          <cell r="Y56" t="str">
            <v>资信</v>
          </cell>
          <cell r="Z56" t="str">
            <v>周丽
</v>
          </cell>
          <cell r="AA56" t="str">
            <v>零售目录</v>
          </cell>
          <cell r="AB56" t="str">
            <v>在营</v>
          </cell>
          <cell r="AC56">
            <v>5</v>
          </cell>
          <cell r="AD56" t="str">
            <v>成都西部医药经营有限公司</v>
          </cell>
        </row>
        <row r="56">
          <cell r="AF56">
            <v>2</v>
          </cell>
        </row>
        <row r="56">
          <cell r="AH56">
            <v>2</v>
          </cell>
          <cell r="AI56" t="str">
            <v/>
          </cell>
          <cell r="AJ56">
            <v>2</v>
          </cell>
          <cell r="AK56">
            <v>1</v>
          </cell>
          <cell r="AL56">
            <v>1</v>
          </cell>
          <cell r="AM56">
            <v>1</v>
          </cell>
          <cell r="AN56">
            <v>4008</v>
          </cell>
          <cell r="AO56" t="str">
            <v>不动销，建议淘汰</v>
          </cell>
          <cell r="AP56" t="str">
            <v>商品部</v>
          </cell>
          <cell r="AQ56" t="str">
            <v>淘汰</v>
          </cell>
        </row>
        <row r="57">
          <cell r="A57">
            <v>733</v>
          </cell>
          <cell r="B57" t="str">
            <v>阿莫西林颗粒(强必林)</v>
          </cell>
          <cell r="C57" t="str">
            <v>0.125gx12包</v>
          </cell>
          <cell r="D57" t="str">
            <v>海南三叶</v>
          </cell>
          <cell r="E57" t="str">
            <v>盒</v>
          </cell>
          <cell r="F57">
            <v>1</v>
          </cell>
          <cell r="G57" t="str">
            <v>药品</v>
          </cell>
          <cell r="H57">
            <v>101</v>
          </cell>
          <cell r="I57" t="str">
            <v>抗感染药</v>
          </cell>
          <cell r="J57">
            <v>10101</v>
          </cell>
          <cell r="K57" t="str">
            <v>青霉素类抗菌消炎药</v>
          </cell>
          <cell r="L57">
            <v>3.8</v>
          </cell>
          <cell r="M57">
            <v>6</v>
          </cell>
          <cell r="N57">
            <v>6</v>
          </cell>
        </row>
        <row r="57">
          <cell r="P57">
            <v>0.366666666666667</v>
          </cell>
          <cell r="Q57" t="str">
            <v>内服</v>
          </cell>
          <cell r="R57" t="str">
            <v>RX</v>
          </cell>
          <cell r="S57" t="str">
            <v>低</v>
          </cell>
          <cell r="T57" t="str">
            <v>一般品</v>
          </cell>
          <cell r="U57" t="str">
            <v>滞销</v>
          </cell>
          <cell r="V57" t="str">
            <v/>
          </cell>
          <cell r="W57" t="str">
            <v>常规商品</v>
          </cell>
          <cell r="X57" t="str">
            <v>一般商品</v>
          </cell>
          <cell r="Y57" t="str">
            <v>45天账期</v>
          </cell>
          <cell r="Z57" t="str">
            <v>王燕</v>
          </cell>
          <cell r="AA57" t="str">
            <v>零售目录</v>
          </cell>
          <cell r="AB57" t="str">
            <v>在营</v>
          </cell>
          <cell r="AC57">
            <v>70543</v>
          </cell>
          <cell r="AD57" t="str">
            <v>四川九州通医药有限公司</v>
          </cell>
        </row>
        <row r="57">
          <cell r="AF57">
            <v>2</v>
          </cell>
        </row>
        <row r="57">
          <cell r="AH57">
            <v>7</v>
          </cell>
          <cell r="AI57">
            <v>5</v>
          </cell>
          <cell r="AJ57">
            <v>7</v>
          </cell>
          <cell r="AK57">
            <v>4</v>
          </cell>
          <cell r="AL57">
            <v>1</v>
          </cell>
          <cell r="AM57">
            <v>1</v>
          </cell>
          <cell r="AN57">
            <v>4005</v>
          </cell>
          <cell r="AO57" t="str">
            <v>不动销，建议淘汰</v>
          </cell>
          <cell r="AP57" t="str">
            <v>商品部</v>
          </cell>
          <cell r="AQ57" t="str">
            <v>淘汰</v>
          </cell>
        </row>
        <row r="58">
          <cell r="A58">
            <v>87564</v>
          </cell>
          <cell r="B58" t="str">
            <v>兰索拉唑肠溶片(可意林) </v>
          </cell>
          <cell r="C58" t="str">
            <v>15mgx14片</v>
          </cell>
          <cell r="D58" t="str">
            <v>扬子江药业</v>
          </cell>
          <cell r="E58" t="str">
            <v>盒</v>
          </cell>
          <cell r="F58">
            <v>1</v>
          </cell>
          <cell r="G58" t="str">
            <v>药品</v>
          </cell>
          <cell r="H58">
            <v>104</v>
          </cell>
          <cell r="I58" t="str">
            <v>胃肠道药</v>
          </cell>
          <cell r="J58">
            <v>10403</v>
          </cell>
          <cell r="K58" t="str">
            <v>消化性溃疡用药</v>
          </cell>
          <cell r="L58">
            <v>27.4</v>
          </cell>
          <cell r="M58">
            <v>35.5</v>
          </cell>
          <cell r="N58">
            <v>35.5</v>
          </cell>
        </row>
        <row r="58">
          <cell r="P58">
            <v>0.228169014084507</v>
          </cell>
          <cell r="Q58" t="str">
            <v>内服</v>
          </cell>
          <cell r="R58" t="str">
            <v>RX</v>
          </cell>
          <cell r="S58" t="str">
            <v>中</v>
          </cell>
          <cell r="T58" t="str">
            <v>一般品</v>
          </cell>
          <cell r="U58" t="str">
            <v>滞销</v>
          </cell>
          <cell r="V58" t="str">
            <v/>
          </cell>
          <cell r="W58" t="str">
            <v>常规商品</v>
          </cell>
          <cell r="X58" t="str">
            <v>名厂商品</v>
          </cell>
          <cell r="Y58" t="str">
            <v>60天账期</v>
          </cell>
          <cell r="Z58" t="str">
            <v>王燕</v>
          </cell>
          <cell r="AA58" t="str">
            <v>目录外</v>
          </cell>
          <cell r="AB58" t="str">
            <v>淘汰</v>
          </cell>
          <cell r="AC58">
            <v>18036</v>
          </cell>
          <cell r="AD58" t="str">
            <v>四川康百年药业有限公司</v>
          </cell>
        </row>
        <row r="58">
          <cell r="AF58">
            <v>126</v>
          </cell>
        </row>
        <row r="58">
          <cell r="AH58">
            <v>154</v>
          </cell>
          <cell r="AI58" t="str">
            <v/>
          </cell>
          <cell r="AJ58">
            <v>154</v>
          </cell>
          <cell r="AK58">
            <v>25</v>
          </cell>
          <cell r="AL58">
            <v>157</v>
          </cell>
          <cell r="AM58">
            <v>30</v>
          </cell>
          <cell r="AN58">
            <v>4005</v>
          </cell>
          <cell r="AO58" t="str">
            <v>目录外</v>
          </cell>
          <cell r="AP58" t="str">
            <v>商品部</v>
          </cell>
          <cell r="AQ58" t="str">
            <v>淘汰</v>
          </cell>
        </row>
        <row r="59">
          <cell r="A59">
            <v>2197</v>
          </cell>
          <cell r="B59" t="str">
            <v>盐酸小檗胺片(升白胺片)</v>
          </cell>
          <cell r="C59" t="str">
            <v>28mgx48片</v>
          </cell>
          <cell r="D59" t="str">
            <v>四川金山禅心</v>
          </cell>
          <cell r="E59" t="str">
            <v>盒</v>
          </cell>
          <cell r="F59">
            <v>1</v>
          </cell>
          <cell r="G59" t="str">
            <v>药品</v>
          </cell>
          <cell r="H59">
            <v>124</v>
          </cell>
          <cell r="I59" t="str">
            <v>血液系统药</v>
          </cell>
          <cell r="J59">
            <v>12404</v>
          </cell>
          <cell r="K59" t="str">
            <v>促白细胞增生药</v>
          </cell>
          <cell r="L59">
            <v>5.1</v>
          </cell>
          <cell r="M59">
            <v>8</v>
          </cell>
          <cell r="N59">
            <v>8</v>
          </cell>
        </row>
        <row r="59">
          <cell r="P59">
            <v>0.3625</v>
          </cell>
          <cell r="Q59" t="str">
            <v>内服</v>
          </cell>
          <cell r="R59" t="str">
            <v>RX</v>
          </cell>
          <cell r="S59" t="str">
            <v>低</v>
          </cell>
          <cell r="T59" t="str">
            <v>一般品</v>
          </cell>
          <cell r="U59" t="str">
            <v>滞销</v>
          </cell>
          <cell r="V59" t="str">
            <v/>
          </cell>
          <cell r="W59" t="str">
            <v>常规商品</v>
          </cell>
          <cell r="X59" t="str">
            <v>一般商品</v>
          </cell>
          <cell r="Y59" t="str">
            <v>60天账期</v>
          </cell>
          <cell r="Z59" t="str">
            <v>何玉英</v>
          </cell>
          <cell r="AA59" t="str">
            <v>目录外</v>
          </cell>
          <cell r="AB59" t="str">
            <v>淘汰</v>
          </cell>
          <cell r="AC59">
            <v>14547</v>
          </cell>
          <cell r="AD59" t="str">
            <v>重庆桐君阁股份有限公司</v>
          </cell>
        </row>
        <row r="59">
          <cell r="AF59">
            <v>126</v>
          </cell>
        </row>
        <row r="59">
          <cell r="AH59">
            <v>0</v>
          </cell>
          <cell r="AI59" t="e">
            <v>#N/A</v>
          </cell>
        </row>
        <row r="59">
          <cell r="AL59">
            <v>1</v>
          </cell>
          <cell r="AM59">
            <v>1</v>
          </cell>
          <cell r="AN59">
            <v>6305</v>
          </cell>
          <cell r="AO59" t="str">
            <v>目录外</v>
          </cell>
          <cell r="AP59" t="str">
            <v>商品部</v>
          </cell>
          <cell r="AQ59" t="str">
            <v>淘汰</v>
          </cell>
        </row>
        <row r="60">
          <cell r="A60">
            <v>1527</v>
          </cell>
          <cell r="B60" t="str">
            <v>三金片</v>
          </cell>
          <cell r="C60" t="str">
            <v>0.29gx36片(薄膜衣片)</v>
          </cell>
          <cell r="D60" t="str">
            <v>桂林三金药业</v>
          </cell>
          <cell r="E60" t="str">
            <v>盒</v>
          </cell>
          <cell r="F60">
            <v>1</v>
          </cell>
          <cell r="G60" t="str">
            <v>药品</v>
          </cell>
          <cell r="H60">
            <v>110</v>
          </cell>
          <cell r="I60" t="str">
            <v>泌尿系统药</v>
          </cell>
          <cell r="J60">
            <v>11001</v>
          </cell>
          <cell r="K60" t="str">
            <v>利尿通淋药</v>
          </cell>
          <cell r="L60">
            <v>14.1</v>
          </cell>
          <cell r="M60">
            <v>15</v>
          </cell>
          <cell r="N60">
            <v>15</v>
          </cell>
        </row>
        <row r="60">
          <cell r="P60">
            <v>0.06</v>
          </cell>
          <cell r="Q60" t="str">
            <v>内服</v>
          </cell>
          <cell r="R60" t="str">
            <v>RX</v>
          </cell>
          <cell r="S60" t="str">
            <v>低</v>
          </cell>
          <cell r="T60" t="str">
            <v>竟销品</v>
          </cell>
          <cell r="U60" t="str">
            <v>一般</v>
          </cell>
          <cell r="V60" t="str">
            <v/>
          </cell>
          <cell r="W60" t="str">
            <v>常规商品</v>
          </cell>
          <cell r="X60" t="str">
            <v>名厂商品</v>
          </cell>
          <cell r="Y60" t="str">
            <v>资信</v>
          </cell>
          <cell r="Z60" t="str">
            <v>周丽
</v>
          </cell>
          <cell r="AA60" t="str">
            <v>目录外</v>
          </cell>
          <cell r="AB60" t="str">
            <v>淘汰</v>
          </cell>
          <cell r="AC60">
            <v>5</v>
          </cell>
          <cell r="AD60" t="str">
            <v>成都西部医药经营有限公司</v>
          </cell>
        </row>
        <row r="60">
          <cell r="AF60">
            <v>94</v>
          </cell>
        </row>
        <row r="60">
          <cell r="AH60">
            <v>29</v>
          </cell>
          <cell r="AI60" t="str">
            <v/>
          </cell>
          <cell r="AJ60">
            <v>29</v>
          </cell>
          <cell r="AK60">
            <v>11</v>
          </cell>
          <cell r="AL60">
            <v>143</v>
          </cell>
          <cell r="AM60">
            <v>22</v>
          </cell>
          <cell r="AN60">
            <v>4008</v>
          </cell>
          <cell r="AO60" t="str">
            <v>目录外</v>
          </cell>
          <cell r="AP60" t="str">
            <v>商品部</v>
          </cell>
          <cell r="AQ60" t="str">
            <v>淘汰</v>
          </cell>
        </row>
        <row r="61">
          <cell r="A61">
            <v>109566</v>
          </cell>
          <cell r="B61" t="str">
            <v>青黛</v>
          </cell>
          <cell r="C61" t="str">
            <v>5g、粉</v>
          </cell>
          <cell r="D61" t="str">
            <v>四川中药饮片</v>
          </cell>
          <cell r="E61" t="str">
            <v>袋</v>
          </cell>
          <cell r="F61">
            <v>2</v>
          </cell>
          <cell r="G61" t="str">
            <v>中药材及中药饮片</v>
          </cell>
          <cell r="H61">
            <v>203</v>
          </cell>
          <cell r="I61" t="str">
            <v>小包装配方饮片</v>
          </cell>
          <cell r="J61">
            <v>20340</v>
          </cell>
          <cell r="K61" t="str">
            <v>清热解毒药</v>
          </cell>
          <cell r="L61">
            <v>1.5897</v>
          </cell>
          <cell r="M61">
            <v>2.53</v>
          </cell>
          <cell r="N61">
            <v>2.53</v>
          </cell>
        </row>
        <row r="61">
          <cell r="P61">
            <v>0.371660079051383</v>
          </cell>
          <cell r="Q61" t="str">
            <v>内服</v>
          </cell>
          <cell r="R61" t="str">
            <v/>
          </cell>
          <cell r="S61" t="str">
            <v>高</v>
          </cell>
          <cell r="T61" t="str">
            <v>一般品</v>
          </cell>
          <cell r="U61" t="str">
            <v>一般</v>
          </cell>
          <cell r="V61" t="str">
            <v/>
          </cell>
          <cell r="W61" t="str">
            <v>常规商品</v>
          </cell>
          <cell r="X61" t="str">
            <v>一般商品</v>
          </cell>
          <cell r="Y61" t="str">
            <v>月结，三个月承兑</v>
          </cell>
          <cell r="Z61" t="str">
            <v>王晓燕 </v>
          </cell>
          <cell r="AA61" t="str">
            <v>目录外</v>
          </cell>
          <cell r="AB61" t="str">
            <v>淘汰</v>
          </cell>
          <cell r="AC61">
            <v>13800</v>
          </cell>
          <cell r="AD61" t="str">
            <v>四川省中药饮片有限责任公司</v>
          </cell>
        </row>
        <row r="61">
          <cell r="AF61">
            <v>126</v>
          </cell>
        </row>
        <row r="61">
          <cell r="AH61">
            <v>734.1</v>
          </cell>
          <cell r="AI61" t="str">
            <v/>
          </cell>
          <cell r="AJ61">
            <v>734.1</v>
          </cell>
          <cell r="AK61">
            <v>10</v>
          </cell>
          <cell r="AL61">
            <v>454.7</v>
          </cell>
          <cell r="AM61">
            <v>6</v>
          </cell>
          <cell r="AN61">
            <v>4256</v>
          </cell>
          <cell r="AO61" t="str">
            <v>目录外</v>
          </cell>
          <cell r="AP61" t="str">
            <v>商品部</v>
          </cell>
        </row>
        <row r="62">
          <cell r="A62">
            <v>9838</v>
          </cell>
          <cell r="B62" t="str">
            <v>依利康氟康唑片</v>
          </cell>
          <cell r="C62" t="str">
            <v>50mgx3片</v>
          </cell>
          <cell r="D62" t="str">
            <v>石家庄四药</v>
          </cell>
          <cell r="E62" t="str">
            <v>盒</v>
          </cell>
          <cell r="F62">
            <v>1</v>
          </cell>
          <cell r="G62" t="str">
            <v>药品</v>
          </cell>
          <cell r="H62">
            <v>101</v>
          </cell>
          <cell r="I62" t="str">
            <v>抗感染药</v>
          </cell>
          <cell r="J62">
            <v>10108</v>
          </cell>
          <cell r="K62" t="str">
            <v>抗真菌感染药</v>
          </cell>
          <cell r="L62">
            <v>5.4</v>
          </cell>
          <cell r="M62">
            <v>8</v>
          </cell>
          <cell r="N62">
            <v>8</v>
          </cell>
        </row>
        <row r="62">
          <cell r="P62">
            <v>0.325</v>
          </cell>
          <cell r="Q62" t="str">
            <v>内服</v>
          </cell>
          <cell r="R62" t="str">
            <v>RX</v>
          </cell>
          <cell r="S62" t="str">
            <v>低</v>
          </cell>
          <cell r="T62" t="str">
            <v>一般品</v>
          </cell>
          <cell r="U62" t="str">
            <v>滞销</v>
          </cell>
          <cell r="V62" t="str">
            <v/>
          </cell>
          <cell r="W62" t="str">
            <v>常规商品</v>
          </cell>
          <cell r="X62" t="str">
            <v>一般商品</v>
          </cell>
          <cell r="Y62" t="str">
            <v>60天账期</v>
          </cell>
          <cell r="Z62" t="str">
            <v>周丽
</v>
          </cell>
          <cell r="AA62" t="str">
            <v>零售目录</v>
          </cell>
          <cell r="AB62" t="str">
            <v>在营</v>
          </cell>
          <cell r="AC62">
            <v>5629</v>
          </cell>
          <cell r="AD62" t="str">
            <v>四川科伦医药贸易有限公司</v>
          </cell>
        </row>
        <row r="62">
          <cell r="AF62">
            <v>2</v>
          </cell>
        </row>
        <row r="62">
          <cell r="AH62">
            <v>8</v>
          </cell>
          <cell r="AI62" t="str">
            <v/>
          </cell>
          <cell r="AJ62">
            <v>8</v>
          </cell>
          <cell r="AK62">
            <v>2</v>
          </cell>
          <cell r="AL62">
            <v>1</v>
          </cell>
          <cell r="AM62">
            <v>1</v>
          </cell>
          <cell r="AN62">
            <v>4008</v>
          </cell>
          <cell r="AO62" t="str">
            <v>不动销，建议淘汰</v>
          </cell>
          <cell r="AP62" t="str">
            <v>商品部</v>
          </cell>
          <cell r="AQ62" t="str">
            <v>淘汰</v>
          </cell>
        </row>
        <row r="63">
          <cell r="A63">
            <v>115313</v>
          </cell>
          <cell r="B63" t="str">
            <v>野生银花露</v>
          </cell>
          <cell r="C63" t="str">
            <v>340ml(低糖型)</v>
          </cell>
          <cell r="D63" t="str">
            <v>湖北楚天舒</v>
          </cell>
          <cell r="E63" t="str">
            <v>瓶</v>
          </cell>
          <cell r="F63">
            <v>3</v>
          </cell>
          <cell r="G63" t="str">
            <v>保健食品</v>
          </cell>
          <cell r="H63">
            <v>314</v>
          </cell>
          <cell r="I63" t="str">
            <v>其它保健食品</v>
          </cell>
          <cell r="J63">
            <v>31401</v>
          </cell>
          <cell r="K63" t="str">
            <v>其它保健食品</v>
          </cell>
          <cell r="L63">
            <v>2.35</v>
          </cell>
          <cell r="M63">
            <v>3.8</v>
          </cell>
          <cell r="N63">
            <v>3.8</v>
          </cell>
        </row>
        <row r="63">
          <cell r="P63">
            <v>0.381578947368421</v>
          </cell>
          <cell r="Q63" t="str">
            <v>内服</v>
          </cell>
          <cell r="R63" t="str">
            <v/>
          </cell>
          <cell r="S63" t="str">
            <v>低</v>
          </cell>
          <cell r="T63" t="str">
            <v>一般品</v>
          </cell>
          <cell r="U63" t="str">
            <v>一般</v>
          </cell>
          <cell r="V63" t="str">
            <v/>
          </cell>
          <cell r="W63" t="str">
            <v>春夏商品</v>
          </cell>
          <cell r="X63" t="str">
            <v>一般商品</v>
          </cell>
          <cell r="Y63" t="str">
            <v>资信</v>
          </cell>
          <cell r="Z63" t="str">
            <v>周丽
</v>
          </cell>
          <cell r="AA63" t="str">
            <v>目录外</v>
          </cell>
          <cell r="AB63" t="str">
            <v>淘汰</v>
          </cell>
          <cell r="AC63">
            <v>5</v>
          </cell>
          <cell r="AD63" t="str">
            <v>成都西部医药经营有限公司</v>
          </cell>
        </row>
        <row r="63">
          <cell r="AF63">
            <v>104</v>
          </cell>
        </row>
        <row r="63">
          <cell r="AH63">
            <v>25</v>
          </cell>
          <cell r="AI63" t="str">
            <v/>
          </cell>
          <cell r="AJ63">
            <v>25</v>
          </cell>
          <cell r="AK63">
            <v>2</v>
          </cell>
          <cell r="AL63">
            <v>117</v>
          </cell>
          <cell r="AM63">
            <v>2</v>
          </cell>
          <cell r="AN63">
            <v>4008</v>
          </cell>
          <cell r="AO63" t="str">
            <v>目录外</v>
          </cell>
          <cell r="AP63" t="str">
            <v>商品部</v>
          </cell>
          <cell r="AQ63" t="str">
            <v>淘汰</v>
          </cell>
        </row>
        <row r="64">
          <cell r="A64">
            <v>84145</v>
          </cell>
          <cell r="B64" t="str">
            <v>紫菀</v>
          </cell>
          <cell r="C64" t="str">
            <v>蜜炙、5g、精制饮片</v>
          </cell>
          <cell r="D64" t="str">
            <v>四川省中药饮片</v>
          </cell>
          <cell r="E64" t="str">
            <v>袋</v>
          </cell>
          <cell r="F64">
            <v>2</v>
          </cell>
          <cell r="G64" t="str">
            <v>中药材及中药饮片</v>
          </cell>
          <cell r="H64">
            <v>203</v>
          </cell>
          <cell r="I64" t="str">
            <v>小包装配方饮片</v>
          </cell>
          <cell r="J64">
            <v>20309</v>
          </cell>
          <cell r="K64" t="str">
            <v>止咳平喘药</v>
          </cell>
          <cell r="L64">
            <v>0.5173</v>
          </cell>
          <cell r="M64">
            <v>0.8</v>
          </cell>
          <cell r="N64">
            <v>0.8</v>
          </cell>
        </row>
        <row r="64">
          <cell r="P64">
            <v>0.353375</v>
          </cell>
          <cell r="Q64" t="str">
            <v>内服</v>
          </cell>
          <cell r="R64" t="str">
            <v/>
          </cell>
          <cell r="S64" t="str">
            <v>中</v>
          </cell>
          <cell r="T64" t="str">
            <v>一般品</v>
          </cell>
          <cell r="U64" t="str">
            <v>滞销</v>
          </cell>
          <cell r="V64" t="str">
            <v/>
          </cell>
          <cell r="W64" t="str">
            <v>常规商品</v>
          </cell>
          <cell r="X64" t="str">
            <v>一般商品</v>
          </cell>
          <cell r="Y64" t="str">
            <v>月结，三个月承兑</v>
          </cell>
          <cell r="Z64" t="str">
            <v>王晓燕 </v>
          </cell>
          <cell r="AA64" t="str">
            <v>目录外</v>
          </cell>
          <cell r="AB64" t="str">
            <v>淘汰</v>
          </cell>
          <cell r="AC64">
            <v>13800</v>
          </cell>
          <cell r="AD64" t="str">
            <v>四川省中药饮片有限责任公司</v>
          </cell>
        </row>
        <row r="64">
          <cell r="AF64">
            <v>126</v>
          </cell>
        </row>
        <row r="64">
          <cell r="AH64">
            <v>696</v>
          </cell>
          <cell r="AI64" t="str">
            <v/>
          </cell>
          <cell r="AJ64">
            <v>696</v>
          </cell>
          <cell r="AK64">
            <v>3</v>
          </cell>
        </row>
        <row r="64">
          <cell r="AN64">
            <v>4256</v>
          </cell>
          <cell r="AO64" t="str">
            <v>目录外</v>
          </cell>
          <cell r="AP64" t="str">
            <v>商品部</v>
          </cell>
        </row>
        <row r="65">
          <cell r="A65">
            <v>83401</v>
          </cell>
          <cell r="B65" t="str">
            <v>酒白芍</v>
          </cell>
          <cell r="C65" t="str">
            <v>片、5g、精制饮片</v>
          </cell>
          <cell r="D65" t="str">
            <v>四川省中药饮片</v>
          </cell>
          <cell r="E65" t="str">
            <v>袋</v>
          </cell>
          <cell r="F65">
            <v>2</v>
          </cell>
          <cell r="G65" t="str">
            <v>中药材及中药饮片</v>
          </cell>
          <cell r="H65">
            <v>203</v>
          </cell>
          <cell r="I65" t="str">
            <v>小包装配方饮片</v>
          </cell>
          <cell r="J65">
            <v>20315</v>
          </cell>
          <cell r="K65" t="str">
            <v>补血药</v>
          </cell>
          <cell r="L65">
            <v>0.4697</v>
          </cell>
          <cell r="M65">
            <v>0.71</v>
          </cell>
          <cell r="N65">
            <v>0.71</v>
          </cell>
        </row>
        <row r="65">
          <cell r="P65">
            <v>0.338450704225352</v>
          </cell>
          <cell r="Q65" t="str">
            <v>内服</v>
          </cell>
          <cell r="R65" t="str">
            <v/>
          </cell>
          <cell r="S65" t="str">
            <v>低</v>
          </cell>
          <cell r="T65" t="str">
            <v>一般品</v>
          </cell>
          <cell r="U65" t="str">
            <v>滞销</v>
          </cell>
          <cell r="V65" t="str">
            <v/>
          </cell>
          <cell r="W65" t="str">
            <v>常规商品</v>
          </cell>
          <cell r="X65" t="str">
            <v>一般商品</v>
          </cell>
          <cell r="Y65" t="str">
            <v>月结，三个月承兑</v>
          </cell>
          <cell r="Z65" t="str">
            <v>王晓燕 </v>
          </cell>
          <cell r="AA65" t="str">
            <v>目录外</v>
          </cell>
          <cell r="AB65" t="str">
            <v>淘汰</v>
          </cell>
          <cell r="AC65">
            <v>13800</v>
          </cell>
          <cell r="AD65" t="str">
            <v>四川省中药饮片有限责任公司</v>
          </cell>
        </row>
        <row r="65">
          <cell r="AF65">
            <v>126</v>
          </cell>
        </row>
        <row r="65">
          <cell r="AH65">
            <v>685.3</v>
          </cell>
          <cell r="AI65" t="str">
            <v/>
          </cell>
          <cell r="AJ65">
            <v>685.3</v>
          </cell>
          <cell r="AK65">
            <v>2</v>
          </cell>
          <cell r="AL65">
            <v>19.2</v>
          </cell>
          <cell r="AM65">
            <v>1</v>
          </cell>
          <cell r="AN65">
            <v>4256</v>
          </cell>
          <cell r="AO65" t="str">
            <v>目录外</v>
          </cell>
          <cell r="AP65" t="str">
            <v>商品部</v>
          </cell>
        </row>
        <row r="66">
          <cell r="A66">
            <v>83454</v>
          </cell>
          <cell r="B66" t="str">
            <v>远志</v>
          </cell>
          <cell r="C66" t="str">
            <v>蜜炙、5g、精制饮片</v>
          </cell>
          <cell r="D66" t="str">
            <v>四川省中药饮片</v>
          </cell>
          <cell r="E66" t="str">
            <v>袋</v>
          </cell>
          <cell r="F66">
            <v>2</v>
          </cell>
          <cell r="G66" t="str">
            <v>中药材及中药饮片</v>
          </cell>
          <cell r="H66">
            <v>203</v>
          </cell>
          <cell r="I66" t="str">
            <v>小包装配方饮片</v>
          </cell>
          <cell r="J66">
            <v>20338</v>
          </cell>
          <cell r="K66" t="str">
            <v>养心安神药</v>
          </cell>
          <cell r="L66">
            <v>1.70555</v>
          </cell>
          <cell r="M66">
            <v>3.05</v>
          </cell>
          <cell r="N66">
            <v>3.05</v>
          </cell>
        </row>
        <row r="66">
          <cell r="P66">
            <v>0.440803278688525</v>
          </cell>
          <cell r="Q66" t="str">
            <v>内服</v>
          </cell>
          <cell r="R66" t="str">
            <v/>
          </cell>
          <cell r="S66" t="str">
            <v>高</v>
          </cell>
          <cell r="T66" t="str">
            <v>非竟销品</v>
          </cell>
          <cell r="U66" t="str">
            <v>滞销</v>
          </cell>
          <cell r="V66" t="str">
            <v/>
          </cell>
          <cell r="W66" t="str">
            <v>常规商品</v>
          </cell>
          <cell r="X66" t="str">
            <v>一般商品</v>
          </cell>
          <cell r="Y66" t="str">
            <v>月结，三个月承兑</v>
          </cell>
          <cell r="Z66" t="str">
            <v>王晓燕 </v>
          </cell>
          <cell r="AA66" t="str">
            <v>目录外</v>
          </cell>
          <cell r="AB66" t="str">
            <v>淘汰</v>
          </cell>
          <cell r="AC66">
            <v>13800</v>
          </cell>
          <cell r="AD66" t="str">
            <v>四川省中药饮片有限责任公司</v>
          </cell>
        </row>
        <row r="66">
          <cell r="AF66">
            <v>126</v>
          </cell>
        </row>
        <row r="66">
          <cell r="AH66">
            <v>676</v>
          </cell>
          <cell r="AI66" t="str">
            <v/>
          </cell>
          <cell r="AJ66">
            <v>676</v>
          </cell>
          <cell r="AK66">
            <v>2</v>
          </cell>
          <cell r="AL66">
            <v>22</v>
          </cell>
          <cell r="AM66">
            <v>2</v>
          </cell>
          <cell r="AN66">
            <v>4256</v>
          </cell>
          <cell r="AO66" t="str">
            <v>目录外</v>
          </cell>
          <cell r="AP66" t="str">
            <v>商品部</v>
          </cell>
        </row>
        <row r="67">
          <cell r="A67">
            <v>146907</v>
          </cell>
          <cell r="B67" t="str">
            <v>韩金靓清水黑发啫喱（黑色）</v>
          </cell>
          <cell r="C67" t="str">
            <v>400ml（50mlx4x2）</v>
          </cell>
          <cell r="D67" t="str">
            <v>广州御采堂</v>
          </cell>
          <cell r="E67" t="str">
            <v>盒</v>
          </cell>
          <cell r="F67">
            <v>7</v>
          </cell>
          <cell r="G67" t="str">
            <v>化妆品</v>
          </cell>
          <cell r="H67">
            <v>701</v>
          </cell>
          <cell r="I67" t="str">
            <v>发用类化妆品</v>
          </cell>
          <cell r="J67">
            <v>70104</v>
          </cell>
          <cell r="K67" t="str">
            <v>染发类化妆品</v>
          </cell>
          <cell r="L67">
            <v>190.4</v>
          </cell>
          <cell r="M67">
            <v>238</v>
          </cell>
          <cell r="N67">
            <v>238</v>
          </cell>
        </row>
        <row r="67">
          <cell r="P67">
            <v>0.2</v>
          </cell>
          <cell r="Q67" t="str">
            <v>外用</v>
          </cell>
          <cell r="R67" t="str">
            <v/>
          </cell>
          <cell r="S67" t="str">
            <v>高</v>
          </cell>
          <cell r="T67" t="str">
            <v>竟销品</v>
          </cell>
          <cell r="U67" t="str">
            <v>滞销</v>
          </cell>
          <cell r="V67" t="str">
            <v/>
          </cell>
          <cell r="W67" t="str">
            <v>常规商品</v>
          </cell>
          <cell r="X67" t="str">
            <v>一般商品</v>
          </cell>
          <cell r="Y67" t="str">
            <v>60天账期</v>
          </cell>
          <cell r="Z67" t="str">
            <v>王燕</v>
          </cell>
          <cell r="AA67" t="str">
            <v>目录外</v>
          </cell>
          <cell r="AB67" t="str">
            <v>淘汰</v>
          </cell>
          <cell r="AC67">
            <v>74699</v>
          </cell>
          <cell r="AD67" t="str">
            <v>成都禾创民生药业有限公司</v>
          </cell>
        </row>
        <row r="67">
          <cell r="AH67">
            <v>702</v>
          </cell>
          <cell r="AI67">
            <v>44</v>
          </cell>
          <cell r="AJ67">
            <v>655</v>
          </cell>
          <cell r="AK67">
            <v>76</v>
          </cell>
          <cell r="AL67">
            <v>53</v>
          </cell>
          <cell r="AM67">
            <v>26</v>
          </cell>
          <cell r="AN67">
            <v>4005</v>
          </cell>
          <cell r="AO67" t="str">
            <v>目录外</v>
          </cell>
          <cell r="AP67" t="str">
            <v>商品部</v>
          </cell>
          <cell r="AQ67" t="str">
            <v>保留，特殊品种</v>
          </cell>
        </row>
        <row r="68">
          <cell r="A68">
            <v>85626</v>
          </cell>
          <cell r="B68" t="str">
            <v>鹿角</v>
          </cell>
          <cell r="C68" t="str">
            <v>片、5g、精制饮片</v>
          </cell>
          <cell r="D68" t="str">
            <v>四川省中药饮片</v>
          </cell>
          <cell r="E68" t="str">
            <v>袋</v>
          </cell>
          <cell r="F68">
            <v>2</v>
          </cell>
          <cell r="G68" t="str">
            <v>中药材及中药饮片</v>
          </cell>
          <cell r="H68">
            <v>203</v>
          </cell>
          <cell r="I68" t="str">
            <v>小包装配方饮片</v>
          </cell>
          <cell r="J68">
            <v>20322</v>
          </cell>
          <cell r="K68" t="str">
            <v>补阳药</v>
          </cell>
          <cell r="L68">
            <v>2.17594</v>
          </cell>
          <cell r="M68">
            <v>3.63</v>
          </cell>
          <cell r="N68">
            <v>3.63</v>
          </cell>
        </row>
        <row r="68">
          <cell r="P68">
            <v>0.400567493112948</v>
          </cell>
          <cell r="Q68" t="str">
            <v>内服</v>
          </cell>
          <cell r="R68" t="str">
            <v/>
          </cell>
          <cell r="S68" t="str">
            <v>中</v>
          </cell>
          <cell r="T68" t="str">
            <v>非竟销品</v>
          </cell>
          <cell r="U68" t="str">
            <v>滞销</v>
          </cell>
          <cell r="V68" t="str">
            <v/>
          </cell>
          <cell r="W68" t="str">
            <v>常规商品</v>
          </cell>
          <cell r="X68" t="str">
            <v>一般商品</v>
          </cell>
          <cell r="Y68" t="str">
            <v>月结，三个月承兑</v>
          </cell>
          <cell r="Z68" t="str">
            <v>王晓燕 </v>
          </cell>
          <cell r="AA68" t="str">
            <v>目录外</v>
          </cell>
          <cell r="AB68" t="str">
            <v>淘汰</v>
          </cell>
          <cell r="AC68">
            <v>13800</v>
          </cell>
          <cell r="AD68" t="str">
            <v>四川省中药饮片有限责任公司</v>
          </cell>
        </row>
        <row r="68">
          <cell r="AF68">
            <v>126</v>
          </cell>
        </row>
        <row r="68">
          <cell r="AH68">
            <v>632</v>
          </cell>
          <cell r="AI68" t="str">
            <v/>
          </cell>
          <cell r="AJ68">
            <v>632</v>
          </cell>
          <cell r="AK68">
            <v>1</v>
          </cell>
        </row>
        <row r="68">
          <cell r="AN68">
            <v>4256</v>
          </cell>
          <cell r="AO68" t="str">
            <v>目录外</v>
          </cell>
          <cell r="AP68" t="str">
            <v>商品部</v>
          </cell>
        </row>
        <row r="69">
          <cell r="A69">
            <v>25808</v>
          </cell>
          <cell r="B69" t="str">
            <v>硝苯地平控释片(欣然)</v>
          </cell>
          <cell r="C69" t="str">
            <v>30mgx6片(薄膜衣)</v>
          </cell>
          <cell r="D69" t="str">
            <v>上海现代</v>
          </cell>
          <cell r="E69" t="str">
            <v>盒</v>
          </cell>
          <cell r="F69">
            <v>1</v>
          </cell>
          <cell r="G69" t="str">
            <v>药品</v>
          </cell>
          <cell r="H69">
            <v>107</v>
          </cell>
          <cell r="I69" t="str">
            <v>心脑血管药</v>
          </cell>
          <cell r="J69">
            <v>10703</v>
          </cell>
          <cell r="K69" t="str">
            <v>抗高血压药</v>
          </cell>
          <cell r="L69">
            <v>14.31</v>
          </cell>
          <cell r="M69">
            <v>17</v>
          </cell>
          <cell r="N69">
            <v>17</v>
          </cell>
        </row>
        <row r="69">
          <cell r="P69">
            <v>0.158235294117647</v>
          </cell>
          <cell r="Q69" t="str">
            <v>内服</v>
          </cell>
          <cell r="R69" t="str">
            <v>RX</v>
          </cell>
          <cell r="S69" t="str">
            <v>低</v>
          </cell>
          <cell r="T69" t="str">
            <v>竟销品</v>
          </cell>
          <cell r="U69" t="str">
            <v>滞销</v>
          </cell>
          <cell r="V69" t="str">
            <v/>
          </cell>
          <cell r="W69" t="str">
            <v>常规商品</v>
          </cell>
          <cell r="X69" t="str">
            <v>一般商品</v>
          </cell>
          <cell r="Y69" t="str">
            <v>60天账期</v>
          </cell>
          <cell r="Z69" t="str">
            <v>王燕</v>
          </cell>
          <cell r="AA69" t="str">
            <v>零售目录</v>
          </cell>
          <cell r="AB69" t="str">
            <v>在营</v>
          </cell>
          <cell r="AC69">
            <v>9978</v>
          </cell>
          <cell r="AD69" t="str">
            <v>国药控股四川医药股份有限公司</v>
          </cell>
        </row>
        <row r="69">
          <cell r="AF69">
            <v>126</v>
          </cell>
        </row>
        <row r="69">
          <cell r="AH69">
            <v>0</v>
          </cell>
          <cell r="AI69" t="e">
            <v>#N/A</v>
          </cell>
        </row>
        <row r="69">
          <cell r="AL69">
            <v>1</v>
          </cell>
          <cell r="AM69">
            <v>1</v>
          </cell>
          <cell r="AN69">
            <v>4005</v>
          </cell>
          <cell r="AO69" t="str">
            <v>不动销，建议淘汰</v>
          </cell>
          <cell r="AP69" t="str">
            <v>商品部</v>
          </cell>
          <cell r="AQ69" t="str">
            <v>淘汰</v>
          </cell>
        </row>
        <row r="70">
          <cell r="A70">
            <v>26008</v>
          </cell>
          <cell r="B70" t="str">
            <v>氢溴酸右美沙芬胶囊</v>
          </cell>
          <cell r="C70" t="str">
            <v>15mgx12粒</v>
          </cell>
          <cell r="D70" t="str">
            <v>唐山福乐(唐山容大)</v>
          </cell>
          <cell r="E70" t="str">
            <v>盒</v>
          </cell>
          <cell r="F70">
            <v>1</v>
          </cell>
          <cell r="G70" t="str">
            <v>药品</v>
          </cell>
          <cell r="H70">
            <v>103</v>
          </cell>
          <cell r="I70" t="str">
            <v>止咳化痰平喘药</v>
          </cell>
          <cell r="J70">
            <v>10301</v>
          </cell>
          <cell r="K70" t="str">
            <v>西药镇咳化痰药</v>
          </cell>
          <cell r="L70">
            <v>4.45</v>
          </cell>
          <cell r="M70">
            <v>5.5</v>
          </cell>
          <cell r="N70">
            <v>5.5</v>
          </cell>
        </row>
        <row r="70">
          <cell r="P70">
            <v>0.190909090909091</v>
          </cell>
          <cell r="Q70" t="str">
            <v>内服</v>
          </cell>
          <cell r="R70" t="str">
            <v>OTC</v>
          </cell>
          <cell r="S70" t="str">
            <v>低</v>
          </cell>
          <cell r="T70" t="str">
            <v>竟销品</v>
          </cell>
          <cell r="U70" t="str">
            <v>滞销</v>
          </cell>
          <cell r="V70" t="str">
            <v/>
          </cell>
          <cell r="W70" t="str">
            <v>常规商品</v>
          </cell>
          <cell r="X70" t="str">
            <v>一般商品</v>
          </cell>
          <cell r="Y70" t="str">
            <v>60天账期</v>
          </cell>
          <cell r="Z70" t="str">
            <v>周丽
</v>
          </cell>
          <cell r="AA70" t="str">
            <v>零售目录</v>
          </cell>
          <cell r="AB70" t="str">
            <v>在营</v>
          </cell>
          <cell r="AC70">
            <v>1580</v>
          </cell>
          <cell r="AD70" t="str">
            <v>成都市蓉锦医药贸易有限公司</v>
          </cell>
        </row>
        <row r="70">
          <cell r="AF70">
            <v>126</v>
          </cell>
        </row>
        <row r="70">
          <cell r="AH70">
            <v>0</v>
          </cell>
          <cell r="AI70" t="e">
            <v>#N/A</v>
          </cell>
        </row>
        <row r="70">
          <cell r="AL70">
            <v>1</v>
          </cell>
          <cell r="AM70">
            <v>1</v>
          </cell>
          <cell r="AN70">
            <v>4008</v>
          </cell>
          <cell r="AO70" t="str">
            <v>不动销，建议淘汰</v>
          </cell>
          <cell r="AP70" t="str">
            <v>商品部</v>
          </cell>
          <cell r="AQ70" t="str">
            <v>淘汰</v>
          </cell>
        </row>
        <row r="71">
          <cell r="A71">
            <v>26411</v>
          </cell>
          <cell r="B71" t="str">
            <v>酞丁安滴眼液(乐克沙)</v>
          </cell>
          <cell r="C71" t="str">
            <v>8ml：8mg</v>
          </cell>
          <cell r="D71" t="str">
            <v>武汉五景药业</v>
          </cell>
          <cell r="E71" t="str">
            <v>支</v>
          </cell>
          <cell r="F71">
            <v>1</v>
          </cell>
          <cell r="G71" t="str">
            <v>药品</v>
          </cell>
          <cell r="H71">
            <v>111</v>
          </cell>
          <cell r="I71" t="str">
            <v>眼科药</v>
          </cell>
          <cell r="J71">
            <v>11111</v>
          </cell>
          <cell r="K71" t="str">
            <v>眼科抗病毒用药</v>
          </cell>
          <cell r="L71">
            <v>6.907</v>
          </cell>
          <cell r="M71">
            <v>16.8</v>
          </cell>
          <cell r="N71">
            <v>16.8</v>
          </cell>
        </row>
        <row r="71">
          <cell r="P71">
            <v>0.588869047619048</v>
          </cell>
          <cell r="Q71" t="str">
            <v>外用</v>
          </cell>
          <cell r="R71" t="str">
            <v>OTC</v>
          </cell>
          <cell r="S71" t="str">
            <v>中</v>
          </cell>
          <cell r="T71" t="str">
            <v>非竟销品</v>
          </cell>
          <cell r="U71" t="str">
            <v>滞销</v>
          </cell>
          <cell r="V71" t="str">
            <v/>
          </cell>
          <cell r="W71" t="str">
            <v>常规商品</v>
          </cell>
          <cell r="X71" t="str">
            <v>名厂商品</v>
          </cell>
          <cell r="Y71" t="str">
            <v>资信</v>
          </cell>
          <cell r="Z71" t="str">
            <v>周丽
</v>
          </cell>
          <cell r="AA71" t="str">
            <v>零售目录</v>
          </cell>
          <cell r="AB71" t="str">
            <v>在营</v>
          </cell>
          <cell r="AC71">
            <v>5</v>
          </cell>
          <cell r="AD71" t="str">
            <v>成都西部医药经营有限公司</v>
          </cell>
        </row>
        <row r="71">
          <cell r="AF71">
            <v>126</v>
          </cell>
        </row>
        <row r="71">
          <cell r="AH71">
            <v>5</v>
          </cell>
          <cell r="AI71" t="str">
            <v/>
          </cell>
          <cell r="AJ71">
            <v>5</v>
          </cell>
          <cell r="AK71">
            <v>3</v>
          </cell>
          <cell r="AL71">
            <v>1</v>
          </cell>
          <cell r="AM71">
            <v>1</v>
          </cell>
          <cell r="AN71">
            <v>4008</v>
          </cell>
          <cell r="AO71" t="str">
            <v>不动销，建议淘汰</v>
          </cell>
          <cell r="AP71" t="str">
            <v>商品部</v>
          </cell>
          <cell r="AQ71" t="str">
            <v>淘汰</v>
          </cell>
        </row>
        <row r="72">
          <cell r="A72">
            <v>85611</v>
          </cell>
          <cell r="B72" t="str">
            <v>忍冬藤</v>
          </cell>
          <cell r="C72" t="str">
            <v>片、5g、精制饮片</v>
          </cell>
          <cell r="D72" t="str">
            <v>四川省中药饮片</v>
          </cell>
          <cell r="E72" t="str">
            <v>袋</v>
          </cell>
          <cell r="F72">
            <v>2</v>
          </cell>
          <cell r="G72" t="str">
            <v>中药材及中药饮片</v>
          </cell>
          <cell r="H72">
            <v>203</v>
          </cell>
          <cell r="I72" t="str">
            <v>小包装配方饮片</v>
          </cell>
          <cell r="J72">
            <v>20340</v>
          </cell>
          <cell r="K72" t="str">
            <v>清热解毒药</v>
          </cell>
          <cell r="L72">
            <v>0.1701</v>
          </cell>
          <cell r="M72">
            <v>0.3</v>
          </cell>
          <cell r="N72">
            <v>0.3</v>
          </cell>
        </row>
        <row r="72">
          <cell r="P72">
            <v>0.433</v>
          </cell>
          <cell r="Q72" t="str">
            <v>内服</v>
          </cell>
          <cell r="R72" t="str">
            <v/>
          </cell>
          <cell r="S72" t="str">
            <v>低</v>
          </cell>
          <cell r="T72" t="str">
            <v>非竟销品</v>
          </cell>
          <cell r="U72" t="str">
            <v>滞销</v>
          </cell>
          <cell r="V72" t="str">
            <v/>
          </cell>
          <cell r="W72" t="str">
            <v>常规商品</v>
          </cell>
          <cell r="X72" t="str">
            <v>一般商品</v>
          </cell>
          <cell r="Y72" t="str">
            <v>月结，三个月承兑</v>
          </cell>
          <cell r="Z72" t="str">
            <v>王晓燕 </v>
          </cell>
          <cell r="AA72" t="str">
            <v>目录外</v>
          </cell>
          <cell r="AB72" t="str">
            <v>淘汰</v>
          </cell>
          <cell r="AC72">
            <v>13800</v>
          </cell>
          <cell r="AD72" t="str">
            <v>四川省中药饮片有限责任公司</v>
          </cell>
        </row>
        <row r="72">
          <cell r="AF72">
            <v>126</v>
          </cell>
        </row>
        <row r="72">
          <cell r="AH72">
            <v>518</v>
          </cell>
          <cell r="AI72" t="str">
            <v/>
          </cell>
          <cell r="AJ72">
            <v>518</v>
          </cell>
          <cell r="AK72">
            <v>1</v>
          </cell>
        </row>
        <row r="72">
          <cell r="AN72">
            <v>4256</v>
          </cell>
          <cell r="AO72" t="str">
            <v>目录外</v>
          </cell>
          <cell r="AP72" t="str">
            <v>商品部</v>
          </cell>
        </row>
        <row r="73">
          <cell r="A73">
            <v>63632</v>
          </cell>
          <cell r="B73" t="str">
            <v>御美彩染焗油膏(五贝子)自然黑色</v>
          </cell>
          <cell r="C73" t="str">
            <v>120g</v>
          </cell>
          <cell r="D73" t="str">
            <v>北京老人头</v>
          </cell>
          <cell r="E73" t="str">
            <v>盒</v>
          </cell>
          <cell r="F73">
            <v>7</v>
          </cell>
          <cell r="G73" t="str">
            <v>化妆品</v>
          </cell>
          <cell r="H73">
            <v>701</v>
          </cell>
          <cell r="I73" t="str">
            <v>发用类化妆品</v>
          </cell>
          <cell r="J73">
            <v>70104</v>
          </cell>
          <cell r="K73" t="str">
            <v>染发类化妆品</v>
          </cell>
          <cell r="L73">
            <v>50.7</v>
          </cell>
          <cell r="M73">
            <v>78</v>
          </cell>
          <cell r="N73">
            <v>78</v>
          </cell>
        </row>
        <row r="73">
          <cell r="P73">
            <v>0.35</v>
          </cell>
          <cell r="Q73" t="str">
            <v>外用</v>
          </cell>
          <cell r="R73" t="str">
            <v/>
          </cell>
          <cell r="S73" t="str">
            <v>中</v>
          </cell>
          <cell r="T73" t="str">
            <v>一般品</v>
          </cell>
          <cell r="U73" t="str">
            <v>一般</v>
          </cell>
          <cell r="V73" t="str">
            <v/>
          </cell>
          <cell r="W73" t="str">
            <v>常规商品</v>
          </cell>
          <cell r="X73" t="str">
            <v>一般商品</v>
          </cell>
          <cell r="Y73" t="str">
            <v>实销实结        </v>
          </cell>
          <cell r="Z73" t="str">
            <v>何玉英</v>
          </cell>
          <cell r="AA73" t="str">
            <v>目录外</v>
          </cell>
          <cell r="AB73" t="str">
            <v>淘汰</v>
          </cell>
          <cell r="AC73">
            <v>27466</v>
          </cell>
          <cell r="AD73" t="str">
            <v>北京老人头日用化学有限公司</v>
          </cell>
        </row>
        <row r="73">
          <cell r="AF73">
            <v>78</v>
          </cell>
        </row>
        <row r="73">
          <cell r="AH73">
            <v>64</v>
          </cell>
          <cell r="AI73" t="str">
            <v/>
          </cell>
          <cell r="AJ73">
            <v>64</v>
          </cell>
          <cell r="AK73">
            <v>55</v>
          </cell>
          <cell r="AL73">
            <v>115</v>
          </cell>
          <cell r="AM73">
            <v>33</v>
          </cell>
          <cell r="AN73">
            <v>6305</v>
          </cell>
          <cell r="AO73" t="str">
            <v>目录外</v>
          </cell>
          <cell r="AP73" t="str">
            <v>商品部</v>
          </cell>
          <cell r="AQ73" t="str">
            <v>保留，在目录</v>
          </cell>
        </row>
        <row r="74">
          <cell r="A74">
            <v>43462</v>
          </cell>
          <cell r="B74" t="str">
            <v>盐酸美他环素片</v>
          </cell>
          <cell r="C74" t="str">
            <v>0.1gx12片x2板</v>
          </cell>
          <cell r="D74" t="str">
            <v>江苏平光</v>
          </cell>
          <cell r="E74" t="str">
            <v>盒</v>
          </cell>
          <cell r="F74">
            <v>1</v>
          </cell>
          <cell r="G74" t="str">
            <v>药品</v>
          </cell>
          <cell r="H74">
            <v>101</v>
          </cell>
          <cell r="I74" t="str">
            <v>抗感染药</v>
          </cell>
          <cell r="J74">
            <v>10113</v>
          </cell>
          <cell r="K74" t="str">
            <v>四环素类抗菌消炎药</v>
          </cell>
          <cell r="L74">
            <v>2.86</v>
          </cell>
          <cell r="M74">
            <v>15.5</v>
          </cell>
          <cell r="N74">
            <v>15.5</v>
          </cell>
        </row>
        <row r="74">
          <cell r="P74">
            <v>0.815483870967742</v>
          </cell>
          <cell r="Q74" t="str">
            <v>内服</v>
          </cell>
          <cell r="R74" t="str">
            <v>RX</v>
          </cell>
          <cell r="S74" t="str">
            <v>中</v>
          </cell>
          <cell r="T74" t="str">
            <v>非竟销品</v>
          </cell>
          <cell r="U74" t="str">
            <v>滞销</v>
          </cell>
          <cell r="V74" t="str">
            <v/>
          </cell>
          <cell r="W74" t="str">
            <v>常规商品</v>
          </cell>
          <cell r="X74" t="str">
            <v>一般商品</v>
          </cell>
          <cell r="Y74" t="str">
            <v>60天账期</v>
          </cell>
          <cell r="Z74" t="str">
            <v>何玉英</v>
          </cell>
          <cell r="AA74" t="str">
            <v>目录外</v>
          </cell>
          <cell r="AB74" t="str">
            <v>淘汰</v>
          </cell>
          <cell r="AC74">
            <v>14547</v>
          </cell>
          <cell r="AD74" t="str">
            <v>重庆桐君阁股份有限公司</v>
          </cell>
        </row>
        <row r="74">
          <cell r="AF74">
            <v>126</v>
          </cell>
        </row>
        <row r="74">
          <cell r="AH74">
            <v>2</v>
          </cell>
          <cell r="AI74" t="str">
            <v/>
          </cell>
          <cell r="AJ74">
            <v>2</v>
          </cell>
          <cell r="AK74">
            <v>1</v>
          </cell>
          <cell r="AL74">
            <v>81</v>
          </cell>
          <cell r="AM74">
            <v>37</v>
          </cell>
          <cell r="AN74">
            <v>6305</v>
          </cell>
          <cell r="AO74" t="str">
            <v>目录外</v>
          </cell>
          <cell r="AP74" t="str">
            <v>商品部</v>
          </cell>
          <cell r="AQ74" t="str">
            <v>淘汰</v>
          </cell>
        </row>
        <row r="75">
          <cell r="A75">
            <v>85525</v>
          </cell>
          <cell r="B75" t="str">
            <v>麻黄</v>
          </cell>
          <cell r="C75" t="str">
            <v>蜜炙绒、5g、精制饮片</v>
          </cell>
          <cell r="D75" t="str">
            <v>四川省中药饮片</v>
          </cell>
          <cell r="E75" t="str">
            <v>袋</v>
          </cell>
          <cell r="F75">
            <v>2</v>
          </cell>
          <cell r="G75" t="str">
            <v>中药材及中药饮片</v>
          </cell>
          <cell r="H75">
            <v>203</v>
          </cell>
          <cell r="I75" t="str">
            <v>小包装配方饮片</v>
          </cell>
          <cell r="J75">
            <v>20319</v>
          </cell>
          <cell r="K75" t="str">
            <v>发散风寒药</v>
          </cell>
          <cell r="L75">
            <v>0.469722</v>
          </cell>
          <cell r="M75">
            <v>0.84</v>
          </cell>
          <cell r="N75">
            <v>0.84</v>
          </cell>
        </row>
        <row r="75">
          <cell r="P75">
            <v>0.440807142857143</v>
          </cell>
          <cell r="Q75" t="str">
            <v>内服</v>
          </cell>
          <cell r="R75" t="str">
            <v/>
          </cell>
          <cell r="S75" t="str">
            <v>中</v>
          </cell>
          <cell r="T75" t="str">
            <v>非竟销品</v>
          </cell>
          <cell r="U75" t="str">
            <v>一般</v>
          </cell>
          <cell r="V75" t="str">
            <v/>
          </cell>
          <cell r="W75" t="str">
            <v>常规商品</v>
          </cell>
          <cell r="X75" t="str">
            <v>一般商品</v>
          </cell>
          <cell r="Y75" t="str">
            <v>月结，三个月承兑</v>
          </cell>
          <cell r="Z75" t="str">
            <v>王晓燕 </v>
          </cell>
          <cell r="AA75" t="str">
            <v>目录外</v>
          </cell>
          <cell r="AB75" t="str">
            <v>淘汰</v>
          </cell>
          <cell r="AC75">
            <v>13800</v>
          </cell>
          <cell r="AD75" t="str">
            <v>四川省中药饮片有限责任公司</v>
          </cell>
        </row>
        <row r="75">
          <cell r="AF75">
            <v>126</v>
          </cell>
        </row>
        <row r="75">
          <cell r="AH75">
            <v>511.8</v>
          </cell>
          <cell r="AI75" t="str">
            <v/>
          </cell>
          <cell r="AJ75">
            <v>511.8</v>
          </cell>
          <cell r="AK75">
            <v>2</v>
          </cell>
          <cell r="AL75">
            <v>19</v>
          </cell>
          <cell r="AM75">
            <v>2</v>
          </cell>
          <cell r="AN75">
            <v>4256</v>
          </cell>
          <cell r="AO75" t="str">
            <v>目录外</v>
          </cell>
          <cell r="AP75" t="str">
            <v>商品部</v>
          </cell>
        </row>
        <row r="76">
          <cell r="A76">
            <v>85296</v>
          </cell>
          <cell r="B76" t="str">
            <v>蛇床子</v>
          </cell>
          <cell r="C76" t="str">
            <v>生、5g、精制饮片</v>
          </cell>
          <cell r="D76" t="str">
            <v>四川省中药饮片</v>
          </cell>
          <cell r="E76" t="str">
            <v>袋</v>
          </cell>
          <cell r="F76">
            <v>2</v>
          </cell>
          <cell r="G76" t="str">
            <v>中药材及中药饮片</v>
          </cell>
          <cell r="H76">
            <v>203</v>
          </cell>
          <cell r="I76" t="str">
            <v>小包装配方饮片</v>
          </cell>
          <cell r="J76">
            <v>20337</v>
          </cell>
          <cell r="K76" t="str">
            <v>攻毒杀虫止痒药</v>
          </cell>
          <cell r="L76">
            <v>0.275444</v>
          </cell>
          <cell r="M76">
            <v>0.49</v>
          </cell>
          <cell r="N76">
            <v>0.49</v>
          </cell>
        </row>
        <row r="76">
          <cell r="P76">
            <v>0.437869387755102</v>
          </cell>
          <cell r="Q76" t="str">
            <v>内服</v>
          </cell>
          <cell r="R76" t="str">
            <v/>
          </cell>
          <cell r="S76" t="str">
            <v>中</v>
          </cell>
          <cell r="T76" t="str">
            <v>非竟销品</v>
          </cell>
          <cell r="U76" t="str">
            <v>滞销</v>
          </cell>
          <cell r="V76" t="str">
            <v/>
          </cell>
          <cell r="W76" t="str">
            <v>常规商品</v>
          </cell>
          <cell r="X76" t="str">
            <v>一般商品</v>
          </cell>
          <cell r="Y76" t="str">
            <v>月结，三个月承兑</v>
          </cell>
          <cell r="Z76" t="str">
            <v>王晓燕 </v>
          </cell>
          <cell r="AA76" t="str">
            <v>目录外</v>
          </cell>
          <cell r="AB76" t="str">
            <v>淘汰</v>
          </cell>
          <cell r="AC76">
            <v>13800</v>
          </cell>
          <cell r="AD76" t="str">
            <v>四川省中药饮片有限责任公司</v>
          </cell>
        </row>
        <row r="76">
          <cell r="AF76">
            <v>126</v>
          </cell>
        </row>
        <row r="76">
          <cell r="AH76">
            <v>507</v>
          </cell>
          <cell r="AI76" t="str">
            <v/>
          </cell>
          <cell r="AJ76">
            <v>507</v>
          </cell>
          <cell r="AK76">
            <v>3</v>
          </cell>
          <cell r="AL76">
            <v>25</v>
          </cell>
          <cell r="AM76">
            <v>2</v>
          </cell>
          <cell r="AN76">
            <v>4256</v>
          </cell>
          <cell r="AO76" t="str">
            <v>目录外</v>
          </cell>
          <cell r="AP76" t="str">
            <v>商品部</v>
          </cell>
        </row>
        <row r="77">
          <cell r="A77">
            <v>39275</v>
          </cell>
          <cell r="B77" t="str">
            <v>阿仑麟酸钠片(天可)</v>
          </cell>
          <cell r="C77" t="str">
            <v>10mgx10片</v>
          </cell>
          <cell r="D77" t="str">
            <v>海南曼克星</v>
          </cell>
          <cell r="E77" t="str">
            <v>盒</v>
          </cell>
          <cell r="F77">
            <v>1</v>
          </cell>
          <cell r="G77" t="str">
            <v>药品</v>
          </cell>
          <cell r="H77">
            <v>123</v>
          </cell>
          <cell r="I77" t="str">
            <v>筋骨科药</v>
          </cell>
          <cell r="J77">
            <v>12303</v>
          </cell>
          <cell r="K77" t="str">
            <v>抗骨质疏松药</v>
          </cell>
          <cell r="L77">
            <v>38.5</v>
          </cell>
          <cell r="M77">
            <v>46.3</v>
          </cell>
          <cell r="N77">
            <v>46.3</v>
          </cell>
        </row>
        <row r="77">
          <cell r="P77">
            <v>0.168466522678186</v>
          </cell>
          <cell r="Q77" t="str">
            <v>内服</v>
          </cell>
          <cell r="R77" t="str">
            <v>RX</v>
          </cell>
          <cell r="S77" t="str">
            <v>中</v>
          </cell>
          <cell r="T77" t="str">
            <v>竟销品</v>
          </cell>
          <cell r="U77" t="str">
            <v>滞销</v>
          </cell>
          <cell r="V77" t="str">
            <v/>
          </cell>
          <cell r="W77" t="str">
            <v>常规商品</v>
          </cell>
          <cell r="X77" t="str">
            <v>一般商品</v>
          </cell>
          <cell r="Y77" t="str">
            <v>月结  </v>
          </cell>
          <cell r="Z77" t="str">
            <v>王燕</v>
          </cell>
          <cell r="AA77" t="str">
            <v>特殊目录</v>
          </cell>
          <cell r="AB77" t="str">
            <v>在营</v>
          </cell>
          <cell r="AC77">
            <v>21880</v>
          </cell>
          <cell r="AD77" t="str">
            <v>四川省蜀康药业有限公司</v>
          </cell>
        </row>
        <row r="77">
          <cell r="AF77">
            <v>126</v>
          </cell>
        </row>
        <row r="77">
          <cell r="AH77">
            <v>1</v>
          </cell>
          <cell r="AI77" t="e">
            <v>#N/A</v>
          </cell>
          <cell r="AJ77">
            <v>1</v>
          </cell>
          <cell r="AK77">
            <v>1</v>
          </cell>
          <cell r="AL77">
            <v>1</v>
          </cell>
          <cell r="AM77">
            <v>1</v>
          </cell>
          <cell r="AN77">
            <v>4005</v>
          </cell>
          <cell r="AO77" t="str">
            <v>不动销，建议淘汰</v>
          </cell>
          <cell r="AP77" t="str">
            <v>商品部</v>
          </cell>
          <cell r="AQ77" t="str">
            <v>淘汰</v>
          </cell>
        </row>
        <row r="78">
          <cell r="A78">
            <v>85474</v>
          </cell>
          <cell r="B78" t="str">
            <v>石斛</v>
          </cell>
          <cell r="C78" t="str">
            <v>中段、5g、精制饮片</v>
          </cell>
          <cell r="D78" t="str">
            <v>四川省中药饮片</v>
          </cell>
          <cell r="E78" t="str">
            <v>袋</v>
          </cell>
          <cell r="F78">
            <v>2</v>
          </cell>
          <cell r="G78" t="str">
            <v>中药材及中药饮片</v>
          </cell>
          <cell r="H78">
            <v>203</v>
          </cell>
          <cell r="I78" t="str">
            <v>小包装配方饮片</v>
          </cell>
          <cell r="J78">
            <v>20324</v>
          </cell>
          <cell r="K78" t="str">
            <v>补阴药</v>
          </cell>
          <cell r="L78">
            <v>1.02864</v>
          </cell>
          <cell r="M78">
            <v>1.84</v>
          </cell>
          <cell r="N78">
            <v>1.84</v>
          </cell>
        </row>
        <row r="78">
          <cell r="P78">
            <v>0.44095652173913</v>
          </cell>
          <cell r="Q78" t="str">
            <v>内服</v>
          </cell>
          <cell r="R78" t="str">
            <v/>
          </cell>
          <cell r="S78" t="str">
            <v>低</v>
          </cell>
          <cell r="T78" t="str">
            <v>非竟销品</v>
          </cell>
          <cell r="U78" t="str">
            <v>滞销</v>
          </cell>
          <cell r="V78" t="str">
            <v/>
          </cell>
          <cell r="W78" t="str">
            <v>常规商品</v>
          </cell>
          <cell r="X78" t="str">
            <v>一般商品</v>
          </cell>
          <cell r="Y78" t="str">
            <v>月结，三个月承兑</v>
          </cell>
          <cell r="Z78" t="str">
            <v>王晓燕 </v>
          </cell>
          <cell r="AA78" t="str">
            <v>目录外</v>
          </cell>
          <cell r="AB78" t="str">
            <v>淘汰</v>
          </cell>
          <cell r="AC78">
            <v>13800</v>
          </cell>
          <cell r="AD78" t="str">
            <v>四川省中药饮片有限责任公司</v>
          </cell>
        </row>
        <row r="78">
          <cell r="AF78">
            <v>126</v>
          </cell>
        </row>
        <row r="78">
          <cell r="AH78">
            <v>464</v>
          </cell>
          <cell r="AI78" t="str">
            <v/>
          </cell>
          <cell r="AJ78">
            <v>464</v>
          </cell>
          <cell r="AK78">
            <v>1</v>
          </cell>
          <cell r="AL78">
            <v>46</v>
          </cell>
          <cell r="AM78">
            <v>1</v>
          </cell>
          <cell r="AN78">
            <v>4256</v>
          </cell>
          <cell r="AO78" t="str">
            <v>目录外</v>
          </cell>
          <cell r="AP78" t="str">
            <v>商品部</v>
          </cell>
        </row>
        <row r="79">
          <cell r="A79">
            <v>40391</v>
          </cell>
          <cell r="B79" t="str">
            <v>乳核散结片</v>
          </cell>
          <cell r="C79" t="str">
            <v>0.36gx72片(薄膜衣)</v>
          </cell>
          <cell r="D79" t="str">
            <v>广州白云山中一药业有限公司</v>
          </cell>
          <cell r="E79" t="str">
            <v>瓶</v>
          </cell>
          <cell r="F79">
            <v>1</v>
          </cell>
          <cell r="G79" t="str">
            <v>药品</v>
          </cell>
          <cell r="H79">
            <v>108</v>
          </cell>
          <cell r="I79" t="str">
            <v>妇科药</v>
          </cell>
          <cell r="J79">
            <v>10804</v>
          </cell>
          <cell r="K79" t="str">
            <v>乳腺增生病用药</v>
          </cell>
        </row>
        <row r="79">
          <cell r="M79">
            <v>14.5</v>
          </cell>
          <cell r="N79">
            <v>14.5</v>
          </cell>
        </row>
        <row r="79">
          <cell r="P79">
            <v>1</v>
          </cell>
          <cell r="Q79" t="str">
            <v>内服</v>
          </cell>
          <cell r="R79" t="str">
            <v>RX</v>
          </cell>
          <cell r="S79" t="str">
            <v>低</v>
          </cell>
          <cell r="T79" t="str">
            <v>竟销品</v>
          </cell>
          <cell r="U79" t="str">
            <v>滞销</v>
          </cell>
          <cell r="V79" t="str">
            <v/>
          </cell>
          <cell r="W79" t="str">
            <v>常规商品</v>
          </cell>
          <cell r="X79" t="str">
            <v>名厂商品</v>
          </cell>
          <cell r="Y79" t="str">
            <v>60天账期</v>
          </cell>
          <cell r="Z79" t="str">
            <v>周丽
</v>
          </cell>
          <cell r="AA79" t="str">
            <v>零售目录</v>
          </cell>
          <cell r="AB79" t="str">
            <v>在营</v>
          </cell>
        </row>
        <row r="79">
          <cell r="AD79" t="str">
            <v/>
          </cell>
        </row>
        <row r="79">
          <cell r="AF79">
            <v>3</v>
          </cell>
        </row>
        <row r="79">
          <cell r="AH79">
            <v>1</v>
          </cell>
          <cell r="AI79" t="e">
            <v>#N/A</v>
          </cell>
          <cell r="AJ79">
            <v>1</v>
          </cell>
          <cell r="AK79">
            <v>1</v>
          </cell>
          <cell r="AL79">
            <v>1</v>
          </cell>
          <cell r="AM79">
            <v>1</v>
          </cell>
          <cell r="AN79">
            <v>4008</v>
          </cell>
          <cell r="AO79" t="str">
            <v>不动销，建议淘汰</v>
          </cell>
          <cell r="AP79" t="str">
            <v>商品部</v>
          </cell>
          <cell r="AQ79" t="str">
            <v>淘汰</v>
          </cell>
        </row>
        <row r="80">
          <cell r="A80">
            <v>46298</v>
          </cell>
          <cell r="B80" t="str">
            <v>复方氨酚烷胺胶囊(万立克)</v>
          </cell>
          <cell r="C80" t="str">
            <v>10粒</v>
          </cell>
          <cell r="D80" t="str">
            <v>广东安诺(东莞万成)</v>
          </cell>
          <cell r="E80" t="str">
            <v>盒</v>
          </cell>
          <cell r="F80">
            <v>1</v>
          </cell>
          <cell r="G80" t="str">
            <v>药品</v>
          </cell>
          <cell r="H80">
            <v>105</v>
          </cell>
          <cell r="I80" t="str">
            <v>抗感冒药</v>
          </cell>
          <cell r="J80">
            <v>10501</v>
          </cell>
          <cell r="K80" t="str">
            <v>解热镇痛感冒药类</v>
          </cell>
          <cell r="L80">
            <v>2.7</v>
          </cell>
          <cell r="M80">
            <v>8.8</v>
          </cell>
          <cell r="N80">
            <v>8.8</v>
          </cell>
        </row>
        <row r="80">
          <cell r="P80">
            <v>0.693181818181818</v>
          </cell>
          <cell r="Q80" t="str">
            <v>内服</v>
          </cell>
          <cell r="R80" t="str">
            <v>RX</v>
          </cell>
          <cell r="S80" t="str">
            <v>低</v>
          </cell>
          <cell r="T80" t="str">
            <v>非竟销品</v>
          </cell>
          <cell r="U80" t="str">
            <v>滞销</v>
          </cell>
          <cell r="V80" t="str">
            <v/>
          </cell>
          <cell r="W80" t="str">
            <v>常规商品</v>
          </cell>
          <cell r="X80" t="str">
            <v>一般商品</v>
          </cell>
          <cell r="Y80" t="str">
            <v>60天账期</v>
          </cell>
          <cell r="Z80" t="str">
            <v>周丽
</v>
          </cell>
          <cell r="AA80" t="str">
            <v>目录外</v>
          </cell>
          <cell r="AB80" t="str">
            <v>淘汰</v>
          </cell>
          <cell r="AC80">
            <v>5629</v>
          </cell>
          <cell r="AD80" t="str">
            <v>四川科伦医药贸易有限公司</v>
          </cell>
        </row>
        <row r="80">
          <cell r="AF80">
            <v>104</v>
          </cell>
        </row>
        <row r="80">
          <cell r="AH80">
            <v>105</v>
          </cell>
          <cell r="AI80" t="str">
            <v/>
          </cell>
          <cell r="AJ80">
            <v>105</v>
          </cell>
          <cell r="AK80">
            <v>42</v>
          </cell>
          <cell r="AL80">
            <v>80</v>
          </cell>
          <cell r="AM80">
            <v>39</v>
          </cell>
          <cell r="AN80">
            <v>4008</v>
          </cell>
          <cell r="AO80" t="str">
            <v>目录外</v>
          </cell>
          <cell r="AP80" t="str">
            <v>商品部</v>
          </cell>
          <cell r="AQ80" t="str">
            <v>淘汰</v>
          </cell>
        </row>
        <row r="81">
          <cell r="A81">
            <v>48988</v>
          </cell>
          <cell r="B81" t="str">
            <v>桉柠派肠溶软胶囊</v>
          </cell>
          <cell r="C81" t="str">
            <v>0.3gx6粒</v>
          </cell>
          <cell r="D81" t="str">
            <v>北京九和</v>
          </cell>
          <cell r="E81" t="str">
            <v>盒</v>
          </cell>
          <cell r="F81">
            <v>1</v>
          </cell>
          <cell r="G81" t="str">
            <v>药品</v>
          </cell>
          <cell r="H81">
            <v>103</v>
          </cell>
          <cell r="I81" t="str">
            <v>止咳化痰平喘药</v>
          </cell>
          <cell r="J81">
            <v>10301</v>
          </cell>
          <cell r="K81" t="str">
            <v>西药镇咳化痰药</v>
          </cell>
          <cell r="L81">
            <v>20.2</v>
          </cell>
          <cell r="M81">
            <v>26.6</v>
          </cell>
          <cell r="N81">
            <v>26.6</v>
          </cell>
        </row>
        <row r="81">
          <cell r="P81">
            <v>0.240601503759399</v>
          </cell>
          <cell r="Q81" t="str">
            <v>内服</v>
          </cell>
          <cell r="R81" t="str">
            <v>RX</v>
          </cell>
          <cell r="S81" t="str">
            <v>高</v>
          </cell>
          <cell r="T81" t="str">
            <v>一般品</v>
          </cell>
          <cell r="U81" t="str">
            <v>滞销</v>
          </cell>
          <cell r="V81" t="str">
            <v/>
          </cell>
          <cell r="W81" t="str">
            <v>常规商品</v>
          </cell>
          <cell r="X81" t="str">
            <v>一般商品</v>
          </cell>
          <cell r="Y81" t="str">
            <v>60天账期</v>
          </cell>
          <cell r="Z81" t="str">
            <v>王燕</v>
          </cell>
          <cell r="AA81" t="str">
            <v>零售目录</v>
          </cell>
          <cell r="AB81" t="str">
            <v>在营</v>
          </cell>
          <cell r="AC81">
            <v>9978</v>
          </cell>
          <cell r="AD81" t="str">
            <v>国药控股四川医药股份有限公司</v>
          </cell>
        </row>
        <row r="81">
          <cell r="AF81">
            <v>126</v>
          </cell>
        </row>
        <row r="81">
          <cell r="AH81">
            <v>0</v>
          </cell>
          <cell r="AI81" t="e">
            <v>#N/A</v>
          </cell>
        </row>
        <row r="81">
          <cell r="AL81">
            <v>1</v>
          </cell>
          <cell r="AM81">
            <v>1</v>
          </cell>
          <cell r="AN81">
            <v>4005</v>
          </cell>
          <cell r="AO81" t="str">
            <v>不动销，建议淘汰</v>
          </cell>
          <cell r="AP81" t="str">
            <v>商品部</v>
          </cell>
          <cell r="AQ81" t="str">
            <v>淘汰</v>
          </cell>
        </row>
        <row r="82">
          <cell r="A82">
            <v>46536</v>
          </cell>
          <cell r="B82" t="str">
            <v>盐酸洛美沙星滴眼液</v>
          </cell>
          <cell r="C82" t="str">
            <v>10ml：30mg</v>
          </cell>
          <cell r="D82" t="str">
            <v>南京天朗制药</v>
          </cell>
          <cell r="E82" t="str">
            <v>盒</v>
          </cell>
          <cell r="F82">
            <v>1</v>
          </cell>
          <cell r="G82" t="str">
            <v>药品</v>
          </cell>
          <cell r="H82">
            <v>111</v>
          </cell>
          <cell r="I82" t="str">
            <v>眼科药</v>
          </cell>
          <cell r="J82">
            <v>11104</v>
          </cell>
          <cell r="K82" t="str">
            <v>眼科消炎药</v>
          </cell>
          <cell r="L82">
            <v>3.5</v>
          </cell>
          <cell r="M82">
            <v>13</v>
          </cell>
          <cell r="N82">
            <v>13</v>
          </cell>
        </row>
        <row r="82">
          <cell r="P82">
            <v>0.730769230769231</v>
          </cell>
          <cell r="Q82" t="str">
            <v>外用</v>
          </cell>
          <cell r="R82" t="str">
            <v>RX</v>
          </cell>
          <cell r="S82" t="str">
            <v>中</v>
          </cell>
          <cell r="T82" t="str">
            <v>非竟销品</v>
          </cell>
          <cell r="U82" t="str">
            <v>滞销</v>
          </cell>
          <cell r="V82" t="str">
            <v/>
          </cell>
          <cell r="W82" t="str">
            <v>常规商品</v>
          </cell>
          <cell r="X82" t="str">
            <v>一般商品</v>
          </cell>
          <cell r="Y82" t="str">
            <v>实销实结        </v>
          </cell>
          <cell r="Z82" t="str">
            <v>何玉英</v>
          </cell>
          <cell r="AA82" t="str">
            <v>目录外</v>
          </cell>
          <cell r="AB82" t="str">
            <v>淘汰</v>
          </cell>
          <cell r="AC82">
            <v>3682</v>
          </cell>
          <cell r="AD82" t="str">
            <v>成都德鑫医药有限公司</v>
          </cell>
        </row>
        <row r="82">
          <cell r="AF82">
            <v>77</v>
          </cell>
        </row>
        <row r="82">
          <cell r="AH82">
            <v>98</v>
          </cell>
          <cell r="AI82" t="str">
            <v/>
          </cell>
          <cell r="AJ82">
            <v>98</v>
          </cell>
          <cell r="AK82">
            <v>47</v>
          </cell>
          <cell r="AL82">
            <v>74</v>
          </cell>
          <cell r="AM82">
            <v>40</v>
          </cell>
          <cell r="AN82">
            <v>6305</v>
          </cell>
          <cell r="AO82" t="str">
            <v>目录外</v>
          </cell>
          <cell r="AP82" t="str">
            <v>商品部</v>
          </cell>
          <cell r="AQ82" t="str">
            <v>淘汰</v>
          </cell>
        </row>
        <row r="83">
          <cell r="A83">
            <v>121242</v>
          </cell>
          <cell r="B83" t="str">
            <v>精制狗皮膏</v>
          </cell>
          <cell r="C83" t="str">
            <v>6.5cmx9.5cmx2贴x2袋</v>
          </cell>
          <cell r="D83" t="str">
            <v>天津同仁堂</v>
          </cell>
          <cell r="E83" t="str">
            <v>盒</v>
          </cell>
          <cell r="F83">
            <v>1</v>
          </cell>
          <cell r="G83" t="str">
            <v>药品</v>
          </cell>
          <cell r="H83">
            <v>123</v>
          </cell>
          <cell r="I83" t="str">
            <v>筋骨科药</v>
          </cell>
          <cell r="J83">
            <v>12306</v>
          </cell>
          <cell r="K83" t="str">
            <v>骨筋科膏药</v>
          </cell>
          <cell r="L83">
            <v>8.16</v>
          </cell>
          <cell r="M83">
            <v>19.5</v>
          </cell>
          <cell r="N83">
            <v>19.5</v>
          </cell>
        </row>
        <row r="83">
          <cell r="P83">
            <v>0.581538461538462</v>
          </cell>
          <cell r="Q83" t="str">
            <v>外用</v>
          </cell>
          <cell r="R83" t="str">
            <v>RX</v>
          </cell>
          <cell r="S83" t="str">
            <v>中</v>
          </cell>
          <cell r="T83" t="str">
            <v>非竟销品</v>
          </cell>
          <cell r="U83" t="str">
            <v>一般</v>
          </cell>
          <cell r="V83" t="str">
            <v/>
          </cell>
          <cell r="W83" t="str">
            <v>秋冬商品</v>
          </cell>
          <cell r="X83" t="str">
            <v>一般商品</v>
          </cell>
          <cell r="Y83" t="str">
            <v>60天账期</v>
          </cell>
          <cell r="Z83" t="str">
            <v>何玉英</v>
          </cell>
          <cell r="AA83" t="str">
            <v>目录外</v>
          </cell>
          <cell r="AB83" t="str">
            <v>淘汰</v>
          </cell>
          <cell r="AC83">
            <v>14547</v>
          </cell>
          <cell r="AD83" t="str">
            <v>重庆桐君阁股份有限公司</v>
          </cell>
        </row>
        <row r="83">
          <cell r="AF83">
            <v>77</v>
          </cell>
        </row>
        <row r="83">
          <cell r="AH83">
            <v>93</v>
          </cell>
          <cell r="AI83" t="str">
            <v/>
          </cell>
          <cell r="AJ83">
            <v>93</v>
          </cell>
          <cell r="AK83">
            <v>36</v>
          </cell>
          <cell r="AL83">
            <v>69</v>
          </cell>
          <cell r="AM83">
            <v>35</v>
          </cell>
          <cell r="AN83">
            <v>6305</v>
          </cell>
          <cell r="AO83" t="str">
            <v>目录外</v>
          </cell>
          <cell r="AP83" t="str">
            <v>商品部</v>
          </cell>
          <cell r="AQ83" t="str">
            <v>淘汰</v>
          </cell>
        </row>
        <row r="84">
          <cell r="A84">
            <v>50439</v>
          </cell>
          <cell r="B84" t="str">
            <v>氨咖黄敏胶囊</v>
          </cell>
          <cell r="C84" t="str">
            <v>复方10粒x100板</v>
          </cell>
          <cell r="D84" t="str">
            <v>重庆申高生化</v>
          </cell>
          <cell r="E84" t="str">
            <v>盒</v>
          </cell>
          <cell r="F84">
            <v>1</v>
          </cell>
          <cell r="G84" t="str">
            <v>药品</v>
          </cell>
          <cell r="H84">
            <v>105</v>
          </cell>
          <cell r="I84" t="str">
            <v>抗感冒药</v>
          </cell>
          <cell r="J84">
            <v>10501</v>
          </cell>
          <cell r="K84" t="str">
            <v>解热镇痛感冒药类</v>
          </cell>
          <cell r="L84">
            <v>42.5</v>
          </cell>
          <cell r="M84">
            <v>50</v>
          </cell>
          <cell r="N84">
            <v>50</v>
          </cell>
        </row>
        <row r="84">
          <cell r="P84">
            <v>0.15</v>
          </cell>
          <cell r="Q84" t="str">
            <v>内服</v>
          </cell>
          <cell r="R84" t="str">
            <v>OTC</v>
          </cell>
          <cell r="S84" t="str">
            <v>高</v>
          </cell>
          <cell r="T84" t="str">
            <v>竟销品</v>
          </cell>
          <cell r="U84" t="str">
            <v>滞销</v>
          </cell>
          <cell r="V84" t="str">
            <v/>
          </cell>
          <cell r="W84" t="str">
            <v>常规商品</v>
          </cell>
          <cell r="X84" t="str">
            <v>一般商品</v>
          </cell>
          <cell r="Y84" t="str">
            <v>资信</v>
          </cell>
          <cell r="Z84" t="str">
            <v>周丽
</v>
          </cell>
          <cell r="AA84" t="str">
            <v>零售目录</v>
          </cell>
          <cell r="AB84" t="str">
            <v>在营</v>
          </cell>
          <cell r="AC84">
            <v>5</v>
          </cell>
          <cell r="AD84" t="str">
            <v>成都西部医药经营有限公司</v>
          </cell>
        </row>
        <row r="84">
          <cell r="AF84">
            <v>3</v>
          </cell>
        </row>
        <row r="84">
          <cell r="AH84">
            <v>1.95</v>
          </cell>
          <cell r="AI84" t="str">
            <v/>
          </cell>
          <cell r="AJ84">
            <v>1.95</v>
          </cell>
          <cell r="AK84">
            <v>1</v>
          </cell>
          <cell r="AL84">
            <v>0.64</v>
          </cell>
          <cell r="AM84">
            <v>1</v>
          </cell>
          <cell r="AN84">
            <v>4008</v>
          </cell>
          <cell r="AO84" t="str">
            <v>不动销，建议淘汰</v>
          </cell>
          <cell r="AP84" t="str">
            <v>商品部</v>
          </cell>
          <cell r="AQ84" t="str">
            <v>淘汰</v>
          </cell>
        </row>
        <row r="85">
          <cell r="A85">
            <v>59150</v>
          </cell>
          <cell r="B85" t="str">
            <v>妇科养荣丸</v>
          </cell>
          <cell r="C85" t="str">
            <v>200丸(浓缩丸)</v>
          </cell>
          <cell r="D85" t="str">
            <v>兰州佛慈</v>
          </cell>
          <cell r="E85" t="str">
            <v>瓶</v>
          </cell>
          <cell r="F85">
            <v>1</v>
          </cell>
          <cell r="G85" t="str">
            <v>药品</v>
          </cell>
          <cell r="H85">
            <v>108</v>
          </cell>
          <cell r="I85" t="str">
            <v>妇科药</v>
          </cell>
          <cell r="J85">
            <v>10801</v>
          </cell>
          <cell r="K85" t="str">
            <v>月经失调用药</v>
          </cell>
          <cell r="L85">
            <v>6.87</v>
          </cell>
          <cell r="M85">
            <v>18.8</v>
          </cell>
          <cell r="N85">
            <v>18.8</v>
          </cell>
        </row>
        <row r="85">
          <cell r="P85">
            <v>0.634574468085106</v>
          </cell>
          <cell r="Q85" t="str">
            <v>内服</v>
          </cell>
          <cell r="R85" t="str">
            <v>RX</v>
          </cell>
          <cell r="S85" t="str">
            <v>低</v>
          </cell>
          <cell r="T85" t="str">
            <v>非竟销品</v>
          </cell>
          <cell r="U85" t="str">
            <v>滞销</v>
          </cell>
          <cell r="V85" t="str">
            <v/>
          </cell>
          <cell r="W85" t="str">
            <v>常规商品</v>
          </cell>
          <cell r="X85" t="str">
            <v>一般商品</v>
          </cell>
          <cell r="Y85" t="str">
            <v>资信</v>
          </cell>
          <cell r="Z85" t="str">
            <v>周丽
</v>
          </cell>
          <cell r="AA85" t="str">
            <v>目录外</v>
          </cell>
          <cell r="AB85" t="str">
            <v>淘汰</v>
          </cell>
          <cell r="AC85">
            <v>5</v>
          </cell>
          <cell r="AD85" t="str">
            <v>成都西部医药经营有限公司</v>
          </cell>
        </row>
        <row r="85">
          <cell r="AF85">
            <v>102</v>
          </cell>
        </row>
        <row r="85">
          <cell r="AH85">
            <v>0</v>
          </cell>
          <cell r="AI85" t="e">
            <v>#N/A</v>
          </cell>
        </row>
        <row r="85">
          <cell r="AL85">
            <v>65</v>
          </cell>
          <cell r="AM85">
            <v>27</v>
          </cell>
          <cell r="AN85">
            <v>4008</v>
          </cell>
          <cell r="AO85" t="str">
            <v>目录外</v>
          </cell>
          <cell r="AP85" t="str">
            <v>商品部</v>
          </cell>
          <cell r="AQ85" t="str">
            <v>淘汰</v>
          </cell>
        </row>
        <row r="86">
          <cell r="A86">
            <v>53806</v>
          </cell>
          <cell r="B86" t="str">
            <v>盐酸非索非那定片(莱多菲)</v>
          </cell>
          <cell r="C86" t="str">
            <v>30mg×14片 ×2板</v>
          </cell>
          <cell r="D86" t="str">
            <v>浙江万马</v>
          </cell>
          <cell r="E86" t="str">
            <v>盒</v>
          </cell>
          <cell r="F86">
            <v>1</v>
          </cell>
          <cell r="G86" t="str">
            <v>药品</v>
          </cell>
          <cell r="H86">
            <v>121</v>
          </cell>
          <cell r="I86" t="str">
            <v>皮肤科用药</v>
          </cell>
          <cell r="J86">
            <v>12120</v>
          </cell>
          <cell r="K86" t="str">
            <v>疱疹（抗病毒）用药</v>
          </cell>
          <cell r="L86">
            <v>21.5</v>
          </cell>
          <cell r="M86">
            <v>28.8</v>
          </cell>
          <cell r="N86">
            <v>28.8</v>
          </cell>
        </row>
        <row r="86">
          <cell r="P86">
            <v>0.253472222222222</v>
          </cell>
          <cell r="Q86" t="str">
            <v>内服</v>
          </cell>
          <cell r="R86" t="str">
            <v>RX</v>
          </cell>
          <cell r="S86" t="str">
            <v>低</v>
          </cell>
          <cell r="T86" t="str">
            <v>一般品</v>
          </cell>
          <cell r="U86" t="str">
            <v>滞销</v>
          </cell>
          <cell r="V86" t="str">
            <v/>
          </cell>
          <cell r="W86" t="str">
            <v>常规商品</v>
          </cell>
          <cell r="X86" t="str">
            <v>一般商品</v>
          </cell>
          <cell r="Y86" t="str">
            <v>60天账期</v>
          </cell>
          <cell r="Z86" t="str">
            <v>周丽
</v>
          </cell>
          <cell r="AA86" t="str">
            <v>特殊目录</v>
          </cell>
          <cell r="AB86" t="str">
            <v>在营</v>
          </cell>
          <cell r="AC86">
            <v>9978</v>
          </cell>
          <cell r="AD86" t="str">
            <v>国药控股四川医药股份有限公司</v>
          </cell>
        </row>
        <row r="86">
          <cell r="AF86">
            <v>28</v>
          </cell>
        </row>
        <row r="86">
          <cell r="AH86">
            <v>1</v>
          </cell>
          <cell r="AI86">
            <v>4</v>
          </cell>
          <cell r="AJ86">
            <v>1</v>
          </cell>
          <cell r="AK86">
            <v>1</v>
          </cell>
          <cell r="AL86">
            <v>1</v>
          </cell>
          <cell r="AM86">
            <v>1</v>
          </cell>
          <cell r="AN86">
            <v>4008</v>
          </cell>
          <cell r="AO86" t="str">
            <v>不动销，建议淘汰</v>
          </cell>
          <cell r="AP86" t="str">
            <v>商品部</v>
          </cell>
          <cell r="AQ86" t="str">
            <v>保留，门店需求</v>
          </cell>
        </row>
        <row r="87">
          <cell r="A87">
            <v>85392</v>
          </cell>
          <cell r="B87" t="str">
            <v>炒酸枣仁</v>
          </cell>
          <cell r="C87" t="str">
            <v>清炒、5g、精制饮片</v>
          </cell>
          <cell r="D87" t="str">
            <v>四川省中药饮片</v>
          </cell>
          <cell r="E87" t="str">
            <v>袋</v>
          </cell>
          <cell r="F87">
            <v>2</v>
          </cell>
          <cell r="G87" t="str">
            <v>中药材及中药饮片</v>
          </cell>
          <cell r="H87">
            <v>203</v>
          </cell>
          <cell r="I87" t="str">
            <v>小包装配方饮片</v>
          </cell>
          <cell r="J87">
            <v>20338</v>
          </cell>
          <cell r="K87" t="str">
            <v>养心安神药</v>
          </cell>
          <cell r="L87">
            <v>2.923556</v>
          </cell>
          <cell r="M87">
            <v>5.22</v>
          </cell>
          <cell r="N87">
            <v>5.22</v>
          </cell>
        </row>
        <row r="87">
          <cell r="P87">
            <v>0.439931800766283</v>
          </cell>
          <cell r="Q87" t="str">
            <v>内服</v>
          </cell>
          <cell r="R87" t="str">
            <v/>
          </cell>
          <cell r="S87" t="str">
            <v>高</v>
          </cell>
          <cell r="T87" t="str">
            <v>非竟销品</v>
          </cell>
          <cell r="U87" t="str">
            <v>滞销</v>
          </cell>
          <cell r="V87" t="str">
            <v/>
          </cell>
          <cell r="W87" t="str">
            <v>常规商品</v>
          </cell>
          <cell r="X87" t="str">
            <v>一般商品</v>
          </cell>
          <cell r="Y87" t="str">
            <v>月结，三个月承兑</v>
          </cell>
          <cell r="Z87" t="str">
            <v>王晓燕 </v>
          </cell>
          <cell r="AA87" t="str">
            <v>目录外</v>
          </cell>
          <cell r="AB87" t="str">
            <v>淘汰</v>
          </cell>
          <cell r="AC87">
            <v>13800</v>
          </cell>
          <cell r="AD87" t="str">
            <v>四川省中药饮片有限责任公司</v>
          </cell>
        </row>
        <row r="87">
          <cell r="AF87">
            <v>126</v>
          </cell>
        </row>
        <row r="87">
          <cell r="AH87">
            <v>462.9</v>
          </cell>
          <cell r="AI87" t="str">
            <v/>
          </cell>
          <cell r="AJ87">
            <v>462.9</v>
          </cell>
          <cell r="AK87">
            <v>2</v>
          </cell>
        </row>
        <row r="87">
          <cell r="AN87">
            <v>4256</v>
          </cell>
          <cell r="AO87" t="str">
            <v>目录外</v>
          </cell>
          <cell r="AP87" t="str">
            <v>商品部</v>
          </cell>
        </row>
        <row r="88">
          <cell r="A88">
            <v>84586</v>
          </cell>
          <cell r="B88" t="str">
            <v>高良姜</v>
          </cell>
          <cell r="C88" t="str">
            <v>片、5g、精制饮片</v>
          </cell>
          <cell r="D88" t="str">
            <v>四川省中药饮片</v>
          </cell>
          <cell r="E88" t="str">
            <v>袋</v>
          </cell>
          <cell r="F88">
            <v>2</v>
          </cell>
          <cell r="G88" t="str">
            <v>中药材及中药饮片</v>
          </cell>
          <cell r="H88">
            <v>203</v>
          </cell>
          <cell r="I88" t="str">
            <v>小包装配方饮片</v>
          </cell>
          <cell r="J88">
            <v>20320</v>
          </cell>
          <cell r="K88" t="str">
            <v>温里药</v>
          </cell>
          <cell r="L88">
            <v>0.232389</v>
          </cell>
          <cell r="M88">
            <v>0.42</v>
          </cell>
          <cell r="N88">
            <v>0.42</v>
          </cell>
        </row>
        <row r="88">
          <cell r="P88">
            <v>0.446692857142857</v>
          </cell>
          <cell r="Q88" t="str">
            <v>内服</v>
          </cell>
          <cell r="R88" t="str">
            <v/>
          </cell>
          <cell r="S88" t="str">
            <v>低</v>
          </cell>
          <cell r="T88" t="str">
            <v>非竟销品</v>
          </cell>
          <cell r="U88" t="str">
            <v>滞销</v>
          </cell>
          <cell r="V88" t="str">
            <v/>
          </cell>
          <cell r="W88" t="str">
            <v>常规商品</v>
          </cell>
          <cell r="X88" t="str">
            <v>一般商品</v>
          </cell>
          <cell r="Y88" t="str">
            <v>月结，三个月承兑</v>
          </cell>
          <cell r="Z88" t="str">
            <v>王晓燕 </v>
          </cell>
          <cell r="AA88" t="str">
            <v>目录外</v>
          </cell>
          <cell r="AB88" t="str">
            <v>淘汰</v>
          </cell>
          <cell r="AC88">
            <v>13800</v>
          </cell>
          <cell r="AD88" t="str">
            <v>四川省中药饮片有限责任公司</v>
          </cell>
        </row>
        <row r="88">
          <cell r="AF88">
            <v>126</v>
          </cell>
        </row>
        <row r="88">
          <cell r="AH88">
            <v>443.2</v>
          </cell>
          <cell r="AI88" t="str">
            <v/>
          </cell>
          <cell r="AJ88">
            <v>443.2</v>
          </cell>
          <cell r="AK88">
            <v>2</v>
          </cell>
          <cell r="AL88">
            <v>38.8</v>
          </cell>
          <cell r="AM88">
            <v>2</v>
          </cell>
          <cell r="AN88">
            <v>4256</v>
          </cell>
          <cell r="AO88" t="str">
            <v>目录外</v>
          </cell>
          <cell r="AP88" t="str">
            <v>商品部</v>
          </cell>
        </row>
        <row r="89">
          <cell r="A89">
            <v>59759</v>
          </cell>
          <cell r="B89" t="str">
            <v>乳果糖口服溶液</v>
          </cell>
          <cell r="C89" t="str">
            <v>15mlx6袋</v>
          </cell>
          <cell r="D89" t="str">
            <v>荷兰苏威</v>
          </cell>
          <cell r="E89" t="str">
            <v>盒</v>
          </cell>
          <cell r="F89">
            <v>1</v>
          </cell>
          <cell r="G89" t="str">
            <v>药品</v>
          </cell>
          <cell r="H89">
            <v>104</v>
          </cell>
          <cell r="I89" t="str">
            <v>胃肠道药</v>
          </cell>
          <cell r="J89">
            <v>10402</v>
          </cell>
          <cell r="K89" t="str">
            <v>润肠通便药</v>
          </cell>
          <cell r="L89">
            <v>32.84</v>
          </cell>
          <cell r="M89">
            <v>42.5</v>
          </cell>
          <cell r="N89">
            <v>42.5</v>
          </cell>
        </row>
        <row r="89">
          <cell r="P89">
            <v>0.227294117647059</v>
          </cell>
          <cell r="Q89" t="str">
            <v>内服</v>
          </cell>
          <cell r="R89" t="str">
            <v>RX</v>
          </cell>
          <cell r="S89" t="str">
            <v>高</v>
          </cell>
          <cell r="T89" t="str">
            <v>一般品</v>
          </cell>
          <cell r="U89" t="str">
            <v>滞销</v>
          </cell>
          <cell r="V89" t="str">
            <v/>
          </cell>
          <cell r="W89" t="str">
            <v>常规商品</v>
          </cell>
          <cell r="X89" t="str">
            <v>进口商品</v>
          </cell>
          <cell r="Y89" t="str">
            <v>60天账期</v>
          </cell>
          <cell r="Z89" t="str">
            <v>周丽
</v>
          </cell>
          <cell r="AA89" t="str">
            <v>特殊目录</v>
          </cell>
          <cell r="AB89" t="str">
            <v>在营</v>
          </cell>
          <cell r="AC89">
            <v>24407</v>
          </cell>
          <cell r="AD89" t="str">
            <v>国药集团药业股份有限公司</v>
          </cell>
        </row>
        <row r="89">
          <cell r="AF89">
            <v>28</v>
          </cell>
        </row>
        <row r="89">
          <cell r="AH89">
            <v>44</v>
          </cell>
          <cell r="AI89">
            <v>6</v>
          </cell>
          <cell r="AJ89">
            <v>36</v>
          </cell>
          <cell r="AK89">
            <v>9</v>
          </cell>
          <cell r="AL89">
            <v>1</v>
          </cell>
          <cell r="AM89">
            <v>1</v>
          </cell>
          <cell r="AN89">
            <v>4008</v>
          </cell>
          <cell r="AO89" t="str">
            <v>不动销，建议淘汰</v>
          </cell>
          <cell r="AP89" t="str">
            <v>商品部</v>
          </cell>
          <cell r="AQ89" t="str">
            <v>保留，门店需求</v>
          </cell>
        </row>
        <row r="90">
          <cell r="A90">
            <v>84225</v>
          </cell>
          <cell r="B90" t="str">
            <v>赤芍</v>
          </cell>
          <cell r="C90" t="str">
            <v>片、5g、精制饮片</v>
          </cell>
          <cell r="D90" t="str">
            <v>四川省中药饮片</v>
          </cell>
          <cell r="E90" t="str">
            <v>袋</v>
          </cell>
          <cell r="F90">
            <v>2</v>
          </cell>
          <cell r="G90" t="str">
            <v>中药材及中药饮片</v>
          </cell>
          <cell r="H90">
            <v>203</v>
          </cell>
          <cell r="I90" t="str">
            <v>小包装配方饮片</v>
          </cell>
          <cell r="J90">
            <v>20311</v>
          </cell>
          <cell r="K90" t="str">
            <v>清热凉血药</v>
          </cell>
          <cell r="L90">
            <v>0.69369</v>
          </cell>
          <cell r="M90">
            <v>1.24</v>
          </cell>
          <cell r="N90">
            <v>1.24</v>
          </cell>
        </row>
        <row r="90">
          <cell r="P90">
            <v>0.440572580645161</v>
          </cell>
          <cell r="Q90" t="str">
            <v>内服</v>
          </cell>
          <cell r="R90" t="str">
            <v/>
          </cell>
          <cell r="S90" t="str">
            <v>低</v>
          </cell>
          <cell r="T90" t="str">
            <v>非竟销品</v>
          </cell>
          <cell r="U90" t="str">
            <v>滞销</v>
          </cell>
          <cell r="V90" t="str">
            <v/>
          </cell>
          <cell r="W90" t="str">
            <v>常规商品</v>
          </cell>
          <cell r="X90" t="str">
            <v>一般商品</v>
          </cell>
          <cell r="Y90" t="str">
            <v>月结，三个月承兑</v>
          </cell>
          <cell r="Z90" t="str">
            <v>王晓燕 </v>
          </cell>
          <cell r="AA90" t="str">
            <v>目录外</v>
          </cell>
          <cell r="AB90" t="str">
            <v>淘汰</v>
          </cell>
          <cell r="AC90">
            <v>13800</v>
          </cell>
          <cell r="AD90" t="str">
            <v>四川省中药饮片有限责任公司</v>
          </cell>
        </row>
        <row r="90">
          <cell r="AF90">
            <v>126</v>
          </cell>
        </row>
        <row r="90">
          <cell r="AH90">
            <v>441.6</v>
          </cell>
          <cell r="AI90" t="str">
            <v/>
          </cell>
          <cell r="AJ90">
            <v>441.6</v>
          </cell>
          <cell r="AK90">
            <v>1</v>
          </cell>
          <cell r="AL90">
            <v>8.4</v>
          </cell>
          <cell r="AM90">
            <v>1</v>
          </cell>
          <cell r="AN90">
            <v>4256</v>
          </cell>
          <cell r="AO90" t="str">
            <v>目录外</v>
          </cell>
          <cell r="AP90" t="str">
            <v>商品部</v>
          </cell>
        </row>
        <row r="91">
          <cell r="A91">
            <v>1623</v>
          </cell>
          <cell r="B91" t="str">
            <v>荆防颗粒</v>
          </cell>
          <cell r="C91" t="str">
            <v>15gx20袋</v>
          </cell>
          <cell r="D91" t="str">
            <v>九寨沟天然药业</v>
          </cell>
          <cell r="E91" t="str">
            <v>袋</v>
          </cell>
          <cell r="F91">
            <v>1</v>
          </cell>
          <cell r="G91" t="str">
            <v>药品</v>
          </cell>
          <cell r="H91">
            <v>105</v>
          </cell>
          <cell r="I91" t="str">
            <v>抗感冒药</v>
          </cell>
          <cell r="J91">
            <v>10503</v>
          </cell>
          <cell r="K91" t="str">
            <v>风寒感冒用药</v>
          </cell>
          <cell r="L91">
            <v>7.2</v>
          </cell>
          <cell r="M91">
            <v>11.5</v>
          </cell>
          <cell r="N91">
            <v>11.5</v>
          </cell>
        </row>
        <row r="91">
          <cell r="P91">
            <v>0.373913043478261</v>
          </cell>
          <cell r="Q91" t="str">
            <v>内服</v>
          </cell>
          <cell r="R91" t="str">
            <v>OTC</v>
          </cell>
          <cell r="S91" t="str">
            <v>中</v>
          </cell>
          <cell r="T91" t="str">
            <v>一般品</v>
          </cell>
          <cell r="U91" t="str">
            <v>滞销</v>
          </cell>
          <cell r="V91" t="str">
            <v/>
          </cell>
          <cell r="W91" t="str">
            <v>常规商品</v>
          </cell>
          <cell r="X91" t="str">
            <v>一般商品</v>
          </cell>
          <cell r="Y91" t="str">
            <v>资信</v>
          </cell>
          <cell r="Z91" t="str">
            <v>周丽
</v>
          </cell>
          <cell r="AA91" t="str">
            <v>目录外</v>
          </cell>
          <cell r="AB91" t="str">
            <v>淘汰</v>
          </cell>
          <cell r="AC91">
            <v>5</v>
          </cell>
          <cell r="AD91" t="str">
            <v>成都西部医药经营有限公司</v>
          </cell>
        </row>
        <row r="91">
          <cell r="AF91">
            <v>126</v>
          </cell>
        </row>
        <row r="91">
          <cell r="AH91">
            <v>0</v>
          </cell>
          <cell r="AI91" t="e">
            <v>#N/A</v>
          </cell>
        </row>
        <row r="91">
          <cell r="AL91">
            <v>60</v>
          </cell>
          <cell r="AM91">
            <v>1</v>
          </cell>
          <cell r="AN91">
            <v>4008</v>
          </cell>
          <cell r="AO91" t="str">
            <v>目录外</v>
          </cell>
          <cell r="AP91" t="str">
            <v>商品部</v>
          </cell>
          <cell r="AQ91" t="str">
            <v>淘汰</v>
          </cell>
        </row>
        <row r="92">
          <cell r="A92">
            <v>82164</v>
          </cell>
          <cell r="B92" t="str">
            <v>元胡止痛滴丸</v>
          </cell>
          <cell r="C92" t="str">
            <v>180丸(每10丸重0.5g)</v>
          </cell>
          <cell r="D92" t="str">
            <v>甘肃陇神戎发</v>
          </cell>
          <cell r="E92" t="str">
            <v>盒</v>
          </cell>
          <cell r="F92">
            <v>1</v>
          </cell>
          <cell r="G92" t="str">
            <v>药品</v>
          </cell>
          <cell r="H92">
            <v>114</v>
          </cell>
          <cell r="I92" t="str">
            <v>解热／镇痛／抗炎／抗风湿病药</v>
          </cell>
          <cell r="J92">
            <v>11405</v>
          </cell>
          <cell r="K92" t="str">
            <v>其它解热镇痛抗风湿药</v>
          </cell>
          <cell r="L92">
            <v>22.16</v>
          </cell>
          <cell r="M92">
            <v>25.8</v>
          </cell>
          <cell r="N92">
            <v>25.8</v>
          </cell>
        </row>
        <row r="92">
          <cell r="P92">
            <v>0.141085271317829</v>
          </cell>
          <cell r="Q92" t="str">
            <v>内服</v>
          </cell>
          <cell r="R92" t="str">
            <v>OTC</v>
          </cell>
          <cell r="S92" t="str">
            <v>高</v>
          </cell>
          <cell r="T92" t="str">
            <v>竟销品</v>
          </cell>
          <cell r="U92" t="str">
            <v>滞销</v>
          </cell>
          <cell r="V92" t="str">
            <v/>
          </cell>
          <cell r="W92" t="str">
            <v>常规商品</v>
          </cell>
          <cell r="X92" t="str">
            <v>一般商品</v>
          </cell>
          <cell r="Y92" t="str">
            <v>45天账期</v>
          </cell>
          <cell r="Z92" t="str">
            <v>王燕</v>
          </cell>
          <cell r="AA92" t="str">
            <v>零售目录</v>
          </cell>
          <cell r="AB92" t="str">
            <v>在营</v>
          </cell>
          <cell r="AC92">
            <v>70543</v>
          </cell>
          <cell r="AD92" t="str">
            <v>四川九州通医药有限公司</v>
          </cell>
        </row>
        <row r="92">
          <cell r="AF92">
            <v>126</v>
          </cell>
        </row>
        <row r="92">
          <cell r="AH92">
            <v>0</v>
          </cell>
          <cell r="AI92" t="e">
            <v>#N/A</v>
          </cell>
        </row>
        <row r="92">
          <cell r="AL92">
            <v>1</v>
          </cell>
          <cell r="AM92">
            <v>1</v>
          </cell>
          <cell r="AN92">
            <v>4005</v>
          </cell>
          <cell r="AO92" t="str">
            <v>不动销，建议淘汰</v>
          </cell>
          <cell r="AP92" t="str">
            <v>商品部</v>
          </cell>
          <cell r="AQ92" t="str">
            <v>淘汰</v>
          </cell>
        </row>
        <row r="93">
          <cell r="A93">
            <v>83272</v>
          </cell>
          <cell r="B93" t="str">
            <v>香砂养胃丸</v>
          </cell>
          <cell r="C93" t="str">
            <v>9gx10袋(水丸)</v>
          </cell>
          <cell r="D93" t="str">
            <v>太极绵阳</v>
          </cell>
          <cell r="E93" t="str">
            <v>盒</v>
          </cell>
          <cell r="F93">
            <v>1</v>
          </cell>
          <cell r="G93" t="str">
            <v>药品</v>
          </cell>
          <cell r="H93">
            <v>104</v>
          </cell>
          <cell r="I93" t="str">
            <v>胃肠道药</v>
          </cell>
          <cell r="J93">
            <v>10407</v>
          </cell>
          <cell r="K93" t="str">
            <v>胃肠道其它疾病用药</v>
          </cell>
          <cell r="L93">
            <v>15.7</v>
          </cell>
          <cell r="M93">
            <v>18</v>
          </cell>
          <cell r="N93">
            <v>18</v>
          </cell>
        </row>
        <row r="93">
          <cell r="P93">
            <v>0.127777777777778</v>
          </cell>
          <cell r="Q93" t="str">
            <v>内服</v>
          </cell>
          <cell r="R93" t="str">
            <v>OTC</v>
          </cell>
          <cell r="S93" t="str">
            <v>中</v>
          </cell>
          <cell r="T93" t="str">
            <v>竟销品</v>
          </cell>
          <cell r="U93" t="str">
            <v>滞销</v>
          </cell>
          <cell r="V93" t="str">
            <v/>
          </cell>
          <cell r="W93" t="str">
            <v>常规商品</v>
          </cell>
          <cell r="X93" t="str">
            <v>名厂商品</v>
          </cell>
          <cell r="Y93" t="str">
            <v>资信</v>
          </cell>
          <cell r="Z93" t="str">
            <v>周丽
</v>
          </cell>
          <cell r="AA93" t="str">
            <v>零售目录</v>
          </cell>
          <cell r="AB93" t="str">
            <v>在营</v>
          </cell>
          <cell r="AC93">
            <v>5</v>
          </cell>
          <cell r="AD93" t="str">
            <v>成都西部医药经营有限公司</v>
          </cell>
        </row>
        <row r="93">
          <cell r="AF93">
            <v>126</v>
          </cell>
        </row>
        <row r="93">
          <cell r="AH93">
            <v>13</v>
          </cell>
          <cell r="AI93" t="str">
            <v/>
          </cell>
          <cell r="AJ93">
            <v>13</v>
          </cell>
          <cell r="AK93">
            <v>3</v>
          </cell>
          <cell r="AL93">
            <v>1</v>
          </cell>
          <cell r="AM93">
            <v>1</v>
          </cell>
          <cell r="AN93">
            <v>4008</v>
          </cell>
          <cell r="AO93" t="str">
            <v>不动销，建议淘汰</v>
          </cell>
          <cell r="AP93" t="str">
            <v>商品部</v>
          </cell>
          <cell r="AQ93" t="str">
            <v>淘汰</v>
          </cell>
        </row>
        <row r="94">
          <cell r="A94">
            <v>85445</v>
          </cell>
          <cell r="B94" t="str">
            <v>细辛</v>
          </cell>
          <cell r="C94" t="str">
            <v>段、5g、精制饮片</v>
          </cell>
          <cell r="D94" t="str">
            <v>四川省中药饮片</v>
          </cell>
          <cell r="E94" t="str">
            <v>袋</v>
          </cell>
          <cell r="F94">
            <v>2</v>
          </cell>
          <cell r="G94" t="str">
            <v>中药材及中药饮片</v>
          </cell>
          <cell r="H94">
            <v>203</v>
          </cell>
          <cell r="I94" t="str">
            <v>小包装配方饮片</v>
          </cell>
          <cell r="J94">
            <v>20319</v>
          </cell>
          <cell r="K94" t="str">
            <v>发散风寒药</v>
          </cell>
          <cell r="L94">
            <v>1.306888</v>
          </cell>
          <cell r="M94">
            <v>2.34</v>
          </cell>
          <cell r="N94">
            <v>2.34</v>
          </cell>
        </row>
        <row r="94">
          <cell r="P94">
            <v>0.441500854700855</v>
          </cell>
          <cell r="Q94" t="str">
            <v>内服</v>
          </cell>
          <cell r="R94" t="str">
            <v/>
          </cell>
          <cell r="S94" t="str">
            <v>高</v>
          </cell>
          <cell r="T94" t="str">
            <v>非竟销品</v>
          </cell>
          <cell r="U94" t="str">
            <v>一般</v>
          </cell>
          <cell r="V94" t="str">
            <v/>
          </cell>
          <cell r="W94" t="str">
            <v>常规商品</v>
          </cell>
          <cell r="X94" t="str">
            <v>一般商品</v>
          </cell>
          <cell r="Y94" t="str">
            <v>月结，三个月承兑</v>
          </cell>
          <cell r="Z94" t="str">
            <v>王晓燕 </v>
          </cell>
          <cell r="AA94" t="str">
            <v>目录外</v>
          </cell>
          <cell r="AB94" t="str">
            <v>淘汰</v>
          </cell>
          <cell r="AC94">
            <v>13800</v>
          </cell>
          <cell r="AD94" t="str">
            <v>四川省中药饮片有限责任公司</v>
          </cell>
        </row>
        <row r="94">
          <cell r="AF94">
            <v>126</v>
          </cell>
        </row>
        <row r="94">
          <cell r="AH94">
            <v>440.4</v>
          </cell>
          <cell r="AI94" t="str">
            <v/>
          </cell>
          <cell r="AJ94">
            <v>440.4</v>
          </cell>
          <cell r="AK94">
            <v>2</v>
          </cell>
          <cell r="AL94">
            <v>94</v>
          </cell>
          <cell r="AM94">
            <v>1</v>
          </cell>
          <cell r="AN94">
            <v>4256</v>
          </cell>
          <cell r="AO94" t="str">
            <v>目录外</v>
          </cell>
          <cell r="AP94" t="str">
            <v>商品部</v>
          </cell>
        </row>
        <row r="95">
          <cell r="A95">
            <v>98576</v>
          </cell>
          <cell r="B95" t="str">
            <v>头孢羟氨苄颗粒</v>
          </cell>
          <cell r="C95" t="str">
            <v>0.125gx20袋</v>
          </cell>
          <cell r="D95" t="str">
            <v>石药欧意</v>
          </cell>
          <cell r="E95" t="str">
            <v>盒</v>
          </cell>
          <cell r="F95">
            <v>1</v>
          </cell>
          <cell r="G95" t="str">
            <v>药品</v>
          </cell>
          <cell r="H95">
            <v>101</v>
          </cell>
          <cell r="I95" t="str">
            <v>抗感染药</v>
          </cell>
          <cell r="J95">
            <v>10102</v>
          </cell>
          <cell r="K95" t="str">
            <v>头孢菌素类抗菌消炎药</v>
          </cell>
          <cell r="L95">
            <v>7.854</v>
          </cell>
          <cell r="M95">
            <v>10.9</v>
          </cell>
          <cell r="N95">
            <v>10.9</v>
          </cell>
        </row>
        <row r="95">
          <cell r="P95">
            <v>0.279449541284404</v>
          </cell>
          <cell r="Q95" t="str">
            <v>内服</v>
          </cell>
          <cell r="R95" t="str">
            <v>RX</v>
          </cell>
          <cell r="S95" t="str">
            <v>低</v>
          </cell>
          <cell r="T95" t="str">
            <v>一般品</v>
          </cell>
          <cell r="U95" t="str">
            <v>滞销</v>
          </cell>
          <cell r="V95" t="str">
            <v/>
          </cell>
          <cell r="W95" t="str">
            <v>常规商品</v>
          </cell>
          <cell r="X95" t="str">
            <v>品牌商品</v>
          </cell>
          <cell r="Y95" t="str">
            <v>资信15万，月结</v>
          </cell>
          <cell r="Z95" t="str">
            <v>周丽
</v>
          </cell>
          <cell r="AA95" t="str">
            <v>零售目录</v>
          </cell>
          <cell r="AB95" t="str">
            <v>在营</v>
          </cell>
          <cell r="AC95">
            <v>77771</v>
          </cell>
          <cell r="AD95" t="str">
            <v>四川天诚药业股份有限公司</v>
          </cell>
        </row>
        <row r="95">
          <cell r="AF95">
            <v>126</v>
          </cell>
        </row>
        <row r="95">
          <cell r="AH95">
            <v>38</v>
          </cell>
          <cell r="AI95" t="str">
            <v/>
          </cell>
          <cell r="AJ95">
            <v>38</v>
          </cell>
          <cell r="AK95">
            <v>26</v>
          </cell>
          <cell r="AL95">
            <v>1</v>
          </cell>
          <cell r="AM95">
            <v>1</v>
          </cell>
          <cell r="AN95">
            <v>4008</v>
          </cell>
          <cell r="AO95" t="str">
            <v>不动销，建议淘汰</v>
          </cell>
          <cell r="AP95" t="str">
            <v>商品部</v>
          </cell>
          <cell r="AQ95" t="str">
            <v>淘汰</v>
          </cell>
        </row>
        <row r="96">
          <cell r="A96">
            <v>84595</v>
          </cell>
          <cell r="B96" t="str">
            <v>烫狗脊</v>
          </cell>
          <cell r="C96" t="str">
            <v>片、5g、精制饮片</v>
          </cell>
          <cell r="D96" t="str">
            <v>四川省中药饮片</v>
          </cell>
          <cell r="E96" t="str">
            <v>袋</v>
          </cell>
          <cell r="F96">
            <v>2</v>
          </cell>
          <cell r="G96" t="str">
            <v>中药材及中药饮片</v>
          </cell>
          <cell r="H96">
            <v>203</v>
          </cell>
          <cell r="I96" t="str">
            <v>小包装配方饮片</v>
          </cell>
          <cell r="J96">
            <v>20322</v>
          </cell>
          <cell r="K96" t="str">
            <v>补阳药</v>
          </cell>
          <cell r="L96">
            <v>0.308722</v>
          </cell>
          <cell r="M96">
            <v>0.55</v>
          </cell>
          <cell r="N96">
            <v>0.55</v>
          </cell>
        </row>
        <row r="96">
          <cell r="P96">
            <v>0.438687272727273</v>
          </cell>
          <cell r="Q96" t="str">
            <v>内服</v>
          </cell>
          <cell r="R96" t="str">
            <v/>
          </cell>
          <cell r="S96" t="str">
            <v>低</v>
          </cell>
          <cell r="T96" t="str">
            <v>非竟销品</v>
          </cell>
          <cell r="U96" t="str">
            <v>滞销</v>
          </cell>
          <cell r="V96" t="str">
            <v/>
          </cell>
          <cell r="W96" t="str">
            <v>常规商品</v>
          </cell>
          <cell r="X96" t="str">
            <v>一般商品</v>
          </cell>
          <cell r="Y96" t="str">
            <v>月结，三个月承兑</v>
          </cell>
          <cell r="Z96" t="str">
            <v>王晓燕 </v>
          </cell>
          <cell r="AA96" t="str">
            <v>目录外</v>
          </cell>
          <cell r="AB96" t="str">
            <v>淘汰</v>
          </cell>
          <cell r="AC96">
            <v>13800</v>
          </cell>
          <cell r="AD96" t="str">
            <v>四川省中药饮片有限责任公司</v>
          </cell>
        </row>
        <row r="96">
          <cell r="AF96">
            <v>126</v>
          </cell>
        </row>
        <row r="96">
          <cell r="AH96">
            <v>440.3</v>
          </cell>
          <cell r="AI96" t="str">
            <v/>
          </cell>
          <cell r="AJ96">
            <v>440.3</v>
          </cell>
          <cell r="AK96">
            <v>2</v>
          </cell>
          <cell r="AL96">
            <v>46</v>
          </cell>
          <cell r="AM96">
            <v>2</v>
          </cell>
          <cell r="AN96">
            <v>4256</v>
          </cell>
          <cell r="AO96" t="str">
            <v>目录外</v>
          </cell>
          <cell r="AP96" t="str">
            <v>商品部</v>
          </cell>
        </row>
        <row r="97">
          <cell r="A97">
            <v>85494</v>
          </cell>
          <cell r="B97" t="str">
            <v>半边莲</v>
          </cell>
          <cell r="C97" t="str">
            <v>段、5g、精制饮片</v>
          </cell>
          <cell r="D97" t="str">
            <v>四川省中药饮片</v>
          </cell>
          <cell r="E97" t="str">
            <v>袋</v>
          </cell>
          <cell r="F97">
            <v>2</v>
          </cell>
          <cell r="G97" t="str">
            <v>中药材及中药饮片</v>
          </cell>
          <cell r="H97">
            <v>203</v>
          </cell>
          <cell r="I97" t="str">
            <v>小包装配方饮片</v>
          </cell>
          <cell r="J97">
            <v>20340</v>
          </cell>
          <cell r="K97" t="str">
            <v>清热解毒药</v>
          </cell>
          <cell r="L97">
            <v>0.27964</v>
          </cell>
          <cell r="M97">
            <v>0.5</v>
          </cell>
          <cell r="N97">
            <v>0.5</v>
          </cell>
        </row>
        <row r="97">
          <cell r="P97">
            <v>0.44072</v>
          </cell>
          <cell r="Q97" t="str">
            <v>内服</v>
          </cell>
          <cell r="R97" t="str">
            <v/>
          </cell>
          <cell r="S97" t="str">
            <v>低</v>
          </cell>
          <cell r="T97" t="str">
            <v>非竟销品</v>
          </cell>
          <cell r="U97" t="str">
            <v>滞销</v>
          </cell>
          <cell r="V97" t="str">
            <v/>
          </cell>
          <cell r="W97" t="str">
            <v>常规商品</v>
          </cell>
          <cell r="X97" t="str">
            <v>一般商品</v>
          </cell>
          <cell r="Y97" t="str">
            <v>月结，三个月承兑</v>
          </cell>
          <cell r="Z97" t="str">
            <v>王晓燕 </v>
          </cell>
          <cell r="AA97" t="str">
            <v>目录外</v>
          </cell>
          <cell r="AB97" t="str">
            <v>淘汰</v>
          </cell>
          <cell r="AC97">
            <v>13800</v>
          </cell>
          <cell r="AD97" t="str">
            <v>四川省中药饮片有限责任公司</v>
          </cell>
        </row>
        <row r="97">
          <cell r="AF97">
            <v>126</v>
          </cell>
        </row>
        <row r="97">
          <cell r="AH97">
            <v>434</v>
          </cell>
          <cell r="AI97" t="str">
            <v/>
          </cell>
          <cell r="AJ97">
            <v>434</v>
          </cell>
          <cell r="AK97">
            <v>1</v>
          </cell>
          <cell r="AL97">
            <v>52</v>
          </cell>
          <cell r="AM97">
            <v>1</v>
          </cell>
          <cell r="AN97">
            <v>4256</v>
          </cell>
          <cell r="AO97" t="str">
            <v>目录外</v>
          </cell>
          <cell r="AP97" t="str">
            <v>商品部</v>
          </cell>
        </row>
        <row r="98">
          <cell r="A98">
            <v>105232</v>
          </cell>
          <cell r="B98" t="str">
            <v>十一味维命散</v>
          </cell>
          <cell r="C98" t="str">
            <v>2.4gx10袋</v>
          </cell>
          <cell r="D98" t="str">
            <v>西藏藏医学院</v>
          </cell>
          <cell r="E98" t="str">
            <v>盒</v>
          </cell>
          <cell r="F98">
            <v>1</v>
          </cell>
          <cell r="G98" t="str">
            <v>药品</v>
          </cell>
          <cell r="H98">
            <v>107</v>
          </cell>
          <cell r="I98" t="str">
            <v>心脑血管药</v>
          </cell>
          <cell r="J98">
            <v>10706</v>
          </cell>
          <cell r="K98" t="str">
            <v>治失眠药</v>
          </cell>
          <cell r="L98">
            <v>25</v>
          </cell>
          <cell r="M98">
            <v>70</v>
          </cell>
          <cell r="N98">
            <v>70</v>
          </cell>
        </row>
        <row r="98">
          <cell r="P98">
            <v>0.642857142857143</v>
          </cell>
          <cell r="Q98" t="str">
            <v>内服</v>
          </cell>
          <cell r="R98" t="str">
            <v>RX</v>
          </cell>
          <cell r="S98" t="str">
            <v>高</v>
          </cell>
          <cell r="T98" t="str">
            <v>非竟销品</v>
          </cell>
          <cell r="U98" t="str">
            <v>滞销</v>
          </cell>
          <cell r="V98" t="str">
            <v/>
          </cell>
          <cell r="W98" t="str">
            <v>常规商品</v>
          </cell>
          <cell r="X98" t="str">
            <v>一般商品</v>
          </cell>
          <cell r="Y98" t="str">
            <v>资信（30万）</v>
          </cell>
          <cell r="Z98" t="str">
            <v>何玉英</v>
          </cell>
          <cell r="AA98" t="str">
            <v>零售目录</v>
          </cell>
          <cell r="AB98" t="str">
            <v>在营</v>
          </cell>
          <cell r="AC98">
            <v>75411</v>
          </cell>
          <cell r="AD98" t="str">
            <v>西藏藏医学院藏药有限公司</v>
          </cell>
        </row>
        <row r="98">
          <cell r="AF98">
            <v>126</v>
          </cell>
        </row>
        <row r="98">
          <cell r="AH98">
            <v>2</v>
          </cell>
          <cell r="AI98" t="str">
            <v/>
          </cell>
          <cell r="AJ98">
            <v>2</v>
          </cell>
          <cell r="AK98">
            <v>2</v>
          </cell>
          <cell r="AL98">
            <v>1</v>
          </cell>
          <cell r="AM98">
            <v>1</v>
          </cell>
          <cell r="AN98">
            <v>6305</v>
          </cell>
          <cell r="AO98" t="str">
            <v>不动销，建议淘汰</v>
          </cell>
          <cell r="AP98" t="str">
            <v>商品部</v>
          </cell>
          <cell r="AQ98" t="str">
            <v>保留，当时厂家在与重庆接洽，我司门店有需求</v>
          </cell>
        </row>
        <row r="99">
          <cell r="A99">
            <v>106862</v>
          </cell>
          <cell r="B99" t="str">
            <v>健民咽喉片</v>
          </cell>
          <cell r="C99" t="str">
            <v>48片(薄膜衣）</v>
          </cell>
          <cell r="D99" t="str">
            <v>武汉健民</v>
          </cell>
          <cell r="E99" t="str">
            <v>瓶</v>
          </cell>
          <cell r="F99">
            <v>1</v>
          </cell>
          <cell r="G99" t="str">
            <v>药品</v>
          </cell>
          <cell r="H99">
            <v>112</v>
          </cell>
          <cell r="I99" t="str">
            <v>耳鼻喉口腔科药</v>
          </cell>
          <cell r="J99">
            <v>11203</v>
          </cell>
          <cell r="K99" t="str">
            <v>咽喉疾病用药</v>
          </cell>
          <cell r="L99">
            <v>5.5</v>
          </cell>
          <cell r="M99">
            <v>9.8</v>
          </cell>
          <cell r="N99">
            <v>9.8</v>
          </cell>
        </row>
        <row r="99">
          <cell r="P99">
            <v>0.438775510204082</v>
          </cell>
          <cell r="Q99" t="str">
            <v>内服</v>
          </cell>
          <cell r="R99" t="str">
            <v>OTC</v>
          </cell>
          <cell r="S99" t="str">
            <v>低</v>
          </cell>
          <cell r="T99" t="str">
            <v>非竟销品</v>
          </cell>
          <cell r="U99" t="str">
            <v>滞销</v>
          </cell>
          <cell r="V99" t="str">
            <v/>
          </cell>
          <cell r="W99" t="str">
            <v>常规商品</v>
          </cell>
          <cell r="X99" t="str">
            <v>名厂商品</v>
          </cell>
          <cell r="Y99" t="str">
            <v>45天账期</v>
          </cell>
          <cell r="Z99" t="str">
            <v>王燕</v>
          </cell>
          <cell r="AA99" t="str">
            <v>零售目录</v>
          </cell>
          <cell r="AB99" t="str">
            <v>在营</v>
          </cell>
          <cell r="AC99">
            <v>70543</v>
          </cell>
          <cell r="AD99" t="str">
            <v>四川九州通医药有限公司</v>
          </cell>
        </row>
        <row r="99">
          <cell r="AF99">
            <v>126</v>
          </cell>
        </row>
        <row r="99">
          <cell r="AH99">
            <v>2</v>
          </cell>
          <cell r="AI99" t="str">
            <v/>
          </cell>
          <cell r="AJ99">
            <v>2</v>
          </cell>
          <cell r="AK99">
            <v>2</v>
          </cell>
          <cell r="AL99">
            <v>1</v>
          </cell>
          <cell r="AM99">
            <v>1</v>
          </cell>
          <cell r="AN99">
            <v>4005</v>
          </cell>
          <cell r="AO99" t="str">
            <v>不动销，建议淘汰</v>
          </cell>
          <cell r="AP99" t="str">
            <v>商品部</v>
          </cell>
          <cell r="AQ99" t="str">
            <v>淘汰</v>
          </cell>
        </row>
        <row r="100">
          <cell r="A100">
            <v>107312</v>
          </cell>
          <cell r="B100" t="str">
            <v>盐酸氨溴索缓释胶囊(新康泰克)</v>
          </cell>
          <cell r="C100" t="str">
            <v>75mgx6粒</v>
          </cell>
          <cell r="D100" t="str">
            <v>北京紫竹药业</v>
          </cell>
          <cell r="E100" t="str">
            <v>盒</v>
          </cell>
          <cell r="F100">
            <v>1</v>
          </cell>
          <cell r="G100" t="str">
            <v>药品</v>
          </cell>
          <cell r="H100">
            <v>103</v>
          </cell>
          <cell r="I100" t="str">
            <v>止咳化痰平喘药</v>
          </cell>
          <cell r="J100">
            <v>10301</v>
          </cell>
          <cell r="K100" t="str">
            <v>西药镇咳化痰药</v>
          </cell>
          <cell r="L100">
            <v>12.69</v>
          </cell>
          <cell r="M100">
            <v>19.7</v>
          </cell>
          <cell r="N100">
            <v>19.7</v>
          </cell>
        </row>
        <row r="100">
          <cell r="P100">
            <v>0.355837563451777</v>
          </cell>
          <cell r="Q100" t="str">
            <v>内服</v>
          </cell>
          <cell r="R100" t="str">
            <v>OTC</v>
          </cell>
          <cell r="S100" t="str">
            <v>中</v>
          </cell>
          <cell r="T100" t="str">
            <v>一般品</v>
          </cell>
          <cell r="U100" t="str">
            <v>滞销</v>
          </cell>
          <cell r="V100" t="str">
            <v/>
          </cell>
          <cell r="W100" t="str">
            <v>常规商品</v>
          </cell>
          <cell r="X100" t="str">
            <v>品牌商品</v>
          </cell>
          <cell r="Y100" t="str">
            <v>资信</v>
          </cell>
          <cell r="Z100" t="str">
            <v>周丽
</v>
          </cell>
          <cell r="AA100" t="str">
            <v>零售目录</v>
          </cell>
          <cell r="AB100" t="str">
            <v>在营</v>
          </cell>
          <cell r="AC100">
            <v>5</v>
          </cell>
          <cell r="AD100" t="str">
            <v>成都西部医药经营有限公司</v>
          </cell>
        </row>
        <row r="100">
          <cell r="AF100">
            <v>80</v>
          </cell>
        </row>
        <row r="100">
          <cell r="AH100">
            <v>2</v>
          </cell>
          <cell r="AI100" t="e">
            <v>#N/A</v>
          </cell>
          <cell r="AJ100">
            <v>2</v>
          </cell>
          <cell r="AK100">
            <v>2</v>
          </cell>
          <cell r="AL100">
            <v>1</v>
          </cell>
          <cell r="AM100">
            <v>1</v>
          </cell>
          <cell r="AN100">
            <v>4008</v>
          </cell>
          <cell r="AO100" t="str">
            <v>不动销，建议淘汰</v>
          </cell>
          <cell r="AP100" t="str">
            <v>商品部</v>
          </cell>
          <cell r="AQ100" t="str">
            <v>淘汰</v>
          </cell>
        </row>
        <row r="101">
          <cell r="A101">
            <v>85447</v>
          </cell>
          <cell r="B101" t="str">
            <v>麸炒青皮</v>
          </cell>
          <cell r="C101" t="str">
            <v>片、5g、精制饮片</v>
          </cell>
          <cell r="D101" t="str">
            <v>四川省中药饮片</v>
          </cell>
          <cell r="E101" t="str">
            <v>袋</v>
          </cell>
          <cell r="F101">
            <v>2</v>
          </cell>
          <cell r="G101" t="str">
            <v>中药材及中药饮片</v>
          </cell>
          <cell r="H101">
            <v>203</v>
          </cell>
          <cell r="I101" t="str">
            <v>小包装配方饮片</v>
          </cell>
          <cell r="J101">
            <v>20307</v>
          </cell>
          <cell r="K101" t="str">
            <v>理气药</v>
          </cell>
          <cell r="L101">
            <v>0.310111</v>
          </cell>
          <cell r="M101">
            <v>0.56</v>
          </cell>
          <cell r="N101">
            <v>0.56</v>
          </cell>
        </row>
        <row r="101">
          <cell r="P101">
            <v>0.446230357142857</v>
          </cell>
          <cell r="Q101" t="str">
            <v>内服</v>
          </cell>
          <cell r="R101" t="str">
            <v/>
          </cell>
          <cell r="S101" t="str">
            <v>低</v>
          </cell>
          <cell r="T101" t="str">
            <v>非竟销品</v>
          </cell>
          <cell r="U101" t="str">
            <v>滞销</v>
          </cell>
          <cell r="V101" t="str">
            <v/>
          </cell>
          <cell r="W101" t="str">
            <v>常规商品</v>
          </cell>
          <cell r="X101" t="str">
            <v>一般商品</v>
          </cell>
          <cell r="Y101" t="str">
            <v>月结，三个月承兑</v>
          </cell>
          <cell r="Z101" t="str">
            <v>王晓燕 </v>
          </cell>
          <cell r="AA101" t="str">
            <v>目录外</v>
          </cell>
          <cell r="AB101" t="str">
            <v>淘汰</v>
          </cell>
          <cell r="AC101">
            <v>13800</v>
          </cell>
          <cell r="AD101" t="str">
            <v>四川省中药饮片有限责任公司</v>
          </cell>
        </row>
        <row r="101">
          <cell r="AF101">
            <v>126</v>
          </cell>
        </row>
        <row r="101">
          <cell r="AH101">
            <v>429</v>
          </cell>
          <cell r="AI101" t="str">
            <v/>
          </cell>
          <cell r="AJ101">
            <v>429</v>
          </cell>
          <cell r="AK101">
            <v>3</v>
          </cell>
          <cell r="AL101">
            <v>22</v>
          </cell>
          <cell r="AM101">
            <v>3</v>
          </cell>
          <cell r="AN101">
            <v>4256</v>
          </cell>
          <cell r="AO101" t="str">
            <v>目录外</v>
          </cell>
          <cell r="AP101" t="str">
            <v>商品部</v>
          </cell>
        </row>
        <row r="102">
          <cell r="A102">
            <v>39584</v>
          </cell>
          <cell r="B102" t="str">
            <v>天麻</v>
          </cell>
          <cell r="C102" t="str">
            <v>片</v>
          </cell>
          <cell r="D102" t="str">
            <v>四川</v>
          </cell>
          <cell r="E102" t="str">
            <v>10g</v>
          </cell>
          <cell r="F102">
            <v>2</v>
          </cell>
          <cell r="G102" t="str">
            <v>中药材及中药饮片</v>
          </cell>
          <cell r="H102">
            <v>201</v>
          </cell>
          <cell r="I102" t="str">
            <v>普通配方饮片</v>
          </cell>
          <cell r="J102">
            <v>20127</v>
          </cell>
          <cell r="K102" t="str">
            <v>息风止痉药</v>
          </cell>
          <cell r="L102">
            <v>2.436</v>
          </cell>
          <cell r="M102">
            <v>5.13</v>
          </cell>
          <cell r="N102">
            <v>5.13</v>
          </cell>
        </row>
        <row r="102">
          <cell r="P102">
            <v>0.525146198830409</v>
          </cell>
          <cell r="Q102" t="str">
            <v>内服</v>
          </cell>
          <cell r="R102" t="str">
            <v/>
          </cell>
          <cell r="S102" t="str">
            <v>低</v>
          </cell>
          <cell r="T102" t="str">
            <v>非竟销品</v>
          </cell>
          <cell r="U102" t="str">
            <v>畅销</v>
          </cell>
          <cell r="V102" t="str">
            <v/>
          </cell>
          <cell r="W102" t="str">
            <v>常规商品</v>
          </cell>
          <cell r="X102" t="str">
            <v>一般商品</v>
          </cell>
          <cell r="Y102" t="str">
            <v>资信</v>
          </cell>
          <cell r="Z102" t="str">
            <v>王晓燕 </v>
          </cell>
          <cell r="AA102" t="str">
            <v>目录外</v>
          </cell>
          <cell r="AB102" t="str">
            <v>淘汰</v>
          </cell>
          <cell r="AC102">
            <v>5</v>
          </cell>
          <cell r="AD102" t="str">
            <v>成都西部医药经营有限公司</v>
          </cell>
        </row>
        <row r="102">
          <cell r="AF102">
            <v>126</v>
          </cell>
        </row>
        <row r="102">
          <cell r="AH102">
            <v>410.4</v>
          </cell>
          <cell r="AI102" t="str">
            <v/>
          </cell>
          <cell r="AJ102">
            <v>410.4</v>
          </cell>
          <cell r="AK102">
            <v>4</v>
          </cell>
          <cell r="AL102">
            <v>812.8</v>
          </cell>
          <cell r="AM102">
            <v>3</v>
          </cell>
          <cell r="AN102">
            <v>4256</v>
          </cell>
          <cell r="AO102" t="str">
            <v>目录外</v>
          </cell>
          <cell r="AP102" t="str">
            <v>商品部</v>
          </cell>
        </row>
        <row r="103">
          <cell r="A103">
            <v>134681</v>
          </cell>
          <cell r="B103" t="str">
            <v>一枝蒿伤湿祛痛膏</v>
          </cell>
          <cell r="C103" t="str">
            <v>2贴x3袋（7cmx10cm）</v>
          </cell>
          <cell r="D103" t="str">
            <v>云南白药</v>
          </cell>
          <cell r="E103" t="str">
            <v>盒</v>
          </cell>
          <cell r="F103">
            <v>1</v>
          </cell>
          <cell r="G103" t="str">
            <v>药品</v>
          </cell>
          <cell r="H103">
            <v>123</v>
          </cell>
          <cell r="I103" t="str">
            <v>筋骨科药</v>
          </cell>
          <cell r="J103">
            <v>12306</v>
          </cell>
          <cell r="K103" t="str">
            <v>骨筋科膏药</v>
          </cell>
          <cell r="L103">
            <v>9.09</v>
          </cell>
          <cell r="M103">
            <v>28.8</v>
          </cell>
          <cell r="N103">
            <v>28.8</v>
          </cell>
        </row>
        <row r="103">
          <cell r="P103">
            <v>0.684375</v>
          </cell>
          <cell r="Q103" t="str">
            <v>外用</v>
          </cell>
          <cell r="R103" t="str">
            <v>OTC</v>
          </cell>
          <cell r="S103" t="str">
            <v>高</v>
          </cell>
          <cell r="T103" t="str">
            <v>非竟销品</v>
          </cell>
          <cell r="U103" t="str">
            <v>滞销</v>
          </cell>
          <cell r="V103" t="str">
            <v/>
          </cell>
          <cell r="W103" t="str">
            <v>常规商品</v>
          </cell>
          <cell r="X103" t="str">
            <v>名厂商品</v>
          </cell>
          <cell r="Y103" t="str">
            <v>60天账期</v>
          </cell>
          <cell r="Z103" t="str">
            <v>何玉英</v>
          </cell>
          <cell r="AA103" t="str">
            <v>零售目录</v>
          </cell>
          <cell r="AB103" t="str">
            <v>在营</v>
          </cell>
          <cell r="AC103">
            <v>14547</v>
          </cell>
          <cell r="AD103" t="str">
            <v>重庆桐君阁股份有限公司</v>
          </cell>
        </row>
        <row r="103">
          <cell r="AF103">
            <v>126</v>
          </cell>
        </row>
        <row r="103">
          <cell r="AH103">
            <v>0</v>
          </cell>
          <cell r="AI103" t="e">
            <v>#N/A</v>
          </cell>
        </row>
        <row r="103">
          <cell r="AL103">
            <v>1</v>
          </cell>
          <cell r="AM103">
            <v>1</v>
          </cell>
          <cell r="AN103">
            <v>6305</v>
          </cell>
          <cell r="AO103" t="str">
            <v>不动销，建议淘汰</v>
          </cell>
          <cell r="AP103" t="str">
            <v>商品部</v>
          </cell>
          <cell r="AQ103" t="str">
            <v>淘汰</v>
          </cell>
        </row>
        <row r="104">
          <cell r="A104">
            <v>318</v>
          </cell>
          <cell r="B104" t="str">
            <v>贝诺酯片</v>
          </cell>
          <cell r="C104" t="str">
            <v>0.5gx12片</v>
          </cell>
          <cell r="D104" t="str">
            <v>重庆科瑞</v>
          </cell>
          <cell r="E104" t="str">
            <v>板</v>
          </cell>
          <cell r="F104">
            <v>1</v>
          </cell>
          <cell r="G104" t="str">
            <v>药品</v>
          </cell>
          <cell r="H104">
            <v>114</v>
          </cell>
          <cell r="I104" t="str">
            <v>解热／镇痛／抗炎／抗风湿病药</v>
          </cell>
          <cell r="J104">
            <v>11401</v>
          </cell>
          <cell r="K104" t="str">
            <v>解热镇痛药</v>
          </cell>
          <cell r="L104">
            <v>0.95</v>
          </cell>
          <cell r="M104">
            <v>1.5</v>
          </cell>
          <cell r="N104">
            <v>1.5</v>
          </cell>
        </row>
        <row r="104">
          <cell r="P104">
            <v>0.366666666666667</v>
          </cell>
          <cell r="Q104" t="str">
            <v>内服</v>
          </cell>
          <cell r="R104" t="str">
            <v>OTC</v>
          </cell>
          <cell r="S104" t="str">
            <v>低</v>
          </cell>
          <cell r="T104" t="str">
            <v>一般品</v>
          </cell>
          <cell r="U104" t="str">
            <v>一般</v>
          </cell>
          <cell r="V104" t="str">
            <v/>
          </cell>
          <cell r="W104" t="str">
            <v>常规商品</v>
          </cell>
          <cell r="X104" t="str">
            <v>名厂商品</v>
          </cell>
          <cell r="Y104" t="str">
            <v>两个月账期</v>
          </cell>
          <cell r="Z104" t="str">
            <v>周丽
</v>
          </cell>
          <cell r="AA104" t="str">
            <v>目录外</v>
          </cell>
          <cell r="AB104" t="str">
            <v>淘汰</v>
          </cell>
          <cell r="AC104">
            <v>1534</v>
          </cell>
          <cell r="AD104" t="str">
            <v>四川本草堂药业有限公司</v>
          </cell>
        </row>
        <row r="104">
          <cell r="AF104">
            <v>126</v>
          </cell>
        </row>
        <row r="104">
          <cell r="AH104">
            <v>107</v>
          </cell>
          <cell r="AI104" t="str">
            <v/>
          </cell>
          <cell r="AJ104">
            <v>107</v>
          </cell>
          <cell r="AK104">
            <v>7</v>
          </cell>
          <cell r="AL104">
            <v>52</v>
          </cell>
          <cell r="AM104">
            <v>7</v>
          </cell>
          <cell r="AN104">
            <v>4008</v>
          </cell>
          <cell r="AO104" t="str">
            <v>目录外</v>
          </cell>
          <cell r="AP104" t="str">
            <v>商品部</v>
          </cell>
          <cell r="AQ104" t="str">
            <v>淘汰</v>
          </cell>
        </row>
        <row r="105">
          <cell r="A105">
            <v>137513</v>
          </cell>
          <cell r="B105" t="str">
            <v>感冒清热颗粒</v>
          </cell>
          <cell r="C105" t="str">
            <v>12gx6袋</v>
          </cell>
          <cell r="D105" t="str">
            <v>葵花（冀州）</v>
          </cell>
          <cell r="E105" t="str">
            <v>盒</v>
          </cell>
          <cell r="F105">
            <v>1</v>
          </cell>
          <cell r="G105" t="str">
            <v>药品</v>
          </cell>
          <cell r="H105">
            <v>105</v>
          </cell>
          <cell r="I105" t="str">
            <v>抗感冒药</v>
          </cell>
          <cell r="J105">
            <v>10503</v>
          </cell>
          <cell r="K105" t="str">
            <v>风寒感冒用药</v>
          </cell>
          <cell r="L105">
            <v>5</v>
          </cell>
          <cell r="M105">
            <v>15</v>
          </cell>
          <cell r="N105">
            <v>15</v>
          </cell>
        </row>
        <row r="105">
          <cell r="P105">
            <v>0.666666666666667</v>
          </cell>
          <cell r="Q105" t="str">
            <v>内服</v>
          </cell>
          <cell r="R105" t="str">
            <v>OTC</v>
          </cell>
          <cell r="S105" t="str">
            <v>中</v>
          </cell>
          <cell r="T105" t="str">
            <v>非竟销品</v>
          </cell>
          <cell r="U105" t="str">
            <v>滞销</v>
          </cell>
          <cell r="V105" t="str">
            <v/>
          </cell>
          <cell r="W105" t="str">
            <v>常规商品</v>
          </cell>
          <cell r="X105" t="str">
            <v>名厂商品</v>
          </cell>
          <cell r="Y105" t="str">
            <v>实销实结     </v>
          </cell>
          <cell r="Z105" t="str">
            <v>周丽
</v>
          </cell>
          <cell r="AA105" t="str">
            <v>零售目录</v>
          </cell>
          <cell r="AB105" t="str">
            <v>在营</v>
          </cell>
          <cell r="AC105">
            <v>5075</v>
          </cell>
          <cell r="AD105" t="str">
            <v>四川新天奇药业有限公司</v>
          </cell>
        </row>
        <row r="105">
          <cell r="AF105">
            <v>126</v>
          </cell>
        </row>
        <row r="105">
          <cell r="AH105">
            <v>0</v>
          </cell>
          <cell r="AI105" t="e">
            <v>#N/A</v>
          </cell>
        </row>
        <row r="105">
          <cell r="AL105">
            <v>1</v>
          </cell>
          <cell r="AM105">
            <v>1</v>
          </cell>
          <cell r="AN105">
            <v>4008</v>
          </cell>
          <cell r="AO105" t="str">
            <v>不动销，建议淘汰</v>
          </cell>
          <cell r="AP105" t="str">
            <v>商品部</v>
          </cell>
          <cell r="AQ105" t="str">
            <v>淘汰</v>
          </cell>
        </row>
        <row r="106">
          <cell r="A106">
            <v>139260</v>
          </cell>
          <cell r="B106" t="str">
            <v>消炎镇痛膏</v>
          </cell>
          <cell r="C106" t="str">
            <v>7cmx10cmx6片</v>
          </cell>
          <cell r="D106" t="str">
            <v>重庆灵方三帆</v>
          </cell>
          <cell r="E106" t="str">
            <v>盒</v>
          </cell>
          <cell r="F106">
            <v>1</v>
          </cell>
          <cell r="G106" t="str">
            <v>药品</v>
          </cell>
          <cell r="H106">
            <v>123</v>
          </cell>
          <cell r="I106" t="str">
            <v>筋骨科药</v>
          </cell>
          <cell r="J106">
            <v>12306</v>
          </cell>
          <cell r="K106" t="str">
            <v>骨筋科膏药</v>
          </cell>
          <cell r="L106">
            <v>4.08</v>
          </cell>
          <cell r="M106">
            <v>13.8</v>
          </cell>
          <cell r="N106">
            <v>13.8</v>
          </cell>
        </row>
        <row r="106">
          <cell r="P106">
            <v>0.704347826086957</v>
          </cell>
          <cell r="Q106" t="str">
            <v>外用</v>
          </cell>
          <cell r="R106" t="str">
            <v>OTC</v>
          </cell>
          <cell r="S106" t="str">
            <v>低</v>
          </cell>
          <cell r="T106" t="str">
            <v>非竟销品</v>
          </cell>
          <cell r="U106" t="str">
            <v>滞销</v>
          </cell>
          <cell r="V106" t="str">
            <v/>
          </cell>
          <cell r="W106" t="str">
            <v>常规商品</v>
          </cell>
          <cell r="X106" t="str">
            <v>一般商品</v>
          </cell>
          <cell r="Y106" t="str">
            <v>60天账期</v>
          </cell>
          <cell r="Z106" t="str">
            <v>何玉英</v>
          </cell>
          <cell r="AA106" t="str">
            <v>目录外</v>
          </cell>
          <cell r="AB106" t="str">
            <v>淘汰</v>
          </cell>
          <cell r="AC106">
            <v>14547</v>
          </cell>
          <cell r="AD106" t="str">
            <v>重庆桐君阁股份有限公司</v>
          </cell>
        </row>
        <row r="106">
          <cell r="AF106">
            <v>126</v>
          </cell>
        </row>
        <row r="106">
          <cell r="AH106">
            <v>0</v>
          </cell>
          <cell r="AI106" t="e">
            <v>#N/A</v>
          </cell>
        </row>
        <row r="106">
          <cell r="AL106">
            <v>1</v>
          </cell>
          <cell r="AM106">
            <v>1</v>
          </cell>
          <cell r="AN106">
            <v>6305</v>
          </cell>
          <cell r="AO106" t="str">
            <v>目录外</v>
          </cell>
          <cell r="AP106" t="str">
            <v>商品部</v>
          </cell>
          <cell r="AQ106" t="str">
            <v>淘汰</v>
          </cell>
        </row>
        <row r="107">
          <cell r="A107">
            <v>133308</v>
          </cell>
          <cell r="B107" t="str">
            <v>芙儿宝贝止痒祛痱香膏</v>
          </cell>
          <cell r="C107" t="str">
            <v>40g</v>
          </cell>
          <cell r="D107" t="str">
            <v>中国厦门</v>
          </cell>
          <cell r="E107" t="str">
            <v>支</v>
          </cell>
          <cell r="F107">
            <v>7</v>
          </cell>
          <cell r="G107" t="str">
            <v>化妆品</v>
          </cell>
          <cell r="H107">
            <v>707</v>
          </cell>
          <cell r="I107" t="str">
            <v>其他化妆品</v>
          </cell>
          <cell r="J107">
            <v>70704</v>
          </cell>
          <cell r="K107" t="str">
            <v>爽身/痱子粉</v>
          </cell>
          <cell r="L107">
            <v>31.5</v>
          </cell>
          <cell r="M107">
            <v>35</v>
          </cell>
          <cell r="N107">
            <v>35</v>
          </cell>
        </row>
        <row r="107">
          <cell r="P107">
            <v>0.1</v>
          </cell>
          <cell r="Q107" t="str">
            <v>外用</v>
          </cell>
          <cell r="R107" t="str">
            <v/>
          </cell>
          <cell r="S107" t="str">
            <v>高</v>
          </cell>
          <cell r="T107" t="str">
            <v>竟销品</v>
          </cell>
          <cell r="U107" t="str">
            <v>滞销</v>
          </cell>
          <cell r="V107" t="str">
            <v/>
          </cell>
          <cell r="W107" t="str">
            <v>春夏商品</v>
          </cell>
          <cell r="X107" t="str">
            <v>一般商品</v>
          </cell>
          <cell r="Y107" t="str">
            <v>实销月结      </v>
          </cell>
          <cell r="Z107" t="str">
            <v>赖习敏</v>
          </cell>
          <cell r="AA107" t="str">
            <v>零售目录</v>
          </cell>
          <cell r="AB107" t="str">
            <v>在营</v>
          </cell>
          <cell r="AC107">
            <v>18288</v>
          </cell>
          <cell r="AD107" t="str">
            <v>重庆市医药保健品进出口有限公司</v>
          </cell>
        </row>
        <row r="107">
          <cell r="AF107">
            <v>77</v>
          </cell>
        </row>
        <row r="107">
          <cell r="AH107">
            <v>1</v>
          </cell>
          <cell r="AI107" t="str">
            <v/>
          </cell>
          <cell r="AJ107">
            <v>1</v>
          </cell>
          <cell r="AK107">
            <v>1</v>
          </cell>
          <cell r="AL107">
            <v>1</v>
          </cell>
          <cell r="AM107">
            <v>1</v>
          </cell>
          <cell r="AN107">
            <v>4004</v>
          </cell>
          <cell r="AO107" t="str">
            <v>不动销，建议淘汰</v>
          </cell>
          <cell r="AP107" t="str">
            <v>商品部</v>
          </cell>
          <cell r="AQ107" t="str">
            <v>淘汰</v>
          </cell>
        </row>
        <row r="108">
          <cell r="A108">
            <v>480</v>
          </cell>
          <cell r="B108" t="str">
            <v>葡萄糖酸钙含片</v>
          </cell>
          <cell r="C108" t="str">
            <v>0.15gx100片</v>
          </cell>
          <cell r="D108" t="str">
            <v>成都湔江</v>
          </cell>
          <cell r="E108" t="str">
            <v>瓶</v>
          </cell>
          <cell r="F108">
            <v>1</v>
          </cell>
          <cell r="G108" t="str">
            <v>药品</v>
          </cell>
          <cell r="H108">
            <v>106</v>
          </cell>
          <cell r="I108" t="str">
            <v>维生素矿物质补充药</v>
          </cell>
          <cell r="J108">
            <v>10601</v>
          </cell>
          <cell r="K108" t="str">
            <v>矿物质类补充药</v>
          </cell>
          <cell r="L108">
            <v>1.85</v>
          </cell>
          <cell r="M108">
            <v>2</v>
          </cell>
          <cell r="N108">
            <v>2</v>
          </cell>
        </row>
        <row r="108">
          <cell r="P108">
            <v>0.075</v>
          </cell>
          <cell r="Q108" t="str">
            <v>内服</v>
          </cell>
          <cell r="R108" t="str">
            <v>OTC</v>
          </cell>
          <cell r="S108" t="str">
            <v>低</v>
          </cell>
          <cell r="T108" t="str">
            <v>竟销品</v>
          </cell>
          <cell r="U108" t="str">
            <v>滞销</v>
          </cell>
          <cell r="V108" t="str">
            <v/>
          </cell>
          <cell r="W108" t="str">
            <v>常规商品</v>
          </cell>
          <cell r="X108" t="str">
            <v>一般商品</v>
          </cell>
          <cell r="Y108" t="str">
            <v>60天账期</v>
          </cell>
          <cell r="Z108" t="str">
            <v>周丽
</v>
          </cell>
          <cell r="AA108" t="str">
            <v>零售目录</v>
          </cell>
          <cell r="AB108" t="str">
            <v>在营</v>
          </cell>
          <cell r="AC108">
            <v>5629</v>
          </cell>
          <cell r="AD108" t="str">
            <v>四川科伦医药贸易有限公司</v>
          </cell>
        </row>
        <row r="108">
          <cell r="AH108">
            <v>0</v>
          </cell>
          <cell r="AI108" t="e">
            <v>#N/A</v>
          </cell>
        </row>
        <row r="108">
          <cell r="AL108">
            <v>1</v>
          </cell>
          <cell r="AM108">
            <v>1</v>
          </cell>
          <cell r="AN108">
            <v>4008</v>
          </cell>
          <cell r="AO108" t="str">
            <v>不动销，建议淘汰</v>
          </cell>
          <cell r="AP108" t="str">
            <v>商品部</v>
          </cell>
          <cell r="AQ108" t="str">
            <v>淘汰</v>
          </cell>
        </row>
        <row r="109">
          <cell r="A109">
            <v>133309</v>
          </cell>
          <cell r="B109" t="str">
            <v>蚊虫叮咬护理膏（止痒舒缓膏）</v>
          </cell>
          <cell r="C109" t="str">
            <v>20g</v>
          </cell>
          <cell r="D109" t="str">
            <v>中国厦门</v>
          </cell>
          <cell r="E109" t="str">
            <v>支</v>
          </cell>
          <cell r="F109">
            <v>5</v>
          </cell>
          <cell r="G109" t="str">
            <v>日用品</v>
          </cell>
          <cell r="H109">
            <v>507</v>
          </cell>
          <cell r="I109" t="str">
            <v>孕婴童用品</v>
          </cell>
          <cell r="J109">
            <v>50703</v>
          </cell>
          <cell r="K109" t="str">
            <v>洗化品</v>
          </cell>
          <cell r="L109">
            <v>25.2</v>
          </cell>
          <cell r="M109">
            <v>28</v>
          </cell>
          <cell r="N109">
            <v>28</v>
          </cell>
        </row>
        <row r="109">
          <cell r="P109">
            <v>0.1</v>
          </cell>
          <cell r="Q109" t="str">
            <v>外用</v>
          </cell>
          <cell r="R109" t="str">
            <v/>
          </cell>
          <cell r="S109" t="str">
            <v>中</v>
          </cell>
          <cell r="T109" t="str">
            <v>竟销品</v>
          </cell>
          <cell r="U109" t="str">
            <v>滞销</v>
          </cell>
          <cell r="V109" t="str">
            <v/>
          </cell>
          <cell r="W109" t="str">
            <v>春夏商品</v>
          </cell>
          <cell r="X109" t="str">
            <v>一般商品</v>
          </cell>
          <cell r="Y109" t="str">
            <v>实销月结      </v>
          </cell>
          <cell r="Z109" t="str">
            <v>赖习敏</v>
          </cell>
          <cell r="AA109" t="str">
            <v>零售目录</v>
          </cell>
          <cell r="AB109" t="str">
            <v>在营</v>
          </cell>
          <cell r="AC109">
            <v>18288</v>
          </cell>
          <cell r="AD109" t="str">
            <v>重庆市医药保健品进出口有限公司</v>
          </cell>
        </row>
        <row r="109">
          <cell r="AF109">
            <v>77</v>
          </cell>
        </row>
        <row r="109">
          <cell r="AH109">
            <v>0</v>
          </cell>
          <cell r="AI109" t="e">
            <v>#N/A</v>
          </cell>
        </row>
        <row r="109">
          <cell r="AL109">
            <v>1</v>
          </cell>
          <cell r="AM109">
            <v>1</v>
          </cell>
          <cell r="AN109">
            <v>4004</v>
          </cell>
          <cell r="AO109" t="str">
            <v>不动销，建议淘汰</v>
          </cell>
          <cell r="AP109" t="str">
            <v>商品部</v>
          </cell>
          <cell r="AQ109" t="str">
            <v>淘汰</v>
          </cell>
        </row>
        <row r="110">
          <cell r="A110">
            <v>133319</v>
          </cell>
          <cell r="B110" t="str">
            <v>芙儿宝贝多效紫草膏</v>
          </cell>
          <cell r="C110" t="str">
            <v>12g</v>
          </cell>
          <cell r="D110" t="str">
            <v>中国厦门</v>
          </cell>
          <cell r="E110" t="str">
            <v>支</v>
          </cell>
          <cell r="F110">
            <v>5</v>
          </cell>
          <cell r="G110" t="str">
            <v>日用品</v>
          </cell>
          <cell r="H110">
            <v>507</v>
          </cell>
          <cell r="I110" t="str">
            <v>孕婴童用品</v>
          </cell>
          <cell r="J110">
            <v>50703</v>
          </cell>
          <cell r="K110" t="str">
            <v>洗化品</v>
          </cell>
          <cell r="L110">
            <v>26.1</v>
          </cell>
          <cell r="M110">
            <v>29</v>
          </cell>
          <cell r="N110">
            <v>29</v>
          </cell>
        </row>
        <row r="110">
          <cell r="P110">
            <v>0.0999999999999999</v>
          </cell>
          <cell r="Q110" t="str">
            <v>外用</v>
          </cell>
          <cell r="R110" t="str">
            <v/>
          </cell>
          <cell r="S110" t="str">
            <v>中</v>
          </cell>
          <cell r="T110" t="str">
            <v>竟销品</v>
          </cell>
          <cell r="U110" t="str">
            <v>滞销</v>
          </cell>
          <cell r="V110" t="str">
            <v/>
          </cell>
          <cell r="W110" t="str">
            <v>春夏商品</v>
          </cell>
          <cell r="X110" t="str">
            <v>一般商品</v>
          </cell>
          <cell r="Y110" t="str">
            <v>实销月结      </v>
          </cell>
          <cell r="Z110" t="str">
            <v>赖习敏</v>
          </cell>
          <cell r="AA110" t="str">
            <v>零售目录</v>
          </cell>
          <cell r="AB110" t="str">
            <v>在营</v>
          </cell>
          <cell r="AC110">
            <v>18288</v>
          </cell>
          <cell r="AD110" t="str">
            <v>重庆市医药保健品进出口有限公司</v>
          </cell>
        </row>
        <row r="110">
          <cell r="AF110">
            <v>1</v>
          </cell>
        </row>
        <row r="110">
          <cell r="AH110">
            <v>1</v>
          </cell>
          <cell r="AI110" t="str">
            <v/>
          </cell>
          <cell r="AJ110">
            <v>1</v>
          </cell>
          <cell r="AK110">
            <v>1</v>
          </cell>
          <cell r="AL110">
            <v>1</v>
          </cell>
          <cell r="AM110">
            <v>1</v>
          </cell>
          <cell r="AN110">
            <v>4004</v>
          </cell>
          <cell r="AO110" t="str">
            <v>不动销，建议淘汰</v>
          </cell>
          <cell r="AP110" t="str">
            <v>商品部</v>
          </cell>
          <cell r="AQ110" t="str">
            <v>淘汰</v>
          </cell>
        </row>
        <row r="111">
          <cell r="A111">
            <v>135471</v>
          </cell>
          <cell r="B111" t="str">
            <v>全天麻胶囊
</v>
          </cell>
          <cell r="C111" t="str">
            <v>0.5g*60粒</v>
          </cell>
          <cell r="D111" t="str">
            <v>贵州盛世龙方</v>
          </cell>
          <cell r="E111" t="str">
            <v>瓶</v>
          </cell>
          <cell r="F111">
            <v>1</v>
          </cell>
          <cell r="G111" t="str">
            <v>药品</v>
          </cell>
          <cell r="H111">
            <v>107</v>
          </cell>
          <cell r="I111" t="str">
            <v>心脑血管药</v>
          </cell>
          <cell r="J111">
            <v>10705</v>
          </cell>
          <cell r="K111" t="str">
            <v>治头痛药</v>
          </cell>
          <cell r="L111">
            <v>29.38</v>
          </cell>
          <cell r="M111">
            <v>58</v>
          </cell>
          <cell r="N111">
            <v>58</v>
          </cell>
        </row>
        <row r="111">
          <cell r="P111">
            <v>0.493448275862069</v>
          </cell>
          <cell r="Q111" t="str">
            <v>内服</v>
          </cell>
          <cell r="R111" t="str">
            <v>RX</v>
          </cell>
          <cell r="S111" t="str">
            <v>高</v>
          </cell>
          <cell r="T111" t="str">
            <v>非竟销品</v>
          </cell>
          <cell r="U111" t="str">
            <v>滞销</v>
          </cell>
          <cell r="V111" t="str">
            <v/>
          </cell>
          <cell r="W111" t="str">
            <v>常规商品</v>
          </cell>
          <cell r="X111" t="str">
            <v>一般商品</v>
          </cell>
          <cell r="Y111" t="str">
            <v>60天账期</v>
          </cell>
          <cell r="Z111" t="str">
            <v>何玉英</v>
          </cell>
          <cell r="AA111" t="str">
            <v>零售目录</v>
          </cell>
          <cell r="AB111" t="str">
            <v>在营</v>
          </cell>
          <cell r="AC111">
            <v>14547</v>
          </cell>
          <cell r="AD111" t="str">
            <v>重庆桐君阁股份有限公司</v>
          </cell>
        </row>
        <row r="111">
          <cell r="AH111">
            <v>15</v>
          </cell>
          <cell r="AI111" t="str">
            <v/>
          </cell>
          <cell r="AJ111">
            <v>15</v>
          </cell>
          <cell r="AK111">
            <v>7</v>
          </cell>
          <cell r="AL111">
            <v>1</v>
          </cell>
          <cell r="AM111">
            <v>1</v>
          </cell>
          <cell r="AN111">
            <v>6305</v>
          </cell>
          <cell r="AO111" t="str">
            <v>不动销，建议淘汰</v>
          </cell>
          <cell r="AP111" t="str">
            <v>商品部</v>
          </cell>
          <cell r="AQ111" t="str">
            <v>淘汰</v>
          </cell>
        </row>
        <row r="112">
          <cell r="A112">
            <v>126925</v>
          </cell>
          <cell r="B112" t="str">
            <v>惠氏较大婴儿和幼儿配方奶粉（金装健儿乐S-26）</v>
          </cell>
          <cell r="C112" t="str">
            <v>900g(6-18个月婴幼儿 2段)</v>
          </cell>
          <cell r="D112" t="str">
            <v>江苏惠氏</v>
          </cell>
          <cell r="E112" t="str">
            <v>听</v>
          </cell>
          <cell r="F112">
            <v>8</v>
          </cell>
          <cell r="G112" t="str">
            <v>普通食品</v>
          </cell>
          <cell r="H112">
            <v>804</v>
          </cell>
          <cell r="I112" t="str">
            <v>冲调食品</v>
          </cell>
          <cell r="J112">
            <v>80401</v>
          </cell>
          <cell r="K112" t="str">
            <v>儿童奶粉米粉</v>
          </cell>
          <cell r="L112">
            <v>202.93</v>
          </cell>
          <cell r="M112">
            <v>228</v>
          </cell>
          <cell r="N112">
            <v>228</v>
          </cell>
        </row>
        <row r="112">
          <cell r="P112">
            <v>0.109956140350877</v>
          </cell>
          <cell r="Q112" t="str">
            <v>内服</v>
          </cell>
          <cell r="R112" t="str">
            <v/>
          </cell>
          <cell r="S112" t="str">
            <v>中</v>
          </cell>
          <cell r="T112" t="str">
            <v>竟销品</v>
          </cell>
          <cell r="U112" t="str">
            <v>滞销</v>
          </cell>
          <cell r="V112" t="str">
            <v/>
          </cell>
          <cell r="W112" t="str">
            <v>常规商品</v>
          </cell>
          <cell r="X112" t="str">
            <v>品牌商品</v>
          </cell>
          <cell r="Y112" t="str">
            <v>月结  </v>
          </cell>
          <cell r="Z112" t="str">
            <v>何玉英</v>
          </cell>
          <cell r="AA112" t="str">
            <v>零售目录</v>
          </cell>
          <cell r="AB112" t="str">
            <v>在营</v>
          </cell>
          <cell r="AC112">
            <v>83303</v>
          </cell>
          <cell r="AD112" t="str">
            <v>四川新天丰商贸有限公司</v>
          </cell>
        </row>
        <row r="112">
          <cell r="AF112">
            <v>77</v>
          </cell>
        </row>
        <row r="112">
          <cell r="AH112">
            <v>0</v>
          </cell>
          <cell r="AI112" t="e">
            <v>#N/A</v>
          </cell>
        </row>
        <row r="112">
          <cell r="AL112">
            <v>1</v>
          </cell>
          <cell r="AM112">
            <v>1</v>
          </cell>
          <cell r="AN112">
            <v>6305</v>
          </cell>
          <cell r="AO112" t="str">
            <v>不动销，建议淘汰</v>
          </cell>
          <cell r="AP112" t="str">
            <v>商品部</v>
          </cell>
          <cell r="AQ112" t="str">
            <v>淘汰</v>
          </cell>
        </row>
        <row r="113">
          <cell r="A113">
            <v>6005</v>
          </cell>
          <cell r="B113" t="str">
            <v>降糖舒胶囊</v>
          </cell>
          <cell r="C113" t="str">
            <v>0.3gx20粒x3板</v>
          </cell>
          <cell r="D113" t="str">
            <v>吉林辉南天泰</v>
          </cell>
          <cell r="E113" t="str">
            <v>盒</v>
          </cell>
          <cell r="F113">
            <v>1</v>
          </cell>
          <cell r="G113" t="str">
            <v>药品</v>
          </cell>
          <cell r="H113">
            <v>109</v>
          </cell>
          <cell r="I113" t="str">
            <v>内分泌系统药</v>
          </cell>
          <cell r="J113">
            <v>10905</v>
          </cell>
          <cell r="K113" t="str">
            <v>口服降血糖药</v>
          </cell>
          <cell r="L113">
            <v>13</v>
          </cell>
          <cell r="M113">
            <v>17</v>
          </cell>
          <cell r="N113">
            <v>17</v>
          </cell>
        </row>
        <row r="113">
          <cell r="P113">
            <v>0.235294117647059</v>
          </cell>
          <cell r="Q113" t="str">
            <v>内服</v>
          </cell>
          <cell r="R113" t="str">
            <v>RX</v>
          </cell>
          <cell r="S113" t="str">
            <v>低</v>
          </cell>
          <cell r="T113" t="str">
            <v>一般品</v>
          </cell>
          <cell r="U113" t="str">
            <v>滞销</v>
          </cell>
          <cell r="V113" t="str">
            <v/>
          </cell>
          <cell r="W113" t="str">
            <v>常规商品</v>
          </cell>
          <cell r="X113" t="str">
            <v>一般商品</v>
          </cell>
          <cell r="Y113" t="str">
            <v>月结  </v>
          </cell>
          <cell r="Z113" t="str">
            <v>何玉英</v>
          </cell>
          <cell r="AA113" t="str">
            <v>零售目录</v>
          </cell>
          <cell r="AB113" t="str">
            <v>在营</v>
          </cell>
          <cell r="AC113">
            <v>2</v>
          </cell>
          <cell r="AD113" t="str">
            <v>重庆桐君阁股份有限公司医药批发分公司</v>
          </cell>
        </row>
        <row r="113">
          <cell r="AH113">
            <v>30</v>
          </cell>
          <cell r="AI113">
            <v>17</v>
          </cell>
          <cell r="AJ113">
            <v>13</v>
          </cell>
          <cell r="AK113">
            <v>7</v>
          </cell>
          <cell r="AL113">
            <v>1</v>
          </cell>
          <cell r="AM113">
            <v>1</v>
          </cell>
          <cell r="AN113">
            <v>6305</v>
          </cell>
          <cell r="AO113" t="str">
            <v>不动销，建议淘汰</v>
          </cell>
          <cell r="AP113" t="str">
            <v>商品部</v>
          </cell>
          <cell r="AQ113" t="str">
            <v>淘汰</v>
          </cell>
        </row>
        <row r="114">
          <cell r="A114">
            <v>130122</v>
          </cell>
          <cell r="B114" t="str">
            <v>鳕鱼肝油软胶囊</v>
          </cell>
          <cell r="C114" t="str">
            <v>30g（0.5gx60粒）</v>
          </cell>
          <cell r="D114" t="str">
            <v>广东仙乐</v>
          </cell>
          <cell r="E114" t="str">
            <v>瓶</v>
          </cell>
          <cell r="F114">
            <v>3</v>
          </cell>
          <cell r="G114" t="str">
            <v>保健食品</v>
          </cell>
          <cell r="H114">
            <v>306</v>
          </cell>
          <cell r="I114" t="str">
            <v>补充维生素矿物质类保健食品</v>
          </cell>
          <cell r="J114">
            <v>30601</v>
          </cell>
          <cell r="K114" t="str">
            <v>维生素补充类保健食品</v>
          </cell>
          <cell r="L114">
            <v>35.15</v>
          </cell>
          <cell r="M114">
            <v>148</v>
          </cell>
          <cell r="N114">
            <v>148</v>
          </cell>
        </row>
        <row r="114">
          <cell r="P114">
            <v>0.7625</v>
          </cell>
          <cell r="Q114" t="str">
            <v>内服</v>
          </cell>
          <cell r="R114" t="str">
            <v/>
          </cell>
          <cell r="S114" t="str">
            <v>中</v>
          </cell>
          <cell r="T114" t="str">
            <v>非竟销品</v>
          </cell>
          <cell r="U114" t="str">
            <v>滞销</v>
          </cell>
          <cell r="V114" t="str">
            <v/>
          </cell>
          <cell r="W114" t="str">
            <v>常规商品</v>
          </cell>
          <cell r="X114" t="str">
            <v>一般商品</v>
          </cell>
          <cell r="Y114" t="str">
            <v/>
          </cell>
          <cell r="Z114" t="str">
            <v>赖习敏</v>
          </cell>
          <cell r="AA114" t="str">
            <v>零售目录</v>
          </cell>
          <cell r="AB114" t="str">
            <v>在营</v>
          </cell>
          <cell r="AC114">
            <v>25668</v>
          </cell>
          <cell r="AD114" t="str">
            <v>广东千林健康产业有限公司(原广东保瑞药业有限公司)</v>
          </cell>
        </row>
        <row r="114">
          <cell r="AF114">
            <v>80</v>
          </cell>
        </row>
        <row r="114">
          <cell r="AH114">
            <v>1</v>
          </cell>
          <cell r="AI114" t="str">
            <v/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4004</v>
          </cell>
          <cell r="AO114" t="str">
            <v>不动销，建议淘汰</v>
          </cell>
          <cell r="AP114" t="str">
            <v>商品部</v>
          </cell>
          <cell r="AQ114" t="str">
            <v>淘汰</v>
          </cell>
        </row>
        <row r="115">
          <cell r="A115">
            <v>10467</v>
          </cell>
          <cell r="B115" t="str">
            <v>尼莫地平片(尼达尔)</v>
          </cell>
          <cell r="C115" t="str">
            <v>20mgx50片</v>
          </cell>
          <cell r="D115" t="str">
            <v>天津中央</v>
          </cell>
          <cell r="E115" t="str">
            <v>瓶</v>
          </cell>
          <cell r="F115">
            <v>1</v>
          </cell>
          <cell r="G115" t="str">
            <v>药品</v>
          </cell>
          <cell r="H115">
            <v>107</v>
          </cell>
          <cell r="I115" t="str">
            <v>心脑血管药</v>
          </cell>
          <cell r="J115">
            <v>10703</v>
          </cell>
          <cell r="K115" t="str">
            <v>抗高血压药</v>
          </cell>
          <cell r="L115">
            <v>12</v>
          </cell>
          <cell r="M115">
            <v>13.9</v>
          </cell>
          <cell r="N115">
            <v>13.9</v>
          </cell>
        </row>
        <row r="115">
          <cell r="P115">
            <v>0.136690647482014</v>
          </cell>
          <cell r="Q115" t="str">
            <v>内服</v>
          </cell>
          <cell r="R115" t="str">
            <v>RX</v>
          </cell>
          <cell r="S115" t="str">
            <v>低</v>
          </cell>
          <cell r="T115" t="str">
            <v>竟销品</v>
          </cell>
          <cell r="U115" t="str">
            <v>滞销</v>
          </cell>
          <cell r="V115" t="str">
            <v/>
          </cell>
          <cell r="W115" t="str">
            <v>常规商品</v>
          </cell>
          <cell r="X115" t="str">
            <v>一般商品</v>
          </cell>
          <cell r="Y115" t="str">
            <v>60天账期</v>
          </cell>
          <cell r="Z115" t="str">
            <v>周丽
</v>
          </cell>
          <cell r="AA115" t="str">
            <v>零售目录</v>
          </cell>
          <cell r="AB115" t="str">
            <v>在营</v>
          </cell>
          <cell r="AC115">
            <v>5629</v>
          </cell>
          <cell r="AD115" t="str">
            <v>四川科伦医药贸易有限公司</v>
          </cell>
        </row>
        <row r="115">
          <cell r="AH115">
            <v>18</v>
          </cell>
          <cell r="AI115">
            <v>3</v>
          </cell>
          <cell r="AJ115">
            <v>15</v>
          </cell>
          <cell r="AK115">
            <v>2</v>
          </cell>
          <cell r="AL115">
            <v>1</v>
          </cell>
          <cell r="AM115">
            <v>1</v>
          </cell>
          <cell r="AN115">
            <v>4008</v>
          </cell>
          <cell r="AO115" t="str">
            <v>不动销，建议淘汰</v>
          </cell>
          <cell r="AP115" t="str">
            <v>商品部</v>
          </cell>
          <cell r="AQ115" t="str">
            <v>淘汰</v>
          </cell>
        </row>
        <row r="116">
          <cell r="A116">
            <v>85667</v>
          </cell>
          <cell r="B116" t="str">
            <v>芒硝</v>
          </cell>
          <cell r="C116" t="str">
            <v>生、5g、精制饮片</v>
          </cell>
          <cell r="D116" t="str">
            <v>四川省中药饮片</v>
          </cell>
          <cell r="E116" t="str">
            <v>袋</v>
          </cell>
          <cell r="F116">
            <v>2</v>
          </cell>
          <cell r="G116" t="str">
            <v>中药材及中药饮片</v>
          </cell>
          <cell r="H116">
            <v>203</v>
          </cell>
          <cell r="I116" t="str">
            <v>小包装配方饮片</v>
          </cell>
          <cell r="J116">
            <v>20336</v>
          </cell>
          <cell r="K116" t="str">
            <v>攻下药</v>
          </cell>
          <cell r="L116">
            <v>1.2571</v>
          </cell>
          <cell r="M116">
            <v>2.24</v>
          </cell>
          <cell r="N116">
            <v>2.24</v>
          </cell>
        </row>
        <row r="116">
          <cell r="P116">
            <v>0.438794642857143</v>
          </cell>
          <cell r="Q116" t="str">
            <v>内服</v>
          </cell>
          <cell r="R116" t="str">
            <v/>
          </cell>
          <cell r="S116" t="str">
            <v>低</v>
          </cell>
          <cell r="T116" t="str">
            <v>非竟销品</v>
          </cell>
          <cell r="U116" t="str">
            <v>滞销</v>
          </cell>
          <cell r="V116" t="str">
            <v/>
          </cell>
          <cell r="W116" t="str">
            <v>常规商品</v>
          </cell>
          <cell r="X116" t="str">
            <v>一般商品</v>
          </cell>
          <cell r="Y116" t="str">
            <v>月结，三个月承兑</v>
          </cell>
          <cell r="Z116" t="str">
            <v>王晓燕 </v>
          </cell>
          <cell r="AA116" t="str">
            <v>目录外</v>
          </cell>
          <cell r="AB116" t="str">
            <v>淘汰</v>
          </cell>
          <cell r="AC116">
            <v>13800</v>
          </cell>
          <cell r="AD116" t="str">
            <v>四川省中药饮片有限责任公司</v>
          </cell>
        </row>
        <row r="116">
          <cell r="AF116">
            <v>126</v>
          </cell>
        </row>
        <row r="116">
          <cell r="AH116">
            <v>410.3</v>
          </cell>
          <cell r="AI116" t="str">
            <v/>
          </cell>
          <cell r="AJ116">
            <v>410.3</v>
          </cell>
          <cell r="AK116">
            <v>7</v>
          </cell>
          <cell r="AL116">
            <v>491.6</v>
          </cell>
          <cell r="AM116">
            <v>7</v>
          </cell>
          <cell r="AN116">
            <v>4256</v>
          </cell>
          <cell r="AO116" t="str">
            <v>目录外</v>
          </cell>
          <cell r="AP116" t="str">
            <v>商品部</v>
          </cell>
        </row>
        <row r="117">
          <cell r="A117">
            <v>85627</v>
          </cell>
          <cell r="B117" t="str">
            <v>石南藤</v>
          </cell>
          <cell r="C117" t="str">
            <v>段、5g、精制饮片</v>
          </cell>
          <cell r="D117" t="str">
            <v>四川省中药饮片</v>
          </cell>
          <cell r="E117" t="str">
            <v>袋</v>
          </cell>
          <cell r="F117">
            <v>2</v>
          </cell>
          <cell r="G117" t="str">
            <v>中药材及中药饮片</v>
          </cell>
          <cell r="H117">
            <v>203</v>
          </cell>
          <cell r="I117" t="str">
            <v>小包装配方饮片</v>
          </cell>
          <cell r="J117">
            <v>20316</v>
          </cell>
          <cell r="K117" t="str">
            <v>祛风湿药</v>
          </cell>
        </row>
        <row r="117">
          <cell r="M117">
            <v>0.36</v>
          </cell>
          <cell r="N117">
            <v>0.36</v>
          </cell>
        </row>
        <row r="117">
          <cell r="P117">
            <v>1</v>
          </cell>
          <cell r="Q117" t="str">
            <v>内服</v>
          </cell>
          <cell r="R117" t="str">
            <v/>
          </cell>
          <cell r="S117" t="str">
            <v>低</v>
          </cell>
          <cell r="T117" t="str">
            <v>非竟销品</v>
          </cell>
          <cell r="U117" t="str">
            <v>滞销</v>
          </cell>
          <cell r="V117" t="str">
            <v/>
          </cell>
          <cell r="W117" t="str">
            <v>常规商品</v>
          </cell>
          <cell r="X117" t="str">
            <v>一般商品</v>
          </cell>
          <cell r="Y117" t="str">
            <v>月结，三个月承兑</v>
          </cell>
          <cell r="Z117" t="str">
            <v>王晓燕 </v>
          </cell>
          <cell r="AA117" t="str">
            <v>目录外</v>
          </cell>
          <cell r="AB117" t="str">
            <v>淘汰</v>
          </cell>
        </row>
        <row r="117">
          <cell r="AD117" t="str">
            <v/>
          </cell>
        </row>
        <row r="117">
          <cell r="AF117">
            <v>126</v>
          </cell>
        </row>
        <row r="117">
          <cell r="AH117">
            <v>404</v>
          </cell>
          <cell r="AI117" t="str">
            <v/>
          </cell>
          <cell r="AJ117">
            <v>404</v>
          </cell>
          <cell r="AK117">
            <v>2</v>
          </cell>
          <cell r="AL117">
            <v>6</v>
          </cell>
          <cell r="AM117">
            <v>1</v>
          </cell>
          <cell r="AN117">
            <v>4256</v>
          </cell>
          <cell r="AO117" t="str">
            <v>目录外</v>
          </cell>
          <cell r="AP117" t="str">
            <v>商品部</v>
          </cell>
        </row>
        <row r="118">
          <cell r="A118">
            <v>117306</v>
          </cell>
          <cell r="B118" t="str">
            <v>黄连胶囊</v>
          </cell>
          <cell r="C118" t="str">
            <v>0.25gx12粒x3板</v>
          </cell>
          <cell r="D118" t="str">
            <v>湖北香连</v>
          </cell>
          <cell r="E118" t="str">
            <v>盒</v>
          </cell>
          <cell r="F118">
            <v>1</v>
          </cell>
          <cell r="G118" t="str">
            <v>药品</v>
          </cell>
          <cell r="H118">
            <v>102</v>
          </cell>
          <cell r="I118" t="str">
            <v>清热药</v>
          </cell>
          <cell r="J118">
            <v>10203</v>
          </cell>
          <cell r="K118" t="str">
            <v>清热燥湿药</v>
          </cell>
          <cell r="L118">
            <v>7.75</v>
          </cell>
          <cell r="M118">
            <v>19.1</v>
          </cell>
          <cell r="N118">
            <v>19.1</v>
          </cell>
        </row>
        <row r="118">
          <cell r="P118">
            <v>0.594240837696335</v>
          </cell>
          <cell r="Q118" t="str">
            <v>内服</v>
          </cell>
          <cell r="R118" t="str">
            <v>RX</v>
          </cell>
          <cell r="S118" t="str">
            <v>中</v>
          </cell>
          <cell r="T118" t="str">
            <v>非竟销品</v>
          </cell>
          <cell r="U118" t="str">
            <v>一般</v>
          </cell>
          <cell r="V118" t="str">
            <v/>
          </cell>
          <cell r="W118" t="str">
            <v>常规商品</v>
          </cell>
          <cell r="X118" t="str">
            <v>一般商品</v>
          </cell>
          <cell r="Y118" t="str">
            <v>60天账期</v>
          </cell>
          <cell r="Z118" t="str">
            <v>何玉英</v>
          </cell>
          <cell r="AA118" t="str">
            <v>目录外</v>
          </cell>
          <cell r="AB118" t="str">
            <v>淘汰</v>
          </cell>
          <cell r="AC118">
            <v>14547</v>
          </cell>
          <cell r="AD118" t="str">
            <v>重庆桐君阁股份有限公司</v>
          </cell>
        </row>
        <row r="118">
          <cell r="AF118">
            <v>126</v>
          </cell>
        </row>
        <row r="118">
          <cell r="AH118">
            <v>3</v>
          </cell>
          <cell r="AI118" t="str">
            <v/>
          </cell>
          <cell r="AJ118">
            <v>3</v>
          </cell>
          <cell r="AK118">
            <v>2</v>
          </cell>
          <cell r="AL118">
            <v>47</v>
          </cell>
          <cell r="AM118">
            <v>15</v>
          </cell>
          <cell r="AN118">
            <v>6305</v>
          </cell>
          <cell r="AO118" t="str">
            <v>目录外</v>
          </cell>
          <cell r="AP118" t="str">
            <v>商品部</v>
          </cell>
          <cell r="AQ118" t="str">
            <v>淘汰</v>
          </cell>
        </row>
        <row r="119">
          <cell r="A119">
            <v>85568</v>
          </cell>
          <cell r="B119" t="str">
            <v>桑叶</v>
          </cell>
          <cell r="C119" t="str">
            <v>丝、5g、精制饮片</v>
          </cell>
          <cell r="D119" t="str">
            <v>四川省中药饮片</v>
          </cell>
          <cell r="E119" t="str">
            <v>袋</v>
          </cell>
          <cell r="F119">
            <v>2</v>
          </cell>
          <cell r="G119" t="str">
            <v>中药材及中药饮片</v>
          </cell>
          <cell r="H119">
            <v>203</v>
          </cell>
          <cell r="I119" t="str">
            <v>小包装配方饮片</v>
          </cell>
          <cell r="J119">
            <v>20339</v>
          </cell>
          <cell r="K119" t="str">
            <v>发散风热药</v>
          </cell>
          <cell r="L119">
            <v>0.1603</v>
          </cell>
          <cell r="M119">
            <v>0.29</v>
          </cell>
          <cell r="N119">
            <v>0.29</v>
          </cell>
        </row>
        <row r="119">
          <cell r="P119">
            <v>0.447241379310345</v>
          </cell>
          <cell r="Q119" t="str">
            <v>内服</v>
          </cell>
          <cell r="R119" t="str">
            <v/>
          </cell>
          <cell r="S119" t="str">
            <v>低</v>
          </cell>
          <cell r="T119" t="str">
            <v>非竟销品</v>
          </cell>
          <cell r="U119" t="str">
            <v>滞销</v>
          </cell>
          <cell r="V119" t="str">
            <v/>
          </cell>
          <cell r="W119" t="str">
            <v>常规商品</v>
          </cell>
          <cell r="X119" t="str">
            <v>一般商品</v>
          </cell>
          <cell r="Y119" t="str">
            <v>月结，三个月承兑</v>
          </cell>
          <cell r="Z119" t="str">
            <v>王晓燕 </v>
          </cell>
          <cell r="AA119" t="str">
            <v>目录外</v>
          </cell>
          <cell r="AB119" t="str">
            <v>淘汰</v>
          </cell>
          <cell r="AC119">
            <v>13800</v>
          </cell>
          <cell r="AD119" t="str">
            <v>四川省中药饮片有限责任公司</v>
          </cell>
        </row>
        <row r="119">
          <cell r="AF119">
            <v>126</v>
          </cell>
        </row>
        <row r="119">
          <cell r="AH119">
            <v>397.7</v>
          </cell>
          <cell r="AI119" t="str">
            <v/>
          </cell>
          <cell r="AJ119">
            <v>397.7</v>
          </cell>
          <cell r="AK119">
            <v>25</v>
          </cell>
          <cell r="AL119">
            <v>146.14</v>
          </cell>
          <cell r="AM119">
            <v>12</v>
          </cell>
          <cell r="AN119">
            <v>4256</v>
          </cell>
          <cell r="AO119" t="str">
            <v>目录外</v>
          </cell>
          <cell r="AP119" t="str">
            <v>商品部</v>
          </cell>
        </row>
        <row r="120">
          <cell r="A120">
            <v>85522</v>
          </cell>
          <cell r="B120" t="str">
            <v>麻黄</v>
          </cell>
          <cell r="C120" t="str">
            <v>段、5g、精制饮片</v>
          </cell>
          <cell r="D120" t="str">
            <v>四川省中药饮片</v>
          </cell>
          <cell r="E120" t="str">
            <v>袋</v>
          </cell>
          <cell r="F120">
            <v>2</v>
          </cell>
          <cell r="G120" t="str">
            <v>中药材及中药饮片</v>
          </cell>
          <cell r="H120">
            <v>203</v>
          </cell>
          <cell r="I120" t="str">
            <v>小包装配方饮片</v>
          </cell>
          <cell r="J120">
            <v>20319</v>
          </cell>
          <cell r="K120" t="str">
            <v>发散风寒药</v>
          </cell>
          <cell r="L120">
            <v>0.305222</v>
          </cell>
          <cell r="M120">
            <v>0.55</v>
          </cell>
          <cell r="N120">
            <v>0.55</v>
          </cell>
        </row>
        <row r="120">
          <cell r="P120">
            <v>0.445050909090909</v>
          </cell>
          <cell r="Q120" t="str">
            <v>内服</v>
          </cell>
          <cell r="R120" t="str">
            <v/>
          </cell>
          <cell r="S120" t="str">
            <v>低</v>
          </cell>
          <cell r="T120" t="str">
            <v>非竟销品</v>
          </cell>
          <cell r="U120" t="str">
            <v>滞销</v>
          </cell>
          <cell r="V120" t="str">
            <v/>
          </cell>
          <cell r="W120" t="str">
            <v>常规商品</v>
          </cell>
          <cell r="X120" t="str">
            <v>一般商品</v>
          </cell>
          <cell r="Y120" t="str">
            <v>月结，三个月承兑</v>
          </cell>
          <cell r="Z120" t="str">
            <v>王晓燕 </v>
          </cell>
          <cell r="AA120" t="str">
            <v>目录外</v>
          </cell>
          <cell r="AB120" t="str">
            <v>淘汰</v>
          </cell>
          <cell r="AC120">
            <v>13800</v>
          </cell>
          <cell r="AD120" t="str">
            <v>四川省中药饮片有限责任公司</v>
          </cell>
        </row>
        <row r="120">
          <cell r="AF120">
            <v>126</v>
          </cell>
        </row>
        <row r="120">
          <cell r="AH120">
            <v>397.2</v>
          </cell>
          <cell r="AI120" t="str">
            <v/>
          </cell>
          <cell r="AJ120">
            <v>397.2</v>
          </cell>
          <cell r="AK120">
            <v>2</v>
          </cell>
          <cell r="AL120">
            <v>40.8</v>
          </cell>
          <cell r="AM120">
            <v>2</v>
          </cell>
          <cell r="AN120">
            <v>4256</v>
          </cell>
          <cell r="AO120" t="str">
            <v>目录外</v>
          </cell>
          <cell r="AP120" t="str">
            <v>商品部</v>
          </cell>
        </row>
        <row r="121">
          <cell r="A121">
            <v>84565</v>
          </cell>
          <cell r="B121" t="str">
            <v>制川乌</v>
          </cell>
          <cell r="C121" t="str">
            <v>片、5g、精制饮片</v>
          </cell>
          <cell r="D121" t="str">
            <v>四川省中药饮片</v>
          </cell>
          <cell r="E121" t="str">
            <v>袋</v>
          </cell>
          <cell r="F121">
            <v>2</v>
          </cell>
          <cell r="G121" t="str">
            <v>中药材及中药饮片</v>
          </cell>
          <cell r="H121">
            <v>203</v>
          </cell>
          <cell r="I121" t="str">
            <v>小包装配方饮片</v>
          </cell>
          <cell r="J121">
            <v>20316</v>
          </cell>
          <cell r="K121" t="str">
            <v>祛风湿药</v>
          </cell>
          <cell r="L121">
            <v>0.54216</v>
          </cell>
          <cell r="M121">
            <v>0.97</v>
          </cell>
          <cell r="N121">
            <v>0.97</v>
          </cell>
        </row>
        <row r="121">
          <cell r="P121">
            <v>0.441072164948454</v>
          </cell>
          <cell r="Q121" t="str">
            <v>内服</v>
          </cell>
          <cell r="R121" t="str">
            <v/>
          </cell>
          <cell r="S121" t="str">
            <v>中</v>
          </cell>
          <cell r="T121" t="str">
            <v>非竟销品</v>
          </cell>
          <cell r="U121" t="str">
            <v>滞销</v>
          </cell>
          <cell r="V121" t="str">
            <v/>
          </cell>
          <cell r="W121" t="str">
            <v>常规商品</v>
          </cell>
          <cell r="X121" t="str">
            <v>一般商品</v>
          </cell>
          <cell r="Y121" t="str">
            <v>月结，三个月承兑</v>
          </cell>
          <cell r="Z121" t="str">
            <v>王晓燕 </v>
          </cell>
          <cell r="AA121" t="str">
            <v>目录外</v>
          </cell>
          <cell r="AB121" t="str">
            <v>淘汰</v>
          </cell>
          <cell r="AC121">
            <v>13800</v>
          </cell>
          <cell r="AD121" t="str">
            <v>四川省中药饮片有限责任公司</v>
          </cell>
        </row>
        <row r="121">
          <cell r="AF121">
            <v>126</v>
          </cell>
        </row>
        <row r="121">
          <cell r="AH121">
            <v>396</v>
          </cell>
          <cell r="AI121" t="str">
            <v/>
          </cell>
          <cell r="AJ121">
            <v>396</v>
          </cell>
          <cell r="AK121">
            <v>2</v>
          </cell>
          <cell r="AL121">
            <v>74</v>
          </cell>
          <cell r="AM121">
            <v>1</v>
          </cell>
          <cell r="AN121">
            <v>4256</v>
          </cell>
          <cell r="AO121" t="str">
            <v>目录外</v>
          </cell>
          <cell r="AP121" t="str">
            <v>商品部</v>
          </cell>
        </row>
        <row r="122">
          <cell r="A122">
            <v>85466</v>
          </cell>
          <cell r="B122" t="str">
            <v>荆芥炭</v>
          </cell>
          <cell r="C122" t="str">
            <v>段、5g、精制饮片</v>
          </cell>
          <cell r="D122" t="str">
            <v>四川省中药饮片</v>
          </cell>
          <cell r="E122" t="str">
            <v>袋</v>
          </cell>
          <cell r="F122">
            <v>2</v>
          </cell>
          <cell r="G122" t="str">
            <v>中药材及中药饮片</v>
          </cell>
          <cell r="H122">
            <v>203</v>
          </cell>
          <cell r="I122" t="str">
            <v>小包装配方饮片</v>
          </cell>
          <cell r="J122">
            <v>20319</v>
          </cell>
          <cell r="K122" t="str">
            <v>发散风寒药</v>
          </cell>
          <cell r="L122">
            <v>0.310777</v>
          </cell>
          <cell r="M122">
            <v>0.56</v>
          </cell>
          <cell r="N122">
            <v>0.56</v>
          </cell>
        </row>
        <row r="122">
          <cell r="P122">
            <v>0.445041071428571</v>
          </cell>
          <cell r="Q122" t="str">
            <v>内服</v>
          </cell>
          <cell r="R122" t="str">
            <v/>
          </cell>
          <cell r="S122" t="str">
            <v>低</v>
          </cell>
          <cell r="T122" t="str">
            <v>非竟销品</v>
          </cell>
          <cell r="U122" t="str">
            <v>滞销</v>
          </cell>
          <cell r="V122" t="str">
            <v/>
          </cell>
          <cell r="W122" t="str">
            <v>常规商品</v>
          </cell>
          <cell r="X122" t="str">
            <v>一般商品</v>
          </cell>
          <cell r="Y122" t="str">
            <v>月结，三个月承兑</v>
          </cell>
          <cell r="Z122" t="str">
            <v>王晓燕 </v>
          </cell>
          <cell r="AA122" t="str">
            <v>目录外</v>
          </cell>
          <cell r="AB122" t="str">
            <v>淘汰</v>
          </cell>
          <cell r="AC122">
            <v>13800</v>
          </cell>
          <cell r="AD122" t="str">
            <v>四川省中药饮片有限责任公司</v>
          </cell>
        </row>
        <row r="122">
          <cell r="AF122">
            <v>126</v>
          </cell>
        </row>
        <row r="122">
          <cell r="AH122">
            <v>388</v>
          </cell>
          <cell r="AI122" t="str">
            <v/>
          </cell>
          <cell r="AJ122">
            <v>388</v>
          </cell>
          <cell r="AK122">
            <v>2</v>
          </cell>
          <cell r="AL122">
            <v>32</v>
          </cell>
          <cell r="AM122">
            <v>1</v>
          </cell>
          <cell r="AN122">
            <v>4256</v>
          </cell>
          <cell r="AO122" t="str">
            <v>目录外</v>
          </cell>
          <cell r="AP122" t="str">
            <v>商品部</v>
          </cell>
        </row>
        <row r="123">
          <cell r="A123">
            <v>85555</v>
          </cell>
          <cell r="B123" t="str">
            <v>蒲黄炭</v>
          </cell>
          <cell r="C123" t="str">
            <v>炒炭、5g、精制饮片</v>
          </cell>
          <cell r="D123" t="str">
            <v>四川省中药饮片</v>
          </cell>
          <cell r="E123" t="str">
            <v>袋</v>
          </cell>
          <cell r="F123">
            <v>2</v>
          </cell>
          <cell r="G123" t="str">
            <v>中药材及中药饮片</v>
          </cell>
          <cell r="H123">
            <v>203</v>
          </cell>
          <cell r="I123" t="str">
            <v>小包装配方饮片</v>
          </cell>
          <cell r="J123">
            <v>20335</v>
          </cell>
          <cell r="K123" t="str">
            <v>化瘀止血药</v>
          </cell>
          <cell r="L123">
            <v>0.94744</v>
          </cell>
          <cell r="M123">
            <v>1.69</v>
          </cell>
          <cell r="N123">
            <v>1.69</v>
          </cell>
        </row>
        <row r="123">
          <cell r="P123">
            <v>0.439384615384615</v>
          </cell>
          <cell r="Q123" t="str">
            <v>内服</v>
          </cell>
          <cell r="R123" t="str">
            <v/>
          </cell>
          <cell r="S123" t="str">
            <v>中</v>
          </cell>
          <cell r="T123" t="str">
            <v>非竟销品</v>
          </cell>
          <cell r="U123" t="str">
            <v>滞销</v>
          </cell>
          <cell r="V123" t="str">
            <v/>
          </cell>
          <cell r="W123" t="str">
            <v>常规商品</v>
          </cell>
          <cell r="X123" t="str">
            <v>一般商品</v>
          </cell>
          <cell r="Y123" t="str">
            <v>月结，三个月承兑</v>
          </cell>
          <cell r="Z123" t="str">
            <v>王晓燕 </v>
          </cell>
          <cell r="AA123" t="str">
            <v>目录外</v>
          </cell>
          <cell r="AB123" t="str">
            <v>淘汰</v>
          </cell>
          <cell r="AC123">
            <v>13800</v>
          </cell>
          <cell r="AD123" t="str">
            <v>四川省中药饮片有限责任公司</v>
          </cell>
        </row>
        <row r="123">
          <cell r="AF123">
            <v>126</v>
          </cell>
        </row>
        <row r="123">
          <cell r="AH123">
            <v>384</v>
          </cell>
          <cell r="AI123" t="str">
            <v/>
          </cell>
          <cell r="AJ123">
            <v>384</v>
          </cell>
          <cell r="AK123">
            <v>2</v>
          </cell>
          <cell r="AL123">
            <v>71</v>
          </cell>
          <cell r="AM123">
            <v>1</v>
          </cell>
          <cell r="AN123">
            <v>4256</v>
          </cell>
          <cell r="AO123" t="str">
            <v>目录外</v>
          </cell>
          <cell r="AP123" t="str">
            <v>商品部</v>
          </cell>
        </row>
        <row r="124">
          <cell r="A124">
            <v>85515</v>
          </cell>
          <cell r="B124" t="str">
            <v>舒筋草</v>
          </cell>
          <cell r="C124" t="str">
            <v>段、5g、精制饮片</v>
          </cell>
          <cell r="D124" t="str">
            <v>四川省中药饮片</v>
          </cell>
          <cell r="E124" t="str">
            <v>袋</v>
          </cell>
          <cell r="F124">
            <v>2</v>
          </cell>
          <cell r="G124" t="str">
            <v>中药材及中药饮片</v>
          </cell>
          <cell r="H124">
            <v>203</v>
          </cell>
          <cell r="I124" t="str">
            <v>小包装配方饮片</v>
          </cell>
          <cell r="J124">
            <v>20316</v>
          </cell>
          <cell r="K124" t="str">
            <v>祛风湿药</v>
          </cell>
        </row>
        <row r="124">
          <cell r="M124">
            <v>0.41</v>
          </cell>
          <cell r="N124">
            <v>0.41</v>
          </cell>
        </row>
        <row r="124">
          <cell r="P124">
            <v>1</v>
          </cell>
          <cell r="Q124" t="str">
            <v>内服</v>
          </cell>
          <cell r="R124" t="str">
            <v/>
          </cell>
          <cell r="S124" t="str">
            <v>低</v>
          </cell>
          <cell r="T124" t="str">
            <v>非竟销品</v>
          </cell>
          <cell r="U124" t="str">
            <v>滞销</v>
          </cell>
          <cell r="V124" t="str">
            <v/>
          </cell>
          <cell r="W124" t="str">
            <v>常规商品</v>
          </cell>
          <cell r="X124" t="str">
            <v>一般商品</v>
          </cell>
          <cell r="Y124" t="str">
            <v>月结，三个月承兑</v>
          </cell>
          <cell r="Z124" t="str">
            <v>王晓燕 </v>
          </cell>
          <cell r="AA124" t="str">
            <v>目录外</v>
          </cell>
          <cell r="AB124" t="str">
            <v>淘汰</v>
          </cell>
        </row>
        <row r="124">
          <cell r="AD124" t="str">
            <v/>
          </cell>
        </row>
        <row r="124">
          <cell r="AF124">
            <v>126</v>
          </cell>
        </row>
        <row r="124">
          <cell r="AH124">
            <v>380</v>
          </cell>
          <cell r="AI124" t="str">
            <v/>
          </cell>
          <cell r="AJ124">
            <v>380</v>
          </cell>
          <cell r="AK124">
            <v>1</v>
          </cell>
          <cell r="AL124">
            <v>36</v>
          </cell>
          <cell r="AM124">
            <v>1</v>
          </cell>
          <cell r="AN124">
            <v>4256</v>
          </cell>
          <cell r="AO124" t="str">
            <v>目录外</v>
          </cell>
          <cell r="AP124" t="str">
            <v>商品部</v>
          </cell>
        </row>
        <row r="125">
          <cell r="A125">
            <v>53695</v>
          </cell>
          <cell r="B125" t="str">
            <v>西门子盒式助听器</v>
          </cell>
          <cell r="C125" t="str">
            <v>VITA118</v>
          </cell>
          <cell r="D125" t="str">
            <v>西门子</v>
          </cell>
          <cell r="E125" t="str">
            <v>台</v>
          </cell>
          <cell r="F125">
            <v>4</v>
          </cell>
          <cell r="G125" t="str">
            <v>医疗器械</v>
          </cell>
          <cell r="H125">
            <v>401</v>
          </cell>
          <cell r="I125" t="str">
            <v>治疗康复保健器械</v>
          </cell>
          <cell r="J125">
            <v>40103</v>
          </cell>
          <cell r="K125" t="str">
            <v>助听器械</v>
          </cell>
          <cell r="L125">
            <v>223</v>
          </cell>
          <cell r="M125">
            <v>298</v>
          </cell>
          <cell r="N125">
            <v>298</v>
          </cell>
        </row>
        <row r="125">
          <cell r="P125">
            <v>0.251677852348993</v>
          </cell>
          <cell r="Q125" t="str">
            <v>外用</v>
          </cell>
          <cell r="R125" t="str">
            <v/>
          </cell>
          <cell r="S125" t="str">
            <v>中</v>
          </cell>
          <cell r="T125" t="str">
            <v>一般品</v>
          </cell>
          <cell r="U125" t="str">
            <v>滞销</v>
          </cell>
          <cell r="V125" t="str">
            <v/>
          </cell>
          <cell r="W125" t="str">
            <v>常规商品</v>
          </cell>
          <cell r="X125" t="str">
            <v>品牌商品</v>
          </cell>
          <cell r="Y125" t="str">
            <v>实销实结     </v>
          </cell>
          <cell r="Z125" t="str">
            <v>何玉英</v>
          </cell>
          <cell r="AA125" t="str">
            <v>零售目录</v>
          </cell>
          <cell r="AB125" t="str">
            <v>在营</v>
          </cell>
          <cell r="AC125">
            <v>13700</v>
          </cell>
          <cell r="AD125" t="str">
            <v>成都瑞欣科技有限公司</v>
          </cell>
        </row>
        <row r="125">
          <cell r="AF125">
            <v>126</v>
          </cell>
        </row>
        <row r="125">
          <cell r="AH125">
            <v>10</v>
          </cell>
          <cell r="AI125" t="str">
            <v/>
          </cell>
          <cell r="AJ125">
            <v>10</v>
          </cell>
          <cell r="AK125">
            <v>1</v>
          </cell>
          <cell r="AL125">
            <v>1</v>
          </cell>
          <cell r="AM125">
            <v>1</v>
          </cell>
          <cell r="AN125">
            <v>6305</v>
          </cell>
          <cell r="AO125" t="str">
            <v>不动销，建议淘汰</v>
          </cell>
          <cell r="AP125" t="str">
            <v>商品部</v>
          </cell>
          <cell r="AQ125" t="str">
            <v>淘汰</v>
          </cell>
        </row>
        <row r="126">
          <cell r="A126">
            <v>53696</v>
          </cell>
          <cell r="B126" t="str">
            <v>西门子盒式助听器</v>
          </cell>
          <cell r="C126" t="str">
            <v>AMIGA172N</v>
          </cell>
          <cell r="D126" t="str">
            <v>西门子</v>
          </cell>
          <cell r="E126" t="str">
            <v>台</v>
          </cell>
          <cell r="F126">
            <v>4</v>
          </cell>
          <cell r="G126" t="str">
            <v>医疗器械</v>
          </cell>
          <cell r="H126">
            <v>401</v>
          </cell>
          <cell r="I126" t="str">
            <v>治疗康复保健器械</v>
          </cell>
          <cell r="J126">
            <v>40103</v>
          </cell>
          <cell r="K126" t="str">
            <v>助听器械</v>
          </cell>
          <cell r="L126">
            <v>292</v>
          </cell>
          <cell r="M126">
            <v>390</v>
          </cell>
          <cell r="N126">
            <v>390</v>
          </cell>
        </row>
        <row r="126">
          <cell r="P126">
            <v>0.251282051282051</v>
          </cell>
          <cell r="Q126" t="str">
            <v>外用</v>
          </cell>
          <cell r="R126" t="str">
            <v/>
          </cell>
          <cell r="S126" t="str">
            <v>中</v>
          </cell>
          <cell r="T126" t="str">
            <v>一般品</v>
          </cell>
          <cell r="U126" t="str">
            <v>滞销</v>
          </cell>
          <cell r="V126" t="str">
            <v/>
          </cell>
          <cell r="W126" t="str">
            <v>常规商品</v>
          </cell>
          <cell r="X126" t="str">
            <v>品牌商品</v>
          </cell>
          <cell r="Y126" t="str">
            <v>实销实结        </v>
          </cell>
          <cell r="Z126" t="str">
            <v>何玉英</v>
          </cell>
          <cell r="AA126" t="str">
            <v>零售目录</v>
          </cell>
          <cell r="AB126" t="str">
            <v>在营</v>
          </cell>
          <cell r="AC126">
            <v>13700</v>
          </cell>
          <cell r="AD126" t="str">
            <v>成都瑞欣科技有限公司</v>
          </cell>
        </row>
        <row r="126">
          <cell r="AF126">
            <v>126</v>
          </cell>
        </row>
        <row r="126">
          <cell r="AH126">
            <v>6</v>
          </cell>
          <cell r="AI126" t="str">
            <v/>
          </cell>
          <cell r="AJ126">
            <v>6</v>
          </cell>
          <cell r="AK126">
            <v>1</v>
          </cell>
          <cell r="AL126">
            <v>1</v>
          </cell>
          <cell r="AM126">
            <v>1</v>
          </cell>
          <cell r="AN126">
            <v>6305</v>
          </cell>
          <cell r="AO126" t="str">
            <v>不动销，建议淘汰</v>
          </cell>
          <cell r="AP126" t="str">
            <v>商品部</v>
          </cell>
          <cell r="AQ126" t="str">
            <v>淘汰</v>
          </cell>
        </row>
        <row r="127">
          <cell r="A127">
            <v>85657</v>
          </cell>
          <cell r="B127" t="str">
            <v>全蝎</v>
          </cell>
          <cell r="C127" t="str">
            <v>盐制、5g、精制饮片</v>
          </cell>
          <cell r="D127" t="str">
            <v>四川省中药饮片</v>
          </cell>
          <cell r="E127" t="str">
            <v>袋</v>
          </cell>
          <cell r="F127">
            <v>2</v>
          </cell>
          <cell r="G127" t="str">
            <v>中药材及中药饮片</v>
          </cell>
          <cell r="H127">
            <v>203</v>
          </cell>
          <cell r="I127" t="str">
            <v>小包装配方饮片</v>
          </cell>
          <cell r="J127">
            <v>20314</v>
          </cell>
          <cell r="K127" t="str">
            <v>息风止痉药</v>
          </cell>
          <cell r="L127">
            <v>15.74331</v>
          </cell>
          <cell r="M127">
            <v>24.5</v>
          </cell>
          <cell r="N127">
            <v>24.5</v>
          </cell>
        </row>
        <row r="127">
          <cell r="P127">
            <v>0.357415918367347</v>
          </cell>
          <cell r="Q127" t="str">
            <v>内服</v>
          </cell>
          <cell r="R127" t="str">
            <v/>
          </cell>
          <cell r="S127" t="str">
            <v>高</v>
          </cell>
          <cell r="T127" t="str">
            <v>一般品</v>
          </cell>
          <cell r="U127" t="str">
            <v>滞销</v>
          </cell>
          <cell r="V127" t="str">
            <v/>
          </cell>
          <cell r="W127" t="str">
            <v>常规商品</v>
          </cell>
          <cell r="X127" t="str">
            <v>一般商品</v>
          </cell>
          <cell r="Y127" t="str">
            <v>月结，三个月承兑</v>
          </cell>
          <cell r="Z127" t="str">
            <v>王晓燕 </v>
          </cell>
          <cell r="AA127" t="str">
            <v>目录外</v>
          </cell>
          <cell r="AB127" t="str">
            <v>淘汰</v>
          </cell>
          <cell r="AC127">
            <v>13800</v>
          </cell>
          <cell r="AD127" t="str">
            <v>四川省中药饮片有限责任公司</v>
          </cell>
        </row>
        <row r="127">
          <cell r="AF127">
            <v>126</v>
          </cell>
        </row>
        <row r="127">
          <cell r="AH127">
            <v>380</v>
          </cell>
          <cell r="AI127" t="str">
            <v/>
          </cell>
          <cell r="AJ127">
            <v>380</v>
          </cell>
          <cell r="AK127">
            <v>4</v>
          </cell>
          <cell r="AL127">
            <v>30</v>
          </cell>
          <cell r="AM127">
            <v>2</v>
          </cell>
          <cell r="AN127">
            <v>4256</v>
          </cell>
          <cell r="AO127" t="str">
            <v>目录外</v>
          </cell>
          <cell r="AP127" t="str">
            <v>商品部</v>
          </cell>
        </row>
        <row r="128">
          <cell r="A128">
            <v>84605</v>
          </cell>
          <cell r="B128" t="str">
            <v>炮姜</v>
          </cell>
          <cell r="C128" t="str">
            <v>砂烫、5g、精制饮片</v>
          </cell>
          <cell r="D128" t="str">
            <v>四川省中药饮片</v>
          </cell>
          <cell r="E128" t="str">
            <v>袋</v>
          </cell>
          <cell r="F128">
            <v>2</v>
          </cell>
          <cell r="G128" t="str">
            <v>中药材及中药饮片</v>
          </cell>
          <cell r="H128">
            <v>203</v>
          </cell>
          <cell r="I128" t="str">
            <v>小包装配方饮片</v>
          </cell>
          <cell r="J128">
            <v>20301</v>
          </cell>
          <cell r="K128" t="str">
            <v>温经止血药</v>
          </cell>
          <cell r="L128">
            <v>0.37977</v>
          </cell>
          <cell r="M128">
            <v>0.68</v>
          </cell>
          <cell r="N128">
            <v>0.68</v>
          </cell>
        </row>
        <row r="128">
          <cell r="P128">
            <v>0.441514705882353</v>
          </cell>
          <cell r="Q128" t="str">
            <v>内服</v>
          </cell>
          <cell r="R128" t="str">
            <v/>
          </cell>
          <cell r="S128" t="str">
            <v>高</v>
          </cell>
          <cell r="T128" t="str">
            <v>非竟销品</v>
          </cell>
          <cell r="U128" t="str">
            <v>滞销</v>
          </cell>
          <cell r="V128" t="str">
            <v/>
          </cell>
          <cell r="W128" t="str">
            <v>常规商品</v>
          </cell>
          <cell r="X128" t="str">
            <v>一般商品</v>
          </cell>
          <cell r="Y128" t="str">
            <v>月结，三个月承兑</v>
          </cell>
          <cell r="Z128" t="str">
            <v>王晓燕 </v>
          </cell>
          <cell r="AA128" t="str">
            <v>目录外</v>
          </cell>
          <cell r="AB128" t="str">
            <v>淘汰</v>
          </cell>
          <cell r="AC128">
            <v>13800</v>
          </cell>
          <cell r="AD128" t="str">
            <v>四川省中药饮片有限责任公司</v>
          </cell>
        </row>
        <row r="128">
          <cell r="AF128">
            <v>126</v>
          </cell>
        </row>
        <row r="128">
          <cell r="AH128">
            <v>371.8</v>
          </cell>
          <cell r="AI128" t="str">
            <v/>
          </cell>
          <cell r="AJ128">
            <v>371.8</v>
          </cell>
          <cell r="AK128">
            <v>2</v>
          </cell>
        </row>
        <row r="128">
          <cell r="AN128">
            <v>4256</v>
          </cell>
          <cell r="AO128" t="str">
            <v>目录外</v>
          </cell>
          <cell r="AP128" t="str">
            <v>商品部</v>
          </cell>
        </row>
        <row r="129">
          <cell r="A129">
            <v>85738</v>
          </cell>
          <cell r="B129" t="str">
            <v>陈皮</v>
          </cell>
          <cell r="C129" t="str">
            <v>丝、5g、精制饮片</v>
          </cell>
          <cell r="D129" t="str">
            <v>四川省中药饮片</v>
          </cell>
          <cell r="E129" t="str">
            <v>袋</v>
          </cell>
          <cell r="F129">
            <v>2</v>
          </cell>
          <cell r="G129" t="str">
            <v>中药材及中药饮片</v>
          </cell>
          <cell r="H129">
            <v>203</v>
          </cell>
          <cell r="I129" t="str">
            <v>小包装配方饮片</v>
          </cell>
          <cell r="J129">
            <v>20307</v>
          </cell>
          <cell r="K129" t="str">
            <v>理气药</v>
          </cell>
          <cell r="L129">
            <v>0.264944</v>
          </cell>
          <cell r="M129">
            <v>0.48</v>
          </cell>
          <cell r="N129">
            <v>0.48</v>
          </cell>
        </row>
        <row r="129">
          <cell r="P129">
            <v>0.448033333333333</v>
          </cell>
          <cell r="Q129" t="str">
            <v>内服</v>
          </cell>
          <cell r="R129" t="str">
            <v/>
          </cell>
          <cell r="S129" t="str">
            <v>低</v>
          </cell>
          <cell r="T129" t="str">
            <v>非竟销品</v>
          </cell>
          <cell r="U129" t="str">
            <v>滞销</v>
          </cell>
          <cell r="V129" t="str">
            <v/>
          </cell>
          <cell r="W129" t="str">
            <v>常规商品</v>
          </cell>
          <cell r="X129" t="str">
            <v>一般商品</v>
          </cell>
          <cell r="Y129" t="str">
            <v>月结，三个月承兑</v>
          </cell>
          <cell r="Z129" t="str">
            <v>王晓燕 </v>
          </cell>
          <cell r="AA129" t="str">
            <v>目录外</v>
          </cell>
          <cell r="AB129" t="str">
            <v>淘汰</v>
          </cell>
          <cell r="AC129">
            <v>13800</v>
          </cell>
          <cell r="AD129" t="str">
            <v>四川省中药饮片有限责任公司</v>
          </cell>
        </row>
        <row r="129">
          <cell r="AF129">
            <v>126</v>
          </cell>
        </row>
        <row r="129">
          <cell r="AH129">
            <v>369.3</v>
          </cell>
          <cell r="AI129" t="str">
            <v/>
          </cell>
          <cell r="AJ129">
            <v>369.3</v>
          </cell>
          <cell r="AK129">
            <v>1</v>
          </cell>
          <cell r="AL129">
            <v>163.7</v>
          </cell>
          <cell r="AM129">
            <v>2</v>
          </cell>
          <cell r="AN129">
            <v>4256</v>
          </cell>
          <cell r="AO129" t="str">
            <v>目录外</v>
          </cell>
          <cell r="AP129" t="str">
            <v>商品部</v>
          </cell>
        </row>
        <row r="130">
          <cell r="A130">
            <v>85672</v>
          </cell>
          <cell r="B130" t="str">
            <v>琥珀</v>
          </cell>
          <cell r="C130" t="str">
            <v>精选、5g、精制饮片</v>
          </cell>
          <cell r="D130" t="str">
            <v>四川省中药饮片</v>
          </cell>
          <cell r="E130" t="str">
            <v>袋</v>
          </cell>
          <cell r="F130">
            <v>2</v>
          </cell>
          <cell r="G130" t="str">
            <v>中药材及中药饮片</v>
          </cell>
          <cell r="H130">
            <v>203</v>
          </cell>
          <cell r="I130" t="str">
            <v>小包装配方饮片</v>
          </cell>
          <cell r="J130">
            <v>20310</v>
          </cell>
          <cell r="K130" t="str">
            <v>重镇安神药</v>
          </cell>
          <cell r="L130">
            <v>0.2352</v>
          </cell>
          <cell r="M130">
            <v>0.42</v>
          </cell>
          <cell r="N130">
            <v>0.42</v>
          </cell>
        </row>
        <row r="130">
          <cell r="P130">
            <v>0.44</v>
          </cell>
          <cell r="Q130" t="str">
            <v>内服</v>
          </cell>
          <cell r="R130" t="str">
            <v/>
          </cell>
          <cell r="S130" t="str">
            <v>低</v>
          </cell>
          <cell r="T130" t="str">
            <v>非竟销品</v>
          </cell>
          <cell r="U130" t="str">
            <v>滞销</v>
          </cell>
          <cell r="V130" t="str">
            <v/>
          </cell>
          <cell r="W130" t="str">
            <v>常规商品</v>
          </cell>
          <cell r="X130" t="str">
            <v>一般商品</v>
          </cell>
          <cell r="Y130" t="str">
            <v>月结，三个月承兑</v>
          </cell>
          <cell r="Z130" t="str">
            <v>王晓燕 </v>
          </cell>
          <cell r="AA130" t="str">
            <v>目录外</v>
          </cell>
          <cell r="AB130" t="str">
            <v>淘汰</v>
          </cell>
          <cell r="AC130">
            <v>13800</v>
          </cell>
          <cell r="AD130" t="str">
            <v>四川省中药饮片有限责任公司</v>
          </cell>
        </row>
        <row r="130">
          <cell r="AF130">
            <v>126</v>
          </cell>
        </row>
        <row r="130">
          <cell r="AH130">
            <v>368</v>
          </cell>
          <cell r="AI130" t="str">
            <v/>
          </cell>
          <cell r="AJ130">
            <v>368</v>
          </cell>
          <cell r="AK130">
            <v>1</v>
          </cell>
          <cell r="AL130">
            <v>8</v>
          </cell>
          <cell r="AM130">
            <v>1</v>
          </cell>
          <cell r="AN130">
            <v>4256</v>
          </cell>
          <cell r="AO130" t="str">
            <v>目录外</v>
          </cell>
          <cell r="AP130" t="str">
            <v>商品部</v>
          </cell>
        </row>
        <row r="131">
          <cell r="A131">
            <v>12394</v>
          </cell>
          <cell r="B131" t="str">
            <v>人参蜂王浆</v>
          </cell>
          <cell r="C131" t="str">
            <v>500ml(新品)</v>
          </cell>
          <cell r="D131" t="str">
            <v>四川天策</v>
          </cell>
          <cell r="E131" t="str">
            <v>瓶</v>
          </cell>
          <cell r="F131">
            <v>3</v>
          </cell>
          <cell r="G131" t="str">
            <v>保健食品</v>
          </cell>
          <cell r="H131">
            <v>311</v>
          </cell>
          <cell r="I131" t="str">
            <v>抗疲劳/耐缺氧类保健食品</v>
          </cell>
          <cell r="J131">
            <v>31101</v>
          </cell>
          <cell r="K131" t="str">
            <v>抗疲劳类保健食品</v>
          </cell>
          <cell r="L131">
            <v>17.8</v>
          </cell>
          <cell r="M131">
            <v>19.8</v>
          </cell>
          <cell r="N131">
            <v>19.8</v>
          </cell>
        </row>
        <row r="131">
          <cell r="P131">
            <v>0.101010101010101</v>
          </cell>
          <cell r="Q131" t="str">
            <v>内服</v>
          </cell>
          <cell r="R131" t="str">
            <v/>
          </cell>
          <cell r="S131" t="str">
            <v>低</v>
          </cell>
          <cell r="T131" t="str">
            <v>竟销品</v>
          </cell>
          <cell r="U131" t="str">
            <v>滞销</v>
          </cell>
          <cell r="V131" t="str">
            <v/>
          </cell>
          <cell r="W131" t="str">
            <v>常规商品</v>
          </cell>
          <cell r="X131" t="str">
            <v>一般商品</v>
          </cell>
          <cell r="Y131" t="str">
            <v>60天账期</v>
          </cell>
          <cell r="Z131" t="str">
            <v>周丽
</v>
          </cell>
          <cell r="AA131" t="str">
            <v>目录外</v>
          </cell>
          <cell r="AB131" t="str">
            <v>淘汰</v>
          </cell>
          <cell r="AC131">
            <v>1580</v>
          </cell>
          <cell r="AD131" t="str">
            <v>成都市蓉锦医药贸易有限公司</v>
          </cell>
        </row>
        <row r="131">
          <cell r="AF131">
            <v>77</v>
          </cell>
        </row>
        <row r="131">
          <cell r="AH131">
            <v>55</v>
          </cell>
          <cell r="AI131" t="str">
            <v/>
          </cell>
          <cell r="AJ131">
            <v>55</v>
          </cell>
          <cell r="AK131">
            <v>27</v>
          </cell>
          <cell r="AL131">
            <v>44</v>
          </cell>
          <cell r="AM131">
            <v>11</v>
          </cell>
          <cell r="AN131">
            <v>4008</v>
          </cell>
          <cell r="AO131" t="str">
            <v>目录外</v>
          </cell>
          <cell r="AP131" t="str">
            <v>商品部</v>
          </cell>
          <cell r="AQ131" t="str">
            <v>淘汰</v>
          </cell>
        </row>
        <row r="132">
          <cell r="A132">
            <v>109567</v>
          </cell>
          <cell r="B132" t="str">
            <v>龟甲胶</v>
          </cell>
          <cell r="C132" t="str">
            <v>5g</v>
          </cell>
          <cell r="D132" t="str">
            <v>四川省中药饮片厂</v>
          </cell>
          <cell r="E132" t="str">
            <v>袋</v>
          </cell>
          <cell r="F132">
            <v>2</v>
          </cell>
          <cell r="G132" t="str">
            <v>中药材及中药饮片</v>
          </cell>
          <cell r="H132">
            <v>203</v>
          </cell>
          <cell r="I132" t="str">
            <v>小包装配方饮片</v>
          </cell>
          <cell r="J132">
            <v>20324</v>
          </cell>
          <cell r="K132" t="str">
            <v>补阴药</v>
          </cell>
          <cell r="L132">
            <v>27.51</v>
          </cell>
          <cell r="M132">
            <v>36.68</v>
          </cell>
          <cell r="N132">
            <v>36.68</v>
          </cell>
        </row>
        <row r="132">
          <cell r="P132">
            <v>0.25</v>
          </cell>
          <cell r="Q132" t="str">
            <v>内服</v>
          </cell>
          <cell r="R132" t="str">
            <v/>
          </cell>
          <cell r="S132" t="str">
            <v>高</v>
          </cell>
          <cell r="T132" t="str">
            <v>一般品</v>
          </cell>
          <cell r="U132" t="str">
            <v>滞销</v>
          </cell>
          <cell r="V132" t="str">
            <v/>
          </cell>
          <cell r="W132" t="str">
            <v>常规商品</v>
          </cell>
          <cell r="X132" t="str">
            <v>一般商品</v>
          </cell>
          <cell r="Y132" t="str">
            <v>月结，三个月承兑</v>
          </cell>
          <cell r="Z132" t="str">
            <v>王晓燕 </v>
          </cell>
          <cell r="AA132" t="str">
            <v>目录外</v>
          </cell>
          <cell r="AB132" t="str">
            <v>淘汰</v>
          </cell>
          <cell r="AC132">
            <v>13800</v>
          </cell>
          <cell r="AD132" t="str">
            <v>四川省中药饮片有限责任公司</v>
          </cell>
        </row>
        <row r="132">
          <cell r="AF132">
            <v>126</v>
          </cell>
        </row>
        <row r="132">
          <cell r="AH132">
            <v>367.084</v>
          </cell>
          <cell r="AI132" t="str">
            <v/>
          </cell>
          <cell r="AJ132">
            <v>367.084</v>
          </cell>
          <cell r="AK132">
            <v>3</v>
          </cell>
          <cell r="AL132">
            <v>204.416</v>
          </cell>
          <cell r="AM132">
            <v>3</v>
          </cell>
          <cell r="AN132">
            <v>4256</v>
          </cell>
          <cell r="AO132" t="str">
            <v>目录外</v>
          </cell>
          <cell r="AP132" t="str">
            <v>商品部</v>
          </cell>
        </row>
        <row r="133">
          <cell r="A133">
            <v>40982</v>
          </cell>
          <cell r="B133" t="str">
            <v>非洛地平片</v>
          </cell>
          <cell r="C133" t="str">
            <v>5mgx24片</v>
          </cell>
          <cell r="D133" t="str">
            <v>湖南德康</v>
          </cell>
          <cell r="E133" t="str">
            <v>盒</v>
          </cell>
          <cell r="F133">
            <v>1</v>
          </cell>
          <cell r="G133" t="str">
            <v>药品</v>
          </cell>
          <cell r="H133">
            <v>107</v>
          </cell>
          <cell r="I133" t="str">
            <v>心脑血管药</v>
          </cell>
          <cell r="J133">
            <v>10703</v>
          </cell>
          <cell r="K133" t="str">
            <v>抗高血压药</v>
          </cell>
          <cell r="L133">
            <v>6.63</v>
          </cell>
          <cell r="M133">
            <v>18.6</v>
          </cell>
          <cell r="N133">
            <v>18.6</v>
          </cell>
        </row>
        <row r="133">
          <cell r="P133">
            <v>0.643548387096774</v>
          </cell>
          <cell r="Q133" t="str">
            <v>内服</v>
          </cell>
          <cell r="R133" t="str">
            <v>RX</v>
          </cell>
          <cell r="S133" t="str">
            <v>低</v>
          </cell>
          <cell r="T133" t="str">
            <v>非竟销品</v>
          </cell>
          <cell r="U133" t="str">
            <v>滞销</v>
          </cell>
          <cell r="V133" t="str">
            <v/>
          </cell>
          <cell r="W133" t="str">
            <v>常规商品</v>
          </cell>
          <cell r="X133" t="str">
            <v>一般商品</v>
          </cell>
          <cell r="Y133" t="str">
            <v>60天账期</v>
          </cell>
          <cell r="Z133" t="str">
            <v>何玉英</v>
          </cell>
          <cell r="AA133" t="str">
            <v>目录外</v>
          </cell>
          <cell r="AB133" t="str">
            <v>淘汰</v>
          </cell>
          <cell r="AC133">
            <v>14547</v>
          </cell>
          <cell r="AD133" t="str">
            <v>重庆桐君阁股份有限公司</v>
          </cell>
        </row>
        <row r="133">
          <cell r="AF133">
            <v>126</v>
          </cell>
        </row>
        <row r="133">
          <cell r="AH133">
            <v>3</v>
          </cell>
          <cell r="AI133" t="str">
            <v/>
          </cell>
          <cell r="AJ133">
            <v>3</v>
          </cell>
          <cell r="AK133">
            <v>2</v>
          </cell>
          <cell r="AL133">
            <v>38</v>
          </cell>
          <cell r="AM133">
            <v>20</v>
          </cell>
          <cell r="AN133">
            <v>6305</v>
          </cell>
          <cell r="AO133" t="str">
            <v>目录外</v>
          </cell>
          <cell r="AP133" t="str">
            <v>商品部</v>
          </cell>
          <cell r="AQ133" t="str">
            <v>淘汰</v>
          </cell>
        </row>
        <row r="134">
          <cell r="A134">
            <v>84612</v>
          </cell>
          <cell r="B134" t="str">
            <v>茜草炭</v>
          </cell>
          <cell r="C134" t="str">
            <v>段、5g、精制饮片</v>
          </cell>
          <cell r="D134" t="str">
            <v>四川省中药饮片</v>
          </cell>
          <cell r="E134" t="str">
            <v>袋</v>
          </cell>
          <cell r="F134">
            <v>2</v>
          </cell>
          <cell r="G134" t="str">
            <v>中药材及中药饮片</v>
          </cell>
          <cell r="H134">
            <v>203</v>
          </cell>
          <cell r="I134" t="str">
            <v>小包装配方饮片</v>
          </cell>
          <cell r="J134">
            <v>20335</v>
          </cell>
          <cell r="K134" t="str">
            <v>化瘀止血药</v>
          </cell>
          <cell r="L134">
            <v>0.791</v>
          </cell>
          <cell r="M134">
            <v>1.42</v>
          </cell>
          <cell r="N134">
            <v>1.42</v>
          </cell>
        </row>
        <row r="134">
          <cell r="P134">
            <v>0.442957746478873</v>
          </cell>
          <cell r="Q134" t="str">
            <v>内服</v>
          </cell>
          <cell r="R134" t="str">
            <v/>
          </cell>
          <cell r="S134" t="str">
            <v>中</v>
          </cell>
          <cell r="T134" t="str">
            <v>非竟销品</v>
          </cell>
          <cell r="U134" t="str">
            <v>滞销</v>
          </cell>
          <cell r="V134" t="str">
            <v/>
          </cell>
          <cell r="W134" t="str">
            <v>常规商品</v>
          </cell>
          <cell r="X134" t="str">
            <v>一般商品</v>
          </cell>
          <cell r="Y134" t="str">
            <v>月结，三个月承兑</v>
          </cell>
          <cell r="Z134" t="str">
            <v>王晓燕 </v>
          </cell>
          <cell r="AA134" t="str">
            <v>目录外</v>
          </cell>
          <cell r="AB134" t="str">
            <v>淘汰</v>
          </cell>
          <cell r="AC134">
            <v>13800</v>
          </cell>
          <cell r="AD134" t="str">
            <v>四川省中药饮片有限责任公司</v>
          </cell>
        </row>
        <row r="134">
          <cell r="AF134">
            <v>126</v>
          </cell>
        </row>
        <row r="134">
          <cell r="AH134">
            <v>360</v>
          </cell>
          <cell r="AI134" t="str">
            <v/>
          </cell>
          <cell r="AJ134">
            <v>360</v>
          </cell>
          <cell r="AK134">
            <v>2</v>
          </cell>
          <cell r="AL134">
            <v>6</v>
          </cell>
          <cell r="AM134">
            <v>1</v>
          </cell>
          <cell r="AN134">
            <v>4256</v>
          </cell>
          <cell r="AO134" t="str">
            <v>目录外</v>
          </cell>
          <cell r="AP134" t="str">
            <v>商品部</v>
          </cell>
        </row>
        <row r="135">
          <cell r="A135">
            <v>68017</v>
          </cell>
          <cell r="B135" t="str">
            <v>藿香正气丸</v>
          </cell>
          <cell r="C135" t="str">
            <v>32丸x4板(浓缩丸)</v>
          </cell>
          <cell r="D135" t="str">
            <v>重庆中药二厂</v>
          </cell>
          <cell r="E135" t="str">
            <v>盒</v>
          </cell>
          <cell r="F135">
            <v>1</v>
          </cell>
          <cell r="G135" t="str">
            <v>药品</v>
          </cell>
          <cell r="H135">
            <v>105</v>
          </cell>
          <cell r="I135" t="str">
            <v>抗感冒药</v>
          </cell>
          <cell r="J135">
            <v>10505</v>
          </cell>
          <cell r="K135" t="str">
            <v>暑湿感冒用药</v>
          </cell>
        </row>
        <row r="135">
          <cell r="M135">
            <v>15</v>
          </cell>
          <cell r="N135">
            <v>15</v>
          </cell>
        </row>
        <row r="135">
          <cell r="P135">
            <v>1</v>
          </cell>
          <cell r="Q135" t="str">
            <v>内服</v>
          </cell>
          <cell r="R135" t="str">
            <v>OTC</v>
          </cell>
          <cell r="S135" t="str">
            <v>高</v>
          </cell>
          <cell r="T135" t="str">
            <v>非竟销品</v>
          </cell>
          <cell r="U135" t="str">
            <v>滞销</v>
          </cell>
          <cell r="V135" t="str">
            <v/>
          </cell>
          <cell r="W135" t="str">
            <v>常规商品</v>
          </cell>
          <cell r="X135" t="str">
            <v>名厂商品</v>
          </cell>
          <cell r="Y135" t="str">
            <v/>
          </cell>
          <cell r="Z135" t="str">
            <v>周丽
</v>
          </cell>
          <cell r="AA135" t="str">
            <v>目录外</v>
          </cell>
          <cell r="AB135" t="str">
            <v>淘汰</v>
          </cell>
        </row>
        <row r="135">
          <cell r="AD135" t="str">
            <v/>
          </cell>
        </row>
        <row r="135">
          <cell r="AF135">
            <v>102</v>
          </cell>
        </row>
        <row r="135">
          <cell r="AH135">
            <v>18</v>
          </cell>
          <cell r="AI135" t="str">
            <v/>
          </cell>
          <cell r="AJ135">
            <v>18</v>
          </cell>
          <cell r="AK135">
            <v>5</v>
          </cell>
          <cell r="AL135">
            <v>33</v>
          </cell>
          <cell r="AM135">
            <v>6</v>
          </cell>
          <cell r="AN135">
            <v>4008</v>
          </cell>
          <cell r="AO135" t="str">
            <v>目录外</v>
          </cell>
          <cell r="AP135" t="str">
            <v>商品部</v>
          </cell>
          <cell r="AQ135" t="str">
            <v>淘汰</v>
          </cell>
        </row>
        <row r="136">
          <cell r="A136">
            <v>85491</v>
          </cell>
          <cell r="B136" t="str">
            <v>青蒿</v>
          </cell>
          <cell r="C136" t="str">
            <v>段、5g、精制饮片</v>
          </cell>
          <cell r="D136" t="str">
            <v>四川省中药饮片</v>
          </cell>
          <cell r="E136" t="str">
            <v>袋</v>
          </cell>
          <cell r="F136">
            <v>2</v>
          </cell>
          <cell r="G136" t="str">
            <v>中药材及中药饮片</v>
          </cell>
          <cell r="H136">
            <v>203</v>
          </cell>
          <cell r="I136" t="str">
            <v>小包装配方饮片</v>
          </cell>
          <cell r="J136">
            <v>20332</v>
          </cell>
          <cell r="K136" t="str">
            <v>退虚热药</v>
          </cell>
          <cell r="L136">
            <v>0.1645</v>
          </cell>
          <cell r="M136">
            <v>0.29</v>
          </cell>
          <cell r="N136">
            <v>0.29</v>
          </cell>
        </row>
        <row r="136">
          <cell r="P136">
            <v>0.432758620689655</v>
          </cell>
          <cell r="Q136" t="str">
            <v>内服</v>
          </cell>
          <cell r="R136" t="str">
            <v/>
          </cell>
          <cell r="S136" t="str">
            <v>低</v>
          </cell>
          <cell r="T136" t="str">
            <v>非竟销品</v>
          </cell>
          <cell r="U136" t="str">
            <v>滞销</v>
          </cell>
          <cell r="V136" t="str">
            <v/>
          </cell>
          <cell r="W136" t="str">
            <v>常规商品</v>
          </cell>
          <cell r="X136" t="str">
            <v>一般商品</v>
          </cell>
          <cell r="Y136" t="str">
            <v>月结，三个月承兑</v>
          </cell>
          <cell r="Z136" t="str">
            <v>王晓燕 </v>
          </cell>
          <cell r="AA136" t="str">
            <v>目录外</v>
          </cell>
          <cell r="AB136" t="str">
            <v>淘汰</v>
          </cell>
          <cell r="AC136">
            <v>13800</v>
          </cell>
          <cell r="AD136" t="str">
            <v>四川省中药饮片有限责任公司</v>
          </cell>
        </row>
        <row r="136">
          <cell r="AF136">
            <v>126</v>
          </cell>
        </row>
        <row r="136">
          <cell r="AH136">
            <v>354.7</v>
          </cell>
          <cell r="AI136" t="str">
            <v/>
          </cell>
          <cell r="AJ136">
            <v>354.7</v>
          </cell>
          <cell r="AK136">
            <v>2</v>
          </cell>
          <cell r="AL136">
            <v>147.8</v>
          </cell>
          <cell r="AM136">
            <v>1</v>
          </cell>
          <cell r="AN136">
            <v>4256</v>
          </cell>
          <cell r="AO136" t="str">
            <v>目录外</v>
          </cell>
          <cell r="AP136" t="str">
            <v>商品部</v>
          </cell>
        </row>
        <row r="137">
          <cell r="A137">
            <v>17680</v>
          </cell>
          <cell r="B137" t="str">
            <v>薇姿全面卸妆乳</v>
          </cell>
          <cell r="C137" t="str">
            <v>200ml</v>
          </cell>
          <cell r="D137" t="str">
            <v>法国薇姿</v>
          </cell>
          <cell r="E137" t="str">
            <v>盒</v>
          </cell>
          <cell r="F137">
            <v>7</v>
          </cell>
          <cell r="G137" t="str">
            <v>化妆品</v>
          </cell>
          <cell r="H137">
            <v>705</v>
          </cell>
          <cell r="I137" t="str">
            <v>品牌专柜化妆品</v>
          </cell>
          <cell r="J137">
            <v>70501</v>
          </cell>
          <cell r="K137" t="str">
            <v>薇姿</v>
          </cell>
          <cell r="L137">
            <v>156.56</v>
          </cell>
          <cell r="M137">
            <v>190</v>
          </cell>
          <cell r="N137">
            <v>190</v>
          </cell>
        </row>
        <row r="137">
          <cell r="P137">
            <v>0.176</v>
          </cell>
          <cell r="Q137" t="str">
            <v>外用</v>
          </cell>
          <cell r="R137" t="str">
            <v/>
          </cell>
          <cell r="S137" t="str">
            <v>中</v>
          </cell>
          <cell r="T137" t="str">
            <v>竟销品</v>
          </cell>
          <cell r="U137" t="str">
            <v>滞销</v>
          </cell>
          <cell r="V137" t="str">
            <v/>
          </cell>
          <cell r="W137" t="str">
            <v>常规商品</v>
          </cell>
          <cell r="X137" t="str">
            <v>品牌商品</v>
          </cell>
          <cell r="Y137" t="str">
            <v/>
          </cell>
          <cell r="Z137" t="str">
            <v>何玉英</v>
          </cell>
          <cell r="AA137" t="str">
            <v>零售目录</v>
          </cell>
          <cell r="AB137" t="str">
            <v>在营</v>
          </cell>
          <cell r="AC137">
            <v>99</v>
          </cell>
          <cell r="AD137" t="str">
            <v>重庆桐君阁大药房连锁有限责任公司</v>
          </cell>
        </row>
        <row r="137">
          <cell r="AF137">
            <v>77</v>
          </cell>
        </row>
        <row r="137">
          <cell r="AH137">
            <v>0</v>
          </cell>
          <cell r="AI137" t="e">
            <v>#N/A</v>
          </cell>
        </row>
        <row r="137">
          <cell r="AL137">
            <v>1</v>
          </cell>
          <cell r="AM137">
            <v>1</v>
          </cell>
          <cell r="AN137">
            <v>6305</v>
          </cell>
          <cell r="AO137" t="str">
            <v>不动销，建议淘汰</v>
          </cell>
          <cell r="AP137" t="str">
            <v>商品部</v>
          </cell>
          <cell r="AQ137" t="str">
            <v>淘汰</v>
          </cell>
        </row>
        <row r="138">
          <cell r="A138">
            <v>84853</v>
          </cell>
          <cell r="B138" t="str">
            <v>盐菟丝子</v>
          </cell>
          <cell r="C138" t="str">
            <v>盐炙、5g、精制饮片</v>
          </cell>
          <cell r="D138" t="str">
            <v>四川省中药饮片</v>
          </cell>
          <cell r="E138" t="str">
            <v>袋</v>
          </cell>
          <cell r="F138">
            <v>2</v>
          </cell>
          <cell r="G138" t="str">
            <v>中药材及中药饮片</v>
          </cell>
          <cell r="H138">
            <v>203</v>
          </cell>
          <cell r="I138" t="str">
            <v>小包装配方饮片</v>
          </cell>
          <cell r="J138">
            <v>20322</v>
          </cell>
          <cell r="K138" t="str">
            <v>补阳药</v>
          </cell>
          <cell r="L138">
            <v>0.658</v>
          </cell>
          <cell r="M138">
            <v>1.18</v>
          </cell>
          <cell r="N138">
            <v>1.18</v>
          </cell>
        </row>
        <row r="138">
          <cell r="P138">
            <v>0.442372881355932</v>
          </cell>
          <cell r="Q138" t="str">
            <v>内服</v>
          </cell>
          <cell r="R138" t="str">
            <v/>
          </cell>
          <cell r="S138" t="str">
            <v>低</v>
          </cell>
          <cell r="T138" t="str">
            <v>非竟销品</v>
          </cell>
          <cell r="U138" t="str">
            <v>滞销</v>
          </cell>
          <cell r="V138" t="str">
            <v/>
          </cell>
          <cell r="W138" t="str">
            <v>常规商品</v>
          </cell>
          <cell r="X138" t="str">
            <v>一般商品</v>
          </cell>
          <cell r="Y138" t="str">
            <v>月结，三个月承兑</v>
          </cell>
          <cell r="Z138" t="str">
            <v>王晓燕 </v>
          </cell>
          <cell r="AA138" t="str">
            <v>目录外</v>
          </cell>
          <cell r="AB138" t="str">
            <v>淘汰</v>
          </cell>
          <cell r="AC138">
            <v>13800</v>
          </cell>
          <cell r="AD138" t="str">
            <v>四川省中药饮片有限责任公司</v>
          </cell>
        </row>
        <row r="138">
          <cell r="AF138">
            <v>126</v>
          </cell>
        </row>
        <row r="138">
          <cell r="AH138">
            <v>354</v>
          </cell>
          <cell r="AI138" t="str">
            <v/>
          </cell>
          <cell r="AJ138">
            <v>354</v>
          </cell>
          <cell r="AK138">
            <v>1</v>
          </cell>
        </row>
        <row r="138">
          <cell r="AN138">
            <v>4256</v>
          </cell>
          <cell r="AO138" t="str">
            <v>目录外</v>
          </cell>
          <cell r="AP138" t="str">
            <v>商品部</v>
          </cell>
        </row>
        <row r="139">
          <cell r="A139">
            <v>85618</v>
          </cell>
          <cell r="B139" t="str">
            <v>茯神木</v>
          </cell>
          <cell r="C139" t="str">
            <v>片、5g、精制饮片</v>
          </cell>
          <cell r="D139" t="str">
            <v>四川省中药饮片</v>
          </cell>
          <cell r="E139" t="str">
            <v>袋</v>
          </cell>
          <cell r="F139">
            <v>2</v>
          </cell>
          <cell r="G139" t="str">
            <v>中药材及中药饮片</v>
          </cell>
          <cell r="H139">
            <v>203</v>
          </cell>
          <cell r="I139" t="str">
            <v>小包装配方饮片</v>
          </cell>
          <cell r="J139">
            <v>20338</v>
          </cell>
          <cell r="K139" t="str">
            <v>养心安神药</v>
          </cell>
          <cell r="L139">
            <v>0.5411</v>
          </cell>
          <cell r="M139">
            <v>0.83</v>
          </cell>
          <cell r="N139">
            <v>0.83</v>
          </cell>
        </row>
        <row r="139">
          <cell r="P139">
            <v>0.348072289156626</v>
          </cell>
          <cell r="Q139" t="str">
            <v>内服</v>
          </cell>
          <cell r="R139" t="str">
            <v/>
          </cell>
          <cell r="S139" t="str">
            <v>低</v>
          </cell>
          <cell r="T139" t="str">
            <v>一般品</v>
          </cell>
          <cell r="U139" t="str">
            <v>滞销</v>
          </cell>
          <cell r="V139" t="str">
            <v/>
          </cell>
          <cell r="W139" t="str">
            <v>常规商品</v>
          </cell>
          <cell r="X139" t="str">
            <v>一般商品</v>
          </cell>
          <cell r="Y139" t="str">
            <v>月结，三个月承兑</v>
          </cell>
          <cell r="Z139" t="str">
            <v>王晓燕 </v>
          </cell>
          <cell r="AA139" t="str">
            <v>目录外</v>
          </cell>
          <cell r="AB139" t="str">
            <v>淘汰</v>
          </cell>
          <cell r="AC139">
            <v>13800</v>
          </cell>
          <cell r="AD139" t="str">
            <v>四川省中药饮片有限责任公司</v>
          </cell>
        </row>
        <row r="139">
          <cell r="AF139">
            <v>126</v>
          </cell>
        </row>
        <row r="139">
          <cell r="AH139">
            <v>353.5</v>
          </cell>
          <cell r="AI139" t="str">
            <v/>
          </cell>
          <cell r="AJ139">
            <v>353.5</v>
          </cell>
          <cell r="AK139">
            <v>3</v>
          </cell>
          <cell r="AL139">
            <v>9</v>
          </cell>
          <cell r="AM139">
            <v>1</v>
          </cell>
          <cell r="AN139">
            <v>4256</v>
          </cell>
          <cell r="AO139" t="str">
            <v>目录外</v>
          </cell>
          <cell r="AP139" t="str">
            <v>商品部</v>
          </cell>
        </row>
        <row r="140">
          <cell r="A140">
            <v>85475</v>
          </cell>
          <cell r="B140" t="str">
            <v>败酱草</v>
          </cell>
          <cell r="C140" t="str">
            <v>段、5g、精制饮片</v>
          </cell>
          <cell r="D140" t="str">
            <v>四川省中药饮片</v>
          </cell>
          <cell r="E140" t="str">
            <v>袋</v>
          </cell>
          <cell r="F140">
            <v>2</v>
          </cell>
          <cell r="G140" t="str">
            <v>中药材及中药饮片</v>
          </cell>
          <cell r="H140">
            <v>203</v>
          </cell>
          <cell r="I140" t="str">
            <v>小包装配方饮片</v>
          </cell>
          <cell r="J140">
            <v>20340</v>
          </cell>
          <cell r="K140" t="str">
            <v>清热解毒药</v>
          </cell>
          <cell r="L140">
            <v>0.172889</v>
          </cell>
          <cell r="M140">
            <v>0.31</v>
          </cell>
          <cell r="N140">
            <v>0.31</v>
          </cell>
        </row>
        <row r="140">
          <cell r="P140">
            <v>0.442293548387097</v>
          </cell>
          <cell r="Q140" t="str">
            <v>内服</v>
          </cell>
          <cell r="R140" t="str">
            <v/>
          </cell>
          <cell r="S140" t="str">
            <v>低</v>
          </cell>
          <cell r="T140" t="str">
            <v>非竟销品</v>
          </cell>
          <cell r="U140" t="str">
            <v>滞销</v>
          </cell>
          <cell r="V140" t="str">
            <v/>
          </cell>
          <cell r="W140" t="str">
            <v>常规商品</v>
          </cell>
          <cell r="X140" t="str">
            <v>一般商品</v>
          </cell>
          <cell r="Y140" t="str">
            <v>月结，三个月承兑</v>
          </cell>
          <cell r="Z140" t="str">
            <v>王晓燕 </v>
          </cell>
          <cell r="AA140" t="str">
            <v>目录外</v>
          </cell>
          <cell r="AB140" t="str">
            <v>淘汰</v>
          </cell>
          <cell r="AC140">
            <v>13800</v>
          </cell>
          <cell r="AD140" t="str">
            <v>四川省中药饮片有限责任公司</v>
          </cell>
        </row>
        <row r="140">
          <cell r="AF140">
            <v>126</v>
          </cell>
        </row>
        <row r="140">
          <cell r="AH140">
            <v>350</v>
          </cell>
          <cell r="AI140" t="str">
            <v/>
          </cell>
          <cell r="AJ140">
            <v>350</v>
          </cell>
          <cell r="AK140">
            <v>1</v>
          </cell>
          <cell r="AL140">
            <v>5</v>
          </cell>
          <cell r="AM140">
            <v>1</v>
          </cell>
          <cell r="AN140">
            <v>4256</v>
          </cell>
          <cell r="AO140" t="str">
            <v>目录外</v>
          </cell>
          <cell r="AP140" t="str">
            <v>商品部</v>
          </cell>
        </row>
        <row r="141">
          <cell r="A141">
            <v>12687</v>
          </cell>
          <cell r="B141" t="str">
            <v>半夏曲</v>
          </cell>
          <cell r="C141" t="str">
            <v>发酵</v>
          </cell>
          <cell r="D141" t="str">
            <v/>
          </cell>
          <cell r="E141" t="str">
            <v>10g</v>
          </cell>
          <cell r="F141">
            <v>2</v>
          </cell>
          <cell r="G141" t="str">
            <v>中药材及中药饮片</v>
          </cell>
          <cell r="H141">
            <v>201</v>
          </cell>
          <cell r="I141" t="str">
            <v>普通配方饮片</v>
          </cell>
          <cell r="J141">
            <v>20132</v>
          </cell>
          <cell r="K141" t="str">
            <v>化痰药</v>
          </cell>
        </row>
        <row r="141">
          <cell r="M141">
            <v>2.3</v>
          </cell>
          <cell r="N141">
            <v>2.3</v>
          </cell>
        </row>
        <row r="141">
          <cell r="P141">
            <v>1</v>
          </cell>
          <cell r="Q141" t="str">
            <v>内服</v>
          </cell>
          <cell r="R141" t="str">
            <v/>
          </cell>
          <cell r="S141" t="str">
            <v>中</v>
          </cell>
          <cell r="T141" t="str">
            <v>非竟销品</v>
          </cell>
          <cell r="U141" t="str">
            <v>滞销</v>
          </cell>
          <cell r="V141" t="str">
            <v/>
          </cell>
          <cell r="W141" t="str">
            <v>常规商品</v>
          </cell>
          <cell r="X141" t="str">
            <v>一般商品</v>
          </cell>
          <cell r="Y141" t="str">
            <v>月结，三个月承兑</v>
          </cell>
          <cell r="Z141" t="str">
            <v>王晓燕 </v>
          </cell>
          <cell r="AA141" t="str">
            <v>目录外</v>
          </cell>
          <cell r="AB141" t="str">
            <v>淘汰</v>
          </cell>
        </row>
        <row r="141">
          <cell r="AD141" t="str">
            <v/>
          </cell>
        </row>
        <row r="141">
          <cell r="AF141">
            <v>126</v>
          </cell>
        </row>
        <row r="141">
          <cell r="AH141">
            <v>346.5</v>
          </cell>
          <cell r="AI141" t="str">
            <v/>
          </cell>
          <cell r="AJ141">
            <v>346.5</v>
          </cell>
          <cell r="AK141">
            <v>6</v>
          </cell>
          <cell r="AL141">
            <v>5</v>
          </cell>
          <cell r="AM141">
            <v>2</v>
          </cell>
          <cell r="AN141">
            <v>4256</v>
          </cell>
          <cell r="AO141" t="str">
            <v>目录外</v>
          </cell>
          <cell r="AP141" t="str">
            <v>商品部</v>
          </cell>
        </row>
        <row r="142">
          <cell r="A142">
            <v>84777</v>
          </cell>
          <cell r="B142" t="str">
            <v>盐沙苑子</v>
          </cell>
          <cell r="C142" t="str">
            <v>盐炙、5g、精制饮片</v>
          </cell>
          <cell r="D142" t="str">
            <v>四川省中药饮片</v>
          </cell>
          <cell r="E142" t="str">
            <v>袋</v>
          </cell>
          <cell r="F142">
            <v>2</v>
          </cell>
          <cell r="G142" t="str">
            <v>中药材及中药饮片</v>
          </cell>
          <cell r="H142">
            <v>203</v>
          </cell>
          <cell r="I142" t="str">
            <v>小包装配方饮片</v>
          </cell>
          <cell r="J142">
            <v>20322</v>
          </cell>
          <cell r="K142" t="str">
            <v>补阳药</v>
          </cell>
          <cell r="L142">
            <v>0.4116</v>
          </cell>
          <cell r="M142">
            <v>0.94</v>
          </cell>
          <cell r="N142">
            <v>0.94</v>
          </cell>
        </row>
        <row r="142">
          <cell r="P142">
            <v>0.562127659574468</v>
          </cell>
          <cell r="Q142" t="str">
            <v>内服</v>
          </cell>
          <cell r="R142" t="str">
            <v/>
          </cell>
          <cell r="S142" t="str">
            <v>低</v>
          </cell>
          <cell r="T142" t="str">
            <v>非竟销品</v>
          </cell>
          <cell r="U142" t="str">
            <v>滞销</v>
          </cell>
          <cell r="V142" t="str">
            <v/>
          </cell>
          <cell r="W142" t="str">
            <v>常规商品</v>
          </cell>
          <cell r="X142" t="str">
            <v>一般商品</v>
          </cell>
          <cell r="Y142" t="str">
            <v>月结，三个月承兑</v>
          </cell>
          <cell r="Z142" t="str">
            <v>王晓燕 </v>
          </cell>
          <cell r="AA142" t="str">
            <v>目录外</v>
          </cell>
          <cell r="AB142" t="str">
            <v>淘汰</v>
          </cell>
          <cell r="AC142">
            <v>13800</v>
          </cell>
          <cell r="AD142" t="str">
            <v>四川省中药饮片有限责任公司</v>
          </cell>
        </row>
        <row r="142">
          <cell r="AF142">
            <v>126</v>
          </cell>
        </row>
        <row r="142">
          <cell r="AH142">
            <v>344</v>
          </cell>
          <cell r="AI142" t="str">
            <v/>
          </cell>
          <cell r="AJ142">
            <v>344</v>
          </cell>
          <cell r="AK142">
            <v>2</v>
          </cell>
        </row>
        <row r="142">
          <cell r="AN142">
            <v>4256</v>
          </cell>
          <cell r="AO142" t="str">
            <v>目录外</v>
          </cell>
          <cell r="AP142" t="str">
            <v>商品部</v>
          </cell>
        </row>
        <row r="143">
          <cell r="A143">
            <v>85567</v>
          </cell>
          <cell r="B143" t="str">
            <v>蒲黄</v>
          </cell>
          <cell r="C143" t="str">
            <v>粉、5g、精制饮片</v>
          </cell>
          <cell r="D143" t="str">
            <v>四川省中药饮片</v>
          </cell>
          <cell r="E143" t="str">
            <v>袋</v>
          </cell>
          <cell r="F143">
            <v>2</v>
          </cell>
          <cell r="G143" t="str">
            <v>中药材及中药饮片</v>
          </cell>
          <cell r="H143">
            <v>203</v>
          </cell>
          <cell r="I143" t="str">
            <v>小包装配方饮片</v>
          </cell>
          <cell r="J143">
            <v>20335</v>
          </cell>
          <cell r="K143" t="str">
            <v>化瘀止血药</v>
          </cell>
          <cell r="L143">
            <v>0.8288</v>
          </cell>
          <cell r="M143">
            <v>1.48</v>
          </cell>
          <cell r="N143">
            <v>1.48</v>
          </cell>
        </row>
        <row r="143">
          <cell r="P143">
            <v>0.44</v>
          </cell>
          <cell r="Q143" t="str">
            <v>内服</v>
          </cell>
          <cell r="R143" t="str">
            <v/>
          </cell>
          <cell r="S143" t="str">
            <v>中</v>
          </cell>
          <cell r="T143" t="str">
            <v>非竟销品</v>
          </cell>
          <cell r="U143" t="str">
            <v>滞销</v>
          </cell>
          <cell r="V143" t="str">
            <v/>
          </cell>
          <cell r="W143" t="str">
            <v>常规商品</v>
          </cell>
          <cell r="X143" t="str">
            <v>一般商品</v>
          </cell>
          <cell r="Y143" t="str">
            <v>月结，三个月承兑</v>
          </cell>
          <cell r="Z143" t="str">
            <v>王晓燕 </v>
          </cell>
          <cell r="AA143" t="str">
            <v>目录外</v>
          </cell>
          <cell r="AB143" t="str">
            <v>淘汰</v>
          </cell>
          <cell r="AC143">
            <v>13800</v>
          </cell>
          <cell r="AD143" t="str">
            <v>四川省中药饮片有限责任公司</v>
          </cell>
        </row>
        <row r="143">
          <cell r="AF143">
            <v>126</v>
          </cell>
        </row>
        <row r="143">
          <cell r="AH143">
            <v>343.2</v>
          </cell>
          <cell r="AI143" t="str">
            <v/>
          </cell>
          <cell r="AJ143">
            <v>343.2</v>
          </cell>
          <cell r="AK143">
            <v>2</v>
          </cell>
          <cell r="AL143">
            <v>210</v>
          </cell>
          <cell r="AM143">
            <v>2</v>
          </cell>
          <cell r="AN143">
            <v>4256</v>
          </cell>
          <cell r="AO143" t="str">
            <v>目录外</v>
          </cell>
          <cell r="AP143" t="str">
            <v>商品部</v>
          </cell>
        </row>
        <row r="144">
          <cell r="A144">
            <v>84597</v>
          </cell>
          <cell r="B144" t="str">
            <v>萆薢</v>
          </cell>
          <cell r="C144" t="str">
            <v>片、5g、精制饮片</v>
          </cell>
          <cell r="D144" t="str">
            <v>四川省中药饮片</v>
          </cell>
          <cell r="E144" t="str">
            <v>袋</v>
          </cell>
          <cell r="F144">
            <v>2</v>
          </cell>
          <cell r="G144" t="str">
            <v>中药材及中药饮片</v>
          </cell>
          <cell r="H144">
            <v>203</v>
          </cell>
          <cell r="I144" t="str">
            <v>小包装配方饮片</v>
          </cell>
          <cell r="J144">
            <v>20317</v>
          </cell>
          <cell r="K144" t="str">
            <v>利尿通淋药</v>
          </cell>
          <cell r="L144">
            <v>0.215944</v>
          </cell>
          <cell r="M144">
            <v>0.39</v>
          </cell>
          <cell r="N144">
            <v>0.39</v>
          </cell>
        </row>
        <row r="144">
          <cell r="P144">
            <v>0.446297435897436</v>
          </cell>
          <cell r="Q144" t="str">
            <v>内服</v>
          </cell>
          <cell r="R144" t="str">
            <v/>
          </cell>
          <cell r="S144" t="str">
            <v>低</v>
          </cell>
          <cell r="T144" t="str">
            <v>非竟销品</v>
          </cell>
          <cell r="U144" t="str">
            <v>滞销</v>
          </cell>
          <cell r="V144" t="str">
            <v/>
          </cell>
          <cell r="W144" t="str">
            <v>常规商品</v>
          </cell>
          <cell r="X144" t="str">
            <v>一般商品</v>
          </cell>
          <cell r="Y144" t="str">
            <v>月结，三个月承兑</v>
          </cell>
          <cell r="Z144" t="str">
            <v>王晓燕 </v>
          </cell>
          <cell r="AA144" t="str">
            <v>目录外</v>
          </cell>
          <cell r="AB144" t="str">
            <v>淘汰</v>
          </cell>
          <cell r="AC144">
            <v>13800</v>
          </cell>
          <cell r="AD144" t="str">
            <v>四川省中药饮片有限责任公司</v>
          </cell>
        </row>
        <row r="144">
          <cell r="AF144">
            <v>126</v>
          </cell>
        </row>
        <row r="144">
          <cell r="AH144">
            <v>342</v>
          </cell>
          <cell r="AI144" t="str">
            <v/>
          </cell>
          <cell r="AJ144">
            <v>342</v>
          </cell>
          <cell r="AK144">
            <v>1</v>
          </cell>
          <cell r="AL144">
            <v>12</v>
          </cell>
          <cell r="AM144">
            <v>1</v>
          </cell>
          <cell r="AN144">
            <v>4256</v>
          </cell>
          <cell r="AO144" t="str">
            <v>目录外</v>
          </cell>
          <cell r="AP144" t="str">
            <v>商品部</v>
          </cell>
        </row>
        <row r="145">
          <cell r="A145">
            <v>85666</v>
          </cell>
          <cell r="B145" t="str">
            <v>浮石</v>
          </cell>
          <cell r="C145" t="str">
            <v>生、5g、精制饮片</v>
          </cell>
          <cell r="D145" t="str">
            <v>四川省中药饮片</v>
          </cell>
          <cell r="E145" t="str">
            <v>袋</v>
          </cell>
          <cell r="F145">
            <v>2</v>
          </cell>
          <cell r="G145" t="str">
            <v>中药材及中药饮片</v>
          </cell>
          <cell r="H145">
            <v>203</v>
          </cell>
          <cell r="I145" t="str">
            <v>小包装配方饮片</v>
          </cell>
          <cell r="J145">
            <v>20304</v>
          </cell>
          <cell r="K145" t="str">
            <v>化痰药</v>
          </cell>
          <cell r="L145">
            <v>0.150833</v>
          </cell>
          <cell r="M145">
            <v>0.27</v>
          </cell>
          <cell r="N145">
            <v>0.27</v>
          </cell>
        </row>
        <row r="145">
          <cell r="P145">
            <v>0.441359259259259</v>
          </cell>
          <cell r="Q145" t="str">
            <v>内服</v>
          </cell>
          <cell r="R145" t="str">
            <v/>
          </cell>
          <cell r="S145" t="str">
            <v>低</v>
          </cell>
          <cell r="T145" t="str">
            <v>非竟销品</v>
          </cell>
          <cell r="U145" t="str">
            <v>滞销</v>
          </cell>
          <cell r="V145" t="str">
            <v/>
          </cell>
          <cell r="W145" t="str">
            <v>常规商品</v>
          </cell>
          <cell r="X145" t="str">
            <v>一般商品</v>
          </cell>
          <cell r="Y145" t="str">
            <v>月结，三个月承兑</v>
          </cell>
          <cell r="Z145" t="str">
            <v>王晓燕 </v>
          </cell>
          <cell r="AA145" t="str">
            <v>目录外</v>
          </cell>
          <cell r="AB145" t="str">
            <v>淘汰</v>
          </cell>
          <cell r="AC145">
            <v>13800</v>
          </cell>
          <cell r="AD145" t="str">
            <v>四川省中药饮片有限责任公司</v>
          </cell>
        </row>
        <row r="145">
          <cell r="AF145">
            <v>126</v>
          </cell>
        </row>
        <row r="145">
          <cell r="AH145">
            <v>342</v>
          </cell>
          <cell r="AI145" t="str">
            <v/>
          </cell>
          <cell r="AJ145">
            <v>342</v>
          </cell>
          <cell r="AK145">
            <v>2</v>
          </cell>
          <cell r="AL145">
            <v>12</v>
          </cell>
          <cell r="AM145">
            <v>1</v>
          </cell>
          <cell r="AN145">
            <v>4256</v>
          </cell>
          <cell r="AO145" t="str">
            <v>目录外</v>
          </cell>
          <cell r="AP145" t="str">
            <v>商品部</v>
          </cell>
        </row>
        <row r="146">
          <cell r="A146">
            <v>84881</v>
          </cell>
          <cell r="B146" t="str">
            <v>煨诃子</v>
          </cell>
          <cell r="C146" t="str">
            <v>煨、5g、精制饮片</v>
          </cell>
          <cell r="D146" t="str">
            <v>四川省中药饮片</v>
          </cell>
          <cell r="E146" t="str">
            <v>袋</v>
          </cell>
          <cell r="F146">
            <v>2</v>
          </cell>
          <cell r="G146" t="str">
            <v>中药材及中药饮片</v>
          </cell>
          <cell r="H146">
            <v>203</v>
          </cell>
          <cell r="I146" t="str">
            <v>小包装配方饮片</v>
          </cell>
          <cell r="J146">
            <v>20318</v>
          </cell>
          <cell r="K146" t="str">
            <v>敛肺涩肠药</v>
          </cell>
          <cell r="L146">
            <v>0.204389</v>
          </cell>
          <cell r="M146">
            <v>0.37</v>
          </cell>
          <cell r="N146">
            <v>0.37</v>
          </cell>
        </row>
        <row r="146">
          <cell r="P146">
            <v>0.447597297297297</v>
          </cell>
          <cell r="Q146" t="str">
            <v>内服</v>
          </cell>
          <cell r="R146" t="str">
            <v/>
          </cell>
          <cell r="S146" t="str">
            <v>低</v>
          </cell>
          <cell r="T146" t="str">
            <v>非竟销品</v>
          </cell>
          <cell r="U146" t="str">
            <v>滞销</v>
          </cell>
          <cell r="V146" t="str">
            <v/>
          </cell>
          <cell r="W146" t="str">
            <v>常规商品</v>
          </cell>
          <cell r="X146" t="str">
            <v>一般商品</v>
          </cell>
          <cell r="Y146" t="str">
            <v>月结，三个月承兑</v>
          </cell>
          <cell r="Z146" t="str">
            <v>王晓燕 </v>
          </cell>
          <cell r="AA146" t="str">
            <v>目录外</v>
          </cell>
          <cell r="AB146" t="str">
            <v>淘汰</v>
          </cell>
          <cell r="AC146">
            <v>13800</v>
          </cell>
          <cell r="AD146" t="str">
            <v>四川省中药饮片有限责任公司</v>
          </cell>
        </row>
        <row r="146">
          <cell r="AF146">
            <v>126</v>
          </cell>
        </row>
        <row r="146">
          <cell r="AH146">
            <v>341</v>
          </cell>
          <cell r="AI146" t="str">
            <v/>
          </cell>
          <cell r="AJ146">
            <v>341</v>
          </cell>
          <cell r="AK146">
            <v>3</v>
          </cell>
          <cell r="AL146">
            <v>15</v>
          </cell>
          <cell r="AM146">
            <v>1</v>
          </cell>
          <cell r="AN146">
            <v>4256</v>
          </cell>
          <cell r="AO146" t="str">
            <v>目录外</v>
          </cell>
          <cell r="AP146" t="str">
            <v>商品部</v>
          </cell>
        </row>
        <row r="147">
          <cell r="A147">
            <v>74824</v>
          </cell>
          <cell r="B147" t="str">
            <v>虎力散片</v>
          </cell>
          <cell r="C147" t="str">
            <v>0.38gx8片(薄膜衣)</v>
          </cell>
          <cell r="D147" t="str">
            <v>江西青春康源</v>
          </cell>
          <cell r="E147" t="str">
            <v>盒</v>
          </cell>
          <cell r="F147">
            <v>1</v>
          </cell>
          <cell r="G147" t="str">
            <v>药品</v>
          </cell>
          <cell r="H147">
            <v>123</v>
          </cell>
          <cell r="I147" t="str">
            <v>筋骨科药</v>
          </cell>
          <cell r="J147">
            <v>12301</v>
          </cell>
          <cell r="K147" t="str">
            <v>跌打损伤药</v>
          </cell>
          <cell r="L147">
            <v>15</v>
          </cell>
          <cell r="M147">
            <v>23.5</v>
          </cell>
          <cell r="N147">
            <v>23.5</v>
          </cell>
        </row>
        <row r="147">
          <cell r="P147">
            <v>0.361702127659574</v>
          </cell>
          <cell r="Q147" t="str">
            <v>内服</v>
          </cell>
          <cell r="R147" t="str">
            <v>RX</v>
          </cell>
          <cell r="S147" t="str">
            <v>中</v>
          </cell>
          <cell r="T147" t="str">
            <v>一般品</v>
          </cell>
          <cell r="U147" t="str">
            <v>滞销</v>
          </cell>
          <cell r="V147" t="str">
            <v/>
          </cell>
          <cell r="W147" t="str">
            <v>常规商品</v>
          </cell>
          <cell r="X147" t="str">
            <v>一般商品</v>
          </cell>
          <cell r="Y147" t="str">
            <v>月结  </v>
          </cell>
          <cell r="Z147" t="str">
            <v>何玉英</v>
          </cell>
          <cell r="AA147" t="str">
            <v>目录外</v>
          </cell>
          <cell r="AB147" t="str">
            <v>淘汰</v>
          </cell>
          <cell r="AC147">
            <v>2</v>
          </cell>
          <cell r="AD147" t="str">
            <v>重庆桐君阁股份有限公司医药批发分公司</v>
          </cell>
        </row>
        <row r="147">
          <cell r="AF147">
            <v>77</v>
          </cell>
        </row>
        <row r="147">
          <cell r="AH147">
            <v>80</v>
          </cell>
          <cell r="AI147" t="str">
            <v/>
          </cell>
          <cell r="AJ147">
            <v>80</v>
          </cell>
          <cell r="AK147">
            <v>32</v>
          </cell>
          <cell r="AL147">
            <v>31</v>
          </cell>
          <cell r="AM147">
            <v>12</v>
          </cell>
          <cell r="AN147">
            <v>6305</v>
          </cell>
          <cell r="AO147" t="str">
            <v>目录外</v>
          </cell>
          <cell r="AP147" t="str">
            <v>商品部</v>
          </cell>
          <cell r="AQ147" t="str">
            <v>淘汰</v>
          </cell>
        </row>
        <row r="148">
          <cell r="A148">
            <v>18141</v>
          </cell>
          <cell r="B148" t="str">
            <v>疝敷托</v>
          </cell>
          <cell r="C148" t="str">
            <v>S(儿童)</v>
          </cell>
          <cell r="D148" t="str">
            <v>成都东方人</v>
          </cell>
          <cell r="E148" t="str">
            <v>盒</v>
          </cell>
          <cell r="F148">
            <v>4</v>
          </cell>
          <cell r="G148" t="str">
            <v>医疗器械</v>
          </cell>
          <cell r="H148">
            <v>401</v>
          </cell>
          <cell r="I148" t="str">
            <v>治疗康复保健器械</v>
          </cell>
          <cell r="J148">
            <v>40113</v>
          </cell>
          <cell r="K148" t="str">
            <v>疝气治疗器械</v>
          </cell>
          <cell r="L148">
            <v>62.6</v>
          </cell>
          <cell r="M148">
            <v>108</v>
          </cell>
          <cell r="N148">
            <v>108</v>
          </cell>
        </row>
        <row r="148">
          <cell r="P148">
            <v>0.42037037037037</v>
          </cell>
          <cell r="Q148" t="str">
            <v>外用</v>
          </cell>
          <cell r="R148" t="str">
            <v/>
          </cell>
          <cell r="S148" t="str">
            <v>中</v>
          </cell>
          <cell r="T148" t="str">
            <v>非竟销品</v>
          </cell>
          <cell r="U148" t="str">
            <v>滞销</v>
          </cell>
          <cell r="V148" t="str">
            <v/>
          </cell>
          <cell r="W148" t="str">
            <v>常规商品</v>
          </cell>
          <cell r="X148" t="str">
            <v>一般商品</v>
          </cell>
          <cell r="Y148" t="str">
            <v>实销实结        </v>
          </cell>
          <cell r="Z148" t="str">
            <v>何玉英</v>
          </cell>
          <cell r="AA148" t="str">
            <v>零售目录</v>
          </cell>
          <cell r="AB148" t="str">
            <v>在营</v>
          </cell>
          <cell r="AC148">
            <v>15144</v>
          </cell>
          <cell r="AD148" t="str">
            <v>成都东方人健康产业有限责任公司</v>
          </cell>
        </row>
        <row r="148">
          <cell r="AH148">
            <v>12</v>
          </cell>
          <cell r="AI148">
            <v>7</v>
          </cell>
          <cell r="AJ148">
            <v>5</v>
          </cell>
          <cell r="AK148">
            <v>4</v>
          </cell>
          <cell r="AL148">
            <v>1</v>
          </cell>
          <cell r="AM148">
            <v>1</v>
          </cell>
          <cell r="AN148">
            <v>6305</v>
          </cell>
          <cell r="AO148" t="str">
            <v>不动销，建议淘汰</v>
          </cell>
          <cell r="AP148" t="str">
            <v>商品部</v>
          </cell>
          <cell r="AQ148" t="str">
            <v>保留</v>
          </cell>
        </row>
        <row r="149">
          <cell r="A149">
            <v>109415</v>
          </cell>
          <cell r="B149" t="str">
            <v>医用绷带(纱布绷带)</v>
          </cell>
          <cell r="C149" t="str">
            <v>A型4.8cmx6mx2卷</v>
          </cell>
          <cell r="D149" t="str">
            <v>稳健实业(深圳)</v>
          </cell>
          <cell r="E149" t="str">
            <v>袋</v>
          </cell>
          <cell r="F149">
            <v>4</v>
          </cell>
          <cell r="G149" t="str">
            <v>医疗器械</v>
          </cell>
          <cell r="H149">
            <v>402</v>
          </cell>
          <cell r="I149" t="str">
            <v>医用卫生材料及敷料</v>
          </cell>
          <cell r="J149">
            <v>40203</v>
          </cell>
          <cell r="K149" t="str">
            <v>医药绷带类</v>
          </cell>
          <cell r="L149">
            <v>3.07</v>
          </cell>
          <cell r="M149">
            <v>6</v>
          </cell>
          <cell r="N149">
            <v>6</v>
          </cell>
        </row>
        <row r="149">
          <cell r="P149">
            <v>0.488333333333333</v>
          </cell>
          <cell r="Q149" t="str">
            <v>外用</v>
          </cell>
          <cell r="R149" t="str">
            <v/>
          </cell>
          <cell r="S149" t="str">
            <v>低</v>
          </cell>
          <cell r="T149" t="str">
            <v>非竟销品</v>
          </cell>
          <cell r="U149" t="str">
            <v>滞销</v>
          </cell>
          <cell r="V149" t="str">
            <v/>
          </cell>
          <cell r="W149" t="str">
            <v>快消商品</v>
          </cell>
          <cell r="X149" t="str">
            <v>一般商品</v>
          </cell>
          <cell r="Y149" t="str">
            <v>60天账期</v>
          </cell>
          <cell r="Z149" t="str">
            <v>何玉英</v>
          </cell>
          <cell r="AA149" t="str">
            <v>零售目录</v>
          </cell>
          <cell r="AB149" t="str">
            <v>在营</v>
          </cell>
          <cell r="AC149">
            <v>14547</v>
          </cell>
          <cell r="AD149" t="str">
            <v>重庆桐君阁股份有限公司</v>
          </cell>
        </row>
        <row r="149">
          <cell r="AH149">
            <v>27</v>
          </cell>
          <cell r="AI149">
            <v>19</v>
          </cell>
          <cell r="AJ149">
            <v>8</v>
          </cell>
          <cell r="AK149">
            <v>5</v>
          </cell>
          <cell r="AL149">
            <v>1</v>
          </cell>
          <cell r="AM149">
            <v>1</v>
          </cell>
          <cell r="AN149">
            <v>6305</v>
          </cell>
          <cell r="AO149" t="str">
            <v>不动销，建议淘汰</v>
          </cell>
          <cell r="AP149" t="str">
            <v>商品部</v>
          </cell>
          <cell r="AQ149" t="str">
            <v>保留，去年申请特殊</v>
          </cell>
        </row>
        <row r="150">
          <cell r="A150">
            <v>125447</v>
          </cell>
          <cell r="B150" t="str">
            <v>欧姆龙血糖仪</v>
          </cell>
          <cell r="C150" t="str">
            <v>HGM-114</v>
          </cell>
          <cell r="D150" t="str">
            <v>天津达而泰</v>
          </cell>
          <cell r="E150" t="str">
            <v>盒</v>
          </cell>
          <cell r="F150">
            <v>4</v>
          </cell>
          <cell r="G150" t="str">
            <v>医疗器械</v>
          </cell>
          <cell r="H150">
            <v>404</v>
          </cell>
          <cell r="I150" t="str">
            <v>医用诊断检测器械</v>
          </cell>
          <cell r="J150">
            <v>40404</v>
          </cell>
          <cell r="K150" t="str">
            <v>家用血糖分析仪类</v>
          </cell>
          <cell r="L150">
            <v>54.45</v>
          </cell>
          <cell r="M150">
            <v>99</v>
          </cell>
          <cell r="N150">
            <v>99</v>
          </cell>
        </row>
        <row r="150">
          <cell r="P150">
            <v>0.45</v>
          </cell>
          <cell r="Q150" t="str">
            <v>外用</v>
          </cell>
          <cell r="R150" t="str">
            <v/>
          </cell>
          <cell r="S150" t="str">
            <v>低</v>
          </cell>
          <cell r="T150" t="str">
            <v>非竟销品</v>
          </cell>
          <cell r="U150" t="str">
            <v>滞销</v>
          </cell>
          <cell r="V150" t="str">
            <v/>
          </cell>
          <cell r="W150" t="str">
            <v>常规商品</v>
          </cell>
          <cell r="X150" t="str">
            <v>一般商品</v>
          </cell>
          <cell r="Y150" t="str">
            <v>实销实结     </v>
          </cell>
          <cell r="Z150" t="str">
            <v>何玉英</v>
          </cell>
          <cell r="AA150" t="str">
            <v>零售目录</v>
          </cell>
          <cell r="AB150" t="str">
            <v>在营</v>
          </cell>
          <cell r="AC150">
            <v>13700</v>
          </cell>
          <cell r="AD150" t="str">
            <v>成都瑞欣科技有限公司</v>
          </cell>
        </row>
        <row r="150">
          <cell r="AH150">
            <v>26</v>
          </cell>
          <cell r="AI150">
            <v>3</v>
          </cell>
          <cell r="AJ150">
            <v>21</v>
          </cell>
          <cell r="AK150">
            <v>16</v>
          </cell>
          <cell r="AL150">
            <v>1</v>
          </cell>
          <cell r="AM150">
            <v>2</v>
          </cell>
          <cell r="AN150">
            <v>6305</v>
          </cell>
          <cell r="AO150" t="str">
            <v>不动销，建议淘汰</v>
          </cell>
          <cell r="AP150" t="str">
            <v>商品部</v>
          </cell>
          <cell r="AQ150" t="str">
            <v>保留</v>
          </cell>
        </row>
        <row r="151">
          <cell r="A151">
            <v>25828</v>
          </cell>
          <cell r="B151" t="str">
            <v>颈椎治疗仪</v>
          </cell>
          <cell r="C151" t="str">
            <v>JZCD-1</v>
          </cell>
          <cell r="D151" t="str">
            <v>成都东方人</v>
          </cell>
          <cell r="E151" t="str">
            <v>盒</v>
          </cell>
          <cell r="F151">
            <v>4</v>
          </cell>
          <cell r="G151" t="str">
            <v>医疗器械</v>
          </cell>
          <cell r="H151">
            <v>401</v>
          </cell>
          <cell r="I151" t="str">
            <v>治疗康复保健器械</v>
          </cell>
          <cell r="J151">
            <v>40109</v>
          </cell>
          <cell r="K151" t="str">
            <v>牵引纠正训练器械</v>
          </cell>
          <cell r="L151">
            <v>271.4</v>
          </cell>
          <cell r="M151">
            <v>468</v>
          </cell>
          <cell r="N151">
            <v>468</v>
          </cell>
        </row>
        <row r="151">
          <cell r="P151">
            <v>0.42008547008547</v>
          </cell>
          <cell r="Q151" t="str">
            <v>外用</v>
          </cell>
          <cell r="R151" t="str">
            <v/>
          </cell>
          <cell r="S151" t="str">
            <v>高</v>
          </cell>
          <cell r="T151" t="str">
            <v>非竟销品</v>
          </cell>
          <cell r="U151" t="str">
            <v>滞销</v>
          </cell>
          <cell r="V151" t="str">
            <v/>
          </cell>
          <cell r="W151" t="str">
            <v>常规商品</v>
          </cell>
          <cell r="X151" t="str">
            <v>一般商品</v>
          </cell>
          <cell r="Y151" t="str">
            <v>实销实结     </v>
          </cell>
          <cell r="Z151" t="str">
            <v>何玉英</v>
          </cell>
          <cell r="AA151" t="str">
            <v>零售目录</v>
          </cell>
          <cell r="AB151" t="str">
            <v>在营</v>
          </cell>
          <cell r="AC151">
            <v>15144</v>
          </cell>
          <cell r="AD151" t="str">
            <v>成都东方人健康产业有限责任公司</v>
          </cell>
        </row>
        <row r="151">
          <cell r="AH151">
            <v>7</v>
          </cell>
          <cell r="AI151">
            <v>7</v>
          </cell>
          <cell r="AJ151">
            <v>6</v>
          </cell>
          <cell r="AK151">
            <v>5</v>
          </cell>
          <cell r="AL151">
            <v>1</v>
          </cell>
          <cell r="AM151">
            <v>1</v>
          </cell>
          <cell r="AN151">
            <v>6305</v>
          </cell>
          <cell r="AO151" t="str">
            <v>不动销，建议淘汰</v>
          </cell>
          <cell r="AP151" t="str">
            <v>商品部</v>
          </cell>
          <cell r="AQ151" t="str">
            <v>保留</v>
          </cell>
        </row>
        <row r="152">
          <cell r="A152">
            <v>112471</v>
          </cell>
          <cell r="B152" t="str">
            <v>血糖仪</v>
          </cell>
          <cell r="C152" t="str">
            <v>稳择易型</v>
          </cell>
          <cell r="D152" t="str">
            <v>强生(中国)医疗器材</v>
          </cell>
          <cell r="E152" t="str">
            <v>台</v>
          </cell>
          <cell r="F152">
            <v>4</v>
          </cell>
          <cell r="G152" t="str">
            <v>医疗器械</v>
          </cell>
          <cell r="H152">
            <v>404</v>
          </cell>
          <cell r="I152" t="str">
            <v>医用诊断检测器械</v>
          </cell>
          <cell r="J152">
            <v>40404</v>
          </cell>
          <cell r="K152" t="str">
            <v>家用血糖分析仪类</v>
          </cell>
          <cell r="L152">
            <v>180</v>
          </cell>
          <cell r="M152">
            <v>358</v>
          </cell>
          <cell r="N152">
            <v>358</v>
          </cell>
        </row>
        <row r="152">
          <cell r="P152">
            <v>0.497206703910615</v>
          </cell>
          <cell r="Q152" t="str">
            <v>外用</v>
          </cell>
          <cell r="R152" t="str">
            <v/>
          </cell>
          <cell r="S152" t="str">
            <v>低</v>
          </cell>
          <cell r="T152" t="str">
            <v>非竟销品</v>
          </cell>
          <cell r="U152" t="str">
            <v>滞销</v>
          </cell>
          <cell r="V152" t="str">
            <v/>
          </cell>
          <cell r="W152" t="str">
            <v>常规商品</v>
          </cell>
          <cell r="X152" t="str">
            <v>一般商品</v>
          </cell>
          <cell r="Y152" t="str">
            <v>45天账期</v>
          </cell>
          <cell r="Z152" t="str">
            <v>王燕</v>
          </cell>
          <cell r="AA152" t="str">
            <v>零售目录</v>
          </cell>
          <cell r="AB152" t="str">
            <v>在营</v>
          </cell>
          <cell r="AC152">
            <v>70543</v>
          </cell>
          <cell r="AD152" t="str">
            <v>四川九州通医药有限公司</v>
          </cell>
        </row>
        <row r="152">
          <cell r="AH152">
            <v>18</v>
          </cell>
          <cell r="AI152">
            <v>1</v>
          </cell>
          <cell r="AJ152">
            <v>16</v>
          </cell>
          <cell r="AK152">
            <v>12</v>
          </cell>
          <cell r="AL152">
            <v>1</v>
          </cell>
          <cell r="AM152">
            <v>1</v>
          </cell>
          <cell r="AN152">
            <v>4005</v>
          </cell>
          <cell r="AO152" t="str">
            <v>不动销，建议淘汰</v>
          </cell>
          <cell r="AP152" t="str">
            <v>商品部</v>
          </cell>
          <cell r="AQ152" t="str">
            <v>保留</v>
          </cell>
        </row>
        <row r="153">
          <cell r="A153">
            <v>63062</v>
          </cell>
          <cell r="B153" t="str">
            <v>远红外护膝</v>
          </cell>
          <cell r="C153" t="str">
            <v>一付(二个)</v>
          </cell>
          <cell r="D153" t="str">
            <v>上海康伴保健</v>
          </cell>
          <cell r="E153" t="str">
            <v>盒</v>
          </cell>
          <cell r="F153">
            <v>4</v>
          </cell>
          <cell r="G153" t="str">
            <v>医疗器械</v>
          </cell>
          <cell r="H153">
            <v>401</v>
          </cell>
          <cell r="I153" t="str">
            <v>治疗康复保健器械</v>
          </cell>
          <cell r="J153">
            <v>40115</v>
          </cell>
          <cell r="K153" t="str">
            <v>红外理疗器械</v>
          </cell>
          <cell r="L153">
            <v>76.7</v>
          </cell>
          <cell r="M153">
            <v>118</v>
          </cell>
          <cell r="N153">
            <v>118</v>
          </cell>
        </row>
        <row r="153">
          <cell r="P153">
            <v>0.35</v>
          </cell>
          <cell r="Q153" t="str">
            <v>外用</v>
          </cell>
          <cell r="R153" t="str">
            <v/>
          </cell>
          <cell r="S153" t="str">
            <v>低</v>
          </cell>
          <cell r="T153" t="str">
            <v>一般品</v>
          </cell>
          <cell r="U153" t="str">
            <v>滞销</v>
          </cell>
          <cell r="V153" t="str">
            <v/>
          </cell>
          <cell r="W153" t="str">
            <v>常规商品</v>
          </cell>
          <cell r="X153" t="str">
            <v>一般商品</v>
          </cell>
          <cell r="Y153" t="str">
            <v>60天账期</v>
          </cell>
          <cell r="Z153" t="str">
            <v>何玉英</v>
          </cell>
          <cell r="AA153" t="str">
            <v>零售目录</v>
          </cell>
          <cell r="AB153" t="str">
            <v>在营</v>
          </cell>
          <cell r="AC153">
            <v>14547</v>
          </cell>
          <cell r="AD153" t="str">
            <v>重庆桐君阁股份有限公司</v>
          </cell>
        </row>
        <row r="153">
          <cell r="AH153">
            <v>17</v>
          </cell>
          <cell r="AI153">
            <v>5</v>
          </cell>
          <cell r="AJ153">
            <v>5</v>
          </cell>
          <cell r="AK153">
            <v>3</v>
          </cell>
          <cell r="AL153">
            <v>1</v>
          </cell>
          <cell r="AM153">
            <v>1</v>
          </cell>
          <cell r="AN153">
            <v>6305</v>
          </cell>
          <cell r="AO153" t="str">
            <v>不动销，建议淘汰</v>
          </cell>
          <cell r="AP153" t="str">
            <v>商品部</v>
          </cell>
          <cell r="AQ153" t="str">
            <v>保留</v>
          </cell>
        </row>
        <row r="154">
          <cell r="A154">
            <v>84587</v>
          </cell>
          <cell r="B154" t="str">
            <v>稳豪倍优型血糖仪</v>
          </cell>
          <cell r="C154" t="str">
            <v>稳豪倍优型(ONETOUCH U1traVue)</v>
          </cell>
          <cell r="D154" t="str">
            <v>强生(中国)医疗器材</v>
          </cell>
          <cell r="E154" t="str">
            <v>盒</v>
          </cell>
          <cell r="F154">
            <v>4</v>
          </cell>
          <cell r="G154" t="str">
            <v>医疗器械</v>
          </cell>
          <cell r="H154">
            <v>404</v>
          </cell>
          <cell r="I154" t="str">
            <v>医用诊断检测器械</v>
          </cell>
          <cell r="J154">
            <v>40404</v>
          </cell>
          <cell r="K154" t="str">
            <v>家用血糖分析仪类</v>
          </cell>
          <cell r="L154">
            <v>790.4</v>
          </cell>
          <cell r="M154">
            <v>988</v>
          </cell>
          <cell r="N154">
            <v>988</v>
          </cell>
        </row>
        <row r="154">
          <cell r="P154">
            <v>0.2</v>
          </cell>
          <cell r="Q154" t="str">
            <v>外用</v>
          </cell>
          <cell r="R154" t="str">
            <v/>
          </cell>
          <cell r="S154" t="str">
            <v>高</v>
          </cell>
          <cell r="T154" t="str">
            <v>竟销品</v>
          </cell>
          <cell r="U154" t="str">
            <v>滞销</v>
          </cell>
          <cell r="V154" t="str">
            <v/>
          </cell>
          <cell r="W154" t="str">
            <v>常规商品</v>
          </cell>
          <cell r="X154" t="str">
            <v>一般商品</v>
          </cell>
          <cell r="Y154" t="str">
            <v>实销实结        </v>
          </cell>
          <cell r="Z154" t="str">
            <v>何玉英</v>
          </cell>
          <cell r="AA154" t="str">
            <v>零售目录</v>
          </cell>
          <cell r="AB154" t="str">
            <v>在营</v>
          </cell>
          <cell r="AC154">
            <v>13700</v>
          </cell>
          <cell r="AD154" t="str">
            <v>成都瑞欣科技有限公司</v>
          </cell>
        </row>
        <row r="154">
          <cell r="AH154">
            <v>9</v>
          </cell>
          <cell r="AI154">
            <v>2</v>
          </cell>
          <cell r="AJ154">
            <v>8</v>
          </cell>
          <cell r="AK154">
            <v>6</v>
          </cell>
          <cell r="AL154">
            <v>1</v>
          </cell>
          <cell r="AM154">
            <v>1</v>
          </cell>
          <cell r="AN154">
            <v>6305</v>
          </cell>
          <cell r="AO154" t="str">
            <v>不动销，建议淘汰</v>
          </cell>
          <cell r="AP154" t="str">
            <v>商品部</v>
          </cell>
          <cell r="AQ154" t="str">
            <v>保留</v>
          </cell>
        </row>
        <row r="155">
          <cell r="A155">
            <v>97409</v>
          </cell>
          <cell r="B155" t="str">
            <v>亿方拨罐器(真空枪式)</v>
          </cell>
          <cell r="C155" t="str">
            <v>YFZ-8A(磁针型)</v>
          </cell>
          <cell r="D155" t="str">
            <v>延边亿方</v>
          </cell>
          <cell r="E155" t="str">
            <v>套</v>
          </cell>
          <cell r="F155">
            <v>4</v>
          </cell>
          <cell r="G155" t="str">
            <v>医疗器械</v>
          </cell>
          <cell r="H155">
            <v>401</v>
          </cell>
          <cell r="I155" t="str">
            <v>治疗康复保健器械</v>
          </cell>
          <cell r="J155">
            <v>40108</v>
          </cell>
          <cell r="K155" t="str">
            <v>中医治疗康复保健器械</v>
          </cell>
          <cell r="L155">
            <v>69.97</v>
          </cell>
          <cell r="M155">
            <v>98</v>
          </cell>
          <cell r="N155">
            <v>98</v>
          </cell>
        </row>
        <row r="155">
          <cell r="P155">
            <v>0.286020408163265</v>
          </cell>
          <cell r="Q155" t="str">
            <v>外用</v>
          </cell>
          <cell r="R155" t="str">
            <v/>
          </cell>
          <cell r="S155" t="str">
            <v>中</v>
          </cell>
          <cell r="T155" t="str">
            <v>一般品</v>
          </cell>
          <cell r="U155" t="str">
            <v>滞销</v>
          </cell>
          <cell r="V155" t="str">
            <v/>
          </cell>
          <cell r="W155" t="str">
            <v>常规商品</v>
          </cell>
          <cell r="X155" t="str">
            <v>一般商品</v>
          </cell>
          <cell r="Y155" t="str">
            <v>60天账期</v>
          </cell>
          <cell r="Z155" t="str">
            <v>何玉英</v>
          </cell>
          <cell r="AA155" t="str">
            <v>零售目录</v>
          </cell>
          <cell r="AB155" t="str">
            <v>在营</v>
          </cell>
          <cell r="AC155">
            <v>14547</v>
          </cell>
          <cell r="AD155" t="str">
            <v>重庆桐君阁股份有限公司</v>
          </cell>
        </row>
        <row r="155">
          <cell r="AH155">
            <v>12</v>
          </cell>
          <cell r="AI155">
            <v>5</v>
          </cell>
          <cell r="AJ155">
            <v>5</v>
          </cell>
          <cell r="AK155">
            <v>3</v>
          </cell>
          <cell r="AL155">
            <v>1</v>
          </cell>
          <cell r="AM155">
            <v>1</v>
          </cell>
          <cell r="AN155">
            <v>6305</v>
          </cell>
          <cell r="AO155" t="str">
            <v>不动销，建议淘汰</v>
          </cell>
          <cell r="AP155" t="str">
            <v>商品部</v>
          </cell>
          <cell r="AQ155" t="str">
            <v>保留</v>
          </cell>
        </row>
        <row r="156">
          <cell r="A156">
            <v>106185</v>
          </cell>
          <cell r="B156" t="str">
            <v>羚羊清肺丸</v>
          </cell>
          <cell r="C156" t="str">
            <v>3.36gx10袋</v>
          </cell>
          <cell r="D156" t="str">
            <v>赤峰天奇</v>
          </cell>
          <cell r="E156" t="str">
            <v>盒</v>
          </cell>
          <cell r="F156">
            <v>1</v>
          </cell>
          <cell r="G156" t="str">
            <v>药品</v>
          </cell>
          <cell r="H156">
            <v>103</v>
          </cell>
          <cell r="I156" t="str">
            <v>止咳化痰平喘药</v>
          </cell>
          <cell r="J156">
            <v>10307</v>
          </cell>
          <cell r="K156" t="str">
            <v>化痰止咳药</v>
          </cell>
          <cell r="L156">
            <v>13.06</v>
          </cell>
          <cell r="M156">
            <v>21.6</v>
          </cell>
          <cell r="N156">
            <v>21.6</v>
          </cell>
        </row>
        <row r="156">
          <cell r="P156">
            <v>0.39537037037037</v>
          </cell>
          <cell r="Q156" t="str">
            <v>内服</v>
          </cell>
          <cell r="R156" t="str">
            <v>RX</v>
          </cell>
          <cell r="S156" t="str">
            <v>中</v>
          </cell>
          <cell r="T156" t="str">
            <v>一般品</v>
          </cell>
          <cell r="U156" t="str">
            <v>滞销</v>
          </cell>
          <cell r="V156" t="str">
            <v/>
          </cell>
          <cell r="W156" t="str">
            <v>常规商品</v>
          </cell>
          <cell r="X156" t="str">
            <v>一般商品</v>
          </cell>
          <cell r="Y156" t="str">
            <v>60天账期</v>
          </cell>
          <cell r="Z156" t="str">
            <v>何玉英</v>
          </cell>
          <cell r="AA156" t="str">
            <v>零售目录</v>
          </cell>
          <cell r="AB156" t="str">
            <v>在营</v>
          </cell>
          <cell r="AC156">
            <v>14547</v>
          </cell>
          <cell r="AD156" t="str">
            <v>重庆桐君阁股份有限公司</v>
          </cell>
        </row>
        <row r="156">
          <cell r="AH156">
            <v>0</v>
          </cell>
          <cell r="AI156" t="e">
            <v>#N/A</v>
          </cell>
        </row>
        <row r="156">
          <cell r="AL156">
            <v>1</v>
          </cell>
          <cell r="AM156">
            <v>1</v>
          </cell>
          <cell r="AN156">
            <v>6305</v>
          </cell>
          <cell r="AO156" t="str">
            <v>不动销，建议淘汰</v>
          </cell>
          <cell r="AP156" t="str">
            <v>商品部</v>
          </cell>
          <cell r="AQ156" t="str">
            <v>淘汰</v>
          </cell>
        </row>
        <row r="157">
          <cell r="A157">
            <v>28417</v>
          </cell>
          <cell r="B157" t="str">
            <v>特安洁面乳</v>
          </cell>
          <cell r="C157" t="str">
            <v>200ml</v>
          </cell>
          <cell r="D157" t="str">
            <v>法国理肤泉</v>
          </cell>
          <cell r="E157" t="str">
            <v>支</v>
          </cell>
          <cell r="F157">
            <v>7</v>
          </cell>
          <cell r="G157" t="str">
            <v>化妆品</v>
          </cell>
          <cell r="H157">
            <v>705</v>
          </cell>
          <cell r="I157" t="str">
            <v>品牌专柜化妆品</v>
          </cell>
          <cell r="J157">
            <v>70502</v>
          </cell>
          <cell r="K157" t="str">
            <v>理肤泉</v>
          </cell>
          <cell r="L157">
            <v>173.04</v>
          </cell>
          <cell r="M157">
            <v>218</v>
          </cell>
          <cell r="N157">
            <v>218</v>
          </cell>
        </row>
        <row r="157">
          <cell r="P157">
            <v>0.206238532110092</v>
          </cell>
          <cell r="Q157" t="str">
            <v>外用</v>
          </cell>
          <cell r="R157" t="str">
            <v/>
          </cell>
          <cell r="S157" t="str">
            <v>中</v>
          </cell>
          <cell r="T157" t="str">
            <v>一般品</v>
          </cell>
          <cell r="U157" t="str">
            <v>滞销</v>
          </cell>
          <cell r="V157" t="str">
            <v/>
          </cell>
          <cell r="W157" t="str">
            <v>常规商品</v>
          </cell>
          <cell r="X157" t="str">
            <v>品牌商品</v>
          </cell>
          <cell r="Y157" t="str">
            <v/>
          </cell>
          <cell r="Z157" t="str">
            <v>何玉英</v>
          </cell>
          <cell r="AA157" t="str">
            <v>零售目录</v>
          </cell>
          <cell r="AB157" t="str">
            <v>在营</v>
          </cell>
          <cell r="AC157">
            <v>99</v>
          </cell>
          <cell r="AD157" t="str">
            <v>重庆桐君阁大药房连锁有限责任公司</v>
          </cell>
        </row>
        <row r="157">
          <cell r="AF157">
            <v>77</v>
          </cell>
        </row>
        <row r="157">
          <cell r="AH157">
            <v>0</v>
          </cell>
          <cell r="AI157" t="e">
            <v>#N/A</v>
          </cell>
        </row>
        <row r="157">
          <cell r="AL157">
            <v>1</v>
          </cell>
          <cell r="AM157">
            <v>1</v>
          </cell>
          <cell r="AN157">
            <v>6305</v>
          </cell>
          <cell r="AO157" t="str">
            <v>不动销，建议淘汰</v>
          </cell>
          <cell r="AP157" t="str">
            <v>商品部</v>
          </cell>
          <cell r="AQ157" t="str">
            <v>淘汰</v>
          </cell>
        </row>
        <row r="158">
          <cell r="A158">
            <v>64779</v>
          </cell>
          <cell r="B158" t="str">
            <v>压缩空气式雾化器</v>
          </cell>
          <cell r="C158" t="str">
            <v>403C</v>
          </cell>
          <cell r="D158" t="str">
            <v>江苏鱼跃医疗</v>
          </cell>
          <cell r="E158" t="str">
            <v>台</v>
          </cell>
          <cell r="F158">
            <v>4</v>
          </cell>
          <cell r="G158" t="str">
            <v>医疗器械</v>
          </cell>
          <cell r="H158">
            <v>401</v>
          </cell>
          <cell r="I158" t="str">
            <v>治疗康复保健器械</v>
          </cell>
          <cell r="J158">
            <v>40111</v>
          </cell>
          <cell r="K158" t="str">
            <v>超声理疗器械</v>
          </cell>
          <cell r="L158">
            <v>442</v>
          </cell>
          <cell r="M158">
            <v>680</v>
          </cell>
          <cell r="N158">
            <v>680</v>
          </cell>
        </row>
        <row r="158">
          <cell r="P158">
            <v>0.35</v>
          </cell>
          <cell r="Q158" t="str">
            <v>外用</v>
          </cell>
          <cell r="R158" t="str">
            <v/>
          </cell>
          <cell r="S158" t="str">
            <v>中</v>
          </cell>
          <cell r="T158" t="str">
            <v>一般品</v>
          </cell>
          <cell r="U158" t="str">
            <v>滞销</v>
          </cell>
          <cell r="V158" t="str">
            <v/>
          </cell>
          <cell r="W158" t="str">
            <v>常规商品</v>
          </cell>
          <cell r="X158" t="str">
            <v>品牌商品</v>
          </cell>
          <cell r="Y158" t="str">
            <v>实销实结     </v>
          </cell>
          <cell r="Z158" t="str">
            <v>何玉英</v>
          </cell>
          <cell r="AA158" t="str">
            <v>零售目录</v>
          </cell>
          <cell r="AB158" t="str">
            <v>在营</v>
          </cell>
          <cell r="AC158">
            <v>13700</v>
          </cell>
          <cell r="AD158" t="str">
            <v>成都瑞欣科技有限公司</v>
          </cell>
        </row>
        <row r="158">
          <cell r="AH158">
            <v>12</v>
          </cell>
          <cell r="AI158">
            <v>1</v>
          </cell>
          <cell r="AJ158">
            <v>11</v>
          </cell>
          <cell r="AK158">
            <v>6</v>
          </cell>
          <cell r="AL158">
            <v>0</v>
          </cell>
          <cell r="AM158">
            <v>1</v>
          </cell>
          <cell r="AN158">
            <v>6305</v>
          </cell>
          <cell r="AO158" t="str">
            <v>不动销，建议淘汰</v>
          </cell>
          <cell r="AP158" t="str">
            <v>商品部</v>
          </cell>
          <cell r="AQ158" t="str">
            <v>保留</v>
          </cell>
        </row>
        <row r="159">
          <cell r="A159">
            <v>106931</v>
          </cell>
          <cell r="B159" t="str">
            <v>压缩式吸入器</v>
          </cell>
          <cell r="C159" t="str">
            <v>NE-C30</v>
          </cell>
          <cell r="D159" t="str">
            <v>大连欧姆龙</v>
          </cell>
          <cell r="E159" t="str">
            <v>台</v>
          </cell>
          <cell r="F159">
            <v>4</v>
          </cell>
          <cell r="G159" t="str">
            <v>医疗器械</v>
          </cell>
          <cell r="H159">
            <v>401</v>
          </cell>
          <cell r="I159" t="str">
            <v>治疗康复保健器械</v>
          </cell>
          <cell r="J159">
            <v>40106</v>
          </cell>
          <cell r="K159" t="str">
            <v>助呼吸器械</v>
          </cell>
          <cell r="L159">
            <v>764.8</v>
          </cell>
          <cell r="M159">
            <v>990</v>
          </cell>
          <cell r="N159">
            <v>990</v>
          </cell>
        </row>
        <row r="159">
          <cell r="P159">
            <v>0.227474747474748</v>
          </cell>
          <cell r="Q159" t="str">
            <v>外用</v>
          </cell>
          <cell r="R159" t="str">
            <v/>
          </cell>
          <cell r="S159" t="str">
            <v>中</v>
          </cell>
          <cell r="T159" t="str">
            <v>一般品</v>
          </cell>
          <cell r="U159" t="str">
            <v>滞销</v>
          </cell>
          <cell r="V159" t="str">
            <v/>
          </cell>
          <cell r="W159" t="str">
            <v>常规商品</v>
          </cell>
          <cell r="X159" t="str">
            <v>品牌商品</v>
          </cell>
          <cell r="Y159" t="str">
            <v>实销实结        </v>
          </cell>
          <cell r="Z159" t="str">
            <v>何玉英</v>
          </cell>
          <cell r="AA159" t="str">
            <v>零售目录</v>
          </cell>
          <cell r="AB159" t="str">
            <v>在营</v>
          </cell>
          <cell r="AC159">
            <v>13700</v>
          </cell>
          <cell r="AD159" t="str">
            <v>成都瑞欣科技有限公司</v>
          </cell>
        </row>
        <row r="159">
          <cell r="AH159">
            <v>5</v>
          </cell>
          <cell r="AI159">
            <v>1</v>
          </cell>
          <cell r="AJ159">
            <v>4</v>
          </cell>
          <cell r="AK159">
            <v>2</v>
          </cell>
          <cell r="AL159">
            <v>1</v>
          </cell>
          <cell r="AM159">
            <v>1</v>
          </cell>
          <cell r="AN159">
            <v>6305</v>
          </cell>
          <cell r="AO159" t="str">
            <v>不动销，建议淘汰</v>
          </cell>
          <cell r="AP159" t="str">
            <v>商品部</v>
          </cell>
          <cell r="AQ159" t="str">
            <v>保留</v>
          </cell>
        </row>
        <row r="160">
          <cell r="A160">
            <v>18142</v>
          </cell>
          <cell r="B160" t="str">
            <v>疝敷托</v>
          </cell>
          <cell r="C160" t="str">
            <v>S(成人)</v>
          </cell>
          <cell r="D160" t="str">
            <v>成都东方人</v>
          </cell>
          <cell r="E160" t="str">
            <v>盒</v>
          </cell>
          <cell r="F160">
            <v>4</v>
          </cell>
          <cell r="G160" t="str">
            <v>医疗器械</v>
          </cell>
          <cell r="H160">
            <v>401</v>
          </cell>
          <cell r="I160" t="str">
            <v>治疗康复保健器械</v>
          </cell>
          <cell r="J160">
            <v>40113</v>
          </cell>
          <cell r="K160" t="str">
            <v>疝气治疗器械</v>
          </cell>
          <cell r="L160">
            <v>74.2</v>
          </cell>
          <cell r="M160">
            <v>128</v>
          </cell>
          <cell r="N160">
            <v>128</v>
          </cell>
        </row>
        <row r="160">
          <cell r="P160">
            <v>0.4203125</v>
          </cell>
          <cell r="Q160" t="str">
            <v>外用</v>
          </cell>
          <cell r="R160" t="str">
            <v/>
          </cell>
          <cell r="S160" t="str">
            <v>中</v>
          </cell>
          <cell r="T160" t="str">
            <v>非竟销品</v>
          </cell>
          <cell r="U160" t="str">
            <v>滞销</v>
          </cell>
          <cell r="V160" t="str">
            <v/>
          </cell>
          <cell r="W160" t="str">
            <v>常规商品</v>
          </cell>
          <cell r="X160" t="str">
            <v>一般商品</v>
          </cell>
          <cell r="Y160" t="str">
            <v>实销实结       </v>
          </cell>
          <cell r="Z160" t="str">
            <v>何玉英</v>
          </cell>
          <cell r="AA160" t="str">
            <v>零售目录</v>
          </cell>
          <cell r="AB160" t="str">
            <v>在营</v>
          </cell>
          <cell r="AC160">
            <v>15144</v>
          </cell>
          <cell r="AD160" t="str">
            <v>成都东方人健康产业有限责任公司</v>
          </cell>
        </row>
        <row r="160">
          <cell r="AH160">
            <v>10</v>
          </cell>
          <cell r="AI160">
            <v>7</v>
          </cell>
          <cell r="AJ160">
            <v>3</v>
          </cell>
          <cell r="AK160">
            <v>3</v>
          </cell>
          <cell r="AL160">
            <v>1</v>
          </cell>
          <cell r="AM160">
            <v>1</v>
          </cell>
          <cell r="AN160">
            <v>6305</v>
          </cell>
          <cell r="AO160" t="str">
            <v>不动销，建议淘汰</v>
          </cell>
          <cell r="AP160" t="str">
            <v>商品部</v>
          </cell>
          <cell r="AQ160" t="str">
            <v>保留</v>
          </cell>
        </row>
        <row r="161">
          <cell r="A161">
            <v>75131</v>
          </cell>
          <cell r="B161" t="str">
            <v>电子血压计</v>
          </cell>
          <cell r="C161" t="str">
            <v>YE-8700A</v>
          </cell>
          <cell r="D161" t="str">
            <v>江苏鱼跃</v>
          </cell>
          <cell r="E161" t="str">
            <v>台</v>
          </cell>
          <cell r="F161">
            <v>4</v>
          </cell>
          <cell r="G161" t="str">
            <v>医疗器械</v>
          </cell>
          <cell r="H161">
            <v>404</v>
          </cell>
          <cell r="I161" t="str">
            <v>医用诊断检测器械</v>
          </cell>
          <cell r="J161">
            <v>40402</v>
          </cell>
          <cell r="K161" t="str">
            <v>血压计类</v>
          </cell>
          <cell r="L161">
            <v>258.5</v>
          </cell>
          <cell r="M161">
            <v>469</v>
          </cell>
          <cell r="N161">
            <v>469</v>
          </cell>
        </row>
        <row r="161">
          <cell r="P161">
            <v>0.448827292110874</v>
          </cell>
          <cell r="Q161" t="str">
            <v>外用</v>
          </cell>
          <cell r="R161" t="str">
            <v/>
          </cell>
          <cell r="S161" t="str">
            <v>中</v>
          </cell>
          <cell r="T161" t="str">
            <v>非竟销品</v>
          </cell>
          <cell r="U161" t="str">
            <v>滞销</v>
          </cell>
          <cell r="V161" t="str">
            <v/>
          </cell>
          <cell r="W161" t="str">
            <v>常规商品</v>
          </cell>
          <cell r="X161" t="str">
            <v>品牌商品</v>
          </cell>
          <cell r="Y161" t="str">
            <v>实销实结     </v>
          </cell>
          <cell r="Z161" t="str">
            <v>何玉英</v>
          </cell>
          <cell r="AA161" t="str">
            <v>零售目录</v>
          </cell>
          <cell r="AB161" t="str">
            <v>在营</v>
          </cell>
          <cell r="AC161">
            <v>13700</v>
          </cell>
          <cell r="AD161" t="str">
            <v>成都瑞欣科技有限公司</v>
          </cell>
        </row>
        <row r="161">
          <cell r="AH161">
            <v>24</v>
          </cell>
          <cell r="AI161">
            <v>3</v>
          </cell>
          <cell r="AJ161">
            <v>21</v>
          </cell>
          <cell r="AK161">
            <v>10</v>
          </cell>
          <cell r="AL161">
            <v>1</v>
          </cell>
          <cell r="AM161">
            <v>1</v>
          </cell>
          <cell r="AN161">
            <v>6305</v>
          </cell>
          <cell r="AO161" t="str">
            <v>不动销，建议淘汰</v>
          </cell>
          <cell r="AP161" t="str">
            <v>商品部</v>
          </cell>
          <cell r="AQ161" t="str">
            <v>保留</v>
          </cell>
        </row>
        <row r="162">
          <cell r="A162">
            <v>131669</v>
          </cell>
          <cell r="B162" t="str">
            <v>制氧机</v>
          </cell>
          <cell r="C162" t="str">
            <v>9F-3</v>
          </cell>
          <cell r="D162" t="str">
            <v>江苏鱼跃</v>
          </cell>
          <cell r="E162" t="str">
            <v>台</v>
          </cell>
          <cell r="F162">
            <v>4</v>
          </cell>
          <cell r="G162" t="str">
            <v>医疗器械</v>
          </cell>
          <cell r="H162">
            <v>401</v>
          </cell>
          <cell r="I162" t="str">
            <v>治疗康复保健器械</v>
          </cell>
          <cell r="J162">
            <v>40112</v>
          </cell>
          <cell r="K162" t="str">
            <v>医用制氧器械</v>
          </cell>
          <cell r="L162">
            <v>2600</v>
          </cell>
          <cell r="M162">
            <v>3980</v>
          </cell>
          <cell r="N162">
            <v>3980</v>
          </cell>
        </row>
        <row r="162">
          <cell r="P162">
            <v>0.346733668341709</v>
          </cell>
          <cell r="Q162" t="str">
            <v>外用</v>
          </cell>
          <cell r="R162" t="str">
            <v/>
          </cell>
          <cell r="S162" t="str">
            <v>高</v>
          </cell>
          <cell r="T162" t="str">
            <v>一般品</v>
          </cell>
          <cell r="U162" t="str">
            <v>滞销</v>
          </cell>
          <cell r="V162" t="str">
            <v/>
          </cell>
          <cell r="W162" t="str">
            <v>常规商品</v>
          </cell>
          <cell r="X162" t="str">
            <v>品牌商品</v>
          </cell>
          <cell r="Y162" t="str">
            <v>实销实结     </v>
          </cell>
          <cell r="Z162" t="str">
            <v>何玉英</v>
          </cell>
          <cell r="AA162" t="str">
            <v>零售目录</v>
          </cell>
          <cell r="AB162" t="str">
            <v>在营</v>
          </cell>
          <cell r="AC162">
            <v>13700</v>
          </cell>
          <cell r="AD162" t="str">
            <v>成都瑞欣科技有限公司</v>
          </cell>
        </row>
        <row r="162">
          <cell r="AH162">
            <v>4</v>
          </cell>
          <cell r="AI162">
            <v>2</v>
          </cell>
          <cell r="AJ162">
            <v>3</v>
          </cell>
          <cell r="AK162">
            <v>3</v>
          </cell>
          <cell r="AL162">
            <v>1</v>
          </cell>
          <cell r="AM162">
            <v>1</v>
          </cell>
          <cell r="AN162">
            <v>6305</v>
          </cell>
          <cell r="AO162" t="str">
            <v>不动销，建议淘汰</v>
          </cell>
          <cell r="AP162" t="str">
            <v>商品部</v>
          </cell>
          <cell r="AQ162" t="str">
            <v>保留</v>
          </cell>
        </row>
        <row r="163">
          <cell r="A163">
            <v>28419</v>
          </cell>
          <cell r="B163" t="str">
            <v>特安舒护乳</v>
          </cell>
          <cell r="C163" t="str">
            <v>40ml</v>
          </cell>
          <cell r="D163" t="str">
            <v>法国理肤泉</v>
          </cell>
          <cell r="E163" t="str">
            <v>支</v>
          </cell>
          <cell r="F163">
            <v>7</v>
          </cell>
          <cell r="G163" t="str">
            <v>化妆品</v>
          </cell>
          <cell r="H163">
            <v>705</v>
          </cell>
          <cell r="I163" t="str">
            <v>品牌专柜化妆品</v>
          </cell>
          <cell r="J163">
            <v>70502</v>
          </cell>
          <cell r="K163" t="str">
            <v>理肤泉</v>
          </cell>
          <cell r="L163">
            <v>181.28</v>
          </cell>
          <cell r="M163">
            <v>230</v>
          </cell>
          <cell r="N163">
            <v>230</v>
          </cell>
        </row>
        <row r="163">
          <cell r="P163">
            <v>0.211826086956522</v>
          </cell>
          <cell r="Q163" t="str">
            <v>外用</v>
          </cell>
          <cell r="R163" t="str">
            <v/>
          </cell>
          <cell r="S163" t="str">
            <v>中</v>
          </cell>
          <cell r="T163" t="str">
            <v>一般品</v>
          </cell>
          <cell r="U163" t="str">
            <v>滞销</v>
          </cell>
          <cell r="V163" t="str">
            <v/>
          </cell>
          <cell r="W163" t="str">
            <v>常规商品</v>
          </cell>
          <cell r="X163" t="str">
            <v>品牌商品</v>
          </cell>
          <cell r="Y163" t="str">
            <v/>
          </cell>
          <cell r="Z163" t="str">
            <v>何玉英</v>
          </cell>
          <cell r="AA163" t="str">
            <v>零售目录</v>
          </cell>
          <cell r="AB163" t="str">
            <v>在营</v>
          </cell>
          <cell r="AC163">
            <v>99</v>
          </cell>
          <cell r="AD163" t="str">
            <v>重庆桐君阁大药房连锁有限责任公司</v>
          </cell>
        </row>
        <row r="163">
          <cell r="AF163">
            <v>77</v>
          </cell>
        </row>
        <row r="163">
          <cell r="AH163">
            <v>1</v>
          </cell>
          <cell r="AI163" t="str">
            <v/>
          </cell>
          <cell r="AJ163">
            <v>1</v>
          </cell>
          <cell r="AK163">
            <v>1</v>
          </cell>
          <cell r="AL163">
            <v>1</v>
          </cell>
          <cell r="AM163">
            <v>1</v>
          </cell>
          <cell r="AN163">
            <v>6305</v>
          </cell>
          <cell r="AO163" t="str">
            <v>不动销，建议淘汰</v>
          </cell>
          <cell r="AP163" t="str">
            <v>商品部</v>
          </cell>
          <cell r="AQ163" t="str">
            <v>保留，门店需求</v>
          </cell>
        </row>
        <row r="164">
          <cell r="A164">
            <v>97051</v>
          </cell>
          <cell r="B164" t="str">
            <v>腰围固定带</v>
          </cell>
          <cell r="C164" t="str">
            <v>YTD01-S</v>
          </cell>
          <cell r="D164" t="str">
            <v>冀州佳禾</v>
          </cell>
          <cell r="E164" t="str">
            <v>盒</v>
          </cell>
          <cell r="F164">
            <v>4</v>
          </cell>
          <cell r="G164" t="str">
            <v>医疗器械</v>
          </cell>
          <cell r="H164">
            <v>401</v>
          </cell>
          <cell r="I164" t="str">
            <v>治疗康复保健器械</v>
          </cell>
          <cell r="J164">
            <v>40110</v>
          </cell>
          <cell r="K164" t="str">
            <v>其它治疗康复保健器械</v>
          </cell>
          <cell r="L164">
            <v>29</v>
          </cell>
          <cell r="M164">
            <v>56</v>
          </cell>
          <cell r="N164">
            <v>56</v>
          </cell>
        </row>
        <row r="164">
          <cell r="P164">
            <v>0.482142857142857</v>
          </cell>
          <cell r="Q164" t="str">
            <v>外用</v>
          </cell>
          <cell r="R164" t="str">
            <v/>
          </cell>
          <cell r="S164" t="str">
            <v>低</v>
          </cell>
          <cell r="T164" t="str">
            <v>非竟销品</v>
          </cell>
          <cell r="U164" t="str">
            <v>滞销</v>
          </cell>
          <cell r="V164" t="str">
            <v/>
          </cell>
          <cell r="W164" t="str">
            <v>常规商品</v>
          </cell>
          <cell r="X164" t="str">
            <v>一般商品</v>
          </cell>
          <cell r="Y164" t="str">
            <v>压二结一        </v>
          </cell>
          <cell r="Z164" t="str">
            <v>何玉英</v>
          </cell>
          <cell r="AA164" t="str">
            <v>零售目录</v>
          </cell>
          <cell r="AB164" t="str">
            <v>在营</v>
          </cell>
          <cell r="AC164">
            <v>66931</v>
          </cell>
          <cell r="AD164" t="str">
            <v>成都晓辉医疗器械有限公司</v>
          </cell>
        </row>
        <row r="164">
          <cell r="AH164">
            <v>35</v>
          </cell>
          <cell r="AI164">
            <v>5</v>
          </cell>
          <cell r="AJ164">
            <v>30</v>
          </cell>
          <cell r="AK164">
            <v>21</v>
          </cell>
          <cell r="AL164">
            <v>1</v>
          </cell>
          <cell r="AM164">
            <v>1</v>
          </cell>
          <cell r="AN164">
            <v>6305</v>
          </cell>
          <cell r="AO164" t="str">
            <v>不动销，建议淘汰</v>
          </cell>
          <cell r="AP164" t="str">
            <v>商品部</v>
          </cell>
          <cell r="AQ164" t="str">
            <v>保留</v>
          </cell>
        </row>
        <row r="165">
          <cell r="A165">
            <v>78006</v>
          </cell>
          <cell r="B165" t="str">
            <v>电子血压计</v>
          </cell>
          <cell r="C165" t="str">
            <v>YE-690A</v>
          </cell>
          <cell r="D165" t="str">
            <v>江苏鱼跃</v>
          </cell>
          <cell r="E165" t="str">
            <v>台</v>
          </cell>
          <cell r="F165">
            <v>4</v>
          </cell>
          <cell r="G165" t="str">
            <v>医疗器械</v>
          </cell>
          <cell r="H165">
            <v>404</v>
          </cell>
          <cell r="I165" t="str">
            <v>医用诊断检测器械</v>
          </cell>
          <cell r="J165">
            <v>40402</v>
          </cell>
          <cell r="K165" t="str">
            <v>血压计类</v>
          </cell>
          <cell r="L165">
            <v>257.4</v>
          </cell>
          <cell r="M165">
            <v>468</v>
          </cell>
          <cell r="N165">
            <v>468</v>
          </cell>
        </row>
        <row r="165">
          <cell r="P165">
            <v>0.45</v>
          </cell>
          <cell r="Q165" t="str">
            <v>外用</v>
          </cell>
          <cell r="R165" t="str">
            <v/>
          </cell>
          <cell r="S165" t="str">
            <v>中</v>
          </cell>
          <cell r="T165" t="str">
            <v>非竟销品</v>
          </cell>
          <cell r="U165" t="str">
            <v>滞销</v>
          </cell>
          <cell r="V165" t="str">
            <v/>
          </cell>
          <cell r="W165" t="str">
            <v>常规商品</v>
          </cell>
          <cell r="X165" t="str">
            <v>品牌商品</v>
          </cell>
          <cell r="Y165" t="str">
            <v>实销实结        </v>
          </cell>
          <cell r="Z165" t="str">
            <v>何玉英</v>
          </cell>
          <cell r="AA165" t="str">
            <v>零售目录</v>
          </cell>
          <cell r="AB165" t="str">
            <v>在营</v>
          </cell>
          <cell r="AC165">
            <v>13700</v>
          </cell>
          <cell r="AD165" t="str">
            <v>成都瑞欣科技有限公司</v>
          </cell>
        </row>
        <row r="165">
          <cell r="AH165">
            <v>20</v>
          </cell>
          <cell r="AI165">
            <v>5</v>
          </cell>
          <cell r="AJ165">
            <v>15</v>
          </cell>
          <cell r="AK165">
            <v>1</v>
          </cell>
          <cell r="AL165">
            <v>1</v>
          </cell>
          <cell r="AM165">
            <v>1</v>
          </cell>
          <cell r="AN165">
            <v>6305</v>
          </cell>
          <cell r="AO165" t="str">
            <v>不动销，建议淘汰</v>
          </cell>
          <cell r="AP165" t="str">
            <v>商品部</v>
          </cell>
          <cell r="AQ165" t="str">
            <v>保留</v>
          </cell>
        </row>
        <row r="166">
          <cell r="A166">
            <v>50220</v>
          </cell>
          <cell r="B166" t="str">
            <v>疝敷托</v>
          </cell>
          <cell r="C166" t="str">
            <v>XL(成人)</v>
          </cell>
          <cell r="D166" t="str">
            <v>成都东方人</v>
          </cell>
          <cell r="E166" t="str">
            <v>盒</v>
          </cell>
          <cell r="F166">
            <v>4</v>
          </cell>
          <cell r="G166" t="str">
            <v>医疗器械</v>
          </cell>
          <cell r="H166">
            <v>401</v>
          </cell>
          <cell r="I166" t="str">
            <v>治疗康复保健器械</v>
          </cell>
          <cell r="J166">
            <v>40113</v>
          </cell>
          <cell r="K166" t="str">
            <v>疝气治疗器械</v>
          </cell>
          <cell r="L166">
            <v>74.2</v>
          </cell>
          <cell r="M166">
            <v>128</v>
          </cell>
          <cell r="N166">
            <v>128</v>
          </cell>
        </row>
        <row r="166">
          <cell r="P166">
            <v>0.4203125</v>
          </cell>
          <cell r="Q166" t="str">
            <v>外用</v>
          </cell>
          <cell r="R166" t="str">
            <v/>
          </cell>
          <cell r="S166" t="str">
            <v>中</v>
          </cell>
          <cell r="T166" t="str">
            <v>非竟销品</v>
          </cell>
          <cell r="U166" t="str">
            <v>滞销</v>
          </cell>
          <cell r="V166" t="str">
            <v/>
          </cell>
          <cell r="W166" t="str">
            <v>常规商品</v>
          </cell>
          <cell r="X166" t="str">
            <v>一般商品</v>
          </cell>
          <cell r="Y166" t="str">
            <v>实销实结     </v>
          </cell>
          <cell r="Z166" t="str">
            <v>何玉英</v>
          </cell>
          <cell r="AA166" t="str">
            <v>零售目录</v>
          </cell>
          <cell r="AB166" t="str">
            <v>在营</v>
          </cell>
          <cell r="AC166">
            <v>15144</v>
          </cell>
          <cell r="AD166" t="str">
            <v>成都东方人健康产业有限责任公司</v>
          </cell>
        </row>
        <row r="166">
          <cell r="AH166">
            <v>13</v>
          </cell>
          <cell r="AI166">
            <v>3</v>
          </cell>
          <cell r="AJ166">
            <v>5</v>
          </cell>
          <cell r="AK166">
            <v>3</v>
          </cell>
          <cell r="AL166">
            <v>1</v>
          </cell>
          <cell r="AM166">
            <v>1</v>
          </cell>
          <cell r="AN166">
            <v>6305</v>
          </cell>
          <cell r="AO166" t="str">
            <v>不动销，建议淘汰</v>
          </cell>
          <cell r="AP166" t="str">
            <v>商品部</v>
          </cell>
          <cell r="AQ166" t="str">
            <v>保留</v>
          </cell>
        </row>
        <row r="167">
          <cell r="A167">
            <v>8437</v>
          </cell>
          <cell r="B167" t="str">
            <v>康氏妇宁生物液</v>
          </cell>
          <cell r="C167" t="str">
            <v>120ml</v>
          </cell>
          <cell r="D167" t="str">
            <v>沈阳康氏</v>
          </cell>
          <cell r="E167" t="str">
            <v>瓶</v>
          </cell>
          <cell r="F167">
            <v>6</v>
          </cell>
          <cell r="G167" t="str">
            <v>消毒产品</v>
          </cell>
          <cell r="H167">
            <v>602</v>
          </cell>
          <cell r="I167" t="str">
            <v>卫生用品类消毒产品</v>
          </cell>
          <cell r="J167">
            <v>60205</v>
          </cell>
          <cell r="K167" t="str">
            <v>妇女护理卫生用品</v>
          </cell>
          <cell r="L167">
            <v>16.1</v>
          </cell>
          <cell r="M167">
            <v>28</v>
          </cell>
          <cell r="N167">
            <v>28</v>
          </cell>
        </row>
        <row r="167">
          <cell r="P167">
            <v>0.425</v>
          </cell>
          <cell r="Q167" t="str">
            <v>外用</v>
          </cell>
          <cell r="R167" t="str">
            <v/>
          </cell>
          <cell r="S167" t="str">
            <v>中</v>
          </cell>
          <cell r="T167" t="str">
            <v>非竟销品</v>
          </cell>
          <cell r="U167" t="str">
            <v>滞销</v>
          </cell>
          <cell r="V167" t="str">
            <v/>
          </cell>
          <cell r="W167" t="str">
            <v>常规商品</v>
          </cell>
          <cell r="X167" t="str">
            <v>一般商品</v>
          </cell>
          <cell r="Y167" t="str">
            <v>实销实结     </v>
          </cell>
          <cell r="Z167" t="str">
            <v>何玉英</v>
          </cell>
          <cell r="AA167" t="str">
            <v>零售目录</v>
          </cell>
          <cell r="AB167" t="str">
            <v>在营</v>
          </cell>
          <cell r="AC167">
            <v>21235</v>
          </cell>
          <cell r="AD167" t="str">
            <v>成都七喜商贸有限公司</v>
          </cell>
        </row>
        <row r="167">
          <cell r="AF167">
            <v>126</v>
          </cell>
        </row>
        <row r="167">
          <cell r="AH167">
            <v>0</v>
          </cell>
          <cell r="AI167" t="e">
            <v>#N/A</v>
          </cell>
        </row>
        <row r="167">
          <cell r="AL167">
            <v>1</v>
          </cell>
          <cell r="AM167">
            <v>1</v>
          </cell>
          <cell r="AN167">
            <v>6305</v>
          </cell>
          <cell r="AO167" t="str">
            <v>不动销，建议淘汰</v>
          </cell>
          <cell r="AP167" t="str">
            <v>商品部</v>
          </cell>
          <cell r="AQ167" t="str">
            <v>淘汰</v>
          </cell>
        </row>
        <row r="168">
          <cell r="A168">
            <v>60271</v>
          </cell>
          <cell r="B168" t="str">
            <v>尼美舒利分散片</v>
          </cell>
          <cell r="C168" t="str">
            <v>0.1gx12片</v>
          </cell>
          <cell r="D168" t="str">
            <v>北京永正制药</v>
          </cell>
          <cell r="E168" t="str">
            <v>盒</v>
          </cell>
          <cell r="F168">
            <v>1</v>
          </cell>
          <cell r="G168" t="str">
            <v>药品</v>
          </cell>
          <cell r="H168">
            <v>114</v>
          </cell>
          <cell r="I168" t="str">
            <v>解热／镇痛／抗炎／抗风湿病药</v>
          </cell>
          <cell r="J168">
            <v>11402</v>
          </cell>
          <cell r="K168" t="str">
            <v>抗炎镇痛药</v>
          </cell>
          <cell r="L168">
            <v>6</v>
          </cell>
          <cell r="M168">
            <v>20.8</v>
          </cell>
          <cell r="N168">
            <v>20.8</v>
          </cell>
        </row>
        <row r="168">
          <cell r="P168">
            <v>0.711538461538462</v>
          </cell>
          <cell r="Q168" t="str">
            <v>内服</v>
          </cell>
          <cell r="R168" t="str">
            <v>RX</v>
          </cell>
          <cell r="S168" t="str">
            <v>中</v>
          </cell>
          <cell r="T168" t="str">
            <v>非竟销品</v>
          </cell>
          <cell r="U168" t="str">
            <v>滞销</v>
          </cell>
          <cell r="V168" t="str">
            <v/>
          </cell>
          <cell r="W168" t="str">
            <v>常规商品</v>
          </cell>
          <cell r="X168" t="str">
            <v>一般商品</v>
          </cell>
          <cell r="Y168" t="str">
            <v>月结  </v>
          </cell>
          <cell r="Z168" t="str">
            <v>何玉英</v>
          </cell>
          <cell r="AA168" t="str">
            <v>目录外</v>
          </cell>
          <cell r="AB168" t="str">
            <v>淘汰</v>
          </cell>
          <cell r="AC168">
            <v>2</v>
          </cell>
          <cell r="AD168" t="str">
            <v>重庆桐君阁股份有限公司医药批发分公司</v>
          </cell>
        </row>
        <row r="168">
          <cell r="AF168">
            <v>126</v>
          </cell>
        </row>
        <row r="168">
          <cell r="AH168">
            <v>11</v>
          </cell>
          <cell r="AI168" t="str">
            <v/>
          </cell>
          <cell r="AJ168">
            <v>11</v>
          </cell>
          <cell r="AK168">
            <v>9</v>
          </cell>
          <cell r="AL168">
            <v>31</v>
          </cell>
          <cell r="AM168">
            <v>21</v>
          </cell>
          <cell r="AN168">
            <v>6305</v>
          </cell>
          <cell r="AO168" t="str">
            <v>目录外</v>
          </cell>
          <cell r="AP168" t="str">
            <v>商品部</v>
          </cell>
          <cell r="AQ168" t="str">
            <v>淘汰</v>
          </cell>
        </row>
        <row r="169">
          <cell r="A169">
            <v>45656</v>
          </cell>
          <cell r="B169" t="str">
            <v>清扬去屑洗发露控油平衡型</v>
          </cell>
          <cell r="C169" t="str">
            <v>400ml</v>
          </cell>
          <cell r="D169" t="str">
            <v>联合利华</v>
          </cell>
          <cell r="E169" t="str">
            <v>瓶</v>
          </cell>
          <cell r="F169">
            <v>5</v>
          </cell>
          <cell r="G169" t="str">
            <v>日用品</v>
          </cell>
          <cell r="H169">
            <v>501</v>
          </cell>
          <cell r="I169" t="str">
            <v>个人清洁护理品</v>
          </cell>
          <cell r="J169">
            <v>50101</v>
          </cell>
          <cell r="K169" t="str">
            <v>洗发水</v>
          </cell>
          <cell r="L169">
            <v>34</v>
          </cell>
          <cell r="M169">
            <v>49.5</v>
          </cell>
          <cell r="N169">
            <v>49.5</v>
          </cell>
        </row>
        <row r="169">
          <cell r="P169">
            <v>0.313131313131313</v>
          </cell>
          <cell r="Q169" t="str">
            <v>外用</v>
          </cell>
          <cell r="R169" t="str">
            <v/>
          </cell>
          <cell r="S169" t="str">
            <v>中</v>
          </cell>
          <cell r="T169" t="str">
            <v>一般品</v>
          </cell>
          <cell r="U169" t="str">
            <v>滞销</v>
          </cell>
          <cell r="V169" t="str">
            <v/>
          </cell>
          <cell r="W169" t="str">
            <v>常规商品</v>
          </cell>
          <cell r="X169" t="str">
            <v>一般商品</v>
          </cell>
          <cell r="Y169" t="str">
            <v>月结  </v>
          </cell>
          <cell r="Z169" t="str">
            <v>何玉英</v>
          </cell>
          <cell r="AA169" t="str">
            <v>零售目录</v>
          </cell>
          <cell r="AB169" t="str">
            <v>在营</v>
          </cell>
          <cell r="AC169">
            <v>1573</v>
          </cell>
          <cell r="AD169" t="str">
            <v>太极集团四川德阳荣升药业有限公司</v>
          </cell>
        </row>
        <row r="169">
          <cell r="AF169">
            <v>126</v>
          </cell>
        </row>
        <row r="169">
          <cell r="AH169">
            <v>0</v>
          </cell>
          <cell r="AI169" t="e">
            <v>#N/A</v>
          </cell>
        </row>
        <row r="169">
          <cell r="AL169">
            <v>1</v>
          </cell>
          <cell r="AM169">
            <v>1</v>
          </cell>
          <cell r="AN169">
            <v>6305</v>
          </cell>
          <cell r="AO169" t="str">
            <v>不动销，建议淘汰</v>
          </cell>
          <cell r="AP169" t="str">
            <v>商品部</v>
          </cell>
          <cell r="AQ169" t="str">
            <v>淘汰</v>
          </cell>
        </row>
        <row r="170">
          <cell r="A170">
            <v>47991</v>
          </cell>
          <cell r="B170" t="str">
            <v>理肤泉立润保湿精华凝露</v>
          </cell>
          <cell r="C170" t="str">
            <v>30ml</v>
          </cell>
          <cell r="D170" t="str">
            <v>中国欧莱雅</v>
          </cell>
          <cell r="E170" t="str">
            <v>支</v>
          </cell>
          <cell r="F170">
            <v>7</v>
          </cell>
          <cell r="G170" t="str">
            <v>化妆品</v>
          </cell>
          <cell r="H170">
            <v>705</v>
          </cell>
          <cell r="I170" t="str">
            <v>品牌专柜化妆品</v>
          </cell>
          <cell r="J170">
            <v>70502</v>
          </cell>
          <cell r="K170" t="str">
            <v>理肤泉</v>
          </cell>
          <cell r="L170">
            <v>263.68</v>
          </cell>
          <cell r="M170">
            <v>320</v>
          </cell>
          <cell r="N170">
            <v>320</v>
          </cell>
        </row>
        <row r="170">
          <cell r="P170">
            <v>0.176</v>
          </cell>
          <cell r="Q170" t="str">
            <v>外用</v>
          </cell>
          <cell r="R170" t="str">
            <v/>
          </cell>
          <cell r="S170" t="str">
            <v>高</v>
          </cell>
          <cell r="T170" t="str">
            <v>竟销品</v>
          </cell>
          <cell r="U170" t="str">
            <v>滞销</v>
          </cell>
          <cell r="V170" t="str">
            <v/>
          </cell>
          <cell r="W170" t="str">
            <v>常规商品</v>
          </cell>
          <cell r="X170" t="str">
            <v>品牌商品</v>
          </cell>
          <cell r="Y170" t="str">
            <v/>
          </cell>
          <cell r="Z170" t="str">
            <v>何玉英</v>
          </cell>
          <cell r="AA170" t="str">
            <v>零售目录</v>
          </cell>
          <cell r="AB170" t="str">
            <v>在营</v>
          </cell>
          <cell r="AC170">
            <v>99</v>
          </cell>
          <cell r="AD170" t="str">
            <v>重庆桐君阁大药房连锁有限责任公司</v>
          </cell>
        </row>
        <row r="170">
          <cell r="AF170">
            <v>77</v>
          </cell>
        </row>
        <row r="170">
          <cell r="AH170">
            <v>1</v>
          </cell>
          <cell r="AI170" t="str">
            <v/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6305</v>
          </cell>
          <cell r="AO170" t="str">
            <v>不动销，建议淘汰</v>
          </cell>
          <cell r="AP170" t="str">
            <v>商品部</v>
          </cell>
          <cell r="AQ170" t="str">
            <v>保留，门店需求</v>
          </cell>
        </row>
        <row r="171">
          <cell r="A171">
            <v>61122</v>
          </cell>
          <cell r="B171" t="str">
            <v>理肤泉痘痘清净化修护霜</v>
          </cell>
          <cell r="C171" t="str">
            <v>15ml</v>
          </cell>
          <cell r="D171" t="str">
            <v>欧莱雅（中国）</v>
          </cell>
          <cell r="E171" t="str">
            <v>瓶</v>
          </cell>
          <cell r="F171">
            <v>7</v>
          </cell>
          <cell r="G171" t="str">
            <v>化妆品</v>
          </cell>
          <cell r="H171">
            <v>705</v>
          </cell>
          <cell r="I171" t="str">
            <v>品牌专柜化妆品</v>
          </cell>
          <cell r="J171">
            <v>70502</v>
          </cell>
          <cell r="K171" t="str">
            <v>理肤泉</v>
          </cell>
          <cell r="L171">
            <v>148.32</v>
          </cell>
          <cell r="M171">
            <v>210</v>
          </cell>
          <cell r="N171">
            <v>210</v>
          </cell>
        </row>
        <row r="171">
          <cell r="P171">
            <v>0.293714285714286</v>
          </cell>
          <cell r="Q171" t="str">
            <v>外用</v>
          </cell>
          <cell r="R171" t="str">
            <v/>
          </cell>
          <cell r="S171" t="str">
            <v>中</v>
          </cell>
          <cell r="T171" t="str">
            <v>一般品</v>
          </cell>
          <cell r="U171" t="str">
            <v>滞销</v>
          </cell>
          <cell r="V171" t="str">
            <v/>
          </cell>
          <cell r="W171" t="str">
            <v>常规商品</v>
          </cell>
          <cell r="X171" t="str">
            <v>品牌商品</v>
          </cell>
          <cell r="Y171" t="str">
            <v/>
          </cell>
          <cell r="Z171" t="str">
            <v>何玉英</v>
          </cell>
          <cell r="AA171" t="str">
            <v>零售目录</v>
          </cell>
          <cell r="AB171" t="str">
            <v>在营</v>
          </cell>
          <cell r="AC171">
            <v>99</v>
          </cell>
          <cell r="AD171" t="str">
            <v>重庆桐君阁大药房连锁有限责任公司</v>
          </cell>
        </row>
        <row r="171">
          <cell r="AF171">
            <v>77</v>
          </cell>
        </row>
        <row r="171">
          <cell r="AH171">
            <v>1</v>
          </cell>
          <cell r="AI171" t="str">
            <v/>
          </cell>
          <cell r="AJ171">
            <v>1</v>
          </cell>
          <cell r="AK171">
            <v>1</v>
          </cell>
          <cell r="AL171">
            <v>1</v>
          </cell>
          <cell r="AM171">
            <v>1</v>
          </cell>
          <cell r="AN171">
            <v>6305</v>
          </cell>
          <cell r="AO171" t="str">
            <v>不动销，建议淘汰</v>
          </cell>
          <cell r="AP171" t="str">
            <v>商品部</v>
          </cell>
          <cell r="AQ171" t="str">
            <v>保留，门店需求</v>
          </cell>
        </row>
        <row r="172">
          <cell r="A172">
            <v>43569</v>
          </cell>
          <cell r="B172" t="str">
            <v>薇姿温泉矿物保湿精华凝露</v>
          </cell>
          <cell r="C172" t="str">
            <v>30ml</v>
          </cell>
          <cell r="D172" t="str">
            <v>法国薇姿</v>
          </cell>
          <cell r="E172" t="str">
            <v>瓶</v>
          </cell>
          <cell r="F172">
            <v>7</v>
          </cell>
          <cell r="G172" t="str">
            <v>化妆品</v>
          </cell>
          <cell r="H172">
            <v>705</v>
          </cell>
          <cell r="I172" t="str">
            <v>品牌专柜化妆品</v>
          </cell>
          <cell r="J172">
            <v>70501</v>
          </cell>
          <cell r="K172" t="str">
            <v>薇姿</v>
          </cell>
          <cell r="L172">
            <v>259.56</v>
          </cell>
          <cell r="M172">
            <v>320</v>
          </cell>
          <cell r="N172">
            <v>320</v>
          </cell>
        </row>
        <row r="172">
          <cell r="P172">
            <v>0.188875</v>
          </cell>
          <cell r="Q172" t="str">
            <v>外用</v>
          </cell>
          <cell r="R172" t="str">
            <v/>
          </cell>
          <cell r="S172" t="str">
            <v>中</v>
          </cell>
          <cell r="T172" t="str">
            <v>竟销品</v>
          </cell>
          <cell r="U172" t="str">
            <v>滞销</v>
          </cell>
          <cell r="V172" t="str">
            <v/>
          </cell>
          <cell r="W172" t="str">
            <v>常规商品</v>
          </cell>
          <cell r="X172" t="str">
            <v>品牌商品</v>
          </cell>
          <cell r="Y172" t="str">
            <v/>
          </cell>
          <cell r="Z172" t="str">
            <v>何玉英</v>
          </cell>
          <cell r="AA172" t="str">
            <v>零售目录</v>
          </cell>
          <cell r="AB172" t="str">
            <v>在营</v>
          </cell>
          <cell r="AC172">
            <v>99</v>
          </cell>
          <cell r="AD172" t="str">
            <v>重庆桐君阁大药房连锁有限责任公司</v>
          </cell>
        </row>
        <row r="172">
          <cell r="AF172">
            <v>77</v>
          </cell>
        </row>
        <row r="172">
          <cell r="AH172">
            <v>4</v>
          </cell>
          <cell r="AI172" t="str">
            <v/>
          </cell>
          <cell r="AJ172">
            <v>4</v>
          </cell>
          <cell r="AK172">
            <v>2</v>
          </cell>
          <cell r="AL172">
            <v>1</v>
          </cell>
          <cell r="AM172">
            <v>1</v>
          </cell>
          <cell r="AN172">
            <v>6305</v>
          </cell>
          <cell r="AO172" t="str">
            <v>不动销，建议淘汰</v>
          </cell>
          <cell r="AP172" t="str">
            <v>商品部</v>
          </cell>
          <cell r="AQ172" t="str">
            <v>淘汰</v>
          </cell>
        </row>
        <row r="173">
          <cell r="A173">
            <v>140108</v>
          </cell>
          <cell r="B173" t="str">
            <v>齐物论牌人参酒</v>
          </cell>
          <cell r="C173" t="str">
            <v>360ml/瓶36%vol</v>
          </cell>
          <cell r="D173" t="str">
            <v>四川宜宾五粮液</v>
          </cell>
          <cell r="E173" t="str">
            <v>瓶</v>
          </cell>
          <cell r="F173">
            <v>8</v>
          </cell>
          <cell r="G173" t="str">
            <v>普通食品</v>
          </cell>
          <cell r="H173">
            <v>809</v>
          </cell>
          <cell r="I173" t="str">
            <v>其它食品</v>
          </cell>
          <cell r="J173">
            <v>80901</v>
          </cell>
          <cell r="K173" t="str">
            <v>其它食品</v>
          </cell>
          <cell r="L173">
            <v>179.4</v>
          </cell>
          <cell r="M173">
            <v>299</v>
          </cell>
          <cell r="N173">
            <v>299</v>
          </cell>
        </row>
        <row r="173">
          <cell r="P173">
            <v>0.4</v>
          </cell>
          <cell r="Q173" t="str">
            <v>内服</v>
          </cell>
          <cell r="R173" t="str">
            <v/>
          </cell>
          <cell r="S173" t="str">
            <v>中</v>
          </cell>
          <cell r="T173" t="str">
            <v>一般品</v>
          </cell>
          <cell r="U173" t="str">
            <v>滞销</v>
          </cell>
          <cell r="V173" t="str">
            <v/>
          </cell>
          <cell r="W173" t="str">
            <v>常规商品</v>
          </cell>
          <cell r="X173" t="str">
            <v>一般商品</v>
          </cell>
          <cell r="Y173" t="str">
            <v>月结  </v>
          </cell>
          <cell r="Z173" t="str">
            <v>何玉英</v>
          </cell>
          <cell r="AA173" t="str">
            <v>零售目录</v>
          </cell>
          <cell r="AB173" t="str">
            <v>在营</v>
          </cell>
          <cell r="AC173">
            <v>2</v>
          </cell>
          <cell r="AD173" t="str">
            <v>重庆桐君阁股份有限公司医药批发分公司</v>
          </cell>
        </row>
        <row r="173">
          <cell r="AF173">
            <v>126</v>
          </cell>
        </row>
        <row r="173">
          <cell r="AH173">
            <v>88</v>
          </cell>
          <cell r="AI173" t="str">
            <v/>
          </cell>
          <cell r="AJ173">
            <v>88</v>
          </cell>
          <cell r="AK173">
            <v>33</v>
          </cell>
          <cell r="AL173">
            <v>1</v>
          </cell>
          <cell r="AM173">
            <v>1</v>
          </cell>
          <cell r="AN173">
            <v>6305</v>
          </cell>
          <cell r="AO173" t="str">
            <v>不动销，建议淘汰</v>
          </cell>
          <cell r="AP173" t="str">
            <v>商品部</v>
          </cell>
          <cell r="AQ173" t="str">
            <v>淘汰</v>
          </cell>
        </row>
        <row r="174">
          <cell r="A174">
            <v>146859</v>
          </cell>
          <cell r="B174" t="str">
            <v>藏地阳光青海黑枸杞</v>
          </cell>
          <cell r="C174" t="str">
            <v>128g(4g*32袋)礼盒装</v>
          </cell>
          <cell r="D174" t="str">
            <v>青海柴达木盆地</v>
          </cell>
          <cell r="E174" t="str">
            <v>盒</v>
          </cell>
          <cell r="F174">
            <v>8</v>
          </cell>
          <cell r="G174" t="str">
            <v>普通食品</v>
          </cell>
          <cell r="H174">
            <v>809</v>
          </cell>
          <cell r="I174" t="str">
            <v>其它食品</v>
          </cell>
          <cell r="J174">
            <v>80901</v>
          </cell>
          <cell r="K174" t="str">
            <v>其它食品</v>
          </cell>
          <cell r="L174">
            <v>483</v>
          </cell>
          <cell r="M174">
            <v>966</v>
          </cell>
          <cell r="N174">
            <v>966</v>
          </cell>
        </row>
        <row r="174">
          <cell r="P174">
            <v>0.5</v>
          </cell>
          <cell r="Q174" t="str">
            <v>内服</v>
          </cell>
          <cell r="R174" t="str">
            <v/>
          </cell>
          <cell r="S174" t="str">
            <v>高</v>
          </cell>
          <cell r="T174" t="str">
            <v>非竟销品</v>
          </cell>
          <cell r="U174" t="str">
            <v>滞销</v>
          </cell>
          <cell r="V174" t="str">
            <v/>
          </cell>
          <cell r="W174" t="str">
            <v>秋冬商品</v>
          </cell>
          <cell r="X174" t="str">
            <v>一般商品</v>
          </cell>
          <cell r="Y174" t="str">
            <v>实销实结        </v>
          </cell>
          <cell r="Z174" t="str">
            <v>王晓燕 </v>
          </cell>
          <cell r="AA174" t="str">
            <v>特殊目录</v>
          </cell>
          <cell r="AB174" t="str">
            <v>在营</v>
          </cell>
          <cell r="AC174">
            <v>86460</v>
          </cell>
          <cell r="AD174" t="str">
            <v>成都华盛堂生物科技有限公司</v>
          </cell>
        </row>
        <row r="174">
          <cell r="AF174">
            <v>77</v>
          </cell>
        </row>
        <row r="174">
          <cell r="AH174">
            <v>0</v>
          </cell>
          <cell r="AI174" t="e">
            <v>#N/A</v>
          </cell>
        </row>
        <row r="174">
          <cell r="AL174">
            <v>1</v>
          </cell>
          <cell r="AM174">
            <v>1</v>
          </cell>
          <cell r="AN174">
            <v>4256</v>
          </cell>
          <cell r="AO174" t="str">
            <v>不动销，建议淘汰</v>
          </cell>
          <cell r="AP174" t="str">
            <v>商品部</v>
          </cell>
        </row>
        <row r="175">
          <cell r="A175">
            <v>146861</v>
          </cell>
          <cell r="B175" t="str">
            <v>藏地阳光青海红枸杞</v>
          </cell>
          <cell r="C175" t="str">
            <v>480g(15g*32袋)礼盒装</v>
          </cell>
          <cell r="D175" t="str">
            <v>青海柴达木盆地</v>
          </cell>
          <cell r="E175" t="str">
            <v>盒</v>
          </cell>
          <cell r="F175">
            <v>8</v>
          </cell>
          <cell r="G175" t="str">
            <v>普通食品</v>
          </cell>
          <cell r="H175">
            <v>809</v>
          </cell>
          <cell r="I175" t="str">
            <v>其它食品</v>
          </cell>
          <cell r="J175">
            <v>80901</v>
          </cell>
          <cell r="K175" t="str">
            <v>其它食品</v>
          </cell>
          <cell r="L175">
            <v>149</v>
          </cell>
          <cell r="M175">
            <v>298</v>
          </cell>
          <cell r="N175">
            <v>298</v>
          </cell>
        </row>
        <row r="175">
          <cell r="P175">
            <v>0.5</v>
          </cell>
          <cell r="Q175" t="str">
            <v>内服</v>
          </cell>
          <cell r="R175" t="str">
            <v/>
          </cell>
          <cell r="S175" t="str">
            <v>中</v>
          </cell>
          <cell r="T175" t="str">
            <v>非竟销品</v>
          </cell>
          <cell r="U175" t="str">
            <v>滞销</v>
          </cell>
          <cell r="V175" t="str">
            <v/>
          </cell>
          <cell r="W175" t="str">
            <v>秋冬商品</v>
          </cell>
          <cell r="X175" t="str">
            <v>一般商品</v>
          </cell>
          <cell r="Y175" t="str">
            <v>实销实结        </v>
          </cell>
          <cell r="Z175" t="str">
            <v>王晓燕 </v>
          </cell>
          <cell r="AA175" t="str">
            <v>特殊目录</v>
          </cell>
          <cell r="AB175" t="str">
            <v>在营</v>
          </cell>
          <cell r="AC175">
            <v>86460</v>
          </cell>
          <cell r="AD175" t="str">
            <v>成都华盛堂生物科技有限公司</v>
          </cell>
        </row>
        <row r="175">
          <cell r="AF175">
            <v>77</v>
          </cell>
        </row>
        <row r="175">
          <cell r="AH175">
            <v>0</v>
          </cell>
          <cell r="AI175" t="e">
            <v>#N/A</v>
          </cell>
        </row>
        <row r="175">
          <cell r="AL175">
            <v>1</v>
          </cell>
          <cell r="AM175">
            <v>1</v>
          </cell>
          <cell r="AN175">
            <v>4256</v>
          </cell>
          <cell r="AO175" t="str">
            <v>不动销，建议淘汰</v>
          </cell>
          <cell r="AP175" t="str">
            <v>商品部</v>
          </cell>
        </row>
        <row r="176">
          <cell r="A176">
            <v>147653</v>
          </cell>
          <cell r="B176" t="str">
            <v>藏地阳光青海红枸杞</v>
          </cell>
          <cell r="C176" t="str">
            <v>120g(15g*8袋)礼盒装</v>
          </cell>
          <cell r="D176" t="str">
            <v>青海柴达木盆地</v>
          </cell>
          <cell r="E176" t="str">
            <v>盒</v>
          </cell>
          <cell r="F176">
            <v>8</v>
          </cell>
          <cell r="G176" t="str">
            <v>普通食品</v>
          </cell>
          <cell r="H176">
            <v>809</v>
          </cell>
          <cell r="I176" t="str">
            <v>其它食品</v>
          </cell>
          <cell r="J176">
            <v>80901</v>
          </cell>
          <cell r="K176" t="str">
            <v>其它食品</v>
          </cell>
          <cell r="L176">
            <v>38</v>
          </cell>
          <cell r="M176">
            <v>76</v>
          </cell>
          <cell r="N176">
            <v>76</v>
          </cell>
        </row>
        <row r="176">
          <cell r="P176">
            <v>0.5</v>
          </cell>
          <cell r="Q176" t="str">
            <v>内服</v>
          </cell>
          <cell r="R176" t="str">
            <v/>
          </cell>
          <cell r="S176" t="str">
            <v>低</v>
          </cell>
          <cell r="T176" t="str">
            <v>非竟销品</v>
          </cell>
          <cell r="U176" t="str">
            <v>滞销</v>
          </cell>
          <cell r="V176" t="str">
            <v/>
          </cell>
          <cell r="W176" t="str">
            <v>秋冬商品</v>
          </cell>
          <cell r="X176" t="str">
            <v>一般商品</v>
          </cell>
          <cell r="Y176" t="str">
            <v>实销实结     </v>
          </cell>
          <cell r="Z176" t="str">
            <v>王晓燕 </v>
          </cell>
          <cell r="AA176" t="str">
            <v>零售目录</v>
          </cell>
          <cell r="AB176" t="str">
            <v>在营</v>
          </cell>
          <cell r="AC176">
            <v>86460</v>
          </cell>
          <cell r="AD176" t="str">
            <v>成都华盛堂生物科技有限公司</v>
          </cell>
        </row>
        <row r="176">
          <cell r="AF176">
            <v>77</v>
          </cell>
        </row>
        <row r="176">
          <cell r="AH176">
            <v>0</v>
          </cell>
          <cell r="AI176" t="e">
            <v>#N/A</v>
          </cell>
        </row>
        <row r="176">
          <cell r="AL176">
            <v>0</v>
          </cell>
          <cell r="AM176">
            <v>1</v>
          </cell>
          <cell r="AN176">
            <v>4256</v>
          </cell>
          <cell r="AO176" t="str">
            <v>不动销，建议淘汰</v>
          </cell>
          <cell r="AP176" t="str">
            <v>商品部</v>
          </cell>
        </row>
        <row r="177">
          <cell r="A177">
            <v>108165</v>
          </cell>
          <cell r="B177" t="str">
            <v>薇姿油脂调护泡沫洁面乳 </v>
          </cell>
          <cell r="C177" t="str">
            <v>125ml</v>
          </cell>
          <cell r="D177" t="str">
            <v>中国欧莱雅</v>
          </cell>
          <cell r="E177" t="str">
            <v>支</v>
          </cell>
          <cell r="F177">
            <v>7</v>
          </cell>
          <cell r="G177" t="str">
            <v>化妆品</v>
          </cell>
          <cell r="H177">
            <v>705</v>
          </cell>
          <cell r="I177" t="str">
            <v>品牌专柜化妆品</v>
          </cell>
          <cell r="J177">
            <v>70501</v>
          </cell>
          <cell r="K177" t="str">
            <v>薇姿</v>
          </cell>
          <cell r="L177">
            <v>135.96</v>
          </cell>
          <cell r="M177">
            <v>165</v>
          </cell>
          <cell r="N177">
            <v>165</v>
          </cell>
        </row>
        <row r="177">
          <cell r="P177">
            <v>0.176</v>
          </cell>
          <cell r="Q177" t="str">
            <v>外用</v>
          </cell>
          <cell r="R177" t="str">
            <v/>
          </cell>
          <cell r="S177" t="str">
            <v>低</v>
          </cell>
          <cell r="T177" t="str">
            <v>竟销品</v>
          </cell>
          <cell r="U177" t="str">
            <v>滞销</v>
          </cell>
          <cell r="V177" t="str">
            <v/>
          </cell>
          <cell r="W177" t="str">
            <v>常规商品</v>
          </cell>
          <cell r="X177" t="str">
            <v>品牌商品</v>
          </cell>
          <cell r="Y177" t="str">
            <v/>
          </cell>
          <cell r="Z177" t="str">
            <v>何玉英</v>
          </cell>
          <cell r="AA177" t="str">
            <v>零售目录</v>
          </cell>
          <cell r="AB177" t="str">
            <v>在营</v>
          </cell>
          <cell r="AC177">
            <v>99</v>
          </cell>
          <cell r="AD177" t="str">
            <v>重庆桐君阁大药房连锁有限责任公司</v>
          </cell>
        </row>
        <row r="177">
          <cell r="AF177">
            <v>77</v>
          </cell>
        </row>
        <row r="177">
          <cell r="AH177">
            <v>0</v>
          </cell>
          <cell r="AI177" t="e">
            <v>#N/A</v>
          </cell>
        </row>
        <row r="177">
          <cell r="AL177">
            <v>1</v>
          </cell>
          <cell r="AM177">
            <v>1</v>
          </cell>
          <cell r="AN177">
            <v>6305</v>
          </cell>
          <cell r="AO177" t="str">
            <v>不动销，建议淘汰</v>
          </cell>
          <cell r="AP177" t="str">
            <v>商品部</v>
          </cell>
          <cell r="AQ177" t="str">
            <v>保留，门店需求</v>
          </cell>
        </row>
        <row r="178">
          <cell r="A178">
            <v>140384</v>
          </cell>
          <cell r="B178" t="str">
            <v>薇姿温泉矿物水活霜</v>
          </cell>
          <cell r="C178" t="str">
            <v>50ml （清爽型）</v>
          </cell>
          <cell r="D178" t="str">
            <v>欧莱雅(中国)</v>
          </cell>
          <cell r="E178" t="str">
            <v>支</v>
          </cell>
          <cell r="F178">
            <v>7</v>
          </cell>
          <cell r="G178" t="str">
            <v>化妆品</v>
          </cell>
          <cell r="H178">
            <v>705</v>
          </cell>
          <cell r="I178" t="str">
            <v>品牌专柜化妆品</v>
          </cell>
          <cell r="J178">
            <v>70501</v>
          </cell>
          <cell r="K178" t="str">
            <v>薇姿</v>
          </cell>
          <cell r="L178">
            <v>193.64</v>
          </cell>
          <cell r="M178">
            <v>235</v>
          </cell>
          <cell r="N178">
            <v>235</v>
          </cell>
        </row>
        <row r="178">
          <cell r="P178">
            <v>0.176</v>
          </cell>
          <cell r="Q178" t="str">
            <v>外用</v>
          </cell>
          <cell r="R178" t="str">
            <v/>
          </cell>
          <cell r="S178" t="str">
            <v>中</v>
          </cell>
          <cell r="T178" t="str">
            <v>竟销品</v>
          </cell>
          <cell r="U178" t="str">
            <v>滞销</v>
          </cell>
          <cell r="V178" t="str">
            <v/>
          </cell>
          <cell r="W178" t="str">
            <v>常规商品</v>
          </cell>
          <cell r="X178" t="str">
            <v>品牌商品</v>
          </cell>
          <cell r="Y178" t="str">
            <v/>
          </cell>
          <cell r="Z178" t="str">
            <v>何玉英</v>
          </cell>
          <cell r="AA178" t="str">
            <v>零售目录</v>
          </cell>
          <cell r="AB178" t="str">
            <v>在营</v>
          </cell>
          <cell r="AC178">
            <v>99</v>
          </cell>
          <cell r="AD178" t="str">
            <v>重庆桐君阁大药房连锁有限责任公司</v>
          </cell>
        </row>
        <row r="178">
          <cell r="AF178">
            <v>77</v>
          </cell>
        </row>
        <row r="178">
          <cell r="AH178">
            <v>0</v>
          </cell>
          <cell r="AI178" t="e">
            <v>#N/A</v>
          </cell>
        </row>
        <row r="178">
          <cell r="AL178">
            <v>1</v>
          </cell>
          <cell r="AM178">
            <v>1</v>
          </cell>
          <cell r="AN178">
            <v>6305</v>
          </cell>
          <cell r="AO178" t="str">
            <v>不动销，建议淘汰</v>
          </cell>
          <cell r="AP178" t="str">
            <v>商品部</v>
          </cell>
          <cell r="AQ178" t="str">
            <v>保留，门店需求</v>
          </cell>
        </row>
        <row r="179">
          <cell r="A179">
            <v>74494</v>
          </cell>
          <cell r="B179" t="str">
            <v>万安博电子血压计</v>
          </cell>
          <cell r="C179" t="str">
            <v>HL888KA-J(臂式)</v>
          </cell>
          <cell r="D179" t="str">
            <v>合泰医疗</v>
          </cell>
          <cell r="E179" t="str">
            <v>台</v>
          </cell>
          <cell r="F179">
            <v>4</v>
          </cell>
          <cell r="G179" t="str">
            <v>医疗器械</v>
          </cell>
          <cell r="H179">
            <v>404</v>
          </cell>
          <cell r="I179" t="str">
            <v>医用诊断检测器械</v>
          </cell>
          <cell r="J179">
            <v>40402</v>
          </cell>
          <cell r="K179" t="str">
            <v>血压计类</v>
          </cell>
          <cell r="L179">
            <v>232.8</v>
          </cell>
          <cell r="M179">
            <v>388</v>
          </cell>
          <cell r="N179">
            <v>388</v>
          </cell>
        </row>
        <row r="179">
          <cell r="P179">
            <v>0.4</v>
          </cell>
          <cell r="Q179" t="str">
            <v>外用</v>
          </cell>
          <cell r="R179" t="str">
            <v/>
          </cell>
          <cell r="S179" t="str">
            <v>中</v>
          </cell>
          <cell r="T179" t="str">
            <v>一般品</v>
          </cell>
          <cell r="U179" t="str">
            <v>滞销</v>
          </cell>
          <cell r="V179" t="str">
            <v/>
          </cell>
          <cell r="W179" t="str">
            <v>常规商品</v>
          </cell>
          <cell r="X179" t="str">
            <v>一般商品</v>
          </cell>
          <cell r="Y179" t="str">
            <v>45天账期</v>
          </cell>
          <cell r="Z179" t="str">
            <v>王燕</v>
          </cell>
          <cell r="AA179" t="str">
            <v>零售目录</v>
          </cell>
          <cell r="AB179" t="str">
            <v>在营</v>
          </cell>
          <cell r="AC179">
            <v>70543</v>
          </cell>
          <cell r="AD179" t="str">
            <v>四川九州通医药有限公司</v>
          </cell>
        </row>
        <row r="179">
          <cell r="AH179">
            <v>7</v>
          </cell>
          <cell r="AI179" t="str">
            <v/>
          </cell>
          <cell r="AJ179">
            <v>7</v>
          </cell>
          <cell r="AK179">
            <v>7</v>
          </cell>
          <cell r="AL179">
            <v>1</v>
          </cell>
          <cell r="AM179">
            <v>1</v>
          </cell>
          <cell r="AN179">
            <v>4005</v>
          </cell>
          <cell r="AO179" t="str">
            <v>不动销，建议淘汰</v>
          </cell>
          <cell r="AP179" t="str">
            <v>商品部</v>
          </cell>
          <cell r="AQ179" t="str">
            <v>淘汰</v>
          </cell>
        </row>
        <row r="180">
          <cell r="A180">
            <v>10714</v>
          </cell>
          <cell r="B180" t="str">
            <v>三叶减肥茶</v>
          </cell>
          <cell r="C180" t="str">
            <v>2gx30袋</v>
          </cell>
          <cell r="D180" t="str">
            <v>北京天龙</v>
          </cell>
          <cell r="E180" t="str">
            <v>盒</v>
          </cell>
          <cell r="F180">
            <v>3</v>
          </cell>
          <cell r="G180" t="str">
            <v>保健食品</v>
          </cell>
          <cell r="H180">
            <v>314</v>
          </cell>
          <cell r="I180" t="str">
            <v>其它保健食品</v>
          </cell>
          <cell r="J180">
            <v>31403</v>
          </cell>
          <cell r="K180" t="str">
            <v>减肥类保健食品</v>
          </cell>
          <cell r="L180">
            <v>17.94</v>
          </cell>
          <cell r="M180">
            <v>19.9</v>
          </cell>
          <cell r="N180">
            <v>19.9</v>
          </cell>
        </row>
        <row r="180">
          <cell r="P180">
            <v>0.0984924623115577</v>
          </cell>
          <cell r="Q180" t="str">
            <v>内服</v>
          </cell>
          <cell r="R180" t="str">
            <v/>
          </cell>
          <cell r="S180" t="str">
            <v>低</v>
          </cell>
          <cell r="T180" t="str">
            <v>竟销品</v>
          </cell>
          <cell r="U180" t="str">
            <v>滞销</v>
          </cell>
          <cell r="V180" t="str">
            <v/>
          </cell>
          <cell r="W180" t="str">
            <v>常规商品</v>
          </cell>
          <cell r="X180" t="str">
            <v>一般商品</v>
          </cell>
          <cell r="Y180" t="str">
            <v>资信</v>
          </cell>
          <cell r="Z180" t="str">
            <v>周丽
</v>
          </cell>
          <cell r="AA180" t="str">
            <v>零售目录</v>
          </cell>
          <cell r="AB180" t="str">
            <v>在营</v>
          </cell>
          <cell r="AC180">
            <v>5</v>
          </cell>
          <cell r="AD180" t="str">
            <v>成都西部医药经营有限公司</v>
          </cell>
        </row>
        <row r="180">
          <cell r="AF180">
            <v>3</v>
          </cell>
        </row>
        <row r="180">
          <cell r="AH180">
            <v>0</v>
          </cell>
          <cell r="AI180" t="e">
            <v>#N/A</v>
          </cell>
        </row>
        <row r="180">
          <cell r="AL180">
            <v>1</v>
          </cell>
          <cell r="AM180">
            <v>1</v>
          </cell>
          <cell r="AN180">
            <v>4008</v>
          </cell>
          <cell r="AO180" t="str">
            <v>不动销，建议淘汰</v>
          </cell>
          <cell r="AP180" t="str">
            <v>商品部</v>
          </cell>
          <cell r="AQ180" t="str">
            <v>淘汰</v>
          </cell>
        </row>
        <row r="181">
          <cell r="A181">
            <v>124799</v>
          </cell>
          <cell r="B181" t="str">
            <v>电脑中频经络通治疗仪（侨健牌）</v>
          </cell>
          <cell r="C181" t="str">
            <v>QX2001-A II</v>
          </cell>
          <cell r="D181" t="str">
            <v>广州市侨鑫</v>
          </cell>
          <cell r="E181" t="str">
            <v>台</v>
          </cell>
          <cell r="F181">
            <v>4</v>
          </cell>
          <cell r="G181" t="str">
            <v>医疗器械</v>
          </cell>
          <cell r="H181">
            <v>401</v>
          </cell>
          <cell r="I181" t="str">
            <v>治疗康复保健器械</v>
          </cell>
          <cell r="J181">
            <v>40111</v>
          </cell>
          <cell r="K181" t="str">
            <v>超声理疗器械</v>
          </cell>
          <cell r="L181">
            <v>485.52</v>
          </cell>
          <cell r="M181">
            <v>680</v>
          </cell>
          <cell r="N181">
            <v>680</v>
          </cell>
        </row>
        <row r="181">
          <cell r="P181">
            <v>0.286</v>
          </cell>
          <cell r="Q181" t="str">
            <v>外用</v>
          </cell>
          <cell r="R181" t="str">
            <v/>
          </cell>
          <cell r="S181" t="str">
            <v>中</v>
          </cell>
          <cell r="T181" t="str">
            <v>一般品</v>
          </cell>
          <cell r="U181" t="str">
            <v>滞销</v>
          </cell>
          <cell r="V181" t="str">
            <v/>
          </cell>
          <cell r="W181" t="str">
            <v>常规商品</v>
          </cell>
          <cell r="X181" t="str">
            <v>一般商品</v>
          </cell>
          <cell r="Y181" t="str">
            <v>60天账期</v>
          </cell>
          <cell r="Z181" t="str">
            <v>何玉英</v>
          </cell>
          <cell r="AA181" t="str">
            <v>零售目录</v>
          </cell>
          <cell r="AB181" t="str">
            <v>在营</v>
          </cell>
          <cell r="AC181">
            <v>14547</v>
          </cell>
          <cell r="AD181" t="str">
            <v>重庆桐君阁股份有限公司</v>
          </cell>
        </row>
        <row r="181">
          <cell r="AH181">
            <v>4</v>
          </cell>
          <cell r="AI181" t="str">
            <v/>
          </cell>
          <cell r="AJ181">
            <v>4</v>
          </cell>
          <cell r="AK181">
            <v>3</v>
          </cell>
          <cell r="AL181">
            <v>1</v>
          </cell>
          <cell r="AM181">
            <v>1</v>
          </cell>
          <cell r="AN181">
            <v>6305</v>
          </cell>
          <cell r="AO181" t="str">
            <v>不动销，建议淘汰</v>
          </cell>
          <cell r="AP181" t="str">
            <v>商品部</v>
          </cell>
          <cell r="AQ181" t="str">
            <v>淘汰</v>
          </cell>
        </row>
        <row r="182">
          <cell r="A182">
            <v>103968</v>
          </cell>
          <cell r="B182" t="str">
            <v>合生元婴儿配方奶粉(一阶段)</v>
          </cell>
          <cell r="C182" t="str">
            <v>900g(超级金装)</v>
          </cell>
          <cell r="D182" t="str">
            <v>合生元(法国)</v>
          </cell>
          <cell r="E182" t="str">
            <v>罐</v>
          </cell>
          <cell r="F182">
            <v>8</v>
          </cell>
          <cell r="G182" t="str">
            <v>普通食品</v>
          </cell>
          <cell r="H182">
            <v>804</v>
          </cell>
          <cell r="I182" t="str">
            <v>冲调食品</v>
          </cell>
          <cell r="J182">
            <v>80401</v>
          </cell>
          <cell r="K182" t="str">
            <v>儿童奶粉米粉</v>
          </cell>
          <cell r="L182">
            <v>307.4</v>
          </cell>
          <cell r="M182">
            <v>366</v>
          </cell>
          <cell r="N182">
            <v>366</v>
          </cell>
        </row>
        <row r="182">
          <cell r="P182">
            <v>0.160109289617486</v>
          </cell>
          <cell r="Q182" t="str">
            <v>内服</v>
          </cell>
          <cell r="R182" t="str">
            <v/>
          </cell>
          <cell r="S182" t="str">
            <v>中</v>
          </cell>
          <cell r="T182" t="str">
            <v>竟销品</v>
          </cell>
          <cell r="U182" t="str">
            <v>滞销</v>
          </cell>
          <cell r="V182" t="str">
            <v/>
          </cell>
          <cell r="W182" t="str">
            <v>常规商品</v>
          </cell>
          <cell r="X182" t="str">
            <v>进口商品</v>
          </cell>
          <cell r="Y182" t="str">
            <v>月结  </v>
          </cell>
          <cell r="Z182" t="str">
            <v>何玉英</v>
          </cell>
          <cell r="AA182" t="str">
            <v>零售目录</v>
          </cell>
          <cell r="AB182" t="str">
            <v>在营</v>
          </cell>
          <cell r="AC182">
            <v>13597</v>
          </cell>
          <cell r="AD182" t="str">
            <v>成都德仁堂药业有限公司</v>
          </cell>
        </row>
        <row r="182">
          <cell r="AH182">
            <v>7</v>
          </cell>
          <cell r="AI182" t="str">
            <v/>
          </cell>
          <cell r="AJ182">
            <v>4</v>
          </cell>
          <cell r="AK182">
            <v>2</v>
          </cell>
          <cell r="AL182">
            <v>1</v>
          </cell>
          <cell r="AM182">
            <v>1</v>
          </cell>
          <cell r="AN182">
            <v>6305</v>
          </cell>
          <cell r="AO182" t="str">
            <v>不动销，建议淘汰</v>
          </cell>
          <cell r="AP182" t="str">
            <v>商品部</v>
          </cell>
          <cell r="AQ182" t="str">
            <v>淘汰</v>
          </cell>
        </row>
        <row r="183">
          <cell r="A183">
            <v>139535</v>
          </cell>
          <cell r="B183" t="str">
            <v>易丽牌畅清软胶囊（绿瘦）</v>
          </cell>
          <cell r="C183" t="str">
            <v>0.6gx30粒</v>
          </cell>
          <cell r="D183" t="str">
            <v>西安正元堂（委托咸阳皇家生产））</v>
          </cell>
          <cell r="E183" t="str">
            <v>盒</v>
          </cell>
          <cell r="F183">
            <v>3</v>
          </cell>
          <cell r="G183" t="str">
            <v>保健食品</v>
          </cell>
          <cell r="H183">
            <v>305</v>
          </cell>
          <cell r="I183" t="str">
            <v>改善胃肠功能类保健食品</v>
          </cell>
          <cell r="J183">
            <v>30501</v>
          </cell>
          <cell r="K183" t="str">
            <v>清肠通便类保健食品</v>
          </cell>
          <cell r="L183">
            <v>62</v>
          </cell>
          <cell r="M183">
            <v>138</v>
          </cell>
          <cell r="N183">
            <v>138</v>
          </cell>
        </row>
        <row r="183">
          <cell r="P183">
            <v>0.550724637681159</v>
          </cell>
          <cell r="Q183" t="str">
            <v>内服</v>
          </cell>
          <cell r="R183" t="str">
            <v/>
          </cell>
          <cell r="S183" t="str">
            <v>中</v>
          </cell>
          <cell r="T183" t="str">
            <v>非竟销品</v>
          </cell>
          <cell r="U183" t="str">
            <v>滞销</v>
          </cell>
          <cell r="V183" t="str">
            <v/>
          </cell>
          <cell r="W183" t="str">
            <v>常规商品</v>
          </cell>
          <cell r="X183" t="str">
            <v>一般商品</v>
          </cell>
          <cell r="Y183" t="str">
            <v>实销实结        </v>
          </cell>
          <cell r="Z183" t="str">
            <v>赖习敏</v>
          </cell>
          <cell r="AA183" t="str">
            <v>零售目录</v>
          </cell>
          <cell r="AB183" t="str">
            <v>在营</v>
          </cell>
          <cell r="AC183">
            <v>83165</v>
          </cell>
          <cell r="AD183" t="str">
            <v>四川朗力贸易有限公司</v>
          </cell>
        </row>
        <row r="183">
          <cell r="AF183">
            <v>77</v>
          </cell>
        </row>
        <row r="183">
          <cell r="AH183">
            <v>0</v>
          </cell>
          <cell r="AI183" t="e">
            <v>#N/A</v>
          </cell>
        </row>
        <row r="183">
          <cell r="AL183">
            <v>1</v>
          </cell>
          <cell r="AM183">
            <v>1</v>
          </cell>
          <cell r="AN183">
            <v>4004</v>
          </cell>
          <cell r="AO183" t="str">
            <v>不动销，建议淘汰</v>
          </cell>
          <cell r="AP183" t="str">
            <v>商品部</v>
          </cell>
          <cell r="AQ183" t="str">
            <v>淘汰</v>
          </cell>
        </row>
        <row r="184">
          <cell r="A184">
            <v>43401</v>
          </cell>
          <cell r="B184" t="str">
            <v>复方金银花颗粒</v>
          </cell>
          <cell r="C184" t="str">
            <v>10gx10袋</v>
          </cell>
          <cell r="D184" t="str">
            <v>哈药世一堂</v>
          </cell>
          <cell r="E184" t="str">
            <v>盒</v>
          </cell>
          <cell r="F184">
            <v>1</v>
          </cell>
          <cell r="G184" t="str">
            <v>药品</v>
          </cell>
          <cell r="H184">
            <v>105</v>
          </cell>
          <cell r="I184" t="str">
            <v>抗感冒药</v>
          </cell>
          <cell r="J184">
            <v>10504</v>
          </cell>
          <cell r="K184" t="str">
            <v>风热感冒用药</v>
          </cell>
          <cell r="L184">
            <v>11.3</v>
          </cell>
          <cell r="M184">
            <v>19.8</v>
          </cell>
          <cell r="N184">
            <v>19.8</v>
          </cell>
        </row>
        <row r="184">
          <cell r="P184">
            <v>0.429292929292929</v>
          </cell>
          <cell r="Q184" t="str">
            <v>内服</v>
          </cell>
          <cell r="R184" t="str">
            <v>RX</v>
          </cell>
          <cell r="S184" t="str">
            <v>中</v>
          </cell>
          <cell r="T184" t="str">
            <v>非竟销品</v>
          </cell>
          <cell r="U184" t="str">
            <v>滞销</v>
          </cell>
          <cell r="V184" t="str">
            <v/>
          </cell>
          <cell r="W184" t="str">
            <v>常规商品</v>
          </cell>
          <cell r="X184" t="str">
            <v>名厂商品</v>
          </cell>
          <cell r="Y184" t="str">
            <v>月结  </v>
          </cell>
          <cell r="Z184" t="str">
            <v>王燕</v>
          </cell>
          <cell r="AA184" t="str">
            <v>零售目录</v>
          </cell>
          <cell r="AB184" t="str">
            <v>在营</v>
          </cell>
          <cell r="AC184">
            <v>21603</v>
          </cell>
          <cell r="AD184" t="str">
            <v>四川合纵医药有限责任公司</v>
          </cell>
        </row>
        <row r="184">
          <cell r="AH184">
            <v>11</v>
          </cell>
          <cell r="AI184" t="str">
            <v/>
          </cell>
          <cell r="AJ184">
            <v>11</v>
          </cell>
          <cell r="AK184">
            <v>4</v>
          </cell>
          <cell r="AL184">
            <v>1</v>
          </cell>
          <cell r="AM184">
            <v>1</v>
          </cell>
          <cell r="AN184">
            <v>4005</v>
          </cell>
          <cell r="AO184" t="str">
            <v>不动销，建议淘汰</v>
          </cell>
          <cell r="AP184" t="str">
            <v>商品部</v>
          </cell>
          <cell r="AQ184" t="str">
            <v>淘汰</v>
          </cell>
        </row>
        <row r="185">
          <cell r="A185">
            <v>4533</v>
          </cell>
          <cell r="B185" t="str">
            <v>对乙酰氨基酚片(扑热息痛片)</v>
          </cell>
          <cell r="C185" t="str">
            <v>0.5gx500片</v>
          </cell>
          <cell r="D185" t="str">
            <v>西南药业</v>
          </cell>
          <cell r="E185" t="str">
            <v>瓶</v>
          </cell>
          <cell r="F185">
            <v>1</v>
          </cell>
          <cell r="G185" t="str">
            <v>药品</v>
          </cell>
          <cell r="H185">
            <v>114</v>
          </cell>
          <cell r="I185" t="str">
            <v>解热／镇痛／抗炎／抗风湿病药</v>
          </cell>
          <cell r="J185">
            <v>11401</v>
          </cell>
          <cell r="K185" t="str">
            <v>解热镇痛药</v>
          </cell>
          <cell r="L185">
            <v>12</v>
          </cell>
          <cell r="M185">
            <v>18</v>
          </cell>
          <cell r="N185">
            <v>18</v>
          </cell>
        </row>
        <row r="185">
          <cell r="P185">
            <v>0.333333333333333</v>
          </cell>
          <cell r="Q185" t="str">
            <v>内服</v>
          </cell>
          <cell r="R185" t="str">
            <v>OTC</v>
          </cell>
          <cell r="S185" t="str">
            <v>中</v>
          </cell>
          <cell r="T185" t="str">
            <v>一般品</v>
          </cell>
          <cell r="U185" t="str">
            <v>滞销</v>
          </cell>
          <cell r="V185" t="str">
            <v/>
          </cell>
          <cell r="W185" t="str">
            <v>常规商品</v>
          </cell>
          <cell r="X185" t="str">
            <v>名厂商品</v>
          </cell>
          <cell r="Y185" t="str">
            <v>资信</v>
          </cell>
          <cell r="Z185" t="str">
            <v>王燕</v>
          </cell>
          <cell r="AA185" t="str">
            <v>零售目录</v>
          </cell>
          <cell r="AB185" t="str">
            <v>在营</v>
          </cell>
          <cell r="AC185">
            <v>5</v>
          </cell>
          <cell r="AD185" t="str">
            <v>成都西部医药经营有限公司</v>
          </cell>
        </row>
        <row r="185">
          <cell r="AH185">
            <v>4</v>
          </cell>
          <cell r="AI185" t="str">
            <v/>
          </cell>
          <cell r="AJ185">
            <v>4</v>
          </cell>
          <cell r="AK185">
            <v>2</v>
          </cell>
          <cell r="AL185">
            <v>1</v>
          </cell>
          <cell r="AM185">
            <v>1</v>
          </cell>
          <cell r="AN185">
            <v>4005</v>
          </cell>
          <cell r="AO185" t="str">
            <v>不动销，建议淘汰</v>
          </cell>
          <cell r="AP185" t="str">
            <v>商品部</v>
          </cell>
          <cell r="AQ185" t="str">
            <v>淘汰</v>
          </cell>
        </row>
        <row r="186">
          <cell r="A186">
            <v>3157</v>
          </cell>
          <cell r="B186" t="str">
            <v>樟脑水合氯醛酊(牙痛水)</v>
          </cell>
          <cell r="C186" t="str">
            <v>5ml</v>
          </cell>
          <cell r="D186" t="str">
            <v>芜湖三益信成</v>
          </cell>
          <cell r="E186" t="str">
            <v>支</v>
          </cell>
          <cell r="F186">
            <v>1</v>
          </cell>
          <cell r="G186" t="str">
            <v>药品</v>
          </cell>
          <cell r="H186">
            <v>112</v>
          </cell>
          <cell r="I186" t="str">
            <v>耳鼻喉口腔科药</v>
          </cell>
          <cell r="J186">
            <v>11204</v>
          </cell>
          <cell r="K186" t="str">
            <v>牙病用药</v>
          </cell>
          <cell r="L186">
            <v>1.8</v>
          </cell>
          <cell r="M186">
            <v>2.2</v>
          </cell>
          <cell r="N186">
            <v>2.2</v>
          </cell>
        </row>
        <row r="186">
          <cell r="P186">
            <v>0.181818181818182</v>
          </cell>
          <cell r="Q186" t="str">
            <v>外用</v>
          </cell>
          <cell r="R186" t="str">
            <v>OTC</v>
          </cell>
          <cell r="S186" t="str">
            <v>低</v>
          </cell>
          <cell r="T186" t="str">
            <v>竟销品</v>
          </cell>
          <cell r="U186" t="str">
            <v>滞销</v>
          </cell>
          <cell r="V186" t="str">
            <v/>
          </cell>
          <cell r="W186" t="str">
            <v>常规商品</v>
          </cell>
          <cell r="X186" t="str">
            <v>一般商品</v>
          </cell>
          <cell r="Y186" t="str">
            <v>资信</v>
          </cell>
          <cell r="Z186" t="str">
            <v>周丽
</v>
          </cell>
          <cell r="AA186" t="str">
            <v>零售目录</v>
          </cell>
          <cell r="AB186" t="str">
            <v>在营</v>
          </cell>
          <cell r="AC186">
            <v>5</v>
          </cell>
          <cell r="AD186" t="str">
            <v>成都西部医药经营有限公司</v>
          </cell>
        </row>
        <row r="186">
          <cell r="AH186">
            <v>44</v>
          </cell>
          <cell r="AI186" t="str">
            <v/>
          </cell>
          <cell r="AJ186">
            <v>44</v>
          </cell>
          <cell r="AK186">
            <v>15</v>
          </cell>
          <cell r="AL186">
            <v>1</v>
          </cell>
          <cell r="AM186">
            <v>1</v>
          </cell>
          <cell r="AN186">
            <v>4008</v>
          </cell>
          <cell r="AO186" t="str">
            <v>不动销，建议淘汰</v>
          </cell>
          <cell r="AP186" t="str">
            <v>商品部</v>
          </cell>
          <cell r="AQ186" t="str">
            <v>淘汰</v>
          </cell>
        </row>
        <row r="187">
          <cell r="A187">
            <v>115882</v>
          </cell>
          <cell r="B187" t="str">
            <v>薇姿净颜无瑕祛痘保湿霜</v>
          </cell>
          <cell r="C187" t="str">
            <v>50ml</v>
          </cell>
          <cell r="D187" t="str">
            <v>欧莱雅中国</v>
          </cell>
          <cell r="E187" t="str">
            <v>支</v>
          </cell>
          <cell r="F187">
            <v>7</v>
          </cell>
          <cell r="G187" t="str">
            <v>化妆品</v>
          </cell>
          <cell r="H187">
            <v>705</v>
          </cell>
          <cell r="I187" t="str">
            <v>品牌专柜化妆品</v>
          </cell>
          <cell r="J187">
            <v>70501</v>
          </cell>
          <cell r="K187" t="str">
            <v>薇姿</v>
          </cell>
          <cell r="L187">
            <v>132</v>
          </cell>
          <cell r="M187">
            <v>200</v>
          </cell>
          <cell r="N187">
            <v>200</v>
          </cell>
        </row>
        <row r="187">
          <cell r="P187">
            <v>0.34</v>
          </cell>
          <cell r="Q187" t="str">
            <v>外用</v>
          </cell>
          <cell r="R187" t="str">
            <v/>
          </cell>
          <cell r="S187" t="str">
            <v>中</v>
          </cell>
          <cell r="T187" t="str">
            <v>一般品</v>
          </cell>
          <cell r="U187" t="str">
            <v>滞销</v>
          </cell>
          <cell r="V187" t="str">
            <v/>
          </cell>
          <cell r="W187" t="str">
            <v>常规商品</v>
          </cell>
          <cell r="X187" t="str">
            <v>品牌商品</v>
          </cell>
          <cell r="Y187" t="str">
            <v>预付款</v>
          </cell>
          <cell r="Z187" t="str">
            <v>何玉英</v>
          </cell>
          <cell r="AA187" t="str">
            <v>零售目录</v>
          </cell>
          <cell r="AB187" t="str">
            <v>在营</v>
          </cell>
          <cell r="AC187">
            <v>14454</v>
          </cell>
          <cell r="AD187" t="str">
            <v>成都艾米莲商贸有限责任公司(原:成都艾米莲化妆品公司</v>
          </cell>
        </row>
        <row r="187">
          <cell r="AF187">
            <v>126</v>
          </cell>
        </row>
        <row r="187">
          <cell r="AH187">
            <v>12</v>
          </cell>
          <cell r="AI187" t="str">
            <v/>
          </cell>
          <cell r="AJ187">
            <v>12</v>
          </cell>
          <cell r="AK187">
            <v>4</v>
          </cell>
          <cell r="AL187">
            <v>1</v>
          </cell>
          <cell r="AM187">
            <v>1</v>
          </cell>
          <cell r="AN187">
            <v>6305</v>
          </cell>
          <cell r="AO187" t="str">
            <v>不动销，建议淘汰</v>
          </cell>
          <cell r="AP187" t="str">
            <v>商品部</v>
          </cell>
          <cell r="AQ187" t="str">
            <v>保留，今年申请经营的</v>
          </cell>
        </row>
        <row r="188">
          <cell r="A188">
            <v>121925</v>
          </cell>
          <cell r="B188" t="str">
            <v>薇姿活性塑颜肌源焕活日霜</v>
          </cell>
          <cell r="C188" t="str">
            <v>50ml（中性至混活合性肌肤）</v>
          </cell>
          <cell r="D188" t="str">
            <v>欧莱雅(中国)</v>
          </cell>
          <cell r="E188" t="str">
            <v>支</v>
          </cell>
          <cell r="F188">
            <v>7</v>
          </cell>
          <cell r="G188" t="str">
            <v>化妆品</v>
          </cell>
          <cell r="H188">
            <v>705</v>
          </cell>
          <cell r="I188" t="str">
            <v>品牌专柜化妆品</v>
          </cell>
          <cell r="J188">
            <v>70501</v>
          </cell>
          <cell r="K188" t="str">
            <v>薇姿</v>
          </cell>
          <cell r="L188">
            <v>280</v>
          </cell>
          <cell r="M188">
            <v>340</v>
          </cell>
          <cell r="N188">
            <v>340</v>
          </cell>
        </row>
        <row r="188">
          <cell r="P188">
            <v>0.176470588235294</v>
          </cell>
          <cell r="Q188" t="str">
            <v>外用</v>
          </cell>
          <cell r="R188" t="str">
            <v/>
          </cell>
          <cell r="S188" t="str">
            <v>高</v>
          </cell>
          <cell r="T188" t="str">
            <v>竟销品</v>
          </cell>
          <cell r="U188" t="str">
            <v>滞销</v>
          </cell>
          <cell r="V188" t="str">
            <v/>
          </cell>
          <cell r="W188" t="str">
            <v>常规商品</v>
          </cell>
          <cell r="X188" t="str">
            <v>品牌商品</v>
          </cell>
          <cell r="Y188" t="str">
            <v>预付款</v>
          </cell>
          <cell r="Z188" t="str">
            <v>何玉英</v>
          </cell>
          <cell r="AA188" t="str">
            <v>零售目录</v>
          </cell>
          <cell r="AB188" t="str">
            <v>在营</v>
          </cell>
          <cell r="AC188">
            <v>14454</v>
          </cell>
          <cell r="AD188" t="str">
            <v>成都艾米莲商贸有限责任公司(原:成都艾米莲化妆品公司</v>
          </cell>
        </row>
        <row r="188">
          <cell r="AF188">
            <v>126</v>
          </cell>
        </row>
        <row r="188">
          <cell r="AH188">
            <v>6</v>
          </cell>
          <cell r="AI188" t="str">
            <v/>
          </cell>
          <cell r="AJ188">
            <v>6</v>
          </cell>
          <cell r="AK188">
            <v>2</v>
          </cell>
          <cell r="AL188">
            <v>1</v>
          </cell>
          <cell r="AM188">
            <v>1</v>
          </cell>
          <cell r="AN188">
            <v>6305</v>
          </cell>
          <cell r="AO188" t="str">
            <v>不动销，建议淘汰</v>
          </cell>
          <cell r="AP188" t="str">
            <v>商品部</v>
          </cell>
          <cell r="AQ188" t="str">
            <v>保留，今年申请经营的</v>
          </cell>
        </row>
        <row r="189">
          <cell r="A189">
            <v>121950</v>
          </cell>
          <cell r="B189" t="str">
            <v>薇姿活性塑颜肌源焕活晚霜</v>
          </cell>
          <cell r="C189" t="str">
            <v>50ml</v>
          </cell>
          <cell r="D189" t="str">
            <v>欧莱雅(中国)</v>
          </cell>
          <cell r="E189" t="str">
            <v>支</v>
          </cell>
          <cell r="F189">
            <v>7</v>
          </cell>
          <cell r="G189" t="str">
            <v>化妆品</v>
          </cell>
          <cell r="H189">
            <v>705</v>
          </cell>
          <cell r="I189" t="str">
            <v>品牌专柜化妆品</v>
          </cell>
          <cell r="J189">
            <v>70501</v>
          </cell>
          <cell r="K189" t="str">
            <v>薇姿</v>
          </cell>
          <cell r="L189">
            <v>272</v>
          </cell>
          <cell r="M189">
            <v>340</v>
          </cell>
          <cell r="N189">
            <v>340</v>
          </cell>
        </row>
        <row r="189">
          <cell r="P189">
            <v>0.2</v>
          </cell>
          <cell r="Q189" t="str">
            <v>外用</v>
          </cell>
          <cell r="R189" t="str">
            <v/>
          </cell>
          <cell r="S189" t="str">
            <v>高</v>
          </cell>
          <cell r="T189" t="str">
            <v>竟销品</v>
          </cell>
          <cell r="U189" t="str">
            <v>滞销</v>
          </cell>
          <cell r="V189" t="str">
            <v/>
          </cell>
          <cell r="W189" t="str">
            <v>常规商品</v>
          </cell>
          <cell r="X189" t="str">
            <v>品牌商品</v>
          </cell>
          <cell r="Y189" t="str">
            <v>预付款</v>
          </cell>
          <cell r="Z189" t="str">
            <v>何玉英</v>
          </cell>
          <cell r="AA189" t="str">
            <v>零售目录</v>
          </cell>
          <cell r="AB189" t="str">
            <v>在营</v>
          </cell>
          <cell r="AC189">
            <v>14454</v>
          </cell>
          <cell r="AD189" t="str">
            <v>成都艾米莲商贸有限责任公司(原:成都艾米莲化妆品公司</v>
          </cell>
        </row>
        <row r="189">
          <cell r="AF189">
            <v>126</v>
          </cell>
        </row>
        <row r="189">
          <cell r="AH189">
            <v>4</v>
          </cell>
          <cell r="AI189" t="str">
            <v/>
          </cell>
          <cell r="AJ189">
            <v>4</v>
          </cell>
          <cell r="AK189">
            <v>2</v>
          </cell>
          <cell r="AL189">
            <v>1</v>
          </cell>
          <cell r="AM189">
            <v>1</v>
          </cell>
          <cell r="AN189">
            <v>6305</v>
          </cell>
          <cell r="AO189" t="str">
            <v>不动销，建议淘汰</v>
          </cell>
          <cell r="AP189" t="str">
            <v>商品部</v>
          </cell>
          <cell r="AQ189" t="str">
            <v>保留，今年申请经营的</v>
          </cell>
        </row>
        <row r="190">
          <cell r="A190">
            <v>140374</v>
          </cell>
          <cell r="B190" t="str">
            <v>薇姿理想新肌焕能精华水 </v>
          </cell>
          <cell r="C190" t="str">
            <v>200ml </v>
          </cell>
          <cell r="D190" t="str">
            <v>欧莱雅(中国)</v>
          </cell>
          <cell r="E190" t="str">
            <v>支</v>
          </cell>
          <cell r="F190">
            <v>7</v>
          </cell>
          <cell r="G190" t="str">
            <v>化妆品</v>
          </cell>
          <cell r="H190">
            <v>705</v>
          </cell>
          <cell r="I190" t="str">
            <v>品牌专柜化妆品</v>
          </cell>
          <cell r="J190">
            <v>70501</v>
          </cell>
          <cell r="K190" t="str">
            <v>薇姿</v>
          </cell>
          <cell r="L190">
            <v>196</v>
          </cell>
          <cell r="M190">
            <v>245</v>
          </cell>
          <cell r="N190">
            <v>245</v>
          </cell>
        </row>
        <row r="190">
          <cell r="P190">
            <v>0.2</v>
          </cell>
          <cell r="Q190" t="str">
            <v>外用</v>
          </cell>
          <cell r="R190" t="str">
            <v/>
          </cell>
          <cell r="S190" t="str">
            <v>中</v>
          </cell>
          <cell r="T190" t="str">
            <v>竟销品</v>
          </cell>
          <cell r="U190" t="str">
            <v>滞销</v>
          </cell>
          <cell r="V190" t="str">
            <v/>
          </cell>
          <cell r="W190" t="str">
            <v>常规商品</v>
          </cell>
          <cell r="X190" t="str">
            <v>品牌商品</v>
          </cell>
          <cell r="Y190" t="str">
            <v>预付款</v>
          </cell>
          <cell r="Z190" t="str">
            <v>何玉英</v>
          </cell>
          <cell r="AA190" t="str">
            <v>零售目录</v>
          </cell>
          <cell r="AB190" t="str">
            <v>在营</v>
          </cell>
          <cell r="AC190">
            <v>14454</v>
          </cell>
          <cell r="AD190" t="str">
            <v>成都艾米莲商贸有限责任公司(原:成都艾米莲化妆品公司</v>
          </cell>
        </row>
        <row r="190">
          <cell r="AF190">
            <v>126</v>
          </cell>
        </row>
        <row r="190">
          <cell r="AH190">
            <v>4</v>
          </cell>
          <cell r="AI190" t="str">
            <v/>
          </cell>
          <cell r="AJ190">
            <v>4</v>
          </cell>
          <cell r="AK190">
            <v>2</v>
          </cell>
          <cell r="AL190">
            <v>1</v>
          </cell>
          <cell r="AM190">
            <v>1</v>
          </cell>
          <cell r="AN190">
            <v>6305</v>
          </cell>
          <cell r="AO190" t="str">
            <v>不动销，建议淘汰</v>
          </cell>
          <cell r="AP190" t="str">
            <v>商品部</v>
          </cell>
          <cell r="AQ190" t="str">
            <v>保留，今年申请经营的</v>
          </cell>
        </row>
        <row r="191">
          <cell r="A191">
            <v>140390</v>
          </cell>
          <cell r="B191" t="str">
            <v>薇姿理想焕白防晒隔离乳</v>
          </cell>
          <cell r="C191" t="str">
            <v>SPF30+ PA+++(明亮紫色)30ml  </v>
          </cell>
          <cell r="D191" t="str">
            <v>欧莱雅(中国)</v>
          </cell>
          <cell r="E191" t="str">
            <v>支</v>
          </cell>
          <cell r="F191">
            <v>7</v>
          </cell>
          <cell r="G191" t="str">
            <v>化妆品</v>
          </cell>
          <cell r="H191">
            <v>705</v>
          </cell>
          <cell r="I191" t="str">
            <v>品牌专柜化妆品</v>
          </cell>
          <cell r="J191">
            <v>70501</v>
          </cell>
          <cell r="K191" t="str">
            <v>薇姿</v>
          </cell>
          <cell r="L191">
            <v>196</v>
          </cell>
          <cell r="M191">
            <v>245</v>
          </cell>
          <cell r="N191">
            <v>245</v>
          </cell>
        </row>
        <row r="191">
          <cell r="P191">
            <v>0.2</v>
          </cell>
          <cell r="Q191" t="str">
            <v>外用</v>
          </cell>
          <cell r="R191" t="str">
            <v/>
          </cell>
          <cell r="S191" t="str">
            <v>中</v>
          </cell>
          <cell r="T191" t="str">
            <v>竟销品</v>
          </cell>
          <cell r="U191" t="str">
            <v>滞销</v>
          </cell>
          <cell r="V191" t="str">
            <v/>
          </cell>
          <cell r="W191" t="str">
            <v>常规商品</v>
          </cell>
          <cell r="X191" t="str">
            <v>品牌商品</v>
          </cell>
          <cell r="Y191" t="str">
            <v>预付款</v>
          </cell>
          <cell r="Z191" t="str">
            <v>何玉英</v>
          </cell>
          <cell r="AA191" t="str">
            <v>零售目录</v>
          </cell>
          <cell r="AB191" t="str">
            <v>在营</v>
          </cell>
          <cell r="AC191">
            <v>14454</v>
          </cell>
          <cell r="AD191" t="str">
            <v>成都艾米莲商贸有限责任公司(原:成都艾米莲化妆品公司</v>
          </cell>
        </row>
        <row r="191">
          <cell r="AF191">
            <v>126</v>
          </cell>
        </row>
        <row r="191">
          <cell r="AH191">
            <v>5</v>
          </cell>
          <cell r="AI191" t="str">
            <v/>
          </cell>
          <cell r="AJ191">
            <v>5</v>
          </cell>
          <cell r="AK191">
            <v>3</v>
          </cell>
          <cell r="AL191">
            <v>1</v>
          </cell>
          <cell r="AM191">
            <v>1</v>
          </cell>
          <cell r="AN191">
            <v>6305</v>
          </cell>
          <cell r="AO191" t="str">
            <v>不动销，建议淘汰</v>
          </cell>
          <cell r="AP191" t="str">
            <v>商品部</v>
          </cell>
          <cell r="AQ191" t="str">
            <v>保留，今年申请经营的</v>
          </cell>
        </row>
        <row r="192">
          <cell r="A192">
            <v>83437</v>
          </cell>
          <cell r="B192" t="str">
            <v>醋香附</v>
          </cell>
          <cell r="C192" t="str">
            <v>醋炙、5g、精制饮片</v>
          </cell>
          <cell r="D192" t="str">
            <v>四川省中药饮片</v>
          </cell>
          <cell r="E192" t="str">
            <v>袋</v>
          </cell>
          <cell r="F192">
            <v>2</v>
          </cell>
          <cell r="G192" t="str">
            <v>中药材及中药饮片</v>
          </cell>
          <cell r="H192">
            <v>203</v>
          </cell>
          <cell r="I192" t="str">
            <v>小包装配方饮片</v>
          </cell>
          <cell r="J192">
            <v>20307</v>
          </cell>
          <cell r="K192" t="str">
            <v>理气药</v>
          </cell>
        </row>
        <row r="192">
          <cell r="M192">
            <v>0.67</v>
          </cell>
          <cell r="N192">
            <v>0.67</v>
          </cell>
        </row>
        <row r="192">
          <cell r="P192">
            <v>1</v>
          </cell>
          <cell r="Q192" t="str">
            <v>内服</v>
          </cell>
          <cell r="R192" t="str">
            <v/>
          </cell>
          <cell r="S192" t="str">
            <v>低</v>
          </cell>
          <cell r="T192" t="str">
            <v>一般品</v>
          </cell>
          <cell r="U192" t="str">
            <v>滞销</v>
          </cell>
          <cell r="V192" t="str">
            <v/>
          </cell>
          <cell r="W192" t="str">
            <v>常规商品</v>
          </cell>
          <cell r="X192" t="str">
            <v>一般商品</v>
          </cell>
          <cell r="Y192" t="str">
            <v>月结，三个月承兑</v>
          </cell>
          <cell r="Z192" t="str">
            <v>王晓燕 </v>
          </cell>
          <cell r="AA192" t="str">
            <v>目录外</v>
          </cell>
          <cell r="AB192" t="str">
            <v>淘汰</v>
          </cell>
        </row>
        <row r="192">
          <cell r="AD192" t="str">
            <v/>
          </cell>
        </row>
        <row r="192">
          <cell r="AF192">
            <v>126</v>
          </cell>
        </row>
        <row r="192">
          <cell r="AH192">
            <v>340</v>
          </cell>
          <cell r="AI192" t="str">
            <v/>
          </cell>
          <cell r="AJ192">
            <v>340</v>
          </cell>
          <cell r="AK192">
            <v>1</v>
          </cell>
        </row>
        <row r="192">
          <cell r="AN192">
            <v>4256</v>
          </cell>
          <cell r="AO192" t="str">
            <v>目录外</v>
          </cell>
          <cell r="AP192" t="str">
            <v>商品部</v>
          </cell>
        </row>
        <row r="193">
          <cell r="A193">
            <v>140391</v>
          </cell>
          <cell r="B193" t="str">
            <v>薇姿理想焕白淡斑精华乳 </v>
          </cell>
          <cell r="C193" t="str">
            <v>15ml</v>
          </cell>
          <cell r="D193" t="str">
            <v>欧莱雅(中国)</v>
          </cell>
          <cell r="E193" t="str">
            <v>支</v>
          </cell>
          <cell r="F193">
            <v>7</v>
          </cell>
          <cell r="G193" t="str">
            <v>化妆品</v>
          </cell>
          <cell r="H193">
            <v>705</v>
          </cell>
          <cell r="I193" t="str">
            <v>品牌专柜化妆品</v>
          </cell>
          <cell r="J193">
            <v>70501</v>
          </cell>
          <cell r="K193" t="str">
            <v>薇姿</v>
          </cell>
          <cell r="L193">
            <v>196</v>
          </cell>
          <cell r="M193">
            <v>245</v>
          </cell>
          <cell r="N193">
            <v>245</v>
          </cell>
        </row>
        <row r="193">
          <cell r="P193">
            <v>0.2</v>
          </cell>
          <cell r="Q193" t="str">
            <v>外用</v>
          </cell>
          <cell r="R193" t="str">
            <v/>
          </cell>
          <cell r="S193" t="str">
            <v>中</v>
          </cell>
          <cell r="T193" t="str">
            <v>竟销品</v>
          </cell>
          <cell r="U193" t="str">
            <v>滞销</v>
          </cell>
          <cell r="V193" t="str">
            <v/>
          </cell>
          <cell r="W193" t="str">
            <v>常规商品</v>
          </cell>
          <cell r="X193" t="str">
            <v>品牌商品</v>
          </cell>
          <cell r="Y193" t="str">
            <v>预付款</v>
          </cell>
          <cell r="Z193" t="str">
            <v>何玉英</v>
          </cell>
          <cell r="AA193" t="str">
            <v>零售目录</v>
          </cell>
          <cell r="AB193" t="str">
            <v>在营</v>
          </cell>
          <cell r="AC193">
            <v>14454</v>
          </cell>
          <cell r="AD193" t="str">
            <v>成都艾米莲商贸有限责任公司(原:成都艾米莲化妆品公司</v>
          </cell>
        </row>
        <row r="193">
          <cell r="AF193">
            <v>126</v>
          </cell>
        </row>
        <row r="193">
          <cell r="AH193">
            <v>10</v>
          </cell>
          <cell r="AI193" t="str">
            <v/>
          </cell>
          <cell r="AJ193">
            <v>10</v>
          </cell>
          <cell r="AK193">
            <v>4</v>
          </cell>
          <cell r="AL193">
            <v>1</v>
          </cell>
          <cell r="AM193">
            <v>1</v>
          </cell>
          <cell r="AN193">
            <v>6305</v>
          </cell>
          <cell r="AO193" t="str">
            <v>不动销，建议淘汰</v>
          </cell>
          <cell r="AP193" t="str">
            <v>商品部</v>
          </cell>
          <cell r="AQ193" t="str">
            <v>保留，今年申请经营的</v>
          </cell>
        </row>
        <row r="194">
          <cell r="A194">
            <v>143168</v>
          </cell>
          <cell r="B194" t="str">
            <v>薇姿理想新肌焕能精华液</v>
          </cell>
          <cell r="C194" t="str">
            <v>30ml</v>
          </cell>
          <cell r="D194" t="str">
            <v>法国</v>
          </cell>
          <cell r="E194" t="str">
            <v>支</v>
          </cell>
          <cell r="F194">
            <v>7</v>
          </cell>
          <cell r="G194" t="str">
            <v>化妆品</v>
          </cell>
          <cell r="H194">
            <v>705</v>
          </cell>
          <cell r="I194" t="str">
            <v>品牌专柜化妆品</v>
          </cell>
          <cell r="J194">
            <v>70501</v>
          </cell>
          <cell r="K194" t="str">
            <v>薇姿</v>
          </cell>
          <cell r="L194">
            <v>312</v>
          </cell>
          <cell r="M194">
            <v>390</v>
          </cell>
          <cell r="N194">
            <v>390</v>
          </cell>
        </row>
        <row r="194">
          <cell r="P194">
            <v>0.2</v>
          </cell>
          <cell r="Q194" t="str">
            <v>外用</v>
          </cell>
          <cell r="R194" t="str">
            <v/>
          </cell>
          <cell r="S194" t="str">
            <v>高</v>
          </cell>
          <cell r="T194" t="str">
            <v>竟销品</v>
          </cell>
          <cell r="U194" t="str">
            <v>滞销</v>
          </cell>
          <cell r="V194" t="str">
            <v/>
          </cell>
          <cell r="W194" t="str">
            <v>常规商品</v>
          </cell>
          <cell r="X194" t="str">
            <v>品牌商品</v>
          </cell>
          <cell r="Y194" t="str">
            <v>预付款</v>
          </cell>
          <cell r="Z194" t="str">
            <v>何玉英</v>
          </cell>
          <cell r="AA194" t="str">
            <v>零售目录</v>
          </cell>
          <cell r="AB194" t="str">
            <v>在营</v>
          </cell>
          <cell r="AC194">
            <v>14454</v>
          </cell>
          <cell r="AD194" t="str">
            <v>成都艾米莲商贸有限责任公司(原:成都艾米莲化妆品公司</v>
          </cell>
        </row>
        <row r="194">
          <cell r="AF194">
            <v>126</v>
          </cell>
        </row>
        <row r="194">
          <cell r="AH194">
            <v>2</v>
          </cell>
          <cell r="AI194" t="str">
            <v/>
          </cell>
          <cell r="AJ194">
            <v>2</v>
          </cell>
          <cell r="AK194">
            <v>1</v>
          </cell>
          <cell r="AL194">
            <v>1</v>
          </cell>
          <cell r="AM194">
            <v>1</v>
          </cell>
          <cell r="AN194">
            <v>6305</v>
          </cell>
          <cell r="AO194" t="str">
            <v>不动销，建议淘汰</v>
          </cell>
          <cell r="AP194" t="str">
            <v>商品部</v>
          </cell>
          <cell r="AQ194" t="str">
            <v>保留，今年申请经营的</v>
          </cell>
        </row>
        <row r="195">
          <cell r="A195">
            <v>151526</v>
          </cell>
          <cell r="B195" t="str">
            <v>薇姿温泉纯净温润洁颜油</v>
          </cell>
          <cell r="C195" t="str">
            <v>125ml</v>
          </cell>
          <cell r="D195" t="str">
            <v>欧莱雅(中国)</v>
          </cell>
          <cell r="E195" t="str">
            <v>瓶</v>
          </cell>
          <cell r="F195">
            <v>7</v>
          </cell>
          <cell r="G195" t="str">
            <v>化妆品</v>
          </cell>
          <cell r="H195">
            <v>705</v>
          </cell>
          <cell r="I195" t="str">
            <v>品牌专柜化妆品</v>
          </cell>
          <cell r="J195">
            <v>70501</v>
          </cell>
          <cell r="K195" t="str">
            <v>薇姿</v>
          </cell>
          <cell r="L195">
            <v>148</v>
          </cell>
          <cell r="M195">
            <v>185</v>
          </cell>
          <cell r="N195">
            <v>185</v>
          </cell>
        </row>
        <row r="195">
          <cell r="P195">
            <v>0.2</v>
          </cell>
          <cell r="Q195" t="str">
            <v>外用</v>
          </cell>
          <cell r="R195" t="str">
            <v/>
          </cell>
          <cell r="S195" t="str">
            <v>中</v>
          </cell>
          <cell r="T195" t="str">
            <v>竟销品</v>
          </cell>
          <cell r="U195" t="str">
            <v>滞销</v>
          </cell>
          <cell r="V195" t="str">
            <v/>
          </cell>
          <cell r="W195" t="str">
            <v>常规商品</v>
          </cell>
          <cell r="X195" t="str">
            <v>品牌商品</v>
          </cell>
          <cell r="Y195" t="str">
            <v>预付款</v>
          </cell>
          <cell r="Z195" t="str">
            <v>何玉英</v>
          </cell>
          <cell r="AA195" t="str">
            <v>特殊目录</v>
          </cell>
          <cell r="AB195" t="str">
            <v>在营</v>
          </cell>
          <cell r="AC195">
            <v>14454</v>
          </cell>
          <cell r="AD195" t="str">
            <v>成都艾米莲商贸有限责任公司(原:成都艾米莲化妆品公司</v>
          </cell>
        </row>
        <row r="195">
          <cell r="AF195">
            <v>126</v>
          </cell>
        </row>
        <row r="195">
          <cell r="AH195">
            <v>3</v>
          </cell>
          <cell r="AI195" t="str">
            <v/>
          </cell>
          <cell r="AJ195">
            <v>3</v>
          </cell>
          <cell r="AK195">
            <v>1</v>
          </cell>
          <cell r="AL195">
            <v>1</v>
          </cell>
          <cell r="AM195">
            <v>1</v>
          </cell>
          <cell r="AN195">
            <v>6305</v>
          </cell>
          <cell r="AO195" t="str">
            <v>不动销，建议淘汰</v>
          </cell>
          <cell r="AP195" t="str">
            <v>商品部</v>
          </cell>
          <cell r="AQ195" t="str">
            <v>保留，今年申请经营的</v>
          </cell>
        </row>
        <row r="196">
          <cell r="A196">
            <v>43067</v>
          </cell>
          <cell r="B196" t="str">
            <v>理肤泉特安舒护滋养面霜</v>
          </cell>
          <cell r="C196" t="str">
            <v>40ml</v>
          </cell>
          <cell r="D196" t="str">
            <v>法国理肤泉</v>
          </cell>
          <cell r="E196" t="str">
            <v>瓶</v>
          </cell>
          <cell r="F196">
            <v>7</v>
          </cell>
          <cell r="G196" t="str">
            <v>化妆品</v>
          </cell>
          <cell r="H196">
            <v>705</v>
          </cell>
          <cell r="I196" t="str">
            <v>品牌专柜化妆品</v>
          </cell>
          <cell r="J196">
            <v>70502</v>
          </cell>
          <cell r="K196" t="str">
            <v>理肤泉</v>
          </cell>
          <cell r="L196">
            <v>190.4</v>
          </cell>
          <cell r="M196">
            <v>238</v>
          </cell>
          <cell r="N196">
            <v>238</v>
          </cell>
        </row>
        <row r="196">
          <cell r="P196">
            <v>0.2</v>
          </cell>
          <cell r="Q196" t="str">
            <v>外用</v>
          </cell>
          <cell r="R196" t="str">
            <v/>
          </cell>
          <cell r="S196" t="str">
            <v>中</v>
          </cell>
          <cell r="T196" t="str">
            <v>竟销品</v>
          </cell>
          <cell r="U196" t="str">
            <v>滞销</v>
          </cell>
          <cell r="V196" t="str">
            <v/>
          </cell>
          <cell r="W196" t="str">
            <v>常规商品</v>
          </cell>
          <cell r="X196" t="str">
            <v>品牌商品</v>
          </cell>
          <cell r="Y196" t="str">
            <v>预付款</v>
          </cell>
          <cell r="Z196" t="str">
            <v>何玉英</v>
          </cell>
          <cell r="AA196" t="str">
            <v>零售目录</v>
          </cell>
          <cell r="AB196" t="str">
            <v>在营</v>
          </cell>
          <cell r="AC196">
            <v>14454</v>
          </cell>
          <cell r="AD196" t="str">
            <v>成都艾米莲商贸有限责任公司(原:成都艾米莲化妆品公司</v>
          </cell>
        </row>
        <row r="196">
          <cell r="AF196">
            <v>126</v>
          </cell>
        </row>
        <row r="196">
          <cell r="AH196">
            <v>3</v>
          </cell>
          <cell r="AI196" t="str">
            <v/>
          </cell>
          <cell r="AJ196">
            <v>3</v>
          </cell>
          <cell r="AK196">
            <v>2</v>
          </cell>
          <cell r="AL196">
            <v>1</v>
          </cell>
          <cell r="AM196">
            <v>1</v>
          </cell>
          <cell r="AN196">
            <v>6305</v>
          </cell>
          <cell r="AO196" t="str">
            <v>不动销，建议淘汰</v>
          </cell>
          <cell r="AP196" t="str">
            <v>商品部</v>
          </cell>
          <cell r="AQ196" t="str">
            <v>保留，今年申请经营的</v>
          </cell>
        </row>
        <row r="197">
          <cell r="A197">
            <v>66303</v>
          </cell>
          <cell r="B197" t="str">
            <v>理肤泉特安舒护润肤水</v>
          </cell>
          <cell r="C197" t="str">
            <v>200ml</v>
          </cell>
          <cell r="D197" t="str">
            <v>欧莱雅（中国）</v>
          </cell>
          <cell r="E197" t="str">
            <v>支</v>
          </cell>
          <cell r="F197">
            <v>7</v>
          </cell>
          <cell r="G197" t="str">
            <v>化妆品</v>
          </cell>
          <cell r="H197">
            <v>705</v>
          </cell>
          <cell r="I197" t="str">
            <v>品牌专柜化妆品</v>
          </cell>
          <cell r="J197">
            <v>70502</v>
          </cell>
          <cell r="K197" t="str">
            <v>理肤泉</v>
          </cell>
          <cell r="L197">
            <v>176</v>
          </cell>
          <cell r="M197">
            <v>220</v>
          </cell>
          <cell r="N197">
            <v>220</v>
          </cell>
        </row>
        <row r="197">
          <cell r="P197">
            <v>0.2</v>
          </cell>
          <cell r="Q197" t="str">
            <v>外用</v>
          </cell>
          <cell r="R197" t="str">
            <v/>
          </cell>
          <cell r="S197" t="str">
            <v>中</v>
          </cell>
          <cell r="T197" t="str">
            <v>竟销品</v>
          </cell>
          <cell r="U197" t="str">
            <v>滞销</v>
          </cell>
          <cell r="V197" t="str">
            <v/>
          </cell>
          <cell r="W197" t="str">
            <v>常规商品</v>
          </cell>
          <cell r="X197" t="str">
            <v>品牌商品</v>
          </cell>
          <cell r="Y197" t="str">
            <v>预付款</v>
          </cell>
          <cell r="Z197" t="str">
            <v>何玉英</v>
          </cell>
          <cell r="AA197" t="str">
            <v>零售目录</v>
          </cell>
          <cell r="AB197" t="str">
            <v>在营</v>
          </cell>
          <cell r="AC197">
            <v>14454</v>
          </cell>
          <cell r="AD197" t="str">
            <v>成都艾米莲商贸有限责任公司(原:成都艾米莲化妆品公司</v>
          </cell>
        </row>
        <row r="197">
          <cell r="AF197">
            <v>126</v>
          </cell>
        </row>
        <row r="197">
          <cell r="AH197">
            <v>7</v>
          </cell>
          <cell r="AI197" t="str">
            <v/>
          </cell>
          <cell r="AJ197">
            <v>7</v>
          </cell>
          <cell r="AK197">
            <v>3</v>
          </cell>
          <cell r="AL197">
            <v>1</v>
          </cell>
          <cell r="AM197">
            <v>1</v>
          </cell>
          <cell r="AN197">
            <v>6305</v>
          </cell>
          <cell r="AO197" t="str">
            <v>不动销，建议淘汰</v>
          </cell>
          <cell r="AP197" t="str">
            <v>商品部</v>
          </cell>
          <cell r="AQ197" t="str">
            <v>保留，今年申请经营的</v>
          </cell>
        </row>
        <row r="198">
          <cell r="A198">
            <v>86300</v>
          </cell>
          <cell r="B198" t="str">
            <v>理肤泉净肤控油洁面泡沫</v>
          </cell>
          <cell r="C198" t="str">
            <v>125ml</v>
          </cell>
          <cell r="D198" t="str">
            <v>法国理肤泉</v>
          </cell>
          <cell r="E198" t="str">
            <v>瓶</v>
          </cell>
          <cell r="F198">
            <v>7</v>
          </cell>
          <cell r="G198" t="str">
            <v>化妆品</v>
          </cell>
          <cell r="H198">
            <v>705</v>
          </cell>
          <cell r="I198" t="str">
            <v>品牌专柜化妆品</v>
          </cell>
          <cell r="J198">
            <v>70502</v>
          </cell>
          <cell r="K198" t="str">
            <v>理肤泉</v>
          </cell>
          <cell r="L198">
            <v>148</v>
          </cell>
          <cell r="M198">
            <v>175</v>
          </cell>
          <cell r="N198">
            <v>175</v>
          </cell>
        </row>
        <row r="198">
          <cell r="P198">
            <v>0.154285714285714</v>
          </cell>
          <cell r="Q198" t="str">
            <v>外用</v>
          </cell>
          <cell r="R198" t="str">
            <v/>
          </cell>
          <cell r="S198" t="str">
            <v>中</v>
          </cell>
          <cell r="T198" t="str">
            <v>竟销品</v>
          </cell>
          <cell r="U198" t="str">
            <v>滞销</v>
          </cell>
          <cell r="V198" t="str">
            <v/>
          </cell>
          <cell r="W198" t="str">
            <v>常规商品</v>
          </cell>
          <cell r="X198" t="str">
            <v>品牌商品</v>
          </cell>
          <cell r="Y198" t="str">
            <v>预付款</v>
          </cell>
          <cell r="Z198" t="str">
            <v>何玉英</v>
          </cell>
          <cell r="AA198" t="str">
            <v>零售目录</v>
          </cell>
          <cell r="AB198" t="str">
            <v>在营</v>
          </cell>
          <cell r="AC198">
            <v>14454</v>
          </cell>
          <cell r="AD198" t="str">
            <v>成都艾米莲商贸有限责任公司(原:成都艾米莲化妆品公司</v>
          </cell>
        </row>
        <row r="198">
          <cell r="AF198">
            <v>126</v>
          </cell>
        </row>
        <row r="198">
          <cell r="AH198">
            <v>9</v>
          </cell>
          <cell r="AI198" t="str">
            <v/>
          </cell>
          <cell r="AJ198">
            <v>9</v>
          </cell>
          <cell r="AK198">
            <v>5</v>
          </cell>
          <cell r="AL198">
            <v>1</v>
          </cell>
          <cell r="AM198">
            <v>1</v>
          </cell>
          <cell r="AN198">
            <v>6305</v>
          </cell>
          <cell r="AO198" t="str">
            <v>不动销，建议淘汰</v>
          </cell>
          <cell r="AP198" t="str">
            <v>商品部</v>
          </cell>
          <cell r="AQ198" t="str">
            <v>保留，今年申请经营的</v>
          </cell>
        </row>
        <row r="199">
          <cell r="A199">
            <v>112376</v>
          </cell>
          <cell r="B199" t="str">
            <v>理肤泉立润密集保湿霜</v>
          </cell>
          <cell r="C199" t="str">
            <v>50ml(滋润型)</v>
          </cell>
          <cell r="D199" t="str">
            <v>中国欧莱雅</v>
          </cell>
          <cell r="E199" t="str">
            <v>瓶</v>
          </cell>
          <cell r="F199">
            <v>7</v>
          </cell>
          <cell r="G199" t="str">
            <v>化妆品</v>
          </cell>
          <cell r="H199">
            <v>705</v>
          </cell>
          <cell r="I199" t="str">
            <v>品牌专柜化妆品</v>
          </cell>
          <cell r="J199">
            <v>70502</v>
          </cell>
          <cell r="K199" t="str">
            <v>理肤泉</v>
          </cell>
          <cell r="L199">
            <v>188</v>
          </cell>
          <cell r="M199">
            <v>245</v>
          </cell>
          <cell r="N199">
            <v>245</v>
          </cell>
        </row>
        <row r="199">
          <cell r="P199">
            <v>0.23265306122449</v>
          </cell>
          <cell r="Q199" t="str">
            <v>外用</v>
          </cell>
          <cell r="R199" t="str">
            <v/>
          </cell>
          <cell r="S199" t="str">
            <v>中</v>
          </cell>
          <cell r="T199" t="str">
            <v>一般品</v>
          </cell>
          <cell r="U199" t="str">
            <v>滞销</v>
          </cell>
          <cell r="V199" t="str">
            <v/>
          </cell>
          <cell r="W199" t="str">
            <v>常规商品</v>
          </cell>
          <cell r="X199" t="str">
            <v>品牌商品</v>
          </cell>
          <cell r="Y199" t="str">
            <v>预付款</v>
          </cell>
          <cell r="Z199" t="str">
            <v>何玉英</v>
          </cell>
          <cell r="AA199" t="str">
            <v>零售目录</v>
          </cell>
          <cell r="AB199" t="str">
            <v>在营</v>
          </cell>
          <cell r="AC199">
            <v>14454</v>
          </cell>
          <cell r="AD199" t="str">
            <v>成都艾米莲商贸有限责任公司(原:成都艾米莲化妆品公司</v>
          </cell>
        </row>
        <row r="199">
          <cell r="AF199">
            <v>126</v>
          </cell>
        </row>
        <row r="199">
          <cell r="AH199">
            <v>5</v>
          </cell>
          <cell r="AI199" t="str">
            <v/>
          </cell>
          <cell r="AJ199">
            <v>5</v>
          </cell>
          <cell r="AK199">
            <v>4</v>
          </cell>
          <cell r="AL199">
            <v>1</v>
          </cell>
          <cell r="AM199">
            <v>1</v>
          </cell>
          <cell r="AN199">
            <v>6305</v>
          </cell>
          <cell r="AO199" t="str">
            <v>不动销，建议淘汰</v>
          </cell>
          <cell r="AP199" t="str">
            <v>商品部</v>
          </cell>
          <cell r="AQ199" t="str">
            <v>保留，今年申请经营的</v>
          </cell>
        </row>
        <row r="200">
          <cell r="A200">
            <v>151542</v>
          </cell>
          <cell r="B200" t="str">
            <v>理肤泉每日隔离透润遮瑕乳液</v>
          </cell>
          <cell r="C200" t="str">
            <v>30mlSPF30+03PA+++</v>
          </cell>
          <cell r="D200" t="str">
            <v>欧莱雅(中国)</v>
          </cell>
          <cell r="E200" t="str">
            <v>盒</v>
          </cell>
          <cell r="F200">
            <v>7</v>
          </cell>
          <cell r="G200" t="str">
            <v>化妆品</v>
          </cell>
          <cell r="H200">
            <v>705</v>
          </cell>
          <cell r="I200" t="str">
            <v>品牌专柜化妆品</v>
          </cell>
          <cell r="J200">
            <v>70502</v>
          </cell>
          <cell r="K200" t="str">
            <v>理肤泉</v>
          </cell>
          <cell r="L200">
            <v>222.4</v>
          </cell>
          <cell r="M200">
            <v>278</v>
          </cell>
          <cell r="N200">
            <v>278</v>
          </cell>
        </row>
        <row r="200">
          <cell r="P200">
            <v>0.2</v>
          </cell>
          <cell r="Q200" t="str">
            <v>外用</v>
          </cell>
          <cell r="R200" t="str">
            <v/>
          </cell>
          <cell r="S200" t="str">
            <v>中</v>
          </cell>
          <cell r="T200" t="str">
            <v>竟销品</v>
          </cell>
          <cell r="U200" t="str">
            <v>滞销</v>
          </cell>
          <cell r="V200" t="str">
            <v/>
          </cell>
          <cell r="W200" t="str">
            <v>常规商品</v>
          </cell>
          <cell r="X200" t="str">
            <v>品牌商品</v>
          </cell>
          <cell r="Y200" t="str">
            <v>预付款</v>
          </cell>
          <cell r="Z200" t="str">
            <v>何玉英</v>
          </cell>
          <cell r="AA200" t="str">
            <v>特殊目录</v>
          </cell>
          <cell r="AB200" t="str">
            <v>在营</v>
          </cell>
          <cell r="AC200">
            <v>14454</v>
          </cell>
          <cell r="AD200" t="str">
            <v>成都艾米莲商贸有限责任公司(原:成都艾米莲化妆品公司</v>
          </cell>
        </row>
        <row r="200">
          <cell r="AF200">
            <v>126</v>
          </cell>
        </row>
        <row r="200">
          <cell r="AH200">
            <v>3</v>
          </cell>
          <cell r="AI200" t="str">
            <v/>
          </cell>
          <cell r="AJ200">
            <v>3</v>
          </cell>
          <cell r="AK200">
            <v>2</v>
          </cell>
          <cell r="AL200">
            <v>1</v>
          </cell>
          <cell r="AM200">
            <v>1</v>
          </cell>
          <cell r="AN200">
            <v>6305</v>
          </cell>
          <cell r="AO200" t="str">
            <v>不动销，建议淘汰</v>
          </cell>
          <cell r="AP200" t="str">
            <v>商品部</v>
          </cell>
          <cell r="AQ200" t="str">
            <v>保留，今年申请经营的</v>
          </cell>
        </row>
        <row r="201">
          <cell r="A201">
            <v>113761</v>
          </cell>
          <cell r="B201" t="str">
            <v>替吉奥胶囊</v>
          </cell>
          <cell r="C201" t="str">
            <v>20mgx14粒x3板</v>
          </cell>
          <cell r="D201" t="str">
            <v>江苏恒瑞</v>
          </cell>
          <cell r="E201" t="str">
            <v>盒</v>
          </cell>
          <cell r="F201">
            <v>1</v>
          </cell>
          <cell r="G201" t="str">
            <v>药品</v>
          </cell>
          <cell r="H201">
            <v>107</v>
          </cell>
          <cell r="I201" t="str">
            <v>心脑血管药</v>
          </cell>
          <cell r="J201">
            <v>10703</v>
          </cell>
          <cell r="K201" t="str">
            <v>抗高血压药</v>
          </cell>
          <cell r="L201">
            <v>1557</v>
          </cell>
          <cell r="M201">
            <v>1632.2</v>
          </cell>
          <cell r="N201">
            <v>1632.2</v>
          </cell>
        </row>
        <row r="201">
          <cell r="P201">
            <v>0.0460727851978924</v>
          </cell>
          <cell r="Q201" t="str">
            <v>内服</v>
          </cell>
          <cell r="R201" t="str">
            <v>RX</v>
          </cell>
          <cell r="S201" t="str">
            <v>高</v>
          </cell>
          <cell r="T201" t="str">
            <v>竟销品</v>
          </cell>
          <cell r="U201" t="str">
            <v>滞销</v>
          </cell>
          <cell r="V201" t="str">
            <v/>
          </cell>
          <cell r="W201" t="str">
            <v>常规商品</v>
          </cell>
          <cell r="X201" t="str">
            <v>一般商品</v>
          </cell>
          <cell r="Y201" t="str">
            <v>60天账期</v>
          </cell>
          <cell r="Z201" t="str">
            <v>王燕</v>
          </cell>
          <cell r="AA201" t="str">
            <v>特殊目录</v>
          </cell>
          <cell r="AB201" t="str">
            <v>在营</v>
          </cell>
          <cell r="AC201">
            <v>74699</v>
          </cell>
          <cell r="AD201" t="str">
            <v>成都禾创民生药业有限公司</v>
          </cell>
        </row>
        <row r="201">
          <cell r="AH201">
            <v>2</v>
          </cell>
          <cell r="AI201" t="str">
            <v/>
          </cell>
          <cell r="AJ201">
            <v>1</v>
          </cell>
          <cell r="AK201">
            <v>1</v>
          </cell>
          <cell r="AL201">
            <v>1</v>
          </cell>
          <cell r="AM201">
            <v>1</v>
          </cell>
          <cell r="AN201">
            <v>4005</v>
          </cell>
          <cell r="AO201" t="str">
            <v>不动销，建议淘汰</v>
          </cell>
          <cell r="AP201" t="str">
            <v>商品部</v>
          </cell>
          <cell r="AQ201" t="str">
            <v>保留，门店需求</v>
          </cell>
        </row>
        <row r="202">
          <cell r="A202">
            <v>85707</v>
          </cell>
          <cell r="B202" t="str">
            <v>脑血栓片</v>
          </cell>
          <cell r="C202" t="str">
            <v>0.3gx24片、糖衣片</v>
          </cell>
          <cell r="D202" t="str">
            <v>吉林通化博祥</v>
          </cell>
          <cell r="E202" t="str">
            <v>盒</v>
          </cell>
          <cell r="F202">
            <v>1</v>
          </cell>
          <cell r="G202" t="str">
            <v>药品</v>
          </cell>
          <cell r="H202">
            <v>107</v>
          </cell>
          <cell r="I202" t="str">
            <v>心脑血管药</v>
          </cell>
          <cell r="J202">
            <v>10708</v>
          </cell>
          <cell r="K202" t="str">
            <v>中风后遗症用药</v>
          </cell>
          <cell r="L202">
            <v>10.71</v>
          </cell>
          <cell r="M202">
            <v>17</v>
          </cell>
          <cell r="N202">
            <v>17</v>
          </cell>
        </row>
        <row r="202">
          <cell r="P202">
            <v>0.37</v>
          </cell>
          <cell r="Q202" t="str">
            <v>内服</v>
          </cell>
          <cell r="R202" t="str">
            <v>RX</v>
          </cell>
          <cell r="S202" t="str">
            <v>低</v>
          </cell>
          <cell r="T202" t="str">
            <v>一般品</v>
          </cell>
          <cell r="U202" t="str">
            <v>滞销</v>
          </cell>
          <cell r="V202" t="str">
            <v/>
          </cell>
          <cell r="W202" t="str">
            <v>常规商品</v>
          </cell>
          <cell r="X202" t="str">
            <v>一般商品</v>
          </cell>
          <cell r="Y202" t="str">
            <v>实销实结     </v>
          </cell>
          <cell r="Z202" t="str">
            <v>周丽
</v>
          </cell>
          <cell r="AA202" t="str">
            <v>目录外</v>
          </cell>
          <cell r="AB202" t="str">
            <v>淘汰</v>
          </cell>
          <cell r="AC202">
            <v>1585</v>
          </cell>
          <cell r="AD202" t="str">
            <v>四川省医药物资有限公司</v>
          </cell>
        </row>
        <row r="202">
          <cell r="AF202">
            <v>104</v>
          </cell>
        </row>
        <row r="202">
          <cell r="AH202">
            <v>10</v>
          </cell>
          <cell r="AI202" t="str">
            <v/>
          </cell>
          <cell r="AJ202">
            <v>10</v>
          </cell>
          <cell r="AK202">
            <v>2</v>
          </cell>
          <cell r="AL202">
            <v>31</v>
          </cell>
          <cell r="AM202">
            <v>1</v>
          </cell>
          <cell r="AN202">
            <v>4008</v>
          </cell>
          <cell r="AO202" t="str">
            <v>目录外</v>
          </cell>
          <cell r="AP202" t="str">
            <v>商品部</v>
          </cell>
          <cell r="AQ202" t="str">
            <v>淘汰</v>
          </cell>
        </row>
        <row r="203">
          <cell r="A203">
            <v>52374</v>
          </cell>
          <cell r="B203" t="str">
            <v>三勒浆牌天天向上片</v>
          </cell>
          <cell r="C203" t="str">
            <v>0.33gx48片x4盒</v>
          </cell>
          <cell r="D203" t="str">
            <v>成都三勒浆四川华美</v>
          </cell>
          <cell r="E203" t="str">
            <v>盒</v>
          </cell>
          <cell r="F203">
            <v>3</v>
          </cell>
          <cell r="G203" t="str">
            <v>保健食品</v>
          </cell>
          <cell r="H203">
            <v>302</v>
          </cell>
          <cell r="I203" t="str">
            <v>滋补营养类保健食品</v>
          </cell>
          <cell r="J203">
            <v>30202</v>
          </cell>
          <cell r="K203" t="str">
            <v>促进生长发育类保健食品</v>
          </cell>
          <cell r="L203">
            <v>150</v>
          </cell>
          <cell r="M203">
            <v>220</v>
          </cell>
          <cell r="N203">
            <v>220</v>
          </cell>
        </row>
        <row r="203">
          <cell r="P203">
            <v>0.318181818181818</v>
          </cell>
          <cell r="Q203" t="str">
            <v>内服</v>
          </cell>
          <cell r="R203" t="str">
            <v/>
          </cell>
          <cell r="S203" t="str">
            <v>高</v>
          </cell>
          <cell r="T203" t="str">
            <v>一般品</v>
          </cell>
          <cell r="U203" t="str">
            <v>滞销</v>
          </cell>
          <cell r="V203" t="str">
            <v/>
          </cell>
          <cell r="W203" t="str">
            <v>常规商品</v>
          </cell>
          <cell r="X203" t="str">
            <v>一般商品</v>
          </cell>
          <cell r="Y203" t="str">
            <v>资信</v>
          </cell>
          <cell r="Z203" t="str">
            <v>周丽
</v>
          </cell>
          <cell r="AA203" t="str">
            <v>零售目录</v>
          </cell>
          <cell r="AB203" t="str">
            <v>在营</v>
          </cell>
          <cell r="AC203">
            <v>5</v>
          </cell>
          <cell r="AD203" t="str">
            <v>成都西部医药经营有限公司</v>
          </cell>
        </row>
        <row r="203">
          <cell r="AH203">
            <v>24</v>
          </cell>
          <cell r="AI203" t="str">
            <v/>
          </cell>
          <cell r="AJ203">
            <v>24</v>
          </cell>
          <cell r="AK203">
            <v>14</v>
          </cell>
          <cell r="AL203">
            <v>1</v>
          </cell>
          <cell r="AM203">
            <v>1</v>
          </cell>
          <cell r="AN203">
            <v>4008</v>
          </cell>
          <cell r="AO203" t="str">
            <v>不动销，建议淘汰</v>
          </cell>
          <cell r="AP203" t="str">
            <v>商品部</v>
          </cell>
          <cell r="AQ203" t="str">
            <v>淘汰</v>
          </cell>
        </row>
        <row r="204">
          <cell r="A204">
            <v>42934</v>
          </cell>
          <cell r="B204" t="str">
            <v>胶原蛋白压片糖果（千林）</v>
          </cell>
          <cell r="C204" t="str">
            <v>850mgx80片</v>
          </cell>
          <cell r="D204" t="str">
            <v>广东保瑞(广东仙乐制药)</v>
          </cell>
          <cell r="E204" t="str">
            <v>瓶</v>
          </cell>
          <cell r="F204">
            <v>3</v>
          </cell>
          <cell r="G204" t="str">
            <v>保健食品</v>
          </cell>
          <cell r="H204">
            <v>312</v>
          </cell>
          <cell r="I204" t="str">
            <v>美容养颜保健食品</v>
          </cell>
          <cell r="J204">
            <v>31203</v>
          </cell>
          <cell r="K204" t="str">
            <v>美容养颜保健食品</v>
          </cell>
          <cell r="L204">
            <v>42.28</v>
          </cell>
          <cell r="M204">
            <v>178</v>
          </cell>
          <cell r="N204">
            <v>178</v>
          </cell>
        </row>
        <row r="204">
          <cell r="P204">
            <v>0.76247191011236</v>
          </cell>
          <cell r="Q204" t="str">
            <v>内服</v>
          </cell>
          <cell r="R204" t="str">
            <v/>
          </cell>
          <cell r="S204" t="str">
            <v>低</v>
          </cell>
          <cell r="T204" t="str">
            <v>非竟销品</v>
          </cell>
          <cell r="U204" t="str">
            <v>滞销</v>
          </cell>
          <cell r="V204" t="str">
            <v/>
          </cell>
          <cell r="W204" t="str">
            <v>常规商品</v>
          </cell>
          <cell r="X204" t="str">
            <v>一般商品</v>
          </cell>
          <cell r="Y204" t="str">
            <v/>
          </cell>
          <cell r="Z204" t="str">
            <v>赖习敏</v>
          </cell>
          <cell r="AA204" t="str">
            <v>零售目录</v>
          </cell>
          <cell r="AB204" t="str">
            <v>在营</v>
          </cell>
          <cell r="AC204">
            <v>25668</v>
          </cell>
          <cell r="AD204" t="str">
            <v>广东千林健康产业有限公司(原广东保瑞药业有限公司)</v>
          </cell>
        </row>
        <row r="204">
          <cell r="AF204">
            <v>126</v>
          </cell>
        </row>
        <row r="204">
          <cell r="AH204">
            <v>29</v>
          </cell>
          <cell r="AI204" t="str">
            <v/>
          </cell>
          <cell r="AJ204">
            <v>29</v>
          </cell>
          <cell r="AK204">
            <v>17</v>
          </cell>
          <cell r="AL204">
            <v>1</v>
          </cell>
          <cell r="AM204">
            <v>1</v>
          </cell>
          <cell r="AN204">
            <v>4004</v>
          </cell>
          <cell r="AO204" t="str">
            <v>不动销，建议淘汰</v>
          </cell>
          <cell r="AP204" t="str">
            <v>商品部</v>
          </cell>
          <cell r="AQ204" t="str">
            <v>淘汰</v>
          </cell>
        </row>
        <row r="205">
          <cell r="A205">
            <v>44951</v>
          </cell>
          <cell r="B205" t="str">
            <v>藿香清胃胶囊</v>
          </cell>
          <cell r="C205" t="str">
            <v>0.32gx10粒x2板</v>
          </cell>
          <cell r="D205" t="str">
            <v>吉林吉春</v>
          </cell>
          <cell r="E205" t="str">
            <v>盒</v>
          </cell>
          <cell r="F205">
            <v>1</v>
          </cell>
          <cell r="G205" t="str">
            <v>药品</v>
          </cell>
          <cell r="H205">
            <v>104</v>
          </cell>
          <cell r="I205" t="str">
            <v>胃肠道药</v>
          </cell>
          <cell r="J205">
            <v>10408</v>
          </cell>
          <cell r="K205" t="str">
            <v>祛暑湿用药</v>
          </cell>
          <cell r="L205">
            <v>4.6</v>
          </cell>
          <cell r="M205">
            <v>12</v>
          </cell>
          <cell r="N205">
            <v>12</v>
          </cell>
        </row>
        <row r="205">
          <cell r="P205">
            <v>0.616666666666667</v>
          </cell>
          <cell r="Q205" t="str">
            <v>内服</v>
          </cell>
          <cell r="R205" t="str">
            <v>RX</v>
          </cell>
          <cell r="S205" t="str">
            <v>低</v>
          </cell>
          <cell r="T205" t="str">
            <v>非竟销品</v>
          </cell>
          <cell r="U205" t="str">
            <v>滞销</v>
          </cell>
          <cell r="V205" t="str">
            <v/>
          </cell>
          <cell r="W205" t="str">
            <v>常规商品</v>
          </cell>
          <cell r="X205" t="str">
            <v>一般商品</v>
          </cell>
          <cell r="Y205" t="str">
            <v>月结  </v>
          </cell>
          <cell r="Z205" t="str">
            <v>何玉英</v>
          </cell>
          <cell r="AA205" t="str">
            <v>目录外</v>
          </cell>
          <cell r="AB205" t="str">
            <v>淘汰</v>
          </cell>
          <cell r="AC205">
            <v>2</v>
          </cell>
          <cell r="AD205" t="str">
            <v>重庆桐君阁股份有限公司医药批发分公司</v>
          </cell>
        </row>
        <row r="205">
          <cell r="AF205">
            <v>123</v>
          </cell>
        </row>
        <row r="205">
          <cell r="AH205">
            <v>11</v>
          </cell>
          <cell r="AI205" t="str">
            <v/>
          </cell>
          <cell r="AJ205">
            <v>11</v>
          </cell>
          <cell r="AK205">
            <v>2</v>
          </cell>
          <cell r="AL205">
            <v>30</v>
          </cell>
          <cell r="AM205">
            <v>9</v>
          </cell>
          <cell r="AN205">
            <v>6305</v>
          </cell>
          <cell r="AO205" t="str">
            <v>目录外</v>
          </cell>
          <cell r="AP205" t="str">
            <v>商品部</v>
          </cell>
          <cell r="AQ205" t="str">
            <v>淘汰</v>
          </cell>
        </row>
        <row r="206">
          <cell r="A206">
            <v>14636</v>
          </cell>
          <cell r="B206" t="str">
            <v>川芎茶调丸</v>
          </cell>
          <cell r="C206" t="str">
            <v>32丸x2板(浓缩丸)</v>
          </cell>
          <cell r="D206" t="str">
            <v>重庆中药二厂</v>
          </cell>
          <cell r="E206" t="str">
            <v>盒</v>
          </cell>
          <cell r="F206">
            <v>1</v>
          </cell>
          <cell r="G206" t="str">
            <v>药品</v>
          </cell>
          <cell r="H206">
            <v>107</v>
          </cell>
          <cell r="I206" t="str">
            <v>心脑血管药</v>
          </cell>
          <cell r="J206">
            <v>10705</v>
          </cell>
          <cell r="K206" t="str">
            <v>治头痛药</v>
          </cell>
        </row>
        <row r="206">
          <cell r="M206">
            <v>10</v>
          </cell>
          <cell r="N206">
            <v>10</v>
          </cell>
        </row>
        <row r="206">
          <cell r="P206">
            <v>1</v>
          </cell>
          <cell r="Q206" t="str">
            <v>内服</v>
          </cell>
          <cell r="R206" t="str">
            <v>OTC</v>
          </cell>
          <cell r="S206" t="str">
            <v>低</v>
          </cell>
          <cell r="T206" t="str">
            <v>非竟销品</v>
          </cell>
          <cell r="U206" t="str">
            <v>滞销</v>
          </cell>
          <cell r="V206" t="str">
            <v/>
          </cell>
          <cell r="W206" t="str">
            <v>常规商品</v>
          </cell>
          <cell r="X206" t="str">
            <v>名厂商品</v>
          </cell>
          <cell r="Y206" t="str">
            <v/>
          </cell>
          <cell r="Z206" t="str">
            <v>周丽
</v>
          </cell>
          <cell r="AA206" t="str">
            <v>目录外</v>
          </cell>
          <cell r="AB206" t="str">
            <v>淘汰</v>
          </cell>
        </row>
        <row r="206">
          <cell r="AD206" t="str">
            <v/>
          </cell>
        </row>
        <row r="206">
          <cell r="AF206">
            <v>102</v>
          </cell>
        </row>
        <row r="206">
          <cell r="AH206">
            <v>69</v>
          </cell>
          <cell r="AI206" t="str">
            <v/>
          </cell>
          <cell r="AJ206">
            <v>69</v>
          </cell>
          <cell r="AK206">
            <v>13</v>
          </cell>
          <cell r="AL206">
            <v>29</v>
          </cell>
          <cell r="AM206">
            <v>9</v>
          </cell>
          <cell r="AN206">
            <v>4008</v>
          </cell>
          <cell r="AO206" t="str">
            <v>目录外</v>
          </cell>
          <cell r="AP206" t="str">
            <v>商品部</v>
          </cell>
          <cell r="AQ206" t="str">
            <v>淘汰</v>
          </cell>
        </row>
        <row r="207">
          <cell r="A207">
            <v>98195</v>
          </cell>
          <cell r="B207" t="str">
            <v>千林R叶酸铁片</v>
          </cell>
          <cell r="C207" t="str">
            <v>30g(0.5gx60片）</v>
          </cell>
          <cell r="D207" t="str">
            <v>广东仙乐(广东保瑞)</v>
          </cell>
          <cell r="E207" t="str">
            <v>瓶</v>
          </cell>
          <cell r="F207">
            <v>3</v>
          </cell>
          <cell r="G207" t="str">
            <v>保健食品</v>
          </cell>
          <cell r="H207">
            <v>302</v>
          </cell>
          <cell r="I207" t="str">
            <v>滋补营养类保健食品</v>
          </cell>
          <cell r="J207">
            <v>30204</v>
          </cell>
          <cell r="K207" t="str">
            <v>改善营养性贫血类保健食品</v>
          </cell>
          <cell r="L207">
            <v>35.15</v>
          </cell>
          <cell r="M207">
            <v>148</v>
          </cell>
          <cell r="N207">
            <v>148</v>
          </cell>
        </row>
        <row r="207">
          <cell r="P207">
            <v>0.7625</v>
          </cell>
          <cell r="Q207" t="str">
            <v>内服</v>
          </cell>
          <cell r="R207" t="str">
            <v/>
          </cell>
          <cell r="S207" t="str">
            <v>中</v>
          </cell>
          <cell r="T207" t="str">
            <v>非竟销品</v>
          </cell>
          <cell r="U207" t="str">
            <v>滞销</v>
          </cell>
          <cell r="V207" t="str">
            <v/>
          </cell>
          <cell r="W207" t="str">
            <v>常规商品</v>
          </cell>
          <cell r="X207" t="str">
            <v>一般商品</v>
          </cell>
          <cell r="Y207" t="str">
            <v/>
          </cell>
          <cell r="Z207" t="str">
            <v>赖习敏</v>
          </cell>
          <cell r="AA207" t="str">
            <v>零售目录</v>
          </cell>
          <cell r="AB207" t="str">
            <v>在营</v>
          </cell>
          <cell r="AC207">
            <v>25668</v>
          </cell>
          <cell r="AD207" t="str">
            <v>广东千林健康产业有限公司(原广东保瑞药业有限公司)</v>
          </cell>
        </row>
        <row r="207">
          <cell r="AF207">
            <v>126</v>
          </cell>
        </row>
        <row r="207">
          <cell r="AH207">
            <v>23</v>
          </cell>
          <cell r="AI207" t="str">
            <v/>
          </cell>
          <cell r="AJ207">
            <v>23</v>
          </cell>
          <cell r="AK207">
            <v>14</v>
          </cell>
          <cell r="AL207">
            <v>1</v>
          </cell>
          <cell r="AM207">
            <v>1</v>
          </cell>
          <cell r="AN207">
            <v>4004</v>
          </cell>
          <cell r="AO207" t="str">
            <v>不动销，建议淘汰</v>
          </cell>
          <cell r="AP207" t="str">
            <v>商品部</v>
          </cell>
          <cell r="AQ207" t="str">
            <v>淘汰</v>
          </cell>
        </row>
        <row r="208">
          <cell r="A208">
            <v>84143</v>
          </cell>
          <cell r="B208" t="str">
            <v>玉竹</v>
          </cell>
          <cell r="C208" t="str">
            <v>片、5g、精制饮片</v>
          </cell>
          <cell r="D208" t="str">
            <v>四川省中药饮片</v>
          </cell>
          <cell r="E208" t="str">
            <v>袋</v>
          </cell>
          <cell r="F208">
            <v>2</v>
          </cell>
          <cell r="G208" t="str">
            <v>中药材及中药饮片</v>
          </cell>
          <cell r="H208">
            <v>203</v>
          </cell>
          <cell r="I208" t="str">
            <v>小包装配方饮片</v>
          </cell>
          <cell r="J208">
            <v>20324</v>
          </cell>
          <cell r="K208" t="str">
            <v>补阴药</v>
          </cell>
          <cell r="L208">
            <v>0.88619</v>
          </cell>
          <cell r="M208">
            <v>1.59</v>
          </cell>
          <cell r="N208">
            <v>1.59</v>
          </cell>
        </row>
        <row r="208">
          <cell r="P208">
            <v>0.442647798742138</v>
          </cell>
          <cell r="Q208" t="str">
            <v>内服</v>
          </cell>
          <cell r="R208" t="str">
            <v/>
          </cell>
          <cell r="S208" t="str">
            <v>低</v>
          </cell>
          <cell r="T208" t="str">
            <v>非竟销品</v>
          </cell>
          <cell r="U208" t="str">
            <v>滞销</v>
          </cell>
          <cell r="V208" t="str">
            <v/>
          </cell>
          <cell r="W208" t="str">
            <v>常规商品</v>
          </cell>
          <cell r="X208" t="str">
            <v>一般商品</v>
          </cell>
          <cell r="Y208" t="str">
            <v>月结，三个月承兑</v>
          </cell>
          <cell r="Z208" t="str">
            <v>王晓燕 </v>
          </cell>
          <cell r="AA208" t="str">
            <v>目录外</v>
          </cell>
          <cell r="AB208" t="str">
            <v>淘汰</v>
          </cell>
          <cell r="AC208">
            <v>13800</v>
          </cell>
          <cell r="AD208" t="str">
            <v>四川省中药饮片有限责任公司</v>
          </cell>
        </row>
        <row r="208">
          <cell r="AF208">
            <v>126</v>
          </cell>
        </row>
        <row r="208">
          <cell r="AH208">
            <v>338</v>
          </cell>
          <cell r="AI208" t="str">
            <v/>
          </cell>
          <cell r="AJ208">
            <v>338</v>
          </cell>
          <cell r="AK208">
            <v>1</v>
          </cell>
          <cell r="AL208">
            <v>112</v>
          </cell>
          <cell r="AM208">
            <v>1</v>
          </cell>
          <cell r="AN208">
            <v>4256</v>
          </cell>
          <cell r="AO208" t="str">
            <v>目录外</v>
          </cell>
          <cell r="AP208" t="str">
            <v>商品部</v>
          </cell>
        </row>
        <row r="209">
          <cell r="A209">
            <v>85488</v>
          </cell>
          <cell r="B209" t="str">
            <v>豨莶草</v>
          </cell>
          <cell r="C209" t="str">
            <v>段、5g、精制饮片</v>
          </cell>
          <cell r="D209" t="str">
            <v>四川省中药饮片</v>
          </cell>
          <cell r="E209" t="str">
            <v>袋</v>
          </cell>
          <cell r="F209">
            <v>2</v>
          </cell>
          <cell r="G209" t="str">
            <v>中药材及中药饮片</v>
          </cell>
          <cell r="H209">
            <v>203</v>
          </cell>
          <cell r="I209" t="str">
            <v>小包装配方饮片</v>
          </cell>
          <cell r="J209">
            <v>20316</v>
          </cell>
          <cell r="K209" t="str">
            <v>祛风湿药</v>
          </cell>
        </row>
        <row r="209">
          <cell r="M209">
            <v>0.31</v>
          </cell>
          <cell r="N209">
            <v>0.31</v>
          </cell>
        </row>
        <row r="209">
          <cell r="P209">
            <v>1</v>
          </cell>
          <cell r="Q209" t="str">
            <v>内服</v>
          </cell>
          <cell r="R209" t="str">
            <v/>
          </cell>
          <cell r="S209" t="str">
            <v>低</v>
          </cell>
          <cell r="T209" t="str">
            <v>非竟销品</v>
          </cell>
          <cell r="U209" t="str">
            <v>滞销</v>
          </cell>
          <cell r="V209" t="str">
            <v/>
          </cell>
          <cell r="W209" t="str">
            <v>常规商品</v>
          </cell>
          <cell r="X209" t="str">
            <v>一般商品</v>
          </cell>
          <cell r="Y209" t="str">
            <v>月结，三个月承兑</v>
          </cell>
          <cell r="Z209" t="str">
            <v>王晓燕 </v>
          </cell>
          <cell r="AA209" t="str">
            <v>目录外</v>
          </cell>
          <cell r="AB209" t="str">
            <v>淘汰</v>
          </cell>
        </row>
        <row r="209">
          <cell r="AD209" t="str">
            <v/>
          </cell>
        </row>
        <row r="209">
          <cell r="AF209">
            <v>126</v>
          </cell>
        </row>
        <row r="209">
          <cell r="AH209">
            <v>338</v>
          </cell>
          <cell r="AI209" t="str">
            <v/>
          </cell>
          <cell r="AJ209">
            <v>338</v>
          </cell>
          <cell r="AK209">
            <v>2</v>
          </cell>
        </row>
        <row r="209">
          <cell r="AN209">
            <v>4256</v>
          </cell>
          <cell r="AO209" t="str">
            <v>目录外</v>
          </cell>
          <cell r="AP209" t="str">
            <v>商品部</v>
          </cell>
        </row>
        <row r="210">
          <cell r="A210">
            <v>135135</v>
          </cell>
          <cell r="B210" t="str">
            <v>替米沙坦片
</v>
          </cell>
          <cell r="C210" t="str">
            <v>40mg*24片</v>
          </cell>
          <cell r="D210" t="str">
            <v>郑州韩都</v>
          </cell>
          <cell r="E210" t="str">
            <v>盒</v>
          </cell>
          <cell r="F210">
            <v>1</v>
          </cell>
          <cell r="G210" t="str">
            <v>药品</v>
          </cell>
          <cell r="H210">
            <v>107</v>
          </cell>
          <cell r="I210" t="str">
            <v>心脑血管药</v>
          </cell>
          <cell r="J210">
            <v>10703</v>
          </cell>
          <cell r="K210" t="str">
            <v>抗高血压药</v>
          </cell>
          <cell r="L210">
            <v>12.24</v>
          </cell>
          <cell r="M210">
            <v>37.8</v>
          </cell>
          <cell r="N210">
            <v>37.8</v>
          </cell>
        </row>
        <row r="210">
          <cell r="P210">
            <v>0.676190476190476</v>
          </cell>
          <cell r="Q210" t="str">
            <v>内服</v>
          </cell>
          <cell r="R210" t="str">
            <v>RX</v>
          </cell>
          <cell r="S210" t="str">
            <v>中</v>
          </cell>
          <cell r="T210" t="str">
            <v>非竟销品</v>
          </cell>
          <cell r="U210" t="str">
            <v>滞销</v>
          </cell>
          <cell r="V210" t="str">
            <v/>
          </cell>
          <cell r="W210" t="str">
            <v>常规商品</v>
          </cell>
          <cell r="X210" t="str">
            <v>一般商品</v>
          </cell>
          <cell r="Y210" t="str">
            <v>60天账期</v>
          </cell>
          <cell r="Z210" t="str">
            <v>何玉英</v>
          </cell>
          <cell r="AA210" t="str">
            <v>目录外</v>
          </cell>
          <cell r="AB210" t="str">
            <v>淘汰</v>
          </cell>
          <cell r="AC210">
            <v>14547</v>
          </cell>
          <cell r="AD210" t="str">
            <v>重庆桐君阁股份有限公司</v>
          </cell>
        </row>
        <row r="210">
          <cell r="AF210">
            <v>77</v>
          </cell>
        </row>
        <row r="210">
          <cell r="AH210">
            <v>28</v>
          </cell>
          <cell r="AI210" t="str">
            <v/>
          </cell>
          <cell r="AJ210">
            <v>28</v>
          </cell>
          <cell r="AK210">
            <v>11</v>
          </cell>
          <cell r="AL210">
            <v>27</v>
          </cell>
          <cell r="AM210">
            <v>12</v>
          </cell>
          <cell r="AN210">
            <v>6305</v>
          </cell>
          <cell r="AO210" t="str">
            <v>目录外</v>
          </cell>
          <cell r="AP210" t="str">
            <v>商品部</v>
          </cell>
          <cell r="AQ210" t="str">
            <v>淘汰</v>
          </cell>
        </row>
        <row r="211">
          <cell r="A211">
            <v>116986</v>
          </cell>
          <cell r="B211" t="str">
            <v>千林R钙镁咀嚼片</v>
          </cell>
          <cell r="C211" t="str">
            <v>1500mgx100片</v>
          </cell>
          <cell r="D211" t="str">
            <v>广东仙乐(广东保瑞)</v>
          </cell>
          <cell r="E211" t="str">
            <v>瓶</v>
          </cell>
          <cell r="F211">
            <v>3</v>
          </cell>
          <cell r="G211" t="str">
            <v>保健食品</v>
          </cell>
          <cell r="H211">
            <v>306</v>
          </cell>
          <cell r="I211" t="str">
            <v>补充维生素矿物质类保健食品</v>
          </cell>
          <cell r="J211">
            <v>30602</v>
          </cell>
          <cell r="K211" t="str">
            <v>矿物质补充类保健食品</v>
          </cell>
          <cell r="L211">
            <v>30.4</v>
          </cell>
          <cell r="M211">
            <v>128</v>
          </cell>
          <cell r="N211">
            <v>128</v>
          </cell>
        </row>
        <row r="211">
          <cell r="P211">
            <v>0.7625</v>
          </cell>
          <cell r="Q211" t="str">
            <v>内服</v>
          </cell>
          <cell r="R211" t="str">
            <v/>
          </cell>
          <cell r="S211" t="str">
            <v>中</v>
          </cell>
          <cell r="T211" t="str">
            <v>非竟销品</v>
          </cell>
          <cell r="U211" t="str">
            <v>滞销</v>
          </cell>
          <cell r="V211" t="str">
            <v/>
          </cell>
          <cell r="W211" t="str">
            <v>常规商品</v>
          </cell>
          <cell r="X211" t="str">
            <v>一般商品</v>
          </cell>
          <cell r="Y211" t="str">
            <v/>
          </cell>
          <cell r="Z211" t="str">
            <v>赖习敏</v>
          </cell>
          <cell r="AA211" t="str">
            <v>零售目录</v>
          </cell>
          <cell r="AB211" t="str">
            <v>在营</v>
          </cell>
          <cell r="AC211">
            <v>25668</v>
          </cell>
          <cell r="AD211" t="str">
            <v>广东千林健康产业有限公司(原广东保瑞药业有限公司)</v>
          </cell>
        </row>
        <row r="211">
          <cell r="AF211">
            <v>126</v>
          </cell>
        </row>
        <row r="211">
          <cell r="AH211">
            <v>13</v>
          </cell>
          <cell r="AI211" t="str">
            <v/>
          </cell>
          <cell r="AJ211">
            <v>13</v>
          </cell>
          <cell r="AK211">
            <v>7</v>
          </cell>
          <cell r="AL211">
            <v>1</v>
          </cell>
          <cell r="AM211">
            <v>1</v>
          </cell>
          <cell r="AN211">
            <v>4004</v>
          </cell>
          <cell r="AO211" t="str">
            <v>不动销，建议淘汰</v>
          </cell>
          <cell r="AP211" t="str">
            <v>商品部</v>
          </cell>
          <cell r="AQ211" t="str">
            <v>淘汰</v>
          </cell>
        </row>
        <row r="212">
          <cell r="A212">
            <v>128898</v>
          </cell>
          <cell r="B212" t="str">
            <v>紫草护肤精华液</v>
          </cell>
          <cell r="C212" t="str">
            <v>20ml</v>
          </cell>
          <cell r="D212" t="str">
            <v>南阳森源</v>
          </cell>
          <cell r="E212" t="str">
            <v>盒</v>
          </cell>
          <cell r="F212">
            <v>7</v>
          </cell>
          <cell r="G212" t="str">
            <v>化妆品</v>
          </cell>
          <cell r="H212">
            <v>702</v>
          </cell>
          <cell r="I212" t="str">
            <v>基础护肤类化妆品</v>
          </cell>
          <cell r="J212">
            <v>70203</v>
          </cell>
          <cell r="K212" t="str">
            <v>润肤乳液类化妆品</v>
          </cell>
          <cell r="L212">
            <v>11.5</v>
          </cell>
          <cell r="M212">
            <v>28</v>
          </cell>
          <cell r="N212">
            <v>28</v>
          </cell>
        </row>
        <row r="212">
          <cell r="P212">
            <v>0.589285714285714</v>
          </cell>
          <cell r="Q212" t="str">
            <v>外用</v>
          </cell>
          <cell r="R212" t="str">
            <v/>
          </cell>
          <cell r="S212" t="str">
            <v>低</v>
          </cell>
          <cell r="T212" t="str">
            <v>非竟销品</v>
          </cell>
          <cell r="U212" t="str">
            <v>滞销</v>
          </cell>
          <cell r="V212" t="str">
            <v/>
          </cell>
          <cell r="W212" t="str">
            <v>常规商品</v>
          </cell>
          <cell r="X212" t="str">
            <v>一般商品</v>
          </cell>
          <cell r="Y212" t="str">
            <v>资信</v>
          </cell>
          <cell r="Z212" t="str">
            <v>周丽
</v>
          </cell>
          <cell r="AA212" t="str">
            <v>零售目录</v>
          </cell>
          <cell r="AB212" t="str">
            <v>在营</v>
          </cell>
          <cell r="AC212">
            <v>5</v>
          </cell>
          <cell r="AD212" t="str">
            <v>成都西部医药经营有限公司</v>
          </cell>
        </row>
        <row r="212">
          <cell r="AH212">
            <v>6</v>
          </cell>
          <cell r="AI212" t="str">
            <v/>
          </cell>
          <cell r="AJ212">
            <v>6</v>
          </cell>
          <cell r="AK212">
            <v>3</v>
          </cell>
          <cell r="AL212">
            <v>1</v>
          </cell>
          <cell r="AM212">
            <v>1</v>
          </cell>
          <cell r="AN212">
            <v>4008</v>
          </cell>
          <cell r="AO212" t="str">
            <v>不动销，建议淘汰</v>
          </cell>
          <cell r="AP212" t="str">
            <v>商品部</v>
          </cell>
          <cell r="AQ212" t="str">
            <v>淘汰</v>
          </cell>
        </row>
        <row r="213">
          <cell r="A213">
            <v>57402</v>
          </cell>
          <cell r="B213" t="str">
            <v>腰痹通胶囊</v>
          </cell>
          <cell r="C213" t="str">
            <v>0.42gx10粒x5板</v>
          </cell>
          <cell r="D213" t="str">
            <v>江苏康缘药业</v>
          </cell>
          <cell r="E213" t="str">
            <v>盒</v>
          </cell>
          <cell r="F213">
            <v>1</v>
          </cell>
          <cell r="G213" t="str">
            <v>药品</v>
          </cell>
          <cell r="H213">
            <v>114</v>
          </cell>
          <cell r="I213" t="str">
            <v>解热／镇痛／抗炎／抗风湿病药</v>
          </cell>
          <cell r="J213">
            <v>11404</v>
          </cell>
          <cell r="K213" t="str">
            <v>祛风湿疗痹痛药</v>
          </cell>
          <cell r="L213">
            <v>37.74</v>
          </cell>
          <cell r="M213">
            <v>44.8</v>
          </cell>
          <cell r="N213">
            <v>44.8</v>
          </cell>
        </row>
        <row r="213">
          <cell r="P213">
            <v>0.157589285714286</v>
          </cell>
          <cell r="Q213" t="str">
            <v>内服</v>
          </cell>
          <cell r="R213" t="str">
            <v>RX</v>
          </cell>
          <cell r="S213" t="str">
            <v>低</v>
          </cell>
          <cell r="T213" t="str">
            <v>竟销品</v>
          </cell>
          <cell r="U213" t="str">
            <v>滞销</v>
          </cell>
          <cell r="V213" t="str">
            <v/>
          </cell>
          <cell r="W213" t="str">
            <v>常规商品</v>
          </cell>
          <cell r="X213" t="str">
            <v>一般商品</v>
          </cell>
          <cell r="Y213" t="str">
            <v>60天账期</v>
          </cell>
          <cell r="Z213" t="str">
            <v>何玉英</v>
          </cell>
          <cell r="AA213" t="str">
            <v>目录外</v>
          </cell>
          <cell r="AB213" t="str">
            <v>淘汰</v>
          </cell>
          <cell r="AC213">
            <v>14547</v>
          </cell>
          <cell r="AD213" t="str">
            <v>重庆桐君阁股份有限公司</v>
          </cell>
        </row>
        <row r="213">
          <cell r="AH213">
            <v>31</v>
          </cell>
          <cell r="AI213" t="str">
            <v/>
          </cell>
          <cell r="AJ213">
            <v>26</v>
          </cell>
          <cell r="AK213">
            <v>4</v>
          </cell>
          <cell r="AL213">
            <v>26</v>
          </cell>
          <cell r="AM213">
            <v>3</v>
          </cell>
          <cell r="AN213">
            <v>6305</v>
          </cell>
          <cell r="AO213" t="str">
            <v>目录外</v>
          </cell>
          <cell r="AP213" t="str">
            <v>商品部</v>
          </cell>
          <cell r="AQ213" t="str">
            <v>淘汰</v>
          </cell>
        </row>
        <row r="214">
          <cell r="A214">
            <v>134541</v>
          </cell>
          <cell r="B214" t="str">
            <v>（千林）维生素C咀嚼片</v>
          </cell>
          <cell r="C214" t="str">
            <v>51g(0.85gx60片)</v>
          </cell>
          <cell r="D214" t="str">
            <v>广东仙乐</v>
          </cell>
          <cell r="E214" t="str">
            <v>瓶</v>
          </cell>
          <cell r="F214">
            <v>3</v>
          </cell>
          <cell r="G214" t="str">
            <v>保健食品</v>
          </cell>
          <cell r="H214">
            <v>306</v>
          </cell>
          <cell r="I214" t="str">
            <v>补充维生素矿物质类保健食品</v>
          </cell>
          <cell r="J214">
            <v>30601</v>
          </cell>
          <cell r="K214" t="str">
            <v>维生素补充类保健食品</v>
          </cell>
          <cell r="L214">
            <v>23.28</v>
          </cell>
          <cell r="M214">
            <v>98</v>
          </cell>
          <cell r="N214">
            <v>98</v>
          </cell>
        </row>
        <row r="214">
          <cell r="P214">
            <v>0.762448979591837</v>
          </cell>
          <cell r="Q214" t="str">
            <v>内服</v>
          </cell>
          <cell r="R214" t="str">
            <v/>
          </cell>
          <cell r="S214" t="str">
            <v>低</v>
          </cell>
          <cell r="T214" t="str">
            <v>非竟销品</v>
          </cell>
          <cell r="U214" t="str">
            <v>滞销</v>
          </cell>
          <cell r="V214" t="str">
            <v/>
          </cell>
          <cell r="W214" t="str">
            <v>常规商品</v>
          </cell>
          <cell r="X214" t="str">
            <v>一般商品</v>
          </cell>
          <cell r="Y214" t="str">
            <v/>
          </cell>
          <cell r="Z214" t="str">
            <v>赖习敏</v>
          </cell>
          <cell r="AA214" t="str">
            <v>零售目录</v>
          </cell>
          <cell r="AB214" t="str">
            <v>在营</v>
          </cell>
          <cell r="AC214">
            <v>25668</v>
          </cell>
          <cell r="AD214" t="str">
            <v>广东千林健康产业有限公司(原广东保瑞药业有限公司)</v>
          </cell>
        </row>
        <row r="214">
          <cell r="AF214">
            <v>126</v>
          </cell>
        </row>
        <row r="214">
          <cell r="AH214">
            <v>6</v>
          </cell>
          <cell r="AI214" t="str">
            <v/>
          </cell>
          <cell r="AJ214">
            <v>6</v>
          </cell>
          <cell r="AK214">
            <v>4</v>
          </cell>
          <cell r="AL214">
            <v>1</v>
          </cell>
          <cell r="AM214">
            <v>1</v>
          </cell>
          <cell r="AN214">
            <v>4004</v>
          </cell>
          <cell r="AO214" t="str">
            <v>不动销，建议淘汰</v>
          </cell>
          <cell r="AP214" t="str">
            <v>商品部</v>
          </cell>
          <cell r="AQ214" t="str">
            <v>淘汰</v>
          </cell>
        </row>
        <row r="215">
          <cell r="A215">
            <v>86840</v>
          </cell>
          <cell r="B215" t="str">
            <v>全自动臂式电子血压计(自动型数字显示电子血压计)</v>
          </cell>
          <cell r="C215" t="str">
            <v>BP3BR1-3P(迈克大夫)</v>
          </cell>
          <cell r="D215" t="str">
            <v>华略电子(深圳)</v>
          </cell>
          <cell r="E215" t="str">
            <v>台</v>
          </cell>
          <cell r="F215">
            <v>4</v>
          </cell>
          <cell r="G215" t="str">
            <v>医疗器械</v>
          </cell>
          <cell r="H215">
            <v>404</v>
          </cell>
          <cell r="I215" t="str">
            <v>医用诊断检测器械</v>
          </cell>
          <cell r="J215">
            <v>40402</v>
          </cell>
          <cell r="K215" t="str">
            <v>血压计类</v>
          </cell>
          <cell r="L215">
            <v>264</v>
          </cell>
          <cell r="M215">
            <v>398</v>
          </cell>
          <cell r="N215">
            <v>398</v>
          </cell>
        </row>
        <row r="215">
          <cell r="P215">
            <v>0.336683417085427</v>
          </cell>
          <cell r="Q215" t="str">
            <v>外用</v>
          </cell>
          <cell r="R215" t="str">
            <v/>
          </cell>
          <cell r="S215" t="str">
            <v>中</v>
          </cell>
          <cell r="T215" t="str">
            <v>一般品</v>
          </cell>
          <cell r="U215" t="str">
            <v>滞销</v>
          </cell>
          <cell r="V215" t="str">
            <v/>
          </cell>
          <cell r="W215" t="str">
            <v>常规商品</v>
          </cell>
          <cell r="X215" t="str">
            <v>一般商品</v>
          </cell>
          <cell r="Y215" t="str">
            <v>资信</v>
          </cell>
          <cell r="Z215" t="str">
            <v>周丽
</v>
          </cell>
          <cell r="AA215" t="str">
            <v>零售目录</v>
          </cell>
          <cell r="AB215" t="str">
            <v>在营</v>
          </cell>
          <cell r="AC215">
            <v>5</v>
          </cell>
          <cell r="AD215" t="str">
            <v>成都西部医药经营有限公司</v>
          </cell>
        </row>
        <row r="215">
          <cell r="AF215">
            <v>80</v>
          </cell>
        </row>
        <row r="215">
          <cell r="AH215">
            <v>9</v>
          </cell>
          <cell r="AI215" t="str">
            <v/>
          </cell>
          <cell r="AJ215">
            <v>9</v>
          </cell>
          <cell r="AK215">
            <v>8</v>
          </cell>
          <cell r="AL215">
            <v>0</v>
          </cell>
          <cell r="AM215">
            <v>2</v>
          </cell>
          <cell r="AN215">
            <v>4008</v>
          </cell>
          <cell r="AO215" t="str">
            <v>不动销，建议淘汰</v>
          </cell>
          <cell r="AP215" t="str">
            <v>商品部</v>
          </cell>
          <cell r="AQ215" t="str">
            <v>淘汰</v>
          </cell>
        </row>
        <row r="216">
          <cell r="A216">
            <v>85477</v>
          </cell>
          <cell r="B216" t="str">
            <v>木贼</v>
          </cell>
          <cell r="C216" t="str">
            <v>段、5g、精制饮片</v>
          </cell>
          <cell r="D216" t="str">
            <v>四川省中药饮片</v>
          </cell>
          <cell r="E216" t="str">
            <v>袋</v>
          </cell>
          <cell r="F216">
            <v>2</v>
          </cell>
          <cell r="G216" t="str">
            <v>中药材及中药饮片</v>
          </cell>
          <cell r="H216">
            <v>203</v>
          </cell>
          <cell r="I216" t="str">
            <v>小包装配方饮片</v>
          </cell>
          <cell r="J216">
            <v>20339</v>
          </cell>
          <cell r="K216" t="str">
            <v>发散风热药</v>
          </cell>
        </row>
        <row r="216">
          <cell r="M216">
            <v>0.36</v>
          </cell>
          <cell r="N216">
            <v>0.36</v>
          </cell>
        </row>
        <row r="216">
          <cell r="P216">
            <v>1</v>
          </cell>
          <cell r="Q216" t="str">
            <v>内服</v>
          </cell>
          <cell r="R216" t="str">
            <v/>
          </cell>
          <cell r="S216" t="str">
            <v>低</v>
          </cell>
          <cell r="T216" t="str">
            <v>非竟销品</v>
          </cell>
          <cell r="U216" t="str">
            <v>滞销</v>
          </cell>
          <cell r="V216" t="str">
            <v/>
          </cell>
          <cell r="W216" t="str">
            <v>常规商品</v>
          </cell>
          <cell r="X216" t="str">
            <v>一般商品</v>
          </cell>
          <cell r="Y216" t="str">
            <v>月结，三个月承兑</v>
          </cell>
          <cell r="Z216" t="str">
            <v>王晓燕 </v>
          </cell>
          <cell r="AA216" t="str">
            <v>目录外</v>
          </cell>
          <cell r="AB216" t="str">
            <v>淘汰</v>
          </cell>
        </row>
        <row r="216">
          <cell r="AD216" t="str">
            <v/>
          </cell>
        </row>
        <row r="216">
          <cell r="AF216">
            <v>126</v>
          </cell>
        </row>
        <row r="216">
          <cell r="AH216">
            <v>337</v>
          </cell>
          <cell r="AI216" t="str">
            <v/>
          </cell>
          <cell r="AJ216">
            <v>337</v>
          </cell>
          <cell r="AK216">
            <v>2</v>
          </cell>
        </row>
        <row r="216">
          <cell r="AN216">
            <v>4256</v>
          </cell>
          <cell r="AO216" t="str">
            <v>目录外</v>
          </cell>
          <cell r="AP216" t="str">
            <v>商品部</v>
          </cell>
        </row>
        <row r="217">
          <cell r="A217">
            <v>74675</v>
          </cell>
          <cell r="B217" t="str">
            <v>电子血压计</v>
          </cell>
          <cell r="C217" t="str">
            <v>YE-630A</v>
          </cell>
          <cell r="D217" t="str">
            <v>江苏鱼跃</v>
          </cell>
          <cell r="E217" t="str">
            <v>台</v>
          </cell>
          <cell r="F217">
            <v>4</v>
          </cell>
          <cell r="G217" t="str">
            <v>医疗器械</v>
          </cell>
          <cell r="H217">
            <v>404</v>
          </cell>
          <cell r="I217" t="str">
            <v>医用诊断检测器械</v>
          </cell>
          <cell r="J217">
            <v>40402</v>
          </cell>
          <cell r="K217" t="str">
            <v>血压计类</v>
          </cell>
        </row>
        <row r="217">
          <cell r="M217">
            <v>468</v>
          </cell>
          <cell r="N217">
            <v>468</v>
          </cell>
        </row>
        <row r="217">
          <cell r="P217">
            <v>1</v>
          </cell>
          <cell r="Q217" t="str">
            <v>外用</v>
          </cell>
          <cell r="R217" t="str">
            <v/>
          </cell>
          <cell r="S217" t="str">
            <v>中</v>
          </cell>
          <cell r="T217" t="str">
            <v>一般品</v>
          </cell>
          <cell r="U217" t="str">
            <v>滞销</v>
          </cell>
          <cell r="V217" t="str">
            <v/>
          </cell>
          <cell r="W217" t="str">
            <v>常规商品</v>
          </cell>
          <cell r="X217" t="str">
            <v>品牌商品</v>
          </cell>
          <cell r="Y217" t="str">
            <v/>
          </cell>
          <cell r="Z217" t="str">
            <v>何玉英</v>
          </cell>
          <cell r="AA217" t="str">
            <v>零售目录</v>
          </cell>
          <cell r="AB217" t="str">
            <v>在营</v>
          </cell>
        </row>
        <row r="217">
          <cell r="AD217" t="str">
            <v/>
          </cell>
        </row>
        <row r="217">
          <cell r="AH217">
            <v>3</v>
          </cell>
          <cell r="AI217" t="str">
            <v/>
          </cell>
          <cell r="AJ217">
            <v>3</v>
          </cell>
          <cell r="AK217">
            <v>3</v>
          </cell>
          <cell r="AL217">
            <v>1</v>
          </cell>
          <cell r="AM217">
            <v>1</v>
          </cell>
          <cell r="AN217">
            <v>6305</v>
          </cell>
          <cell r="AO217" t="str">
            <v>不动销，建议淘汰</v>
          </cell>
          <cell r="AP217" t="str">
            <v>商品部</v>
          </cell>
          <cell r="AQ217" t="str">
            <v>淘汰</v>
          </cell>
        </row>
        <row r="218">
          <cell r="A218">
            <v>150782</v>
          </cell>
          <cell r="B218" t="str">
            <v>祛黄褐斑粉</v>
          </cell>
          <cell r="C218" t="str">
            <v>450g</v>
          </cell>
          <cell r="D218" t="str">
            <v>广东中食营科</v>
          </cell>
          <cell r="E218" t="str">
            <v>罐</v>
          </cell>
          <cell r="F218">
            <v>3</v>
          </cell>
          <cell r="G218" t="str">
            <v>保健食品</v>
          </cell>
          <cell r="H218">
            <v>314</v>
          </cell>
          <cell r="I218" t="str">
            <v>其它保健食品</v>
          </cell>
          <cell r="J218">
            <v>31401</v>
          </cell>
          <cell r="K218" t="str">
            <v>其它保健食品</v>
          </cell>
          <cell r="L218">
            <v>184.5</v>
          </cell>
          <cell r="M218">
            <v>369</v>
          </cell>
          <cell r="N218">
            <v>369</v>
          </cell>
        </row>
        <row r="218">
          <cell r="P218">
            <v>0.5</v>
          </cell>
          <cell r="Q218" t="str">
            <v>内服</v>
          </cell>
          <cell r="R218" t="str">
            <v/>
          </cell>
          <cell r="S218" t="str">
            <v>高</v>
          </cell>
          <cell r="T218" t="str">
            <v>非竟销品</v>
          </cell>
          <cell r="U218" t="str">
            <v>滞销</v>
          </cell>
          <cell r="V218" t="str">
            <v/>
          </cell>
          <cell r="W218" t="str">
            <v>常规商品</v>
          </cell>
          <cell r="X218" t="str">
            <v>一般商品</v>
          </cell>
          <cell r="Y218" t="str">
            <v>月结  </v>
          </cell>
          <cell r="Z218" t="str">
            <v>周丽
</v>
          </cell>
          <cell r="AA218" t="str">
            <v>零售目录</v>
          </cell>
          <cell r="AB218" t="str">
            <v>在营</v>
          </cell>
          <cell r="AC218">
            <v>1316</v>
          </cell>
          <cell r="AD218" t="str">
            <v>成都德仁堂药业有限公司成都同仁堂</v>
          </cell>
        </row>
        <row r="218">
          <cell r="AH218">
            <v>31</v>
          </cell>
          <cell r="AI218">
            <v>1</v>
          </cell>
          <cell r="AJ218">
            <v>29</v>
          </cell>
          <cell r="AK218">
            <v>10</v>
          </cell>
          <cell r="AL218">
            <v>1</v>
          </cell>
          <cell r="AM218">
            <v>1</v>
          </cell>
          <cell r="AN218">
            <v>4008</v>
          </cell>
          <cell r="AO218" t="str">
            <v>不动销，建议淘汰</v>
          </cell>
          <cell r="AP218" t="str">
            <v>商品部</v>
          </cell>
          <cell r="AQ218" t="str">
            <v>建议保留，新品</v>
          </cell>
        </row>
        <row r="219">
          <cell r="A219">
            <v>8227</v>
          </cell>
          <cell r="B219" t="str">
            <v>天麻</v>
          </cell>
          <cell r="C219" t="str">
            <v>70g、春</v>
          </cell>
          <cell r="D219" t="str">
            <v>四川</v>
          </cell>
          <cell r="E219" t="str">
            <v>10g</v>
          </cell>
          <cell r="F219">
            <v>2</v>
          </cell>
          <cell r="G219" t="str">
            <v>中药材及中药饮片</v>
          </cell>
          <cell r="H219">
            <v>207</v>
          </cell>
          <cell r="I219" t="str">
            <v>贵细</v>
          </cell>
          <cell r="J219">
            <v>20705</v>
          </cell>
          <cell r="K219" t="str">
            <v>息风止痉药</v>
          </cell>
        </row>
        <row r="219">
          <cell r="M219">
            <v>25.1</v>
          </cell>
          <cell r="N219">
            <v>25.1</v>
          </cell>
        </row>
        <row r="219">
          <cell r="P219">
            <v>1</v>
          </cell>
          <cell r="Q219" t="str">
            <v>内服</v>
          </cell>
          <cell r="R219" t="str">
            <v/>
          </cell>
          <cell r="S219" t="str">
            <v>低</v>
          </cell>
          <cell r="T219" t="str">
            <v>一般品</v>
          </cell>
          <cell r="U219" t="str">
            <v>滞销</v>
          </cell>
          <cell r="V219" t="str">
            <v/>
          </cell>
          <cell r="W219" t="str">
            <v>秋冬商品</v>
          </cell>
          <cell r="X219" t="str">
            <v>一般商品</v>
          </cell>
          <cell r="Y219" t="str">
            <v>实销实结</v>
          </cell>
          <cell r="Z219" t="str">
            <v>王晓燕 </v>
          </cell>
          <cell r="AA219" t="str">
            <v>目录外</v>
          </cell>
          <cell r="AB219" t="str">
            <v>淘汰</v>
          </cell>
        </row>
        <row r="219">
          <cell r="AD219" t="str">
            <v/>
          </cell>
        </row>
        <row r="219">
          <cell r="AF219">
            <v>126</v>
          </cell>
        </row>
        <row r="219">
          <cell r="AH219">
            <v>0</v>
          </cell>
          <cell r="AI219" t="e">
            <v>#N/A</v>
          </cell>
        </row>
        <row r="219">
          <cell r="AN219">
            <v>4256</v>
          </cell>
          <cell r="AO219" t="str">
            <v>目录外</v>
          </cell>
          <cell r="AP219" t="str">
            <v>商品部</v>
          </cell>
        </row>
        <row r="220">
          <cell r="A220">
            <v>8229</v>
          </cell>
          <cell r="B220" t="str">
            <v>天麻</v>
          </cell>
          <cell r="C220" t="str">
            <v>50g、春</v>
          </cell>
          <cell r="D220" t="str">
            <v>四川</v>
          </cell>
          <cell r="E220" t="str">
            <v>10g</v>
          </cell>
          <cell r="F220">
            <v>2</v>
          </cell>
          <cell r="G220" t="str">
            <v>中药材及中药饮片</v>
          </cell>
          <cell r="H220">
            <v>207</v>
          </cell>
          <cell r="I220" t="str">
            <v>贵细</v>
          </cell>
          <cell r="J220">
            <v>20705</v>
          </cell>
          <cell r="K220" t="str">
            <v>息风止痉药</v>
          </cell>
        </row>
        <row r="220">
          <cell r="M220">
            <v>20</v>
          </cell>
          <cell r="N220">
            <v>20</v>
          </cell>
        </row>
        <row r="220">
          <cell r="P220">
            <v>1</v>
          </cell>
          <cell r="Q220" t="str">
            <v>内服</v>
          </cell>
          <cell r="R220" t="str">
            <v/>
          </cell>
          <cell r="S220" t="str">
            <v>低</v>
          </cell>
          <cell r="T220" t="str">
            <v>一般品</v>
          </cell>
          <cell r="U220" t="str">
            <v>滞销</v>
          </cell>
          <cell r="V220" t="str">
            <v/>
          </cell>
          <cell r="W220" t="str">
            <v>秋冬商品</v>
          </cell>
          <cell r="X220" t="str">
            <v>一般商品</v>
          </cell>
          <cell r="Y220" t="str">
            <v>资信</v>
          </cell>
          <cell r="Z220" t="str">
            <v>王晓燕 </v>
          </cell>
          <cell r="AA220" t="str">
            <v>目录外</v>
          </cell>
          <cell r="AB220" t="str">
            <v>淘汰</v>
          </cell>
        </row>
        <row r="220">
          <cell r="AD220" t="str">
            <v/>
          </cell>
        </row>
        <row r="220">
          <cell r="AF220">
            <v>126</v>
          </cell>
        </row>
        <row r="220">
          <cell r="AH220">
            <v>0</v>
          </cell>
          <cell r="AI220" t="e">
            <v>#N/A</v>
          </cell>
        </row>
        <row r="220">
          <cell r="AN220">
            <v>4256</v>
          </cell>
          <cell r="AO220" t="str">
            <v>目录外</v>
          </cell>
          <cell r="AP220" t="str">
            <v>商品部</v>
          </cell>
        </row>
        <row r="221">
          <cell r="A221">
            <v>8237</v>
          </cell>
          <cell r="B221" t="str">
            <v>鹿茸</v>
          </cell>
          <cell r="C221" t="str">
            <v>血片、三等</v>
          </cell>
          <cell r="D221" t="str">
            <v>四川</v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207</v>
          </cell>
          <cell r="I221" t="str">
            <v>贵细</v>
          </cell>
          <cell r="J221">
            <v>20706</v>
          </cell>
          <cell r="K221" t="str">
            <v>补阳药</v>
          </cell>
        </row>
        <row r="221">
          <cell r="M221">
            <v>76.67</v>
          </cell>
          <cell r="N221">
            <v>76.67</v>
          </cell>
        </row>
        <row r="221">
          <cell r="P221">
            <v>1</v>
          </cell>
          <cell r="Q221" t="str">
            <v>内服</v>
          </cell>
          <cell r="R221" t="str">
            <v/>
          </cell>
          <cell r="S221" t="str">
            <v>低</v>
          </cell>
          <cell r="T221" t="str">
            <v>非竟销品</v>
          </cell>
          <cell r="U221" t="str">
            <v>滞销</v>
          </cell>
          <cell r="V221" t="str">
            <v/>
          </cell>
          <cell r="W221" t="str">
            <v>秋冬商品</v>
          </cell>
          <cell r="X221" t="str">
            <v>一般商品</v>
          </cell>
          <cell r="Y221" t="str">
            <v>实销实结</v>
          </cell>
          <cell r="Z221" t="str">
            <v>王晓燕 </v>
          </cell>
          <cell r="AA221" t="str">
            <v>目录外</v>
          </cell>
          <cell r="AB221" t="str">
            <v>淘汰</v>
          </cell>
        </row>
        <row r="221">
          <cell r="AD221" t="str">
            <v/>
          </cell>
        </row>
        <row r="221">
          <cell r="AF221">
            <v>126</v>
          </cell>
        </row>
        <row r="221">
          <cell r="AH221">
            <v>0</v>
          </cell>
          <cell r="AI221" t="e">
            <v>#N/A</v>
          </cell>
        </row>
        <row r="221">
          <cell r="AN221">
            <v>4256</v>
          </cell>
          <cell r="AO221" t="str">
            <v>目录外</v>
          </cell>
          <cell r="AP221" t="str">
            <v>商品部</v>
          </cell>
        </row>
        <row r="222">
          <cell r="A222">
            <v>8275</v>
          </cell>
          <cell r="B222" t="str">
            <v>人参</v>
          </cell>
          <cell r="C222" t="str">
            <v>大支</v>
          </cell>
          <cell r="D222" t="str">
            <v>吉林</v>
          </cell>
          <cell r="E222" t="str">
            <v>盒</v>
          </cell>
          <cell r="F222">
            <v>2</v>
          </cell>
          <cell r="G222" t="str">
            <v>中药材及中药饮片</v>
          </cell>
          <cell r="H222">
            <v>207</v>
          </cell>
          <cell r="I222" t="str">
            <v>贵细</v>
          </cell>
          <cell r="J222">
            <v>20703</v>
          </cell>
          <cell r="K222" t="str">
            <v>补气药</v>
          </cell>
        </row>
        <row r="222">
          <cell r="M222">
            <v>98</v>
          </cell>
          <cell r="N222">
            <v>98</v>
          </cell>
        </row>
        <row r="222">
          <cell r="P222">
            <v>1</v>
          </cell>
          <cell r="Q222" t="str">
            <v>内服</v>
          </cell>
          <cell r="R222" t="str">
            <v/>
          </cell>
          <cell r="S222" t="str">
            <v>低</v>
          </cell>
          <cell r="T222" t="str">
            <v>非竟销品</v>
          </cell>
          <cell r="U222" t="str">
            <v>滞销</v>
          </cell>
          <cell r="V222" t="str">
            <v/>
          </cell>
          <cell r="W222" t="str">
            <v>秋冬商品</v>
          </cell>
          <cell r="X222" t="str">
            <v>一般商品</v>
          </cell>
          <cell r="Y222" t="str">
            <v>实销实结       </v>
          </cell>
          <cell r="Z222" t="str">
            <v>王晓燕 </v>
          </cell>
          <cell r="AA222" t="str">
            <v>目录外</v>
          </cell>
          <cell r="AB222" t="str">
            <v>淘汰</v>
          </cell>
        </row>
        <row r="222">
          <cell r="AD222" t="str">
            <v/>
          </cell>
        </row>
        <row r="222">
          <cell r="AF222">
            <v>104</v>
          </cell>
        </row>
        <row r="222">
          <cell r="AH222">
            <v>0</v>
          </cell>
          <cell r="AI222" t="e">
            <v>#N/A</v>
          </cell>
        </row>
        <row r="222">
          <cell r="AN222">
            <v>4256</v>
          </cell>
          <cell r="AO222" t="str">
            <v>目录外</v>
          </cell>
          <cell r="AP222" t="str">
            <v>商品部</v>
          </cell>
        </row>
        <row r="223">
          <cell r="A223">
            <v>85456</v>
          </cell>
          <cell r="B223" t="str">
            <v>瞿麦</v>
          </cell>
          <cell r="C223" t="str">
            <v>段、5g、精制饮片</v>
          </cell>
          <cell r="D223" t="str">
            <v>四川省中药饮片</v>
          </cell>
          <cell r="E223" t="str">
            <v>袋</v>
          </cell>
          <cell r="F223">
            <v>2</v>
          </cell>
          <cell r="G223" t="str">
            <v>中药材及中药饮片</v>
          </cell>
          <cell r="H223">
            <v>203</v>
          </cell>
          <cell r="I223" t="str">
            <v>小包装配方饮片</v>
          </cell>
          <cell r="J223">
            <v>20317</v>
          </cell>
          <cell r="K223" t="str">
            <v>利尿通淋药</v>
          </cell>
        </row>
        <row r="223">
          <cell r="M223">
            <v>0.3</v>
          </cell>
          <cell r="N223">
            <v>0.3</v>
          </cell>
        </row>
        <row r="223">
          <cell r="P223">
            <v>1</v>
          </cell>
          <cell r="Q223" t="str">
            <v>内服</v>
          </cell>
          <cell r="R223" t="str">
            <v/>
          </cell>
          <cell r="S223" t="str">
            <v>低</v>
          </cell>
          <cell r="T223" t="str">
            <v>非竟销品</v>
          </cell>
          <cell r="U223" t="str">
            <v>滞销</v>
          </cell>
          <cell r="V223" t="str">
            <v/>
          </cell>
          <cell r="W223" t="str">
            <v>常规商品</v>
          </cell>
          <cell r="X223" t="str">
            <v>一般商品</v>
          </cell>
          <cell r="Y223" t="str">
            <v>月结，三个月承兑</v>
          </cell>
          <cell r="Z223" t="str">
            <v>王晓燕 </v>
          </cell>
          <cell r="AA223" t="str">
            <v>目录外</v>
          </cell>
          <cell r="AB223" t="str">
            <v>淘汰</v>
          </cell>
        </row>
        <row r="223">
          <cell r="AD223" t="str">
            <v/>
          </cell>
        </row>
        <row r="223">
          <cell r="AF223">
            <v>126</v>
          </cell>
        </row>
        <row r="223">
          <cell r="AH223">
            <v>331</v>
          </cell>
          <cell r="AI223" t="str">
            <v/>
          </cell>
          <cell r="AJ223">
            <v>331</v>
          </cell>
          <cell r="AK223">
            <v>2</v>
          </cell>
          <cell r="AL223">
            <v>42</v>
          </cell>
          <cell r="AM223">
            <v>1</v>
          </cell>
          <cell r="AN223">
            <v>4256</v>
          </cell>
          <cell r="AO223" t="str">
            <v>目录外</v>
          </cell>
          <cell r="AP223" t="str">
            <v>商品部</v>
          </cell>
        </row>
        <row r="224">
          <cell r="A224">
            <v>9098</v>
          </cell>
          <cell r="B224" t="str">
            <v>天麻</v>
          </cell>
          <cell r="C224" t="str">
            <v>家，一级</v>
          </cell>
          <cell r="D224" t="str">
            <v>四川</v>
          </cell>
          <cell r="E224" t="str">
            <v>10g</v>
          </cell>
          <cell r="F224">
            <v>2</v>
          </cell>
          <cell r="G224" t="str">
            <v>中药材及中药饮片</v>
          </cell>
          <cell r="H224">
            <v>207</v>
          </cell>
          <cell r="I224" t="str">
            <v>贵细</v>
          </cell>
          <cell r="J224">
            <v>20705</v>
          </cell>
          <cell r="K224" t="str">
            <v>息风止痉药</v>
          </cell>
        </row>
        <row r="224">
          <cell r="M224">
            <v>6</v>
          </cell>
          <cell r="N224">
            <v>6</v>
          </cell>
        </row>
        <row r="224">
          <cell r="P224">
            <v>1</v>
          </cell>
          <cell r="Q224" t="str">
            <v>内服</v>
          </cell>
          <cell r="R224" t="str">
            <v/>
          </cell>
          <cell r="S224" t="str">
            <v>低</v>
          </cell>
          <cell r="T224" t="str">
            <v>非竟销品</v>
          </cell>
          <cell r="U224" t="str">
            <v>滞销</v>
          </cell>
          <cell r="V224" t="str">
            <v/>
          </cell>
          <cell r="W224" t="str">
            <v>秋冬商品</v>
          </cell>
          <cell r="X224" t="str">
            <v>一般商品</v>
          </cell>
          <cell r="Y224" t="str">
            <v>实销实结</v>
          </cell>
          <cell r="Z224" t="str">
            <v>王晓燕 </v>
          </cell>
          <cell r="AA224" t="str">
            <v>目录外</v>
          </cell>
          <cell r="AB224" t="str">
            <v>淘汰</v>
          </cell>
        </row>
        <row r="224">
          <cell r="AD224" t="str">
            <v/>
          </cell>
        </row>
        <row r="224">
          <cell r="AF224">
            <v>126</v>
          </cell>
        </row>
        <row r="224">
          <cell r="AH224">
            <v>0</v>
          </cell>
          <cell r="AI224" t="e">
            <v>#N/A</v>
          </cell>
        </row>
        <row r="224">
          <cell r="AN224">
            <v>4256</v>
          </cell>
          <cell r="AO224" t="str">
            <v>目录外</v>
          </cell>
          <cell r="AP224" t="str">
            <v>商品部</v>
          </cell>
        </row>
        <row r="225">
          <cell r="A225">
            <v>85612</v>
          </cell>
          <cell r="B225" t="str">
            <v>首乌藤</v>
          </cell>
          <cell r="C225" t="str">
            <v>段、5g、精制饮片</v>
          </cell>
          <cell r="D225" t="str">
            <v>四川省中药饮片</v>
          </cell>
          <cell r="E225" t="str">
            <v>袋</v>
          </cell>
          <cell r="F225">
            <v>2</v>
          </cell>
          <cell r="G225" t="str">
            <v>中药材及中药饮片</v>
          </cell>
          <cell r="H225">
            <v>203</v>
          </cell>
          <cell r="I225" t="str">
            <v>小包装配方饮片</v>
          </cell>
          <cell r="J225">
            <v>20338</v>
          </cell>
          <cell r="K225" t="str">
            <v>养心安神药</v>
          </cell>
          <cell r="L225">
            <v>0.21244</v>
          </cell>
          <cell r="M225">
            <v>0.38</v>
          </cell>
          <cell r="N225">
            <v>0.38</v>
          </cell>
        </row>
        <row r="225">
          <cell r="P225">
            <v>0.440947368421053</v>
          </cell>
          <cell r="Q225" t="str">
            <v>内服</v>
          </cell>
          <cell r="R225" t="str">
            <v/>
          </cell>
          <cell r="S225" t="str">
            <v>低</v>
          </cell>
          <cell r="T225" t="str">
            <v>非竟销品</v>
          </cell>
          <cell r="U225" t="str">
            <v>滞销</v>
          </cell>
          <cell r="V225" t="str">
            <v/>
          </cell>
          <cell r="W225" t="str">
            <v>常规商品</v>
          </cell>
          <cell r="X225" t="str">
            <v>一般商品</v>
          </cell>
          <cell r="Y225" t="str">
            <v>月结，三个月承兑</v>
          </cell>
          <cell r="Z225" t="str">
            <v>王晓燕 </v>
          </cell>
          <cell r="AA225" t="str">
            <v>目录外</v>
          </cell>
          <cell r="AB225" t="str">
            <v>淘汰</v>
          </cell>
          <cell r="AC225">
            <v>13800</v>
          </cell>
          <cell r="AD225" t="str">
            <v>四川省中药饮片有限责任公司</v>
          </cell>
        </row>
        <row r="225">
          <cell r="AF225">
            <v>126</v>
          </cell>
        </row>
        <row r="225">
          <cell r="AH225">
            <v>330.5</v>
          </cell>
          <cell r="AI225" t="str">
            <v/>
          </cell>
          <cell r="AJ225">
            <v>330.5</v>
          </cell>
          <cell r="AK225">
            <v>3</v>
          </cell>
        </row>
        <row r="225">
          <cell r="AN225">
            <v>4256</v>
          </cell>
          <cell r="AO225" t="str">
            <v>目录外</v>
          </cell>
          <cell r="AP225" t="str">
            <v>商品部</v>
          </cell>
        </row>
        <row r="226">
          <cell r="A226">
            <v>9402</v>
          </cell>
          <cell r="B226" t="str">
            <v>人参</v>
          </cell>
          <cell r="C226" t="str">
            <v>18支、生晒参</v>
          </cell>
          <cell r="D226" t="str">
            <v>吉林</v>
          </cell>
          <cell r="E226" t="str">
            <v>10g</v>
          </cell>
          <cell r="F226">
            <v>2</v>
          </cell>
          <cell r="G226" t="str">
            <v>中药材及中药饮片</v>
          </cell>
          <cell r="H226">
            <v>207</v>
          </cell>
          <cell r="I226" t="str">
            <v>贵细</v>
          </cell>
          <cell r="J226">
            <v>20703</v>
          </cell>
          <cell r="K226" t="str">
            <v>补气药</v>
          </cell>
          <cell r="L226">
            <v>9.98</v>
          </cell>
          <cell r="M226">
            <v>15</v>
          </cell>
          <cell r="N226">
            <v>15</v>
          </cell>
        </row>
        <row r="226">
          <cell r="P226">
            <v>0.334666666666667</v>
          </cell>
          <cell r="Q226" t="str">
            <v>内服</v>
          </cell>
          <cell r="R226" t="str">
            <v/>
          </cell>
          <cell r="S226" t="str">
            <v>低</v>
          </cell>
          <cell r="T226" t="str">
            <v>一般品</v>
          </cell>
          <cell r="U226" t="str">
            <v>滞销</v>
          </cell>
          <cell r="V226" t="str">
            <v/>
          </cell>
          <cell r="W226" t="str">
            <v>秋冬商品</v>
          </cell>
          <cell r="X226" t="str">
            <v>一般商品</v>
          </cell>
          <cell r="Y226" t="str">
            <v>资信</v>
          </cell>
          <cell r="Z226" t="str">
            <v>王晓燕 </v>
          </cell>
          <cell r="AA226" t="str">
            <v>目录外</v>
          </cell>
          <cell r="AB226" t="str">
            <v>淘汰</v>
          </cell>
          <cell r="AC226">
            <v>5</v>
          </cell>
          <cell r="AD226" t="str">
            <v>成都西部医药经营有限公司</v>
          </cell>
        </row>
        <row r="226">
          <cell r="AF226">
            <v>126</v>
          </cell>
        </row>
        <row r="226">
          <cell r="AH226">
            <v>0</v>
          </cell>
          <cell r="AI226" t="e">
            <v>#N/A</v>
          </cell>
        </row>
        <row r="226">
          <cell r="AN226">
            <v>4256</v>
          </cell>
          <cell r="AO226" t="str">
            <v>目录外</v>
          </cell>
          <cell r="AP226" t="str">
            <v>商品部</v>
          </cell>
        </row>
        <row r="227">
          <cell r="A227">
            <v>10064</v>
          </cell>
          <cell r="B227" t="str">
            <v>天麻</v>
          </cell>
          <cell r="C227" t="str">
            <v>20g、春</v>
          </cell>
          <cell r="D227" t="str">
            <v>四川</v>
          </cell>
          <cell r="E227" t="str">
            <v>10g</v>
          </cell>
          <cell r="F227">
            <v>2</v>
          </cell>
          <cell r="G227" t="str">
            <v>中药材及中药饮片</v>
          </cell>
          <cell r="H227">
            <v>207</v>
          </cell>
          <cell r="I227" t="str">
            <v>贵细</v>
          </cell>
          <cell r="J227">
            <v>20705</v>
          </cell>
          <cell r="K227" t="str">
            <v>息风止痉药</v>
          </cell>
        </row>
        <row r="227">
          <cell r="M227">
            <v>12.5</v>
          </cell>
          <cell r="N227">
            <v>12.5</v>
          </cell>
        </row>
        <row r="227">
          <cell r="P227">
            <v>1</v>
          </cell>
          <cell r="Q227" t="str">
            <v>内服</v>
          </cell>
          <cell r="R227" t="str">
            <v/>
          </cell>
          <cell r="S227" t="str">
            <v>低</v>
          </cell>
          <cell r="T227" t="str">
            <v>一般品</v>
          </cell>
          <cell r="U227" t="str">
            <v>滞销</v>
          </cell>
          <cell r="V227" t="str">
            <v/>
          </cell>
          <cell r="W227" t="str">
            <v>秋冬商品</v>
          </cell>
          <cell r="X227" t="str">
            <v>一般商品</v>
          </cell>
          <cell r="Y227" t="str">
            <v>实销实结</v>
          </cell>
          <cell r="Z227" t="str">
            <v>王晓燕 </v>
          </cell>
          <cell r="AA227" t="str">
            <v>目录外</v>
          </cell>
          <cell r="AB227" t="str">
            <v>淘汰</v>
          </cell>
        </row>
        <row r="227">
          <cell r="AD227" t="str">
            <v/>
          </cell>
        </row>
        <row r="227">
          <cell r="AF227">
            <v>126</v>
          </cell>
        </row>
        <row r="227">
          <cell r="AH227">
            <v>0</v>
          </cell>
          <cell r="AI227" t="e">
            <v>#N/A</v>
          </cell>
        </row>
        <row r="227">
          <cell r="AN227">
            <v>4256</v>
          </cell>
          <cell r="AO227" t="str">
            <v>目录外</v>
          </cell>
          <cell r="AP227" t="str">
            <v>商品部</v>
          </cell>
        </row>
        <row r="228">
          <cell r="A228">
            <v>10066</v>
          </cell>
          <cell r="B228" t="str">
            <v>天麻</v>
          </cell>
          <cell r="C228" t="str">
            <v>40g、春</v>
          </cell>
          <cell r="D228" t="str">
            <v>四川</v>
          </cell>
          <cell r="E228" t="str">
            <v>10g</v>
          </cell>
          <cell r="F228">
            <v>2</v>
          </cell>
          <cell r="G228" t="str">
            <v>中药材及中药饮片</v>
          </cell>
          <cell r="H228">
            <v>207</v>
          </cell>
          <cell r="I228" t="str">
            <v>贵细</v>
          </cell>
          <cell r="J228">
            <v>20705</v>
          </cell>
          <cell r="K228" t="str">
            <v>息风止痉药</v>
          </cell>
        </row>
        <row r="228">
          <cell r="M228">
            <v>17.5</v>
          </cell>
          <cell r="N228">
            <v>17.5</v>
          </cell>
        </row>
        <row r="228">
          <cell r="P228">
            <v>1</v>
          </cell>
          <cell r="Q228" t="str">
            <v>内服</v>
          </cell>
          <cell r="R228" t="str">
            <v/>
          </cell>
          <cell r="S228" t="str">
            <v>低</v>
          </cell>
          <cell r="T228" t="str">
            <v>一般品</v>
          </cell>
          <cell r="U228" t="str">
            <v>滞销</v>
          </cell>
          <cell r="V228" t="str">
            <v/>
          </cell>
          <cell r="W228" t="str">
            <v>秋冬商品</v>
          </cell>
          <cell r="X228" t="str">
            <v>一般商品</v>
          </cell>
          <cell r="Y228" t="str">
            <v>实销实结</v>
          </cell>
          <cell r="Z228" t="str">
            <v>王晓燕 </v>
          </cell>
          <cell r="AA228" t="str">
            <v>目录外</v>
          </cell>
          <cell r="AB228" t="str">
            <v>淘汰</v>
          </cell>
        </row>
        <row r="228">
          <cell r="AD228" t="str">
            <v/>
          </cell>
        </row>
        <row r="228">
          <cell r="AF228">
            <v>126</v>
          </cell>
        </row>
        <row r="228">
          <cell r="AH228">
            <v>0</v>
          </cell>
          <cell r="AI228" t="e">
            <v>#N/A</v>
          </cell>
        </row>
        <row r="228">
          <cell r="AN228">
            <v>4256</v>
          </cell>
          <cell r="AO228" t="str">
            <v>目录外</v>
          </cell>
          <cell r="AP228" t="str">
            <v>商品部</v>
          </cell>
        </row>
        <row r="229">
          <cell r="A229">
            <v>10067</v>
          </cell>
          <cell r="B229" t="str">
            <v>天麻</v>
          </cell>
          <cell r="C229" t="str">
            <v>30g、春</v>
          </cell>
          <cell r="D229" t="str">
            <v>四川</v>
          </cell>
          <cell r="E229" t="str">
            <v>10g</v>
          </cell>
          <cell r="F229">
            <v>2</v>
          </cell>
          <cell r="G229" t="str">
            <v>中药材及中药饮片</v>
          </cell>
          <cell r="H229">
            <v>207</v>
          </cell>
          <cell r="I229" t="str">
            <v>贵细</v>
          </cell>
          <cell r="J229">
            <v>20705</v>
          </cell>
          <cell r="K229" t="str">
            <v>息风止痉药</v>
          </cell>
        </row>
        <row r="229">
          <cell r="M229">
            <v>14.65</v>
          </cell>
          <cell r="N229">
            <v>14.65</v>
          </cell>
        </row>
        <row r="229">
          <cell r="P229">
            <v>1</v>
          </cell>
          <cell r="Q229" t="str">
            <v>内服</v>
          </cell>
          <cell r="R229" t="str">
            <v/>
          </cell>
          <cell r="S229" t="str">
            <v>低</v>
          </cell>
          <cell r="T229" t="str">
            <v>一般品</v>
          </cell>
          <cell r="U229" t="str">
            <v>滞销</v>
          </cell>
          <cell r="V229" t="str">
            <v/>
          </cell>
          <cell r="W229" t="str">
            <v>秋冬商品</v>
          </cell>
          <cell r="X229" t="str">
            <v>一般商品</v>
          </cell>
          <cell r="Y229" t="str">
            <v>实销实结</v>
          </cell>
          <cell r="Z229" t="str">
            <v>王晓燕 </v>
          </cell>
          <cell r="AA229" t="str">
            <v>目录外</v>
          </cell>
          <cell r="AB229" t="str">
            <v>淘汰</v>
          </cell>
        </row>
        <row r="229">
          <cell r="AD229" t="str">
            <v/>
          </cell>
        </row>
        <row r="229">
          <cell r="AF229">
            <v>126</v>
          </cell>
        </row>
        <row r="229">
          <cell r="AH229">
            <v>0</v>
          </cell>
          <cell r="AI229" t="e">
            <v>#N/A</v>
          </cell>
        </row>
        <row r="229">
          <cell r="AN229">
            <v>4256</v>
          </cell>
          <cell r="AO229" t="str">
            <v>目录外</v>
          </cell>
          <cell r="AP229" t="str">
            <v>商品部</v>
          </cell>
        </row>
        <row r="230">
          <cell r="A230">
            <v>31463</v>
          </cell>
          <cell r="B230" t="str">
            <v>绞股蓝</v>
          </cell>
          <cell r="C230" t="str">
            <v>段</v>
          </cell>
          <cell r="D230" t="str">
            <v>四川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20114</v>
          </cell>
          <cell r="K230" t="str">
            <v>补气药</v>
          </cell>
        </row>
        <row r="230">
          <cell r="M230">
            <v>0.28</v>
          </cell>
          <cell r="N230">
            <v>0.28</v>
          </cell>
        </row>
        <row r="230">
          <cell r="P230">
            <v>1</v>
          </cell>
          <cell r="Q230" t="str">
            <v>内服</v>
          </cell>
          <cell r="R230" t="str">
            <v/>
          </cell>
          <cell r="S230" t="str">
            <v>低</v>
          </cell>
          <cell r="T230" t="str">
            <v>非竟销品</v>
          </cell>
          <cell r="U230" t="str">
            <v>滞销</v>
          </cell>
          <cell r="V230" t="str">
            <v/>
          </cell>
          <cell r="W230" t="str">
            <v>常规商品</v>
          </cell>
          <cell r="X230" t="str">
            <v>一般商品</v>
          </cell>
          <cell r="Y230" t="str">
            <v>月结，三个月承兑</v>
          </cell>
          <cell r="Z230" t="str">
            <v>王晓燕 </v>
          </cell>
          <cell r="AA230" t="str">
            <v>目录外</v>
          </cell>
          <cell r="AB230" t="str">
            <v>淘汰</v>
          </cell>
        </row>
        <row r="230">
          <cell r="AD230" t="str">
            <v/>
          </cell>
        </row>
        <row r="230">
          <cell r="AF230">
            <v>126</v>
          </cell>
        </row>
        <row r="230">
          <cell r="AH230">
            <v>324.1</v>
          </cell>
          <cell r="AI230" t="str">
            <v/>
          </cell>
          <cell r="AJ230">
            <v>324.1</v>
          </cell>
          <cell r="AK230">
            <v>6</v>
          </cell>
          <cell r="AL230">
            <v>7.4</v>
          </cell>
          <cell r="AM230">
            <v>2</v>
          </cell>
          <cell r="AN230">
            <v>4256</v>
          </cell>
          <cell r="AO230" t="str">
            <v>目录外</v>
          </cell>
          <cell r="AP230" t="str">
            <v>商品部</v>
          </cell>
        </row>
        <row r="231">
          <cell r="A231">
            <v>85490</v>
          </cell>
          <cell r="B231" t="str">
            <v>紫花地丁</v>
          </cell>
          <cell r="C231" t="str">
            <v>段、5g、精制饮片</v>
          </cell>
          <cell r="D231" t="str">
            <v>四川省中药饮片</v>
          </cell>
          <cell r="E231" t="str">
            <v>袋</v>
          </cell>
          <cell r="F231">
            <v>2</v>
          </cell>
          <cell r="G231" t="str">
            <v>中药材及中药饮片</v>
          </cell>
          <cell r="H231">
            <v>203</v>
          </cell>
          <cell r="I231" t="str">
            <v>小包装配方饮片</v>
          </cell>
          <cell r="J231">
            <v>20340</v>
          </cell>
          <cell r="K231" t="str">
            <v>清热解毒药</v>
          </cell>
          <cell r="L231">
            <v>0.27405</v>
          </cell>
          <cell r="M231">
            <v>0.4</v>
          </cell>
          <cell r="N231">
            <v>0.4</v>
          </cell>
        </row>
        <row r="231">
          <cell r="P231">
            <v>0.314875</v>
          </cell>
          <cell r="Q231" t="str">
            <v>内服</v>
          </cell>
          <cell r="R231" t="str">
            <v/>
          </cell>
          <cell r="S231" t="str">
            <v>低</v>
          </cell>
          <cell r="T231" t="str">
            <v>一般品</v>
          </cell>
          <cell r="U231" t="str">
            <v>滞销</v>
          </cell>
          <cell r="V231" t="str">
            <v/>
          </cell>
          <cell r="W231" t="str">
            <v>常规商品</v>
          </cell>
          <cell r="X231" t="str">
            <v>一般商品</v>
          </cell>
          <cell r="Y231" t="str">
            <v>月结，三个月承兑</v>
          </cell>
          <cell r="Z231" t="str">
            <v>王晓燕 </v>
          </cell>
          <cell r="AA231" t="str">
            <v>目录外</v>
          </cell>
          <cell r="AB231" t="str">
            <v>淘汰</v>
          </cell>
          <cell r="AC231">
            <v>13800</v>
          </cell>
          <cell r="AD231" t="str">
            <v>四川省中药饮片有限责任公司</v>
          </cell>
        </row>
        <row r="231">
          <cell r="AF231">
            <v>126</v>
          </cell>
        </row>
        <row r="231">
          <cell r="AH231">
            <v>323.2</v>
          </cell>
          <cell r="AI231" t="str">
            <v/>
          </cell>
          <cell r="AJ231">
            <v>323.2</v>
          </cell>
          <cell r="AK231">
            <v>2</v>
          </cell>
          <cell r="AL231">
            <v>85</v>
          </cell>
          <cell r="AM231">
            <v>1</v>
          </cell>
          <cell r="AN231">
            <v>4256</v>
          </cell>
          <cell r="AO231" t="str">
            <v>目录外</v>
          </cell>
          <cell r="AP231" t="str">
            <v>商品部</v>
          </cell>
        </row>
        <row r="232">
          <cell r="A232">
            <v>85653</v>
          </cell>
          <cell r="B232" t="str">
            <v>土鳖虫</v>
          </cell>
          <cell r="C232" t="str">
            <v>精选、5g、精制饮片</v>
          </cell>
          <cell r="D232" t="str">
            <v>四川省中药饮片</v>
          </cell>
          <cell r="E232" t="str">
            <v>袋</v>
          </cell>
          <cell r="F232">
            <v>2</v>
          </cell>
          <cell r="G232" t="str">
            <v>中药材及中药饮片</v>
          </cell>
          <cell r="H232">
            <v>203</v>
          </cell>
          <cell r="I232" t="str">
            <v>小包装配方饮片</v>
          </cell>
          <cell r="J232">
            <v>20330</v>
          </cell>
          <cell r="K232" t="str">
            <v>活血疗伤药</v>
          </cell>
          <cell r="L232">
            <v>0.92925</v>
          </cell>
          <cell r="M232">
            <v>1.66</v>
          </cell>
          <cell r="N232">
            <v>1.66</v>
          </cell>
        </row>
        <row r="232">
          <cell r="P232">
            <v>0.440210843373494</v>
          </cell>
          <cell r="Q232" t="str">
            <v>内服</v>
          </cell>
          <cell r="R232" t="str">
            <v/>
          </cell>
          <cell r="S232" t="str">
            <v>高</v>
          </cell>
          <cell r="T232" t="str">
            <v>非竟销品</v>
          </cell>
          <cell r="U232" t="str">
            <v>滞销</v>
          </cell>
          <cell r="V232" t="str">
            <v/>
          </cell>
          <cell r="W232" t="str">
            <v>常规商品</v>
          </cell>
          <cell r="X232" t="str">
            <v>一般商品</v>
          </cell>
          <cell r="Y232" t="str">
            <v>月结，三个月承兑</v>
          </cell>
          <cell r="Z232" t="str">
            <v>王晓燕 </v>
          </cell>
          <cell r="AA232" t="str">
            <v>目录外</v>
          </cell>
          <cell r="AB232" t="str">
            <v>淘汰</v>
          </cell>
          <cell r="AC232">
            <v>13800</v>
          </cell>
          <cell r="AD232" t="str">
            <v>四川省中药饮片有限责任公司</v>
          </cell>
        </row>
        <row r="232">
          <cell r="AF232">
            <v>126</v>
          </cell>
        </row>
        <row r="232">
          <cell r="AH232">
            <v>322</v>
          </cell>
          <cell r="AI232" t="str">
            <v/>
          </cell>
          <cell r="AJ232">
            <v>322</v>
          </cell>
          <cell r="AK232">
            <v>4</v>
          </cell>
          <cell r="AL232">
            <v>191</v>
          </cell>
          <cell r="AM232">
            <v>4</v>
          </cell>
          <cell r="AN232">
            <v>4256</v>
          </cell>
          <cell r="AO232" t="str">
            <v>目录外</v>
          </cell>
          <cell r="AP232" t="str">
            <v>商品部</v>
          </cell>
        </row>
        <row r="233">
          <cell r="A233">
            <v>85523</v>
          </cell>
          <cell r="B233" t="str">
            <v>麻黄</v>
          </cell>
          <cell r="C233" t="str">
            <v>蜜炙、5g、精制饮片</v>
          </cell>
          <cell r="D233" t="str">
            <v>四川省中药饮片</v>
          </cell>
          <cell r="E233" t="str">
            <v>袋</v>
          </cell>
          <cell r="F233">
            <v>2</v>
          </cell>
          <cell r="G233" t="str">
            <v>中药材及中药饮片</v>
          </cell>
          <cell r="H233">
            <v>203</v>
          </cell>
          <cell r="I233" t="str">
            <v>小包装配方饮片</v>
          </cell>
          <cell r="J233">
            <v>20319</v>
          </cell>
          <cell r="K233" t="str">
            <v>发散风寒药</v>
          </cell>
          <cell r="L233">
            <v>0.3885</v>
          </cell>
          <cell r="M233">
            <v>0.7</v>
          </cell>
          <cell r="N233">
            <v>0.7</v>
          </cell>
        </row>
        <row r="233">
          <cell r="P233">
            <v>0.445</v>
          </cell>
          <cell r="Q233" t="str">
            <v>内服</v>
          </cell>
          <cell r="R233" t="str">
            <v/>
          </cell>
          <cell r="S233" t="str">
            <v>低</v>
          </cell>
          <cell r="T233" t="str">
            <v>非竟销品</v>
          </cell>
          <cell r="U233" t="str">
            <v>滞销</v>
          </cell>
          <cell r="V233" t="str">
            <v/>
          </cell>
          <cell r="W233" t="str">
            <v>常规商品</v>
          </cell>
          <cell r="X233" t="str">
            <v>一般商品</v>
          </cell>
          <cell r="Y233" t="str">
            <v>月结，三个月承兑</v>
          </cell>
          <cell r="Z233" t="str">
            <v>王晓燕 </v>
          </cell>
          <cell r="AA233" t="str">
            <v>目录外</v>
          </cell>
          <cell r="AB233" t="str">
            <v>淘汰</v>
          </cell>
          <cell r="AC233">
            <v>13800</v>
          </cell>
          <cell r="AD233" t="str">
            <v>四川省中药饮片有限责任公司</v>
          </cell>
        </row>
        <row r="233">
          <cell r="AF233">
            <v>126</v>
          </cell>
        </row>
        <row r="233">
          <cell r="AH233">
            <v>320.4</v>
          </cell>
          <cell r="AI233" t="str">
            <v/>
          </cell>
          <cell r="AJ233">
            <v>320.4</v>
          </cell>
          <cell r="AK233">
            <v>3</v>
          </cell>
          <cell r="AL233">
            <v>17.6</v>
          </cell>
          <cell r="AM233">
            <v>2</v>
          </cell>
          <cell r="AN233">
            <v>4256</v>
          </cell>
          <cell r="AO233" t="str">
            <v>目录外</v>
          </cell>
          <cell r="AP233" t="str">
            <v>商品部</v>
          </cell>
        </row>
        <row r="234">
          <cell r="A234">
            <v>85409</v>
          </cell>
          <cell r="B234" t="str">
            <v>马兜铃</v>
          </cell>
          <cell r="C234" t="str">
            <v>蜜炙、5g、精制饮片</v>
          </cell>
          <cell r="D234" t="str">
            <v>四川省中药饮片</v>
          </cell>
          <cell r="E234" t="str">
            <v>袋</v>
          </cell>
          <cell r="F234">
            <v>2</v>
          </cell>
          <cell r="G234" t="str">
            <v>中药材及中药饮片</v>
          </cell>
          <cell r="H234">
            <v>203</v>
          </cell>
          <cell r="I234" t="str">
            <v>小包装配方饮片</v>
          </cell>
          <cell r="J234">
            <v>20309</v>
          </cell>
          <cell r="K234" t="str">
            <v>止咳平喘药</v>
          </cell>
        </row>
        <row r="234">
          <cell r="M234">
            <v>0.76</v>
          </cell>
          <cell r="N234">
            <v>0.76</v>
          </cell>
        </row>
        <row r="234">
          <cell r="P234">
            <v>1</v>
          </cell>
          <cell r="Q234" t="str">
            <v>内服</v>
          </cell>
          <cell r="R234" t="str">
            <v/>
          </cell>
          <cell r="S234" t="str">
            <v>中</v>
          </cell>
          <cell r="T234" t="str">
            <v>非竟销品</v>
          </cell>
          <cell r="U234" t="str">
            <v>滞销</v>
          </cell>
          <cell r="V234" t="str">
            <v/>
          </cell>
          <cell r="W234" t="str">
            <v>常规商品</v>
          </cell>
          <cell r="X234" t="str">
            <v>一般商品</v>
          </cell>
          <cell r="Y234" t="str">
            <v>月结，三个月承兑</v>
          </cell>
          <cell r="Z234" t="str">
            <v>王晓燕 </v>
          </cell>
          <cell r="AA234" t="str">
            <v>目录外</v>
          </cell>
          <cell r="AB234" t="str">
            <v>淘汰</v>
          </cell>
        </row>
        <row r="234">
          <cell r="AD234" t="str">
            <v/>
          </cell>
        </row>
        <row r="234">
          <cell r="AF234">
            <v>126</v>
          </cell>
        </row>
        <row r="234">
          <cell r="AH234">
            <v>320</v>
          </cell>
          <cell r="AI234" t="str">
            <v/>
          </cell>
          <cell r="AJ234">
            <v>320</v>
          </cell>
          <cell r="AK234">
            <v>1</v>
          </cell>
          <cell r="AL234">
            <v>4</v>
          </cell>
          <cell r="AM234">
            <v>1</v>
          </cell>
          <cell r="AN234">
            <v>4256</v>
          </cell>
          <cell r="AO234" t="str">
            <v>目录外</v>
          </cell>
          <cell r="AP234" t="str">
            <v>商品部</v>
          </cell>
        </row>
        <row r="235">
          <cell r="A235">
            <v>109565</v>
          </cell>
          <cell r="B235" t="str">
            <v>鹿角胶</v>
          </cell>
          <cell r="C235" t="str">
            <v>5g</v>
          </cell>
          <cell r="D235" t="str">
            <v>四川省中药饮片厂</v>
          </cell>
          <cell r="E235" t="str">
            <v>袋</v>
          </cell>
          <cell r="F235">
            <v>2</v>
          </cell>
          <cell r="G235" t="str">
            <v>中药材及中药饮片</v>
          </cell>
          <cell r="H235">
            <v>203</v>
          </cell>
          <cell r="I235" t="str">
            <v>小包装配方饮片</v>
          </cell>
          <cell r="J235">
            <v>20322</v>
          </cell>
          <cell r="K235" t="str">
            <v>补阳药</v>
          </cell>
          <cell r="L235">
            <v>26.1275</v>
          </cell>
          <cell r="M235">
            <v>34.8</v>
          </cell>
          <cell r="N235">
            <v>34.8</v>
          </cell>
        </row>
        <row r="235">
          <cell r="P235">
            <v>0.249209770114942</v>
          </cell>
          <cell r="Q235" t="str">
            <v>内服</v>
          </cell>
          <cell r="R235" t="str">
            <v/>
          </cell>
          <cell r="S235" t="str">
            <v>高</v>
          </cell>
          <cell r="T235" t="str">
            <v>一般品</v>
          </cell>
          <cell r="U235" t="str">
            <v>滞销</v>
          </cell>
          <cell r="V235" t="str">
            <v/>
          </cell>
          <cell r="W235" t="str">
            <v>常规商品</v>
          </cell>
          <cell r="X235" t="str">
            <v>一般商品</v>
          </cell>
          <cell r="Y235" t="str">
            <v>月结，三个月承兑</v>
          </cell>
          <cell r="Z235" t="str">
            <v>王晓燕 </v>
          </cell>
          <cell r="AA235" t="str">
            <v>目录外</v>
          </cell>
          <cell r="AB235" t="str">
            <v>淘汰</v>
          </cell>
          <cell r="AC235">
            <v>13800</v>
          </cell>
          <cell r="AD235" t="str">
            <v>四川省中药饮片有限责任公司</v>
          </cell>
        </row>
        <row r="235">
          <cell r="AF235">
            <v>126</v>
          </cell>
        </row>
        <row r="235">
          <cell r="AH235">
            <v>319</v>
          </cell>
          <cell r="AI235" t="str">
            <v/>
          </cell>
          <cell r="AJ235">
            <v>319</v>
          </cell>
          <cell r="AK235">
            <v>4</v>
          </cell>
          <cell r="AL235">
            <v>4</v>
          </cell>
          <cell r="AM235">
            <v>1</v>
          </cell>
          <cell r="AN235">
            <v>4256</v>
          </cell>
          <cell r="AO235" t="str">
            <v>目录外</v>
          </cell>
          <cell r="AP235" t="str">
            <v>商品部</v>
          </cell>
        </row>
        <row r="236">
          <cell r="A236">
            <v>13992</v>
          </cell>
          <cell r="B236" t="str">
            <v>海马</v>
          </cell>
          <cell r="C236" t="str">
            <v>小</v>
          </cell>
          <cell r="D236" t="str">
            <v>广东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205</v>
          </cell>
          <cell r="I236" t="str">
            <v>精制摆盘药材</v>
          </cell>
          <cell r="J236">
            <v>20508</v>
          </cell>
          <cell r="K236" t="str">
            <v>补阳药</v>
          </cell>
        </row>
        <row r="236">
          <cell r="M236">
            <v>84.62</v>
          </cell>
          <cell r="N236">
            <v>84.62</v>
          </cell>
        </row>
        <row r="236">
          <cell r="P236">
            <v>1</v>
          </cell>
          <cell r="Q236" t="str">
            <v>内服</v>
          </cell>
          <cell r="R236" t="str">
            <v/>
          </cell>
          <cell r="S236" t="str">
            <v>低</v>
          </cell>
          <cell r="T236" t="str">
            <v>一般品</v>
          </cell>
          <cell r="U236" t="str">
            <v>滞销</v>
          </cell>
          <cell r="V236" t="str">
            <v/>
          </cell>
          <cell r="W236" t="str">
            <v>秋冬商品</v>
          </cell>
          <cell r="X236" t="str">
            <v>一般商品</v>
          </cell>
          <cell r="Y236" t="str">
            <v>月结，三个月承兑</v>
          </cell>
          <cell r="Z236" t="str">
            <v>王晓燕 </v>
          </cell>
          <cell r="AA236" t="str">
            <v>目录外</v>
          </cell>
          <cell r="AB236" t="str">
            <v>淘汰</v>
          </cell>
        </row>
        <row r="236">
          <cell r="AD236" t="str">
            <v/>
          </cell>
        </row>
        <row r="236">
          <cell r="AF236">
            <v>126</v>
          </cell>
        </row>
        <row r="236">
          <cell r="AH236">
            <v>0</v>
          </cell>
          <cell r="AI236" t="e">
            <v>#N/A</v>
          </cell>
        </row>
        <row r="236">
          <cell r="AN236">
            <v>4256</v>
          </cell>
          <cell r="AO236" t="str">
            <v>目录外</v>
          </cell>
          <cell r="AP236" t="str">
            <v>商品部</v>
          </cell>
        </row>
        <row r="237">
          <cell r="A237">
            <v>14164</v>
          </cell>
          <cell r="B237" t="str">
            <v>西洋参</v>
          </cell>
          <cell r="C237" t="str">
            <v>片</v>
          </cell>
          <cell r="D237" t="str">
            <v>加拿大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207</v>
          </cell>
          <cell r="I237" t="str">
            <v>贵细</v>
          </cell>
          <cell r="J237">
            <v>20703</v>
          </cell>
          <cell r="K237" t="str">
            <v>补气药</v>
          </cell>
          <cell r="L237">
            <v>15.8</v>
          </cell>
          <cell r="M237">
            <v>22</v>
          </cell>
          <cell r="N237">
            <v>22</v>
          </cell>
        </row>
        <row r="237">
          <cell r="P237">
            <v>0.281818181818182</v>
          </cell>
          <cell r="Q237" t="str">
            <v>内服</v>
          </cell>
          <cell r="R237" t="str">
            <v/>
          </cell>
          <cell r="S237" t="str">
            <v>低</v>
          </cell>
          <cell r="T237" t="str">
            <v>一般品</v>
          </cell>
          <cell r="U237" t="str">
            <v>滞销</v>
          </cell>
          <cell r="V237" t="str">
            <v/>
          </cell>
          <cell r="W237" t="str">
            <v>常规商品</v>
          </cell>
          <cell r="X237" t="str">
            <v>进口商品</v>
          </cell>
          <cell r="Y237" t="str">
            <v>实销实结     </v>
          </cell>
          <cell r="Z237" t="str">
            <v>王晓燕 </v>
          </cell>
          <cell r="AA237" t="str">
            <v>目录外</v>
          </cell>
          <cell r="AB237" t="str">
            <v>淘汰</v>
          </cell>
          <cell r="AC237">
            <v>11235</v>
          </cell>
          <cell r="AD237" t="str">
            <v>重庆桐君阁股份有限公司中药保健品分公司</v>
          </cell>
        </row>
        <row r="237">
          <cell r="AF237">
            <v>126</v>
          </cell>
        </row>
        <row r="237">
          <cell r="AH237">
            <v>0</v>
          </cell>
          <cell r="AI237" t="e">
            <v>#N/A</v>
          </cell>
        </row>
        <row r="237">
          <cell r="AN237">
            <v>4256</v>
          </cell>
          <cell r="AO237" t="str">
            <v>目录外</v>
          </cell>
          <cell r="AP237" t="str">
            <v>商品部</v>
          </cell>
        </row>
        <row r="238">
          <cell r="A238">
            <v>143123</v>
          </cell>
          <cell r="B238" t="str">
            <v>蛋白粉金罐+维生素B族优惠装</v>
          </cell>
          <cell r="C238" t="str">
            <v>450g+100片</v>
          </cell>
          <cell r="D238" t="str">
            <v>汤臣倍健</v>
          </cell>
          <cell r="E238" t="str">
            <v>盒</v>
          </cell>
          <cell r="F238">
            <v>3</v>
          </cell>
          <cell r="G238" t="str">
            <v>保健食品</v>
          </cell>
          <cell r="H238">
            <v>302</v>
          </cell>
          <cell r="I238" t="str">
            <v>滋补营养类保健食品</v>
          </cell>
          <cell r="J238">
            <v>30208</v>
          </cell>
          <cell r="K238" t="str">
            <v>蛋白质类保健食品</v>
          </cell>
          <cell r="L238">
            <v>132.335</v>
          </cell>
          <cell r="M238">
            <v>398</v>
          </cell>
          <cell r="N238">
            <v>398</v>
          </cell>
          <cell r="O238">
            <v>358</v>
          </cell>
          <cell r="P238">
            <v>0.6675</v>
          </cell>
          <cell r="Q238" t="str">
            <v>内服</v>
          </cell>
          <cell r="R238" t="str">
            <v/>
          </cell>
          <cell r="S238" t="str">
            <v>中</v>
          </cell>
          <cell r="T238" t="str">
            <v>非竟销品</v>
          </cell>
          <cell r="U238" t="str">
            <v>滞销</v>
          </cell>
          <cell r="V238" t="str">
            <v/>
          </cell>
          <cell r="W238" t="str">
            <v>常规商品</v>
          </cell>
          <cell r="X238" t="str">
            <v>广告商品</v>
          </cell>
          <cell r="Y238" t="str">
            <v>资信15万，月结</v>
          </cell>
          <cell r="Z238" t="str">
            <v>赖习敏</v>
          </cell>
          <cell r="AA238" t="str">
            <v>目录外</v>
          </cell>
          <cell r="AB238" t="str">
            <v>淘汰</v>
          </cell>
          <cell r="AC238">
            <v>77771</v>
          </cell>
          <cell r="AD238" t="str">
            <v>四川天诚药业股份有限公司</v>
          </cell>
        </row>
        <row r="238">
          <cell r="AH238">
            <v>633</v>
          </cell>
          <cell r="AI238">
            <v>301</v>
          </cell>
          <cell r="AJ238">
            <v>319</v>
          </cell>
          <cell r="AK238">
            <v>75</v>
          </cell>
          <cell r="AL238">
            <v>99</v>
          </cell>
          <cell r="AM238">
            <v>46</v>
          </cell>
          <cell r="AN238">
            <v>4004</v>
          </cell>
          <cell r="AO238" t="str">
            <v>目录外</v>
          </cell>
          <cell r="AP238" t="str">
            <v>商品部</v>
          </cell>
          <cell r="AQ238" t="str">
            <v>保留，经典淘宝</v>
          </cell>
        </row>
        <row r="239">
          <cell r="A239">
            <v>14355</v>
          </cell>
          <cell r="B239" t="str">
            <v>北沙参</v>
          </cell>
          <cell r="C239" t="str">
            <v>单枝</v>
          </cell>
          <cell r="D239" t="str">
            <v>山东</v>
          </cell>
          <cell r="E239" t="str">
            <v>10g</v>
          </cell>
          <cell r="F239">
            <v>2</v>
          </cell>
          <cell r="G239" t="str">
            <v>中药材及中药饮片</v>
          </cell>
          <cell r="H239">
            <v>205</v>
          </cell>
          <cell r="I239" t="str">
            <v>精制摆盘药材</v>
          </cell>
          <cell r="J239">
            <v>20517</v>
          </cell>
          <cell r="K239" t="str">
            <v>补阴药</v>
          </cell>
        </row>
        <row r="239">
          <cell r="M239">
            <v>0.87</v>
          </cell>
          <cell r="N239">
            <v>0.87</v>
          </cell>
        </row>
        <row r="239">
          <cell r="P239">
            <v>1</v>
          </cell>
          <cell r="Q239" t="str">
            <v>内服</v>
          </cell>
          <cell r="R239" t="str">
            <v/>
          </cell>
          <cell r="S239" t="str">
            <v>低</v>
          </cell>
          <cell r="T239" t="str">
            <v>非竟销品</v>
          </cell>
          <cell r="U239" t="str">
            <v>滞销</v>
          </cell>
          <cell r="V239" t="str">
            <v/>
          </cell>
          <cell r="W239" t="str">
            <v>秋冬商品</v>
          </cell>
          <cell r="X239" t="str">
            <v>一般商品</v>
          </cell>
          <cell r="Y239" t="str">
            <v>月结，三个月承兑</v>
          </cell>
          <cell r="Z239" t="str">
            <v>王晓燕 </v>
          </cell>
          <cell r="AA239" t="str">
            <v>目录外</v>
          </cell>
          <cell r="AB239" t="str">
            <v>淘汰</v>
          </cell>
        </row>
        <row r="239">
          <cell r="AD239" t="str">
            <v/>
          </cell>
        </row>
        <row r="239">
          <cell r="AF239">
            <v>126</v>
          </cell>
        </row>
        <row r="239">
          <cell r="AH239">
            <v>0</v>
          </cell>
          <cell r="AI239" t="e">
            <v>#N/A</v>
          </cell>
        </row>
        <row r="239">
          <cell r="AN239">
            <v>4256</v>
          </cell>
          <cell r="AO239" t="str">
            <v>目录外</v>
          </cell>
          <cell r="AP239" t="str">
            <v>商品部</v>
          </cell>
        </row>
        <row r="240">
          <cell r="A240">
            <v>14846</v>
          </cell>
          <cell r="B240" t="str">
            <v>三七</v>
          </cell>
          <cell r="C240" t="str">
            <v>25头</v>
          </cell>
          <cell r="D240" t="str">
            <v>云南</v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205</v>
          </cell>
          <cell r="I240" t="str">
            <v>精制摆盘药材</v>
          </cell>
          <cell r="J240">
            <v>20510</v>
          </cell>
          <cell r="K240" t="str">
            <v>化瘀止血药</v>
          </cell>
        </row>
        <row r="240">
          <cell r="M240">
            <v>17</v>
          </cell>
          <cell r="N240">
            <v>17</v>
          </cell>
        </row>
        <row r="240">
          <cell r="P240">
            <v>1</v>
          </cell>
          <cell r="Q240" t="str">
            <v>内服</v>
          </cell>
          <cell r="R240" t="str">
            <v/>
          </cell>
          <cell r="S240" t="str">
            <v>中</v>
          </cell>
          <cell r="T240" t="str">
            <v>一般品</v>
          </cell>
          <cell r="U240" t="str">
            <v>滞销</v>
          </cell>
          <cell r="V240" t="str">
            <v/>
          </cell>
          <cell r="W240" t="str">
            <v>常规商品</v>
          </cell>
          <cell r="X240" t="str">
            <v>一般商品</v>
          </cell>
          <cell r="Y240" t="str">
            <v>月结，三个月承兑</v>
          </cell>
          <cell r="Z240" t="str">
            <v>王晓燕 </v>
          </cell>
          <cell r="AA240" t="str">
            <v>目录外</v>
          </cell>
          <cell r="AB240" t="str">
            <v>淘汰</v>
          </cell>
        </row>
        <row r="240">
          <cell r="AD240" t="str">
            <v/>
          </cell>
        </row>
        <row r="240">
          <cell r="AF240">
            <v>126</v>
          </cell>
        </row>
        <row r="240">
          <cell r="AH240">
            <v>0</v>
          </cell>
          <cell r="AI240" t="e">
            <v>#N/A</v>
          </cell>
        </row>
        <row r="240">
          <cell r="AN240">
            <v>4256</v>
          </cell>
          <cell r="AO240" t="str">
            <v>目录外</v>
          </cell>
          <cell r="AP240" t="str">
            <v>商品部</v>
          </cell>
        </row>
        <row r="241">
          <cell r="A241">
            <v>85470</v>
          </cell>
          <cell r="B241" t="str">
            <v>茵陈</v>
          </cell>
          <cell r="C241" t="str">
            <v>精选、5g、精制饮片</v>
          </cell>
          <cell r="D241" t="str">
            <v>四川省中药饮片</v>
          </cell>
          <cell r="E241" t="str">
            <v>袋</v>
          </cell>
          <cell r="F241">
            <v>2</v>
          </cell>
          <cell r="G241" t="str">
            <v>中药材及中药饮片</v>
          </cell>
          <cell r="H241">
            <v>203</v>
          </cell>
          <cell r="I241" t="str">
            <v>小包装配方饮片</v>
          </cell>
          <cell r="J241">
            <v>20305</v>
          </cell>
          <cell r="K241" t="str">
            <v>利湿退黄药</v>
          </cell>
          <cell r="L241">
            <v>0.2002</v>
          </cell>
          <cell r="M241">
            <v>0.36</v>
          </cell>
          <cell r="N241">
            <v>0.36</v>
          </cell>
        </row>
        <row r="241">
          <cell r="P241">
            <v>0.443888888888889</v>
          </cell>
          <cell r="Q241" t="str">
            <v>内服</v>
          </cell>
          <cell r="R241" t="str">
            <v/>
          </cell>
          <cell r="S241" t="str">
            <v>中</v>
          </cell>
          <cell r="T241" t="str">
            <v>非竟销品</v>
          </cell>
          <cell r="U241" t="str">
            <v>滞销</v>
          </cell>
          <cell r="V241" t="str">
            <v/>
          </cell>
          <cell r="W241" t="str">
            <v>常规商品</v>
          </cell>
          <cell r="X241" t="str">
            <v>一般商品</v>
          </cell>
          <cell r="Y241" t="str">
            <v>月结，三个月承兑</v>
          </cell>
          <cell r="Z241" t="str">
            <v>王晓燕 </v>
          </cell>
          <cell r="AA241" t="str">
            <v>目录外</v>
          </cell>
          <cell r="AB241" t="str">
            <v>淘汰</v>
          </cell>
          <cell r="AC241">
            <v>13800</v>
          </cell>
          <cell r="AD241" t="str">
            <v>四川省中药饮片有限责任公司</v>
          </cell>
        </row>
        <row r="241">
          <cell r="AF241">
            <v>126</v>
          </cell>
        </row>
        <row r="241">
          <cell r="AH241">
            <v>317</v>
          </cell>
          <cell r="AI241" t="str">
            <v/>
          </cell>
          <cell r="AJ241">
            <v>317</v>
          </cell>
          <cell r="AK241">
            <v>1</v>
          </cell>
          <cell r="AL241">
            <v>18</v>
          </cell>
          <cell r="AM241">
            <v>1</v>
          </cell>
          <cell r="AN241">
            <v>4256</v>
          </cell>
          <cell r="AO241" t="str">
            <v>目录外</v>
          </cell>
          <cell r="AP241" t="str">
            <v>商品部</v>
          </cell>
        </row>
        <row r="242">
          <cell r="A242">
            <v>84680</v>
          </cell>
          <cell r="B242" t="str">
            <v>芦根</v>
          </cell>
          <cell r="C242" t="str">
            <v>段、5g、精制饮片</v>
          </cell>
          <cell r="D242" t="str">
            <v>四川省中药饮片</v>
          </cell>
          <cell r="E242" t="str">
            <v>袋</v>
          </cell>
          <cell r="F242">
            <v>2</v>
          </cell>
          <cell r="G242" t="str">
            <v>中药材及中药饮片</v>
          </cell>
          <cell r="H242">
            <v>203</v>
          </cell>
          <cell r="I242" t="str">
            <v>小包装配方饮片</v>
          </cell>
          <cell r="J242">
            <v>20326</v>
          </cell>
          <cell r="K242" t="str">
            <v>清热泻火药</v>
          </cell>
          <cell r="L242">
            <v>0.20265</v>
          </cell>
          <cell r="M242">
            <v>0.36</v>
          </cell>
          <cell r="N242">
            <v>0.36</v>
          </cell>
        </row>
        <row r="242">
          <cell r="P242">
            <v>0.437083333333333</v>
          </cell>
          <cell r="Q242" t="str">
            <v>内服</v>
          </cell>
          <cell r="R242" t="str">
            <v/>
          </cell>
          <cell r="S242" t="str">
            <v>低</v>
          </cell>
          <cell r="T242" t="str">
            <v>非竟销品</v>
          </cell>
          <cell r="U242" t="str">
            <v>滞销</v>
          </cell>
          <cell r="V242" t="str">
            <v/>
          </cell>
          <cell r="W242" t="str">
            <v>常规商品</v>
          </cell>
          <cell r="X242" t="str">
            <v>一般商品</v>
          </cell>
          <cell r="Y242" t="str">
            <v>月结，三个月承兑</v>
          </cell>
          <cell r="Z242" t="str">
            <v>王晓燕 </v>
          </cell>
          <cell r="AA242" t="str">
            <v>目录外</v>
          </cell>
          <cell r="AB242" t="str">
            <v>淘汰</v>
          </cell>
          <cell r="AC242">
            <v>13800</v>
          </cell>
          <cell r="AD242" t="str">
            <v>四川省中药饮片有限责任公司</v>
          </cell>
        </row>
        <row r="242">
          <cell r="AF242">
            <v>126</v>
          </cell>
        </row>
        <row r="242">
          <cell r="AH242">
            <v>316.9</v>
          </cell>
          <cell r="AI242" t="str">
            <v/>
          </cell>
          <cell r="AJ242">
            <v>316.9</v>
          </cell>
          <cell r="AK242">
            <v>7</v>
          </cell>
          <cell r="AL242">
            <v>273.5</v>
          </cell>
          <cell r="AM242">
            <v>5</v>
          </cell>
          <cell r="AN242">
            <v>4256</v>
          </cell>
          <cell r="AO242" t="str">
            <v>目录外</v>
          </cell>
          <cell r="AP242" t="str">
            <v>商品部</v>
          </cell>
        </row>
        <row r="243">
          <cell r="A243">
            <v>15901</v>
          </cell>
          <cell r="B243" t="str">
            <v>天麻</v>
          </cell>
          <cell r="C243" t="str">
            <v>家、四级</v>
          </cell>
          <cell r="D243" t="str">
            <v>四川</v>
          </cell>
          <cell r="E243" t="str">
            <v>10g</v>
          </cell>
          <cell r="F243">
            <v>2</v>
          </cell>
          <cell r="G243" t="str">
            <v>中药材及中药饮片</v>
          </cell>
          <cell r="H243">
            <v>207</v>
          </cell>
          <cell r="I243" t="str">
            <v>贵细</v>
          </cell>
          <cell r="J243">
            <v>20705</v>
          </cell>
          <cell r="K243" t="str">
            <v>息风止痉药</v>
          </cell>
        </row>
        <row r="243">
          <cell r="M243">
            <v>3.61</v>
          </cell>
          <cell r="N243">
            <v>3.61</v>
          </cell>
        </row>
        <row r="243">
          <cell r="P243">
            <v>1</v>
          </cell>
          <cell r="Q243" t="str">
            <v>内服</v>
          </cell>
          <cell r="R243" t="str">
            <v/>
          </cell>
          <cell r="S243" t="str">
            <v>低</v>
          </cell>
          <cell r="T243" t="str">
            <v>非竟销品</v>
          </cell>
          <cell r="U243" t="str">
            <v>滞销</v>
          </cell>
          <cell r="V243" t="str">
            <v/>
          </cell>
          <cell r="W243" t="str">
            <v>秋冬商品</v>
          </cell>
          <cell r="X243" t="str">
            <v>一般商品</v>
          </cell>
          <cell r="Y243" t="str">
            <v>实销实结</v>
          </cell>
          <cell r="Z243" t="str">
            <v>王晓燕 </v>
          </cell>
          <cell r="AA243" t="str">
            <v>目录外</v>
          </cell>
          <cell r="AB243" t="str">
            <v>淘汰</v>
          </cell>
        </row>
        <row r="243">
          <cell r="AD243" t="str">
            <v/>
          </cell>
        </row>
        <row r="243">
          <cell r="AF243">
            <v>126</v>
          </cell>
        </row>
        <row r="243">
          <cell r="AH243">
            <v>0</v>
          </cell>
          <cell r="AI243" t="e">
            <v>#N/A</v>
          </cell>
        </row>
        <row r="243">
          <cell r="AN243">
            <v>4256</v>
          </cell>
          <cell r="AO243" t="str">
            <v>目录外</v>
          </cell>
          <cell r="AP243" t="str">
            <v>商品部</v>
          </cell>
        </row>
        <row r="244">
          <cell r="A244">
            <v>16562</v>
          </cell>
          <cell r="B244" t="str">
            <v>西洋参</v>
          </cell>
          <cell r="C244" t="str">
            <v>小片</v>
          </cell>
          <cell r="D244" t="str">
            <v>加拿大</v>
          </cell>
          <cell r="E244" t="str">
            <v>10g</v>
          </cell>
          <cell r="F244">
            <v>2</v>
          </cell>
          <cell r="G244" t="str">
            <v>中药材及中药饮片</v>
          </cell>
          <cell r="H244">
            <v>207</v>
          </cell>
          <cell r="I244" t="str">
            <v>贵细</v>
          </cell>
          <cell r="J244">
            <v>20703</v>
          </cell>
          <cell r="K244" t="str">
            <v>补气药</v>
          </cell>
        </row>
        <row r="244">
          <cell r="M244">
            <v>18</v>
          </cell>
          <cell r="N244">
            <v>18</v>
          </cell>
        </row>
        <row r="244">
          <cell r="P244">
            <v>1</v>
          </cell>
          <cell r="Q244" t="str">
            <v>内服</v>
          </cell>
          <cell r="R244" t="str">
            <v/>
          </cell>
          <cell r="S244" t="str">
            <v>低</v>
          </cell>
          <cell r="T244" t="str">
            <v>一般品</v>
          </cell>
          <cell r="U244" t="str">
            <v>滞销</v>
          </cell>
          <cell r="V244" t="str">
            <v/>
          </cell>
          <cell r="W244" t="str">
            <v>常规商品</v>
          </cell>
          <cell r="X244" t="str">
            <v>进口商品</v>
          </cell>
          <cell r="Y244" t="str">
            <v>实销月结    </v>
          </cell>
          <cell r="Z244" t="str">
            <v>王晓燕 </v>
          </cell>
          <cell r="AA244" t="str">
            <v>目录外</v>
          </cell>
          <cell r="AB244" t="str">
            <v>淘汰</v>
          </cell>
        </row>
        <row r="244">
          <cell r="AD244" t="str">
            <v/>
          </cell>
        </row>
        <row r="244">
          <cell r="AF244">
            <v>126</v>
          </cell>
        </row>
        <row r="244">
          <cell r="AH244">
            <v>0</v>
          </cell>
          <cell r="AI244" t="e">
            <v>#N/A</v>
          </cell>
        </row>
        <row r="244">
          <cell r="AN244">
            <v>4256</v>
          </cell>
          <cell r="AO244" t="str">
            <v>目录外</v>
          </cell>
          <cell r="AP244" t="str">
            <v>商品部</v>
          </cell>
        </row>
        <row r="245">
          <cell r="A245">
            <v>18561</v>
          </cell>
          <cell r="B245" t="str">
            <v>雷氏牌珍珠粉</v>
          </cell>
          <cell r="C245" t="str">
            <v>0.3gx15支</v>
          </cell>
          <cell r="D245" t="str">
            <v>上海雷允上药业</v>
          </cell>
          <cell r="E245" t="str">
            <v>盒</v>
          </cell>
          <cell r="F245">
            <v>2</v>
          </cell>
          <cell r="G245" t="str">
            <v>中药材及中药饮片</v>
          </cell>
          <cell r="H245">
            <v>208</v>
          </cell>
          <cell r="I245" t="str">
            <v>包装类药材</v>
          </cell>
          <cell r="J245">
            <v>20825</v>
          </cell>
          <cell r="K245" t="str">
            <v>养心安神药</v>
          </cell>
          <cell r="L245">
            <v>18.5</v>
          </cell>
          <cell r="M245">
            <v>37</v>
          </cell>
          <cell r="N245">
            <v>37</v>
          </cell>
        </row>
        <row r="245">
          <cell r="P245">
            <v>0.5</v>
          </cell>
          <cell r="Q245" t="str">
            <v>内服</v>
          </cell>
          <cell r="R245" t="str">
            <v/>
          </cell>
          <cell r="S245" t="str">
            <v>低</v>
          </cell>
          <cell r="T245" t="str">
            <v>非竟销品</v>
          </cell>
          <cell r="U245" t="str">
            <v>滞销</v>
          </cell>
          <cell r="V245" t="str">
            <v/>
          </cell>
          <cell r="W245" t="str">
            <v>常规商品</v>
          </cell>
          <cell r="X245" t="str">
            <v>一般商品</v>
          </cell>
          <cell r="Y245" t="str">
            <v>实销实结     </v>
          </cell>
          <cell r="Z245" t="str">
            <v>王晓燕 </v>
          </cell>
          <cell r="AA245" t="str">
            <v>目录外</v>
          </cell>
          <cell r="AB245" t="str">
            <v>淘汰</v>
          </cell>
          <cell r="AC245">
            <v>11235</v>
          </cell>
          <cell r="AD245" t="str">
            <v>重庆桐君阁股份有限公司中药保健品分公司</v>
          </cell>
        </row>
        <row r="245">
          <cell r="AF245">
            <v>102</v>
          </cell>
        </row>
        <row r="245">
          <cell r="AH245">
            <v>0</v>
          </cell>
          <cell r="AI245" t="e">
            <v>#N/A</v>
          </cell>
        </row>
        <row r="245">
          <cell r="AN245">
            <v>4256</v>
          </cell>
          <cell r="AO245" t="str">
            <v>目录外</v>
          </cell>
          <cell r="AP245" t="str">
            <v>商品部</v>
          </cell>
        </row>
        <row r="246">
          <cell r="A246">
            <v>18599</v>
          </cell>
          <cell r="B246" t="str">
            <v>无柄灵芝</v>
          </cell>
          <cell r="C246" t="str">
            <v>野生</v>
          </cell>
          <cell r="D246" t="str">
            <v>西藏</v>
          </cell>
          <cell r="E246" t="str">
            <v>10g</v>
          </cell>
          <cell r="F246">
            <v>2</v>
          </cell>
          <cell r="G246" t="str">
            <v>中药材及中药饮片</v>
          </cell>
          <cell r="H246">
            <v>205</v>
          </cell>
          <cell r="I246" t="str">
            <v>精制摆盘药材</v>
          </cell>
          <cell r="J246">
            <v>20513</v>
          </cell>
          <cell r="K246" t="str">
            <v>养心安神药</v>
          </cell>
        </row>
        <row r="246">
          <cell r="M246">
            <v>14</v>
          </cell>
          <cell r="N246">
            <v>14</v>
          </cell>
        </row>
        <row r="246">
          <cell r="P246">
            <v>1</v>
          </cell>
          <cell r="Q246" t="str">
            <v>内服</v>
          </cell>
          <cell r="R246" t="str">
            <v/>
          </cell>
          <cell r="S246" t="str">
            <v>低</v>
          </cell>
          <cell r="T246" t="str">
            <v>非竟销品</v>
          </cell>
          <cell r="U246" t="str">
            <v>滞销</v>
          </cell>
          <cell r="V246" t="str">
            <v/>
          </cell>
          <cell r="W246" t="str">
            <v>常规商品</v>
          </cell>
          <cell r="X246" t="str">
            <v>一般商品</v>
          </cell>
          <cell r="Y246" t="str">
            <v>月结，三个月承兑</v>
          </cell>
          <cell r="Z246" t="str">
            <v>王晓燕 </v>
          </cell>
          <cell r="AA246" t="str">
            <v>目录外</v>
          </cell>
          <cell r="AB246" t="str">
            <v>淘汰</v>
          </cell>
        </row>
        <row r="246">
          <cell r="AD246" t="str">
            <v/>
          </cell>
        </row>
        <row r="246">
          <cell r="AF246">
            <v>104</v>
          </cell>
        </row>
        <row r="246">
          <cell r="AH246">
            <v>0</v>
          </cell>
          <cell r="AI246" t="e">
            <v>#N/A</v>
          </cell>
        </row>
        <row r="246">
          <cell r="AN246">
            <v>4256</v>
          </cell>
          <cell r="AO246" t="str">
            <v>目录外</v>
          </cell>
          <cell r="AP246" t="str">
            <v>商品部</v>
          </cell>
        </row>
        <row r="247">
          <cell r="A247">
            <v>109535</v>
          </cell>
          <cell r="B247" t="str">
            <v>天麻</v>
          </cell>
          <cell r="C247" t="str">
            <v>110g 冬</v>
          </cell>
          <cell r="D247" t="str">
            <v>贵州</v>
          </cell>
          <cell r="E247" t="str">
            <v>10g</v>
          </cell>
          <cell r="F247">
            <v>2</v>
          </cell>
          <cell r="G247" t="str">
            <v>中药材及中药饮片</v>
          </cell>
          <cell r="H247">
            <v>207</v>
          </cell>
          <cell r="I247" t="str">
            <v>贵细</v>
          </cell>
          <cell r="J247">
            <v>20705</v>
          </cell>
          <cell r="K247" t="str">
            <v>息风止痉药</v>
          </cell>
          <cell r="L247">
            <v>11.55</v>
          </cell>
          <cell r="M247">
            <v>29.8</v>
          </cell>
          <cell r="N247">
            <v>29.8</v>
          </cell>
        </row>
        <row r="247">
          <cell r="P247">
            <v>0.61241610738255</v>
          </cell>
          <cell r="Q247" t="str">
            <v>内服</v>
          </cell>
          <cell r="R247" t="str">
            <v/>
          </cell>
          <cell r="S247" t="str">
            <v>低</v>
          </cell>
          <cell r="T247" t="str">
            <v>非竟销品</v>
          </cell>
          <cell r="U247" t="str">
            <v>滞销</v>
          </cell>
          <cell r="V247" t="str">
            <v/>
          </cell>
          <cell r="W247" t="str">
            <v>秋冬商品</v>
          </cell>
          <cell r="X247" t="str">
            <v>一般商品</v>
          </cell>
          <cell r="Y247" t="str">
            <v>资信</v>
          </cell>
          <cell r="Z247" t="str">
            <v>王晓燕 </v>
          </cell>
          <cell r="AA247" t="str">
            <v>目录外</v>
          </cell>
          <cell r="AB247" t="str">
            <v>淘汰</v>
          </cell>
          <cell r="AC247">
            <v>5</v>
          </cell>
          <cell r="AD247" t="str">
            <v>成都西部医药经营有限公司</v>
          </cell>
        </row>
        <row r="247">
          <cell r="AF247">
            <v>104</v>
          </cell>
        </row>
        <row r="247">
          <cell r="AH247">
            <v>300.76</v>
          </cell>
          <cell r="AI247" t="str">
            <v/>
          </cell>
          <cell r="AJ247">
            <v>300.76</v>
          </cell>
          <cell r="AK247">
            <v>2</v>
          </cell>
          <cell r="AL247">
            <v>129.24</v>
          </cell>
          <cell r="AM247">
            <v>2</v>
          </cell>
          <cell r="AN247">
            <v>4256</v>
          </cell>
          <cell r="AO247" t="str">
            <v>目录外</v>
          </cell>
          <cell r="AP247" t="str">
            <v>商品部</v>
          </cell>
        </row>
        <row r="248">
          <cell r="A248">
            <v>85478</v>
          </cell>
          <cell r="B248" t="str">
            <v>老鹳草</v>
          </cell>
          <cell r="C248" t="str">
            <v>段、5g、精制饮片</v>
          </cell>
          <cell r="D248" t="str">
            <v>四川省中药饮片</v>
          </cell>
          <cell r="E248" t="str">
            <v>袋</v>
          </cell>
          <cell r="F248">
            <v>2</v>
          </cell>
          <cell r="G248" t="str">
            <v>中药材及中药饮片</v>
          </cell>
          <cell r="H248">
            <v>203</v>
          </cell>
          <cell r="I248" t="str">
            <v>小包装配方饮片</v>
          </cell>
          <cell r="J248">
            <v>20316</v>
          </cell>
          <cell r="K248" t="str">
            <v>祛风湿药</v>
          </cell>
        </row>
        <row r="248">
          <cell r="M248">
            <v>0.31</v>
          </cell>
          <cell r="N248">
            <v>0.31</v>
          </cell>
        </row>
        <row r="248">
          <cell r="P248">
            <v>1</v>
          </cell>
          <cell r="Q248" t="str">
            <v>内服</v>
          </cell>
          <cell r="R248" t="str">
            <v/>
          </cell>
          <cell r="S248" t="str">
            <v>低</v>
          </cell>
          <cell r="T248" t="str">
            <v>非竟销品</v>
          </cell>
          <cell r="U248" t="str">
            <v>滞销</v>
          </cell>
          <cell r="V248" t="str">
            <v/>
          </cell>
          <cell r="W248" t="str">
            <v>常规商品</v>
          </cell>
          <cell r="X248" t="str">
            <v>一般商品</v>
          </cell>
          <cell r="Y248" t="str">
            <v>月结，三个月承兑</v>
          </cell>
          <cell r="Z248" t="str">
            <v>王晓燕 </v>
          </cell>
          <cell r="AA248" t="str">
            <v>目录外</v>
          </cell>
          <cell r="AB248" t="str">
            <v>淘汰</v>
          </cell>
        </row>
        <row r="248">
          <cell r="AD248" t="str">
            <v/>
          </cell>
        </row>
        <row r="248">
          <cell r="AF248">
            <v>126</v>
          </cell>
        </row>
        <row r="248">
          <cell r="AH248">
            <v>300</v>
          </cell>
          <cell r="AI248" t="str">
            <v/>
          </cell>
          <cell r="AJ248">
            <v>300</v>
          </cell>
          <cell r="AK248">
            <v>2</v>
          </cell>
        </row>
        <row r="248">
          <cell r="AN248">
            <v>4256</v>
          </cell>
          <cell r="AO248" t="str">
            <v>目录外</v>
          </cell>
          <cell r="AP248" t="str">
            <v>商品部</v>
          </cell>
        </row>
        <row r="249">
          <cell r="A249">
            <v>85497</v>
          </cell>
          <cell r="B249" t="str">
            <v>香薷</v>
          </cell>
          <cell r="C249" t="str">
            <v>段、5g、精制饮片</v>
          </cell>
          <cell r="D249" t="str">
            <v>四川省中药饮片</v>
          </cell>
          <cell r="E249" t="str">
            <v>袋</v>
          </cell>
          <cell r="F249">
            <v>2</v>
          </cell>
          <cell r="G249" t="str">
            <v>中药材及中药饮片</v>
          </cell>
          <cell r="H249">
            <v>203</v>
          </cell>
          <cell r="I249" t="str">
            <v>小包装配方饮片</v>
          </cell>
          <cell r="J249">
            <v>20319</v>
          </cell>
          <cell r="K249" t="str">
            <v>发散风寒药</v>
          </cell>
          <cell r="L249">
            <v>0.19461</v>
          </cell>
          <cell r="M249">
            <v>0.35</v>
          </cell>
          <cell r="N249">
            <v>0.35</v>
          </cell>
        </row>
        <row r="249">
          <cell r="P249">
            <v>0.443971428571429</v>
          </cell>
          <cell r="Q249" t="str">
            <v>内服</v>
          </cell>
          <cell r="R249" t="str">
            <v/>
          </cell>
          <cell r="S249" t="str">
            <v>低</v>
          </cell>
          <cell r="T249" t="str">
            <v>非竟销品</v>
          </cell>
          <cell r="U249" t="str">
            <v>滞销</v>
          </cell>
          <cell r="V249" t="str">
            <v/>
          </cell>
          <cell r="W249" t="str">
            <v>常规商品</v>
          </cell>
          <cell r="X249" t="str">
            <v>一般商品</v>
          </cell>
          <cell r="Y249" t="str">
            <v>月结，三个月承兑</v>
          </cell>
          <cell r="Z249" t="str">
            <v>王晓燕 </v>
          </cell>
          <cell r="AA249" t="str">
            <v>目录外</v>
          </cell>
          <cell r="AB249" t="str">
            <v>淘汰</v>
          </cell>
          <cell r="AC249">
            <v>13800</v>
          </cell>
          <cell r="AD249" t="str">
            <v>四川省中药饮片有限责任公司</v>
          </cell>
        </row>
        <row r="249">
          <cell r="AF249">
            <v>126</v>
          </cell>
        </row>
        <row r="249">
          <cell r="AH249">
            <v>298</v>
          </cell>
          <cell r="AI249" t="str">
            <v/>
          </cell>
          <cell r="AJ249">
            <v>298</v>
          </cell>
          <cell r="AK249">
            <v>1</v>
          </cell>
        </row>
        <row r="249">
          <cell r="AN249">
            <v>4256</v>
          </cell>
          <cell r="AO249" t="str">
            <v>目录外</v>
          </cell>
          <cell r="AP249" t="str">
            <v>商品部</v>
          </cell>
        </row>
        <row r="250">
          <cell r="A250">
            <v>85558</v>
          </cell>
          <cell r="B250" t="str">
            <v>菊花</v>
          </cell>
          <cell r="C250" t="str">
            <v>杭菊、5g、精制饮片</v>
          </cell>
          <cell r="D250" t="str">
            <v>四川省中药饮片</v>
          </cell>
          <cell r="E250" t="str">
            <v>袋</v>
          </cell>
          <cell r="F250">
            <v>2</v>
          </cell>
          <cell r="G250" t="str">
            <v>中药材及中药饮片</v>
          </cell>
          <cell r="H250">
            <v>203</v>
          </cell>
          <cell r="I250" t="str">
            <v>小包装配方饮片</v>
          </cell>
          <cell r="J250">
            <v>20339</v>
          </cell>
          <cell r="K250" t="str">
            <v>发散风热药</v>
          </cell>
          <cell r="L250">
            <v>0.714</v>
          </cell>
          <cell r="M250">
            <v>1.3</v>
          </cell>
          <cell r="N250">
            <v>1.3</v>
          </cell>
        </row>
        <row r="250">
          <cell r="P250">
            <v>0.450769230769231</v>
          </cell>
          <cell r="Q250" t="str">
            <v>内服</v>
          </cell>
          <cell r="R250" t="str">
            <v/>
          </cell>
          <cell r="S250" t="str">
            <v>高</v>
          </cell>
          <cell r="T250" t="str">
            <v>非竟销品</v>
          </cell>
          <cell r="U250" t="str">
            <v>滞销</v>
          </cell>
          <cell r="V250" t="str">
            <v/>
          </cell>
          <cell r="W250" t="str">
            <v>常规商品</v>
          </cell>
          <cell r="X250" t="str">
            <v>一般商品</v>
          </cell>
          <cell r="Y250" t="str">
            <v>月结，三个月承兑</v>
          </cell>
          <cell r="Z250" t="str">
            <v>王晓燕 </v>
          </cell>
          <cell r="AA250" t="str">
            <v>目录外</v>
          </cell>
          <cell r="AB250" t="str">
            <v>淘汰</v>
          </cell>
          <cell r="AC250">
            <v>13800</v>
          </cell>
          <cell r="AD250" t="str">
            <v>四川省中药饮片有限责任公司</v>
          </cell>
        </row>
        <row r="250">
          <cell r="AF250">
            <v>126</v>
          </cell>
        </row>
        <row r="250">
          <cell r="AH250">
            <v>297.4</v>
          </cell>
          <cell r="AI250" t="str">
            <v/>
          </cell>
          <cell r="AJ250">
            <v>297.4</v>
          </cell>
          <cell r="AK250">
            <v>27</v>
          </cell>
          <cell r="AL250">
            <v>87</v>
          </cell>
          <cell r="AM250">
            <v>11</v>
          </cell>
          <cell r="AN250">
            <v>4256</v>
          </cell>
          <cell r="AO250" t="str">
            <v>目录外</v>
          </cell>
          <cell r="AP250" t="str">
            <v>商品部</v>
          </cell>
        </row>
        <row r="251">
          <cell r="A251">
            <v>18886</v>
          </cell>
          <cell r="B251" t="str">
            <v>鹿茸</v>
          </cell>
          <cell r="C251" t="str">
            <v>后血片</v>
          </cell>
          <cell r="D251" t="str">
            <v>吉林</v>
          </cell>
          <cell r="E251" t="str">
            <v>10g</v>
          </cell>
          <cell r="F251">
            <v>2</v>
          </cell>
          <cell r="G251" t="str">
            <v>中药材及中药饮片</v>
          </cell>
          <cell r="H251">
            <v>207</v>
          </cell>
          <cell r="I251" t="str">
            <v>贵细</v>
          </cell>
          <cell r="J251">
            <v>20706</v>
          </cell>
          <cell r="K251" t="str">
            <v>补阳药</v>
          </cell>
        </row>
        <row r="251">
          <cell r="M251">
            <v>70</v>
          </cell>
          <cell r="N251">
            <v>70</v>
          </cell>
        </row>
        <row r="251">
          <cell r="P251">
            <v>1</v>
          </cell>
          <cell r="Q251" t="str">
            <v>内服</v>
          </cell>
          <cell r="R251" t="str">
            <v/>
          </cell>
          <cell r="S251" t="str">
            <v>低</v>
          </cell>
          <cell r="T251" t="str">
            <v>竟销品</v>
          </cell>
          <cell r="U251" t="str">
            <v>滞销</v>
          </cell>
          <cell r="V251" t="str">
            <v/>
          </cell>
          <cell r="W251" t="str">
            <v>秋冬商品</v>
          </cell>
          <cell r="X251" t="str">
            <v>一般商品</v>
          </cell>
          <cell r="Y251" t="str">
            <v>实销实结       </v>
          </cell>
          <cell r="Z251" t="str">
            <v>王晓燕 </v>
          </cell>
          <cell r="AA251" t="str">
            <v>目录外</v>
          </cell>
          <cell r="AB251" t="str">
            <v>淘汰</v>
          </cell>
        </row>
        <row r="251">
          <cell r="AD251" t="str">
            <v/>
          </cell>
        </row>
        <row r="251">
          <cell r="AF251">
            <v>126</v>
          </cell>
        </row>
        <row r="251">
          <cell r="AH251">
            <v>0</v>
          </cell>
          <cell r="AI251" t="e">
            <v>#N/A</v>
          </cell>
        </row>
        <row r="251">
          <cell r="AN251">
            <v>4256</v>
          </cell>
          <cell r="AO251" t="str">
            <v>目录外</v>
          </cell>
          <cell r="AP251" t="str">
            <v>商品部</v>
          </cell>
        </row>
        <row r="252">
          <cell r="A252">
            <v>13095</v>
          </cell>
          <cell r="B252" t="str">
            <v>茯苓皮</v>
          </cell>
          <cell r="C252" t="str">
            <v>片</v>
          </cell>
          <cell r="D252" t="str">
            <v>云南</v>
          </cell>
          <cell r="E252" t="str">
            <v>10g</v>
          </cell>
          <cell r="F252">
            <v>2</v>
          </cell>
          <cell r="G252" t="str">
            <v>中药材及中药饮片</v>
          </cell>
          <cell r="H252">
            <v>201</v>
          </cell>
          <cell r="I252" t="str">
            <v>普通配方饮片</v>
          </cell>
          <cell r="J252">
            <v>20107</v>
          </cell>
          <cell r="K252" t="str">
            <v>利水消肿药</v>
          </cell>
          <cell r="L252">
            <v>0.116</v>
          </cell>
          <cell r="M252">
            <v>0.23</v>
          </cell>
          <cell r="N252">
            <v>0.23</v>
          </cell>
        </row>
        <row r="252">
          <cell r="P252">
            <v>0.495652173913043</v>
          </cell>
          <cell r="Q252" t="str">
            <v>内服</v>
          </cell>
          <cell r="R252" t="str">
            <v/>
          </cell>
          <cell r="S252" t="str">
            <v>低</v>
          </cell>
          <cell r="T252" t="str">
            <v>非竟销品</v>
          </cell>
          <cell r="U252" t="str">
            <v>一般</v>
          </cell>
          <cell r="V252" t="str">
            <v/>
          </cell>
          <cell r="W252" t="str">
            <v>常规商品</v>
          </cell>
          <cell r="X252" t="str">
            <v>一般商品</v>
          </cell>
          <cell r="Y252" t="str">
            <v>资信</v>
          </cell>
          <cell r="Z252" t="str">
            <v>王晓燕 </v>
          </cell>
          <cell r="AA252" t="str">
            <v>目录外</v>
          </cell>
          <cell r="AB252" t="str">
            <v>淘汰</v>
          </cell>
          <cell r="AC252">
            <v>5</v>
          </cell>
          <cell r="AD252" t="str">
            <v>成都西部医药经营有限公司</v>
          </cell>
        </row>
        <row r="252">
          <cell r="AF252">
            <v>126</v>
          </cell>
        </row>
        <row r="252">
          <cell r="AH252">
            <v>296.5</v>
          </cell>
          <cell r="AI252" t="str">
            <v/>
          </cell>
          <cell r="AJ252">
            <v>296.5</v>
          </cell>
          <cell r="AK252">
            <v>6</v>
          </cell>
          <cell r="AL252">
            <v>237</v>
          </cell>
          <cell r="AM252">
            <v>5</v>
          </cell>
          <cell r="AN252">
            <v>4256</v>
          </cell>
          <cell r="AO252" t="str">
            <v>目录外</v>
          </cell>
          <cell r="AP252" t="str">
            <v>商品部</v>
          </cell>
        </row>
        <row r="253">
          <cell r="A253">
            <v>20052</v>
          </cell>
          <cell r="B253" t="str">
            <v>西洋参</v>
          </cell>
          <cell r="C253" t="str">
            <v>6.5g-9.5g散装</v>
          </cell>
          <cell r="D253" t="str">
            <v>威州许氏洋参</v>
          </cell>
          <cell r="E253" t="str">
            <v>10g</v>
          </cell>
          <cell r="F253">
            <v>2</v>
          </cell>
          <cell r="G253" t="str">
            <v>中药材及中药饮片</v>
          </cell>
          <cell r="H253">
            <v>207</v>
          </cell>
          <cell r="I253" t="str">
            <v>贵细</v>
          </cell>
          <cell r="J253">
            <v>20703</v>
          </cell>
          <cell r="K253" t="str">
            <v>补气药</v>
          </cell>
        </row>
        <row r="253">
          <cell r="M253">
            <v>52.5</v>
          </cell>
          <cell r="N253">
            <v>52.5</v>
          </cell>
        </row>
        <row r="253">
          <cell r="P253">
            <v>1</v>
          </cell>
          <cell r="Q253" t="str">
            <v>内服</v>
          </cell>
          <cell r="R253" t="str">
            <v/>
          </cell>
          <cell r="S253" t="str">
            <v>低</v>
          </cell>
          <cell r="T253" t="str">
            <v>非竟销品</v>
          </cell>
          <cell r="U253" t="str">
            <v>滞销</v>
          </cell>
          <cell r="V253" t="str">
            <v/>
          </cell>
          <cell r="W253" t="str">
            <v>常规商品</v>
          </cell>
          <cell r="X253" t="str">
            <v>一般商品</v>
          </cell>
          <cell r="Y253" t="str">
            <v>实销月结</v>
          </cell>
          <cell r="Z253" t="str">
            <v>王晓燕 </v>
          </cell>
          <cell r="AA253" t="str">
            <v>目录外</v>
          </cell>
          <cell r="AB253" t="str">
            <v>淘汰</v>
          </cell>
        </row>
        <row r="253">
          <cell r="AD253" t="str">
            <v/>
          </cell>
        </row>
        <row r="253">
          <cell r="AF253">
            <v>126</v>
          </cell>
        </row>
        <row r="253">
          <cell r="AH253">
            <v>0</v>
          </cell>
          <cell r="AI253" t="e">
            <v>#N/A</v>
          </cell>
        </row>
        <row r="253">
          <cell r="AN253">
            <v>4256</v>
          </cell>
          <cell r="AO253" t="str">
            <v>目录外</v>
          </cell>
          <cell r="AP253" t="str">
            <v>商品部</v>
          </cell>
        </row>
        <row r="254">
          <cell r="A254">
            <v>20073</v>
          </cell>
          <cell r="B254" t="str">
            <v>花旗参</v>
          </cell>
          <cell r="C254" t="str">
            <v>50克、122#</v>
          </cell>
          <cell r="D254" t="str">
            <v>威州许氏洋参</v>
          </cell>
          <cell r="E254" t="str">
            <v>袋</v>
          </cell>
          <cell r="F254">
            <v>2</v>
          </cell>
          <cell r="G254" t="str">
            <v>中药材及中药饮片</v>
          </cell>
          <cell r="H254">
            <v>207</v>
          </cell>
          <cell r="I254" t="str">
            <v>贵细</v>
          </cell>
          <cell r="J254">
            <v>20703</v>
          </cell>
          <cell r="K254" t="str">
            <v>补气药</v>
          </cell>
        </row>
        <row r="254">
          <cell r="M254">
            <v>91</v>
          </cell>
          <cell r="N254">
            <v>91</v>
          </cell>
        </row>
        <row r="254">
          <cell r="P254">
            <v>1</v>
          </cell>
          <cell r="Q254" t="str">
            <v>内服</v>
          </cell>
          <cell r="R254" t="str">
            <v/>
          </cell>
          <cell r="S254" t="str">
            <v>低</v>
          </cell>
          <cell r="T254" t="str">
            <v>非竟销品</v>
          </cell>
          <cell r="U254" t="str">
            <v>滞销</v>
          </cell>
          <cell r="V254" t="str">
            <v/>
          </cell>
          <cell r="W254" t="str">
            <v>常规商品</v>
          </cell>
          <cell r="X254" t="str">
            <v>一般商品</v>
          </cell>
          <cell r="Y254" t="str">
            <v>实销月结</v>
          </cell>
          <cell r="Z254" t="str">
            <v>王晓燕 </v>
          </cell>
          <cell r="AA254" t="str">
            <v>目录外</v>
          </cell>
          <cell r="AB254" t="str">
            <v>淘汰</v>
          </cell>
        </row>
        <row r="254">
          <cell r="AD254" t="str">
            <v/>
          </cell>
        </row>
        <row r="254">
          <cell r="AF254">
            <v>126</v>
          </cell>
        </row>
        <row r="254">
          <cell r="AH254">
            <v>0</v>
          </cell>
          <cell r="AI254" t="e">
            <v>#N/A</v>
          </cell>
        </row>
        <row r="254">
          <cell r="AN254">
            <v>4256</v>
          </cell>
          <cell r="AO254" t="str">
            <v>目录外</v>
          </cell>
          <cell r="AP254" t="str">
            <v>商品部</v>
          </cell>
        </row>
        <row r="255">
          <cell r="A255">
            <v>18624</v>
          </cell>
          <cell r="B255" t="str">
            <v>陈棕炭</v>
          </cell>
          <cell r="C255" t="str">
            <v>1000g/袋</v>
          </cell>
          <cell r="D255" t="str">
            <v>四川</v>
          </cell>
          <cell r="E255" t="str">
            <v>10g</v>
          </cell>
          <cell r="F255">
            <v>2</v>
          </cell>
          <cell r="G255" t="str">
            <v>中药材及中药饮片</v>
          </cell>
          <cell r="H255">
            <v>201</v>
          </cell>
          <cell r="I255" t="str">
            <v>普通配方饮片</v>
          </cell>
          <cell r="J255">
            <v>20144</v>
          </cell>
          <cell r="K255" t="str">
            <v>收敛止血药</v>
          </cell>
          <cell r="L255">
            <v>0.28</v>
          </cell>
          <cell r="M255">
            <v>0.62</v>
          </cell>
          <cell r="N255">
            <v>0.62</v>
          </cell>
        </row>
        <row r="255">
          <cell r="P255">
            <v>0.548387096774194</v>
          </cell>
          <cell r="Q255" t="str">
            <v>内服</v>
          </cell>
          <cell r="R255" t="str">
            <v/>
          </cell>
          <cell r="S255" t="str">
            <v>低</v>
          </cell>
          <cell r="T255" t="str">
            <v>非竟销品</v>
          </cell>
          <cell r="U255" t="str">
            <v>滞销</v>
          </cell>
          <cell r="V255" t="str">
            <v/>
          </cell>
          <cell r="W255" t="str">
            <v>常规商品</v>
          </cell>
          <cell r="X255" t="str">
            <v>一般商品</v>
          </cell>
          <cell r="Y255" t="str">
            <v>月结，三个月承兑</v>
          </cell>
          <cell r="Z255" t="str">
            <v>王晓燕 </v>
          </cell>
          <cell r="AA255" t="str">
            <v>目录外</v>
          </cell>
          <cell r="AB255" t="str">
            <v>淘汰</v>
          </cell>
          <cell r="AC255">
            <v>77531</v>
          </cell>
          <cell r="AD255" t="str">
            <v>成都裕丰药业有限公司</v>
          </cell>
        </row>
        <row r="255">
          <cell r="AF255">
            <v>102</v>
          </cell>
        </row>
        <row r="255">
          <cell r="AH255">
            <v>287.5</v>
          </cell>
          <cell r="AI255" t="str">
            <v/>
          </cell>
          <cell r="AJ255">
            <v>287.5</v>
          </cell>
          <cell r="AK255">
            <v>4</v>
          </cell>
          <cell r="AL255">
            <v>4.5</v>
          </cell>
          <cell r="AM255">
            <v>1</v>
          </cell>
          <cell r="AN255">
            <v>4256</v>
          </cell>
          <cell r="AO255" t="str">
            <v>目录外</v>
          </cell>
          <cell r="AP255" t="str">
            <v>商品部</v>
          </cell>
        </row>
        <row r="256">
          <cell r="A256">
            <v>22432</v>
          </cell>
          <cell r="B256" t="str">
            <v>灵芝</v>
          </cell>
          <cell r="C256" t="str">
            <v>净选</v>
          </cell>
          <cell r="D256" t="str">
            <v>四川</v>
          </cell>
          <cell r="E256" t="str">
            <v>10g</v>
          </cell>
          <cell r="F256">
            <v>2</v>
          </cell>
          <cell r="G256" t="str">
            <v>中药材及中药饮片</v>
          </cell>
          <cell r="H256">
            <v>201</v>
          </cell>
          <cell r="I256" t="str">
            <v>普通配方饮片</v>
          </cell>
          <cell r="J256">
            <v>20128</v>
          </cell>
          <cell r="K256" t="str">
            <v>养心安神药</v>
          </cell>
        </row>
        <row r="256">
          <cell r="M256">
            <v>1.47</v>
          </cell>
          <cell r="N256">
            <v>1.47</v>
          </cell>
        </row>
        <row r="256">
          <cell r="P256">
            <v>1</v>
          </cell>
          <cell r="Q256" t="str">
            <v>内服</v>
          </cell>
          <cell r="R256" t="str">
            <v/>
          </cell>
          <cell r="S256" t="str">
            <v>低</v>
          </cell>
          <cell r="T256" t="str">
            <v>非竟销品</v>
          </cell>
          <cell r="U256" t="str">
            <v>滞销</v>
          </cell>
          <cell r="V256" t="str">
            <v/>
          </cell>
          <cell r="W256" t="str">
            <v>常规商品</v>
          </cell>
          <cell r="X256" t="str">
            <v>一般商品</v>
          </cell>
          <cell r="Y256" t="str">
            <v>月结，三个月承兑</v>
          </cell>
          <cell r="Z256" t="str">
            <v>王晓燕 </v>
          </cell>
          <cell r="AA256" t="str">
            <v>目录外</v>
          </cell>
          <cell r="AB256" t="str">
            <v>淘汰</v>
          </cell>
        </row>
        <row r="256">
          <cell r="AD256" t="str">
            <v/>
          </cell>
        </row>
        <row r="256">
          <cell r="AF256">
            <v>126</v>
          </cell>
        </row>
        <row r="256">
          <cell r="AH256">
            <v>0</v>
          </cell>
          <cell r="AI256" t="e">
            <v>#N/A</v>
          </cell>
        </row>
        <row r="256">
          <cell r="AN256">
            <v>4256</v>
          </cell>
          <cell r="AO256" t="str">
            <v>目录外</v>
          </cell>
          <cell r="AP256" t="str">
            <v>商品部</v>
          </cell>
        </row>
        <row r="257">
          <cell r="A257">
            <v>22481</v>
          </cell>
          <cell r="B257" t="str">
            <v>脆蛇</v>
          </cell>
          <cell r="C257" t="str">
            <v>净制</v>
          </cell>
          <cell r="D257" t="str">
            <v>江西</v>
          </cell>
          <cell r="E257" t="str">
            <v>10g</v>
          </cell>
          <cell r="F257">
            <v>2</v>
          </cell>
          <cell r="G257" t="str">
            <v>中药材及中药饮片</v>
          </cell>
          <cell r="H257">
            <v>201</v>
          </cell>
          <cell r="I257" t="str">
            <v>普通配方饮片</v>
          </cell>
          <cell r="J257">
            <v>20109</v>
          </cell>
          <cell r="K257" t="str">
            <v>祛风湿药</v>
          </cell>
        </row>
        <row r="257">
          <cell r="M257">
            <v>58</v>
          </cell>
          <cell r="N257">
            <v>58</v>
          </cell>
        </row>
        <row r="257">
          <cell r="P257">
            <v>1</v>
          </cell>
          <cell r="Q257" t="str">
            <v>内服</v>
          </cell>
          <cell r="R257" t="str">
            <v/>
          </cell>
          <cell r="S257" t="str">
            <v>高</v>
          </cell>
          <cell r="T257" t="str">
            <v>非竟销品</v>
          </cell>
          <cell r="U257" t="str">
            <v>滞销</v>
          </cell>
          <cell r="V257" t="str">
            <v/>
          </cell>
          <cell r="W257" t="str">
            <v>常规商品</v>
          </cell>
          <cell r="X257" t="str">
            <v>一般商品</v>
          </cell>
          <cell r="Y257" t="str">
            <v>月结，三个月承兑</v>
          </cell>
          <cell r="Z257" t="str">
            <v>王晓燕 </v>
          </cell>
          <cell r="AA257" t="str">
            <v>目录外</v>
          </cell>
          <cell r="AB257" t="str">
            <v>淘汰</v>
          </cell>
        </row>
        <row r="257">
          <cell r="AD257" t="str">
            <v/>
          </cell>
        </row>
        <row r="257">
          <cell r="AF257">
            <v>126</v>
          </cell>
        </row>
        <row r="257">
          <cell r="AH257">
            <v>0</v>
          </cell>
          <cell r="AI257" t="e">
            <v>#N/A</v>
          </cell>
        </row>
        <row r="257">
          <cell r="AN257">
            <v>4256</v>
          </cell>
          <cell r="AO257" t="str">
            <v>目录外</v>
          </cell>
          <cell r="AP257" t="str">
            <v>商品部</v>
          </cell>
        </row>
        <row r="258">
          <cell r="A258">
            <v>22667</v>
          </cell>
          <cell r="B258" t="str">
            <v>麦冬</v>
          </cell>
          <cell r="C258" t="str">
            <v>特级、净</v>
          </cell>
          <cell r="D258" t="str">
            <v>四川</v>
          </cell>
          <cell r="E258" t="str">
            <v>10g</v>
          </cell>
          <cell r="F258">
            <v>2</v>
          </cell>
          <cell r="G258" t="str">
            <v>中药材及中药饮片</v>
          </cell>
          <cell r="H258">
            <v>205</v>
          </cell>
          <cell r="I258" t="str">
            <v>精制摆盘药材</v>
          </cell>
          <cell r="J258">
            <v>20517</v>
          </cell>
          <cell r="K258" t="str">
            <v>补阴药</v>
          </cell>
        </row>
        <row r="258">
          <cell r="M258">
            <v>1.44</v>
          </cell>
          <cell r="N258">
            <v>1.44</v>
          </cell>
        </row>
        <row r="258">
          <cell r="P258">
            <v>1</v>
          </cell>
          <cell r="Q258" t="str">
            <v>内服</v>
          </cell>
          <cell r="R258" t="str">
            <v/>
          </cell>
          <cell r="S258" t="str">
            <v>低</v>
          </cell>
          <cell r="T258" t="str">
            <v>非竟销品</v>
          </cell>
          <cell r="U258" t="str">
            <v>滞销</v>
          </cell>
          <cell r="V258" t="str">
            <v/>
          </cell>
          <cell r="W258" t="str">
            <v>春夏商品</v>
          </cell>
          <cell r="X258" t="str">
            <v>一般商品</v>
          </cell>
          <cell r="Y258" t="str">
            <v>月结，三个月承兑</v>
          </cell>
          <cell r="Z258" t="str">
            <v>王晓燕 </v>
          </cell>
          <cell r="AA258" t="str">
            <v>目录外</v>
          </cell>
          <cell r="AB258" t="str">
            <v>淘汰</v>
          </cell>
        </row>
        <row r="258">
          <cell r="AD258" t="str">
            <v/>
          </cell>
        </row>
        <row r="258">
          <cell r="AF258">
            <v>126</v>
          </cell>
        </row>
        <row r="258">
          <cell r="AH258">
            <v>0</v>
          </cell>
          <cell r="AI258" t="e">
            <v>#N/A</v>
          </cell>
        </row>
        <row r="258">
          <cell r="AN258">
            <v>4256</v>
          </cell>
          <cell r="AO258" t="str">
            <v>目录外</v>
          </cell>
          <cell r="AP258" t="str">
            <v>商品部</v>
          </cell>
        </row>
        <row r="259">
          <cell r="A259">
            <v>85459</v>
          </cell>
          <cell r="B259" t="str">
            <v>泽兰</v>
          </cell>
          <cell r="C259" t="str">
            <v>段、5g、精制饮片</v>
          </cell>
          <cell r="D259" t="str">
            <v>四川省中药饮片</v>
          </cell>
          <cell r="E259" t="str">
            <v>袋</v>
          </cell>
          <cell r="F259">
            <v>2</v>
          </cell>
          <cell r="G259" t="str">
            <v>中药材及中药饮片</v>
          </cell>
          <cell r="H259">
            <v>203</v>
          </cell>
          <cell r="I259" t="str">
            <v>小包装配方饮片</v>
          </cell>
          <cell r="J259">
            <v>20327</v>
          </cell>
          <cell r="K259" t="str">
            <v>活血调经药</v>
          </cell>
        </row>
        <row r="259">
          <cell r="M259">
            <v>0.31</v>
          </cell>
          <cell r="N259">
            <v>0.31</v>
          </cell>
        </row>
        <row r="259">
          <cell r="P259">
            <v>1</v>
          </cell>
          <cell r="Q259" t="str">
            <v>内服</v>
          </cell>
          <cell r="R259" t="str">
            <v/>
          </cell>
          <cell r="S259" t="str">
            <v>低</v>
          </cell>
          <cell r="T259" t="str">
            <v>非竟销品</v>
          </cell>
          <cell r="U259" t="str">
            <v>滞销</v>
          </cell>
          <cell r="V259" t="str">
            <v/>
          </cell>
          <cell r="W259" t="str">
            <v>常规商品</v>
          </cell>
          <cell r="X259" t="str">
            <v>一般商品</v>
          </cell>
          <cell r="Y259" t="str">
            <v>月结，三个月承兑</v>
          </cell>
          <cell r="Z259" t="str">
            <v>王晓燕 </v>
          </cell>
          <cell r="AA259" t="str">
            <v>目录外</v>
          </cell>
          <cell r="AB259" t="str">
            <v>淘汰</v>
          </cell>
        </row>
        <row r="259">
          <cell r="AD259" t="str">
            <v/>
          </cell>
        </row>
        <row r="259">
          <cell r="AF259">
            <v>126</v>
          </cell>
        </row>
        <row r="259">
          <cell r="AH259">
            <v>284</v>
          </cell>
          <cell r="AI259" t="str">
            <v/>
          </cell>
          <cell r="AJ259">
            <v>284</v>
          </cell>
          <cell r="AK259">
            <v>1</v>
          </cell>
          <cell r="AL259">
            <v>196</v>
          </cell>
          <cell r="AM259">
            <v>1</v>
          </cell>
          <cell r="AN259">
            <v>4256</v>
          </cell>
          <cell r="AO259" t="str">
            <v>目录外</v>
          </cell>
          <cell r="AP259" t="str">
            <v>商品部</v>
          </cell>
        </row>
        <row r="260">
          <cell r="A260">
            <v>85636</v>
          </cell>
          <cell r="B260" t="str">
            <v>煅石决明</v>
          </cell>
          <cell r="C260" t="str">
            <v>明煅、5g、精制饮片</v>
          </cell>
          <cell r="D260" t="str">
            <v>四川省中药饮片</v>
          </cell>
          <cell r="E260" t="str">
            <v>袋</v>
          </cell>
          <cell r="F260">
            <v>2</v>
          </cell>
          <cell r="G260" t="str">
            <v>中药材及中药饮片</v>
          </cell>
          <cell r="H260">
            <v>203</v>
          </cell>
          <cell r="I260" t="str">
            <v>小包装配方饮片</v>
          </cell>
          <cell r="J260">
            <v>20323</v>
          </cell>
          <cell r="K260" t="str">
            <v>平抑肝阳药</v>
          </cell>
          <cell r="L260">
            <v>0.214556</v>
          </cell>
          <cell r="M260">
            <v>0.38</v>
          </cell>
          <cell r="N260">
            <v>0.38</v>
          </cell>
        </row>
        <row r="260">
          <cell r="P260">
            <v>0.435378947368421</v>
          </cell>
          <cell r="Q260" t="str">
            <v>内服</v>
          </cell>
          <cell r="R260" t="str">
            <v/>
          </cell>
          <cell r="S260" t="str">
            <v>低</v>
          </cell>
          <cell r="T260" t="str">
            <v>非竟销品</v>
          </cell>
          <cell r="U260" t="str">
            <v>一般</v>
          </cell>
          <cell r="V260" t="str">
            <v/>
          </cell>
          <cell r="W260" t="str">
            <v>常规商品</v>
          </cell>
          <cell r="X260" t="str">
            <v>一般商品</v>
          </cell>
          <cell r="Y260" t="str">
            <v>月结，三个月承兑</v>
          </cell>
          <cell r="Z260" t="str">
            <v>王晓燕 </v>
          </cell>
          <cell r="AA260" t="str">
            <v>目录外</v>
          </cell>
          <cell r="AB260" t="str">
            <v>淘汰</v>
          </cell>
          <cell r="AC260">
            <v>13800</v>
          </cell>
          <cell r="AD260" t="str">
            <v>四川省中药饮片有限责任公司</v>
          </cell>
        </row>
        <row r="260">
          <cell r="AF260">
            <v>126</v>
          </cell>
        </row>
        <row r="260">
          <cell r="AH260">
            <v>283</v>
          </cell>
          <cell r="AI260" t="str">
            <v/>
          </cell>
          <cell r="AJ260">
            <v>283</v>
          </cell>
          <cell r="AK260">
            <v>2</v>
          </cell>
          <cell r="AL260">
            <v>226</v>
          </cell>
          <cell r="AM260">
            <v>2</v>
          </cell>
          <cell r="AN260">
            <v>4256</v>
          </cell>
          <cell r="AO260" t="str">
            <v>目录外</v>
          </cell>
          <cell r="AP260" t="str">
            <v>商品部</v>
          </cell>
        </row>
        <row r="261">
          <cell r="A261">
            <v>84773</v>
          </cell>
          <cell r="B261" t="str">
            <v>炒栀子</v>
          </cell>
          <cell r="C261" t="str">
            <v>清炒、5g、精制饮片</v>
          </cell>
          <cell r="D261" t="str">
            <v>四川省中药饮片</v>
          </cell>
          <cell r="E261" t="str">
            <v>袋</v>
          </cell>
          <cell r="F261">
            <v>2</v>
          </cell>
          <cell r="G261" t="str">
            <v>中药材及中药饮片</v>
          </cell>
          <cell r="H261">
            <v>203</v>
          </cell>
          <cell r="I261" t="str">
            <v>小包装配方饮片</v>
          </cell>
          <cell r="J261">
            <v>20326</v>
          </cell>
          <cell r="K261" t="str">
            <v>清热泻火药</v>
          </cell>
          <cell r="L261">
            <v>0.54775</v>
          </cell>
          <cell r="M261">
            <v>0.98</v>
          </cell>
          <cell r="N261">
            <v>0.98</v>
          </cell>
        </row>
        <row r="261">
          <cell r="P261">
            <v>0.441071428571429</v>
          </cell>
          <cell r="Q261" t="str">
            <v>内服</v>
          </cell>
          <cell r="R261" t="str">
            <v/>
          </cell>
          <cell r="S261" t="str">
            <v>中</v>
          </cell>
          <cell r="T261" t="str">
            <v>非竟销品</v>
          </cell>
          <cell r="U261" t="str">
            <v>滞销</v>
          </cell>
          <cell r="V261" t="str">
            <v/>
          </cell>
          <cell r="W261" t="str">
            <v>常规商品</v>
          </cell>
          <cell r="X261" t="str">
            <v>一般商品</v>
          </cell>
          <cell r="Y261" t="str">
            <v>月结，三个月承兑</v>
          </cell>
          <cell r="Z261" t="str">
            <v>王晓燕 </v>
          </cell>
          <cell r="AA261" t="str">
            <v>目录外</v>
          </cell>
          <cell r="AB261" t="str">
            <v>淘汰</v>
          </cell>
          <cell r="AC261">
            <v>13800</v>
          </cell>
          <cell r="AD261" t="str">
            <v>四川省中药饮片有限责任公司</v>
          </cell>
        </row>
        <row r="261">
          <cell r="AF261">
            <v>126</v>
          </cell>
        </row>
        <row r="261">
          <cell r="AH261">
            <v>282.8</v>
          </cell>
          <cell r="AI261" t="str">
            <v/>
          </cell>
          <cell r="AJ261">
            <v>282.8</v>
          </cell>
          <cell r="AK261">
            <v>4</v>
          </cell>
          <cell r="AL261">
            <v>205.6</v>
          </cell>
          <cell r="AM261">
            <v>3</v>
          </cell>
          <cell r="AN261">
            <v>4256</v>
          </cell>
          <cell r="AO261" t="str">
            <v>目录外</v>
          </cell>
          <cell r="AP261" t="str">
            <v>商品部</v>
          </cell>
        </row>
        <row r="262">
          <cell r="A262">
            <v>24052</v>
          </cell>
          <cell r="B262" t="str">
            <v>天麻</v>
          </cell>
          <cell r="C262" t="str">
            <v>30g、冬</v>
          </cell>
          <cell r="D262" t="str">
            <v>贵州</v>
          </cell>
          <cell r="E262" t="str">
            <v>10g</v>
          </cell>
          <cell r="F262">
            <v>2</v>
          </cell>
          <cell r="G262" t="str">
            <v>中药材及中药饮片</v>
          </cell>
          <cell r="H262">
            <v>207</v>
          </cell>
          <cell r="I262" t="str">
            <v>贵细</v>
          </cell>
          <cell r="J262">
            <v>20705</v>
          </cell>
          <cell r="K262" t="str">
            <v>息风止痉药</v>
          </cell>
        </row>
        <row r="262">
          <cell r="M262">
            <v>12</v>
          </cell>
          <cell r="N262">
            <v>12</v>
          </cell>
        </row>
        <row r="262">
          <cell r="P262">
            <v>1</v>
          </cell>
          <cell r="Q262" t="str">
            <v>内服</v>
          </cell>
          <cell r="R262" t="str">
            <v/>
          </cell>
          <cell r="S262" t="str">
            <v>低</v>
          </cell>
          <cell r="T262" t="str">
            <v>非竟销品</v>
          </cell>
          <cell r="U262" t="str">
            <v>滞销</v>
          </cell>
          <cell r="V262" t="str">
            <v/>
          </cell>
          <cell r="W262" t="str">
            <v>秋冬商品</v>
          </cell>
          <cell r="X262" t="str">
            <v>一般商品</v>
          </cell>
          <cell r="Y262" t="str">
            <v>实销实结</v>
          </cell>
          <cell r="Z262" t="str">
            <v>王晓燕 </v>
          </cell>
          <cell r="AA262" t="str">
            <v>目录外</v>
          </cell>
          <cell r="AB262" t="str">
            <v>淘汰</v>
          </cell>
        </row>
        <row r="262">
          <cell r="AD262" t="str">
            <v/>
          </cell>
        </row>
        <row r="262">
          <cell r="AF262">
            <v>126</v>
          </cell>
        </row>
        <row r="262">
          <cell r="AH262">
            <v>0</v>
          </cell>
          <cell r="AI262" t="e">
            <v>#N/A</v>
          </cell>
        </row>
        <row r="262">
          <cell r="AN262">
            <v>4256</v>
          </cell>
          <cell r="AO262" t="str">
            <v>目录外</v>
          </cell>
          <cell r="AP262" t="str">
            <v>商品部</v>
          </cell>
        </row>
        <row r="263">
          <cell r="A263">
            <v>84559</v>
          </cell>
          <cell r="B263" t="str">
            <v>制草乌</v>
          </cell>
          <cell r="C263" t="str">
            <v>片、5g、精制饮片</v>
          </cell>
          <cell r="D263" t="str">
            <v>四川省中药饮片</v>
          </cell>
          <cell r="E263" t="str">
            <v>袋</v>
          </cell>
          <cell r="F263">
            <v>2</v>
          </cell>
          <cell r="G263" t="str">
            <v>中药材及中药饮片</v>
          </cell>
          <cell r="H263">
            <v>203</v>
          </cell>
          <cell r="I263" t="str">
            <v>小包装配方饮片</v>
          </cell>
          <cell r="J263">
            <v>20316</v>
          </cell>
          <cell r="K263" t="str">
            <v>祛风湿药</v>
          </cell>
          <cell r="L263">
            <v>0.542166</v>
          </cell>
          <cell r="M263">
            <v>0.97</v>
          </cell>
          <cell r="N263">
            <v>0.97</v>
          </cell>
        </row>
        <row r="263">
          <cell r="P263">
            <v>0.441065979381443</v>
          </cell>
          <cell r="Q263" t="str">
            <v>内服</v>
          </cell>
          <cell r="R263" t="str">
            <v/>
          </cell>
          <cell r="S263" t="str">
            <v>中</v>
          </cell>
          <cell r="T263" t="str">
            <v>非竟销品</v>
          </cell>
          <cell r="U263" t="str">
            <v>滞销</v>
          </cell>
          <cell r="V263" t="str">
            <v/>
          </cell>
          <cell r="W263" t="str">
            <v>常规商品</v>
          </cell>
          <cell r="X263" t="str">
            <v>一般商品</v>
          </cell>
          <cell r="Y263" t="str">
            <v>月结，三个月承兑</v>
          </cell>
          <cell r="Z263" t="str">
            <v>王晓燕 </v>
          </cell>
          <cell r="AA263" t="str">
            <v>目录外</v>
          </cell>
          <cell r="AB263" t="str">
            <v>淘汰</v>
          </cell>
          <cell r="AC263">
            <v>13800</v>
          </cell>
          <cell r="AD263" t="str">
            <v>四川省中药饮片有限责任公司</v>
          </cell>
        </row>
        <row r="263">
          <cell r="AF263">
            <v>126</v>
          </cell>
        </row>
        <row r="263">
          <cell r="AH263">
            <v>281</v>
          </cell>
          <cell r="AI263" t="str">
            <v/>
          </cell>
          <cell r="AJ263">
            <v>281</v>
          </cell>
          <cell r="AK263">
            <v>2</v>
          </cell>
          <cell r="AL263">
            <v>24</v>
          </cell>
          <cell r="AM263">
            <v>1</v>
          </cell>
          <cell r="AN263">
            <v>4256</v>
          </cell>
          <cell r="AO263" t="str">
            <v>目录外</v>
          </cell>
          <cell r="AP263" t="str">
            <v>商品部</v>
          </cell>
        </row>
        <row r="264">
          <cell r="A264">
            <v>25014</v>
          </cell>
          <cell r="B264" t="str">
            <v>康乐孢子粉</v>
          </cell>
          <cell r="C264" t="str">
            <v>散装</v>
          </cell>
          <cell r="D264" t="str">
            <v>四川乐至康乐</v>
          </cell>
          <cell r="E264" t="str">
            <v>10g</v>
          </cell>
          <cell r="F264">
            <v>2</v>
          </cell>
          <cell r="G264" t="str">
            <v>中药材及中药饮片</v>
          </cell>
          <cell r="H264">
            <v>205</v>
          </cell>
          <cell r="I264" t="str">
            <v>精制摆盘药材</v>
          </cell>
          <cell r="J264">
            <v>20513</v>
          </cell>
          <cell r="K264" t="str">
            <v>养心安神药</v>
          </cell>
        </row>
        <row r="264">
          <cell r="M264">
            <v>6.2</v>
          </cell>
          <cell r="N264">
            <v>6.2</v>
          </cell>
        </row>
        <row r="264">
          <cell r="P264">
            <v>1</v>
          </cell>
          <cell r="Q264" t="str">
            <v>内服</v>
          </cell>
          <cell r="R264" t="str">
            <v/>
          </cell>
          <cell r="S264" t="str">
            <v>低</v>
          </cell>
          <cell r="T264" t="str">
            <v>一般品</v>
          </cell>
          <cell r="U264" t="str">
            <v>滞销</v>
          </cell>
          <cell r="V264" t="str">
            <v/>
          </cell>
          <cell r="W264" t="str">
            <v>常规商品</v>
          </cell>
          <cell r="X264" t="str">
            <v>一般商品</v>
          </cell>
          <cell r="Y264" t="str">
            <v>月结，三个月承兑</v>
          </cell>
          <cell r="Z264" t="str">
            <v>王晓燕 </v>
          </cell>
          <cell r="AA264" t="str">
            <v>目录外</v>
          </cell>
          <cell r="AB264" t="str">
            <v>淘汰</v>
          </cell>
        </row>
        <row r="264">
          <cell r="AD264" t="str">
            <v/>
          </cell>
        </row>
        <row r="264">
          <cell r="AF264">
            <v>126</v>
          </cell>
        </row>
        <row r="264">
          <cell r="AH264">
            <v>0</v>
          </cell>
          <cell r="AI264" t="e">
            <v>#N/A</v>
          </cell>
        </row>
        <row r="264">
          <cell r="AN264">
            <v>4256</v>
          </cell>
          <cell r="AO264" t="str">
            <v>目录外</v>
          </cell>
          <cell r="AP264" t="str">
            <v>商品部</v>
          </cell>
        </row>
        <row r="265">
          <cell r="A265">
            <v>84683</v>
          </cell>
          <cell r="B265" t="str">
            <v>枸杞子</v>
          </cell>
          <cell r="C265" t="str">
            <v>一级、5g、精制饮片</v>
          </cell>
          <cell r="D265" t="str">
            <v>四川省中药饮片</v>
          </cell>
          <cell r="E265" t="str">
            <v>袋</v>
          </cell>
          <cell r="F265">
            <v>2</v>
          </cell>
          <cell r="G265" t="str">
            <v>中药材及中药饮片</v>
          </cell>
          <cell r="H265">
            <v>203</v>
          </cell>
          <cell r="I265" t="str">
            <v>小包装配方饮片</v>
          </cell>
          <cell r="J265">
            <v>20324</v>
          </cell>
          <cell r="K265" t="str">
            <v>补阴药</v>
          </cell>
          <cell r="L265">
            <v>0.68216</v>
          </cell>
          <cell r="M265">
            <v>1.22</v>
          </cell>
          <cell r="N265">
            <v>1.22</v>
          </cell>
        </row>
        <row r="265">
          <cell r="P265">
            <v>0.440852459016393</v>
          </cell>
          <cell r="Q265" t="str">
            <v>内服</v>
          </cell>
          <cell r="R265" t="str">
            <v/>
          </cell>
          <cell r="S265" t="str">
            <v>低</v>
          </cell>
          <cell r="T265" t="str">
            <v>非竟销品</v>
          </cell>
          <cell r="U265" t="str">
            <v>滞销</v>
          </cell>
          <cell r="V265" t="str">
            <v/>
          </cell>
          <cell r="W265" t="str">
            <v>常规商品</v>
          </cell>
          <cell r="X265" t="str">
            <v>一般商品</v>
          </cell>
          <cell r="Y265" t="str">
            <v>月结，三个月承兑</v>
          </cell>
          <cell r="Z265" t="str">
            <v>王晓燕 </v>
          </cell>
          <cell r="AA265" t="str">
            <v>目录外</v>
          </cell>
          <cell r="AB265" t="str">
            <v>淘汰</v>
          </cell>
          <cell r="AC265">
            <v>13800</v>
          </cell>
          <cell r="AD265" t="str">
            <v>四川省中药饮片有限责任公司</v>
          </cell>
        </row>
        <row r="265">
          <cell r="AF265">
            <v>126</v>
          </cell>
        </row>
        <row r="265">
          <cell r="AH265">
            <v>281</v>
          </cell>
          <cell r="AI265" t="str">
            <v/>
          </cell>
          <cell r="AJ265">
            <v>281</v>
          </cell>
          <cell r="AK265">
            <v>26</v>
          </cell>
          <cell r="AL265">
            <v>60.1</v>
          </cell>
          <cell r="AM265">
            <v>11</v>
          </cell>
          <cell r="AN265">
            <v>4256</v>
          </cell>
          <cell r="AO265" t="str">
            <v>目录外</v>
          </cell>
          <cell r="AP265" t="str">
            <v>商品部</v>
          </cell>
        </row>
        <row r="266">
          <cell r="A266">
            <v>25777</v>
          </cell>
          <cell r="B266" t="str">
            <v>泽泻</v>
          </cell>
          <cell r="C266" t="str">
            <v>片</v>
          </cell>
          <cell r="D266" t="str">
            <v>四川</v>
          </cell>
          <cell r="E266" t="str">
            <v>10g</v>
          </cell>
          <cell r="F266">
            <v>2</v>
          </cell>
          <cell r="G266" t="str">
            <v>中药材及中药饮片</v>
          </cell>
          <cell r="H266">
            <v>201</v>
          </cell>
          <cell r="I266" t="str">
            <v>普通配方饮片</v>
          </cell>
          <cell r="J266">
            <v>20107</v>
          </cell>
          <cell r="K266" t="str">
            <v>利水消肿药</v>
          </cell>
        </row>
        <row r="266">
          <cell r="M266">
            <v>0.53</v>
          </cell>
          <cell r="N266">
            <v>0.53</v>
          </cell>
        </row>
        <row r="266">
          <cell r="P266">
            <v>1</v>
          </cell>
          <cell r="Q266" t="str">
            <v>内服</v>
          </cell>
          <cell r="R266" t="str">
            <v/>
          </cell>
          <cell r="S266" t="str">
            <v>低</v>
          </cell>
          <cell r="T266" t="str">
            <v>一般品</v>
          </cell>
          <cell r="U266" t="str">
            <v>滞销</v>
          </cell>
          <cell r="V266" t="str">
            <v/>
          </cell>
          <cell r="W266" t="str">
            <v>常规商品</v>
          </cell>
          <cell r="X266" t="str">
            <v>一般商品</v>
          </cell>
          <cell r="Y266" t="str">
            <v>月结，三个月承兑</v>
          </cell>
          <cell r="Z266" t="str">
            <v>王晓燕 </v>
          </cell>
          <cell r="AA266" t="str">
            <v>目录外</v>
          </cell>
          <cell r="AB266" t="str">
            <v>淘汰</v>
          </cell>
        </row>
        <row r="266">
          <cell r="AD266" t="str">
            <v/>
          </cell>
        </row>
        <row r="266">
          <cell r="AF266">
            <v>103</v>
          </cell>
        </row>
        <row r="266">
          <cell r="AH266">
            <v>0</v>
          </cell>
          <cell r="AI266" t="e">
            <v>#N/A</v>
          </cell>
        </row>
        <row r="266">
          <cell r="AN266">
            <v>4256</v>
          </cell>
          <cell r="AO266" t="str">
            <v>目录外</v>
          </cell>
          <cell r="AP266" t="str">
            <v>商品部</v>
          </cell>
        </row>
        <row r="267">
          <cell r="A267">
            <v>26526</v>
          </cell>
          <cell r="B267" t="str">
            <v>灵芝</v>
          </cell>
          <cell r="C267" t="str">
            <v>野生</v>
          </cell>
          <cell r="D267" t="str">
            <v>四川</v>
          </cell>
          <cell r="E267" t="str">
            <v>10g</v>
          </cell>
          <cell r="F267">
            <v>2</v>
          </cell>
          <cell r="G267" t="str">
            <v>中药材及中药饮片</v>
          </cell>
          <cell r="H267">
            <v>201</v>
          </cell>
          <cell r="I267" t="str">
            <v>普通配方饮片</v>
          </cell>
          <cell r="J267">
            <v>20128</v>
          </cell>
          <cell r="K267" t="str">
            <v>养心安神药</v>
          </cell>
          <cell r="L267">
            <v>8.5</v>
          </cell>
          <cell r="M267">
            <v>16.2</v>
          </cell>
          <cell r="N267">
            <v>16.2</v>
          </cell>
        </row>
        <row r="267">
          <cell r="P267">
            <v>0.475308641975309</v>
          </cell>
          <cell r="Q267" t="str">
            <v>内服</v>
          </cell>
          <cell r="R267" t="str">
            <v/>
          </cell>
          <cell r="S267" t="str">
            <v>高</v>
          </cell>
          <cell r="T267" t="str">
            <v>非竟销品</v>
          </cell>
          <cell r="U267" t="str">
            <v>滞销</v>
          </cell>
          <cell r="V267" t="str">
            <v/>
          </cell>
          <cell r="W267" t="str">
            <v>常规商品</v>
          </cell>
          <cell r="X267" t="str">
            <v>一般商品</v>
          </cell>
          <cell r="Y267" t="str">
            <v>月结，三个月承兑</v>
          </cell>
          <cell r="Z267" t="str">
            <v>王晓燕 </v>
          </cell>
          <cell r="AA267" t="str">
            <v>目录外</v>
          </cell>
          <cell r="AB267" t="str">
            <v>淘汰</v>
          </cell>
          <cell r="AC267">
            <v>79353</v>
          </cell>
          <cell r="AD267" t="str">
            <v>北京和谐堂商贸有限公司成都分公司</v>
          </cell>
        </row>
        <row r="267">
          <cell r="AF267">
            <v>104</v>
          </cell>
        </row>
        <row r="267">
          <cell r="AH267">
            <v>0</v>
          </cell>
          <cell r="AI267" t="e">
            <v>#N/A</v>
          </cell>
        </row>
        <row r="267">
          <cell r="AN267">
            <v>4256</v>
          </cell>
          <cell r="AO267" t="str">
            <v>目录外</v>
          </cell>
          <cell r="AP267" t="str">
            <v>商品部</v>
          </cell>
        </row>
        <row r="268">
          <cell r="A268">
            <v>85673</v>
          </cell>
          <cell r="B268" t="str">
            <v>海金沙</v>
          </cell>
          <cell r="C268" t="str">
            <v>净、5g、精制饮片</v>
          </cell>
          <cell r="D268" t="str">
            <v>四川省中药饮片</v>
          </cell>
          <cell r="E268" t="str">
            <v>袋</v>
          </cell>
          <cell r="F268">
            <v>2</v>
          </cell>
          <cell r="G268" t="str">
            <v>中药材及中药饮片</v>
          </cell>
          <cell r="H268">
            <v>203</v>
          </cell>
          <cell r="I268" t="str">
            <v>小包装配方饮片</v>
          </cell>
          <cell r="J268">
            <v>20317</v>
          </cell>
          <cell r="K268" t="str">
            <v>利尿通淋药</v>
          </cell>
          <cell r="L268">
            <v>1.11825</v>
          </cell>
          <cell r="M268">
            <v>1.9</v>
          </cell>
          <cell r="N268">
            <v>1.9</v>
          </cell>
        </row>
        <row r="268">
          <cell r="P268">
            <v>0.411447368421053</v>
          </cell>
          <cell r="Q268" t="str">
            <v>内服</v>
          </cell>
          <cell r="R268" t="str">
            <v/>
          </cell>
          <cell r="S268" t="str">
            <v>高</v>
          </cell>
          <cell r="T268" t="str">
            <v>非竟销品</v>
          </cell>
          <cell r="U268" t="str">
            <v>滞销</v>
          </cell>
          <cell r="V268" t="str">
            <v/>
          </cell>
          <cell r="W268" t="str">
            <v>常规商品</v>
          </cell>
          <cell r="X268" t="str">
            <v>一般商品</v>
          </cell>
          <cell r="Y268" t="str">
            <v>月结，三个月承兑</v>
          </cell>
          <cell r="Z268" t="str">
            <v>王晓燕 </v>
          </cell>
          <cell r="AA268" t="str">
            <v>目录外</v>
          </cell>
          <cell r="AB268" t="str">
            <v>淘汰</v>
          </cell>
          <cell r="AC268">
            <v>13800</v>
          </cell>
          <cell r="AD268" t="str">
            <v>四川省中药饮片有限责任公司</v>
          </cell>
        </row>
        <row r="268">
          <cell r="AF268">
            <v>126</v>
          </cell>
        </row>
        <row r="268">
          <cell r="AH268">
            <v>280</v>
          </cell>
          <cell r="AI268" t="str">
            <v/>
          </cell>
          <cell r="AJ268">
            <v>280</v>
          </cell>
          <cell r="AK268">
            <v>1</v>
          </cell>
          <cell r="AL268">
            <v>24</v>
          </cell>
          <cell r="AM268">
            <v>1</v>
          </cell>
          <cell r="AN268">
            <v>4256</v>
          </cell>
          <cell r="AO268" t="str">
            <v>目录外</v>
          </cell>
          <cell r="AP268" t="str">
            <v>商品部</v>
          </cell>
        </row>
        <row r="269">
          <cell r="A269">
            <v>28733</v>
          </cell>
          <cell r="B269" t="str">
            <v>龙血竭</v>
          </cell>
          <cell r="C269" t="str">
            <v>250g</v>
          </cell>
          <cell r="D269" t="str">
            <v>版纳名盛制药</v>
          </cell>
          <cell r="E269" t="str">
            <v>听</v>
          </cell>
          <cell r="F269">
            <v>2</v>
          </cell>
          <cell r="G269" t="str">
            <v>中药材及中药饮片</v>
          </cell>
          <cell r="H269">
            <v>201</v>
          </cell>
          <cell r="I269" t="str">
            <v>普通配方饮片</v>
          </cell>
          <cell r="J269">
            <v>20146</v>
          </cell>
          <cell r="K269" t="str">
            <v>活血化瘀药</v>
          </cell>
          <cell r="L269">
            <v>113.9</v>
          </cell>
          <cell r="M269">
            <v>142.3</v>
          </cell>
          <cell r="N269">
            <v>142.3</v>
          </cell>
        </row>
        <row r="269">
          <cell r="P269">
            <v>0.199578355586788</v>
          </cell>
          <cell r="Q269" t="str">
            <v>内服</v>
          </cell>
          <cell r="R269" t="str">
            <v/>
          </cell>
          <cell r="S269" t="str">
            <v>高</v>
          </cell>
          <cell r="T269" t="str">
            <v>竟销品</v>
          </cell>
          <cell r="U269" t="str">
            <v>滞销</v>
          </cell>
          <cell r="V269" t="str">
            <v/>
          </cell>
          <cell r="W269" t="str">
            <v>常规商品</v>
          </cell>
          <cell r="X269" t="str">
            <v>一般商品</v>
          </cell>
          <cell r="Y269" t="str">
            <v>资信</v>
          </cell>
          <cell r="Z269" t="str">
            <v>王晓燕 </v>
          </cell>
          <cell r="AA269" t="str">
            <v>目录外</v>
          </cell>
          <cell r="AB269" t="str">
            <v>淘汰</v>
          </cell>
          <cell r="AC269">
            <v>5</v>
          </cell>
          <cell r="AD269" t="str">
            <v>成都西部医药经营有限公司</v>
          </cell>
        </row>
        <row r="269">
          <cell r="AF269">
            <v>126</v>
          </cell>
        </row>
        <row r="269">
          <cell r="AH269">
            <v>0</v>
          </cell>
          <cell r="AI269" t="e">
            <v>#N/A</v>
          </cell>
        </row>
        <row r="269">
          <cell r="AN269">
            <v>4256</v>
          </cell>
          <cell r="AO269" t="str">
            <v>目录外</v>
          </cell>
          <cell r="AP269" t="str">
            <v>商品部</v>
          </cell>
        </row>
        <row r="270">
          <cell r="A270">
            <v>28995</v>
          </cell>
          <cell r="B270" t="str">
            <v>何首乌</v>
          </cell>
          <cell r="C270" t="str">
            <v>特级颗粒5gx16</v>
          </cell>
          <cell r="D270" t="str">
            <v>四川中药饮片</v>
          </cell>
          <cell r="E270" t="str">
            <v>盒</v>
          </cell>
          <cell r="F270">
            <v>2</v>
          </cell>
          <cell r="G270" t="str">
            <v>中药材及中药饮片</v>
          </cell>
          <cell r="H270">
            <v>208</v>
          </cell>
          <cell r="I270" t="str">
            <v>包装类药材</v>
          </cell>
          <cell r="J270">
            <v>20824</v>
          </cell>
          <cell r="K270" t="str">
            <v>补血药</v>
          </cell>
        </row>
        <row r="270">
          <cell r="M270">
            <v>21.9</v>
          </cell>
          <cell r="N270">
            <v>21.9</v>
          </cell>
        </row>
        <row r="270">
          <cell r="P270">
            <v>1</v>
          </cell>
          <cell r="Q270" t="str">
            <v>内服</v>
          </cell>
          <cell r="R270" t="str">
            <v/>
          </cell>
          <cell r="S270" t="str">
            <v>低</v>
          </cell>
          <cell r="T270" t="str">
            <v>一般品</v>
          </cell>
          <cell r="U270" t="str">
            <v>滞销</v>
          </cell>
          <cell r="V270" t="str">
            <v/>
          </cell>
          <cell r="W270" t="str">
            <v>秋冬商品</v>
          </cell>
          <cell r="X270" t="str">
            <v>一般商品</v>
          </cell>
          <cell r="Y270" t="str">
            <v>月结，三个月承兑</v>
          </cell>
          <cell r="Z270" t="str">
            <v>王晓燕 </v>
          </cell>
          <cell r="AA270" t="str">
            <v>目录外</v>
          </cell>
          <cell r="AB270" t="str">
            <v>淘汰</v>
          </cell>
        </row>
        <row r="270">
          <cell r="AD270" t="str">
            <v/>
          </cell>
        </row>
        <row r="270">
          <cell r="AF270">
            <v>103</v>
          </cell>
        </row>
        <row r="270">
          <cell r="AH270">
            <v>0</v>
          </cell>
          <cell r="AI270" t="e">
            <v>#N/A</v>
          </cell>
        </row>
        <row r="270">
          <cell r="AN270">
            <v>4256</v>
          </cell>
          <cell r="AO270" t="str">
            <v>目录外</v>
          </cell>
          <cell r="AP270" t="str">
            <v>商品部</v>
          </cell>
        </row>
        <row r="271">
          <cell r="A271">
            <v>29002</v>
          </cell>
          <cell r="B271" t="str">
            <v>丹参</v>
          </cell>
          <cell r="C271" t="str">
            <v>特级颗粒5gx16</v>
          </cell>
          <cell r="D271" t="str">
            <v>四川中药饮片</v>
          </cell>
          <cell r="E271" t="str">
            <v>盒</v>
          </cell>
          <cell r="F271">
            <v>2</v>
          </cell>
          <cell r="G271" t="str">
            <v>中药材及中药饮片</v>
          </cell>
          <cell r="H271">
            <v>208</v>
          </cell>
          <cell r="I271" t="str">
            <v>包装类药材</v>
          </cell>
          <cell r="J271">
            <v>20818</v>
          </cell>
          <cell r="K271" t="str">
            <v>活血化瘀药</v>
          </cell>
        </row>
        <row r="271">
          <cell r="M271">
            <v>17.3</v>
          </cell>
          <cell r="N271">
            <v>17.3</v>
          </cell>
        </row>
        <row r="271">
          <cell r="P271">
            <v>1</v>
          </cell>
          <cell r="Q271" t="str">
            <v>内服</v>
          </cell>
          <cell r="R271" t="str">
            <v/>
          </cell>
          <cell r="S271" t="str">
            <v>低</v>
          </cell>
          <cell r="T271" t="str">
            <v>一般品</v>
          </cell>
          <cell r="U271" t="str">
            <v>滞销</v>
          </cell>
          <cell r="V271" t="str">
            <v/>
          </cell>
          <cell r="W271" t="str">
            <v>常规商品</v>
          </cell>
          <cell r="X271" t="str">
            <v>一般商品</v>
          </cell>
          <cell r="Y271" t="str">
            <v>月结，三个月承兑</v>
          </cell>
          <cell r="Z271" t="str">
            <v>王晓燕 </v>
          </cell>
          <cell r="AA271" t="str">
            <v>目录外</v>
          </cell>
          <cell r="AB271" t="str">
            <v>淘汰</v>
          </cell>
        </row>
        <row r="271">
          <cell r="AD271" t="str">
            <v/>
          </cell>
        </row>
        <row r="271">
          <cell r="AF271">
            <v>103</v>
          </cell>
        </row>
        <row r="271">
          <cell r="AH271">
            <v>0</v>
          </cell>
          <cell r="AI271" t="e">
            <v>#N/A</v>
          </cell>
        </row>
        <row r="271">
          <cell r="AN271">
            <v>4256</v>
          </cell>
          <cell r="AO271" t="str">
            <v>目录外</v>
          </cell>
          <cell r="AP271" t="str">
            <v>商品部</v>
          </cell>
        </row>
        <row r="272">
          <cell r="A272">
            <v>85481</v>
          </cell>
          <cell r="B272" t="str">
            <v>萹蓄</v>
          </cell>
          <cell r="C272" t="str">
            <v>段、5g、精制饮片</v>
          </cell>
          <cell r="D272" t="str">
            <v>四川省中药饮片</v>
          </cell>
          <cell r="E272" t="str">
            <v>袋</v>
          </cell>
          <cell r="F272">
            <v>2</v>
          </cell>
          <cell r="G272" t="str">
            <v>中药材及中药饮片</v>
          </cell>
          <cell r="H272">
            <v>203</v>
          </cell>
          <cell r="I272" t="str">
            <v>小包装配方饮片</v>
          </cell>
          <cell r="J272">
            <v>20317</v>
          </cell>
          <cell r="K272" t="str">
            <v>利尿通淋药</v>
          </cell>
          <cell r="L272">
            <v>0.1652</v>
          </cell>
          <cell r="M272">
            <v>0.3</v>
          </cell>
          <cell r="N272">
            <v>0.3</v>
          </cell>
        </row>
        <row r="272">
          <cell r="P272">
            <v>0.449333333333333</v>
          </cell>
          <cell r="Q272" t="str">
            <v>内服</v>
          </cell>
          <cell r="R272" t="str">
            <v/>
          </cell>
          <cell r="S272" t="str">
            <v>低</v>
          </cell>
          <cell r="T272" t="str">
            <v>非竟销品</v>
          </cell>
          <cell r="U272" t="str">
            <v>滞销</v>
          </cell>
          <cell r="V272" t="str">
            <v/>
          </cell>
          <cell r="W272" t="str">
            <v>常规商品</v>
          </cell>
          <cell r="X272" t="str">
            <v>一般商品</v>
          </cell>
          <cell r="Y272" t="str">
            <v>月结，三个月承兑</v>
          </cell>
          <cell r="Z272" t="str">
            <v>王晓燕 </v>
          </cell>
          <cell r="AA272" t="str">
            <v>目录外</v>
          </cell>
          <cell r="AB272" t="str">
            <v>淘汰</v>
          </cell>
          <cell r="AC272">
            <v>13800</v>
          </cell>
          <cell r="AD272" t="str">
            <v>四川省中药饮片有限责任公司</v>
          </cell>
        </row>
        <row r="272">
          <cell r="AF272">
            <v>126</v>
          </cell>
        </row>
        <row r="272">
          <cell r="AH272">
            <v>278</v>
          </cell>
          <cell r="AI272" t="str">
            <v/>
          </cell>
          <cell r="AJ272">
            <v>278</v>
          </cell>
          <cell r="AK272">
            <v>2</v>
          </cell>
          <cell r="AL272">
            <v>12</v>
          </cell>
          <cell r="AM272">
            <v>1</v>
          </cell>
          <cell r="AN272">
            <v>4256</v>
          </cell>
          <cell r="AO272" t="str">
            <v>目录外</v>
          </cell>
          <cell r="AP272" t="str">
            <v>商品部</v>
          </cell>
        </row>
        <row r="273">
          <cell r="A273">
            <v>85679</v>
          </cell>
          <cell r="B273" t="str">
            <v>五灵脂</v>
          </cell>
          <cell r="C273" t="str">
            <v>精选、5g、精制饮片</v>
          </cell>
          <cell r="D273" t="str">
            <v>四川省中药饮片</v>
          </cell>
          <cell r="E273" t="str">
            <v>袋</v>
          </cell>
          <cell r="F273">
            <v>2</v>
          </cell>
          <cell r="G273" t="str">
            <v>中药材及中药饮片</v>
          </cell>
          <cell r="H273">
            <v>203</v>
          </cell>
          <cell r="I273" t="str">
            <v>小包装配方饮片</v>
          </cell>
          <cell r="J273">
            <v>20331</v>
          </cell>
          <cell r="K273" t="str">
            <v>活血止痛药</v>
          </cell>
        </row>
        <row r="273">
          <cell r="M273">
            <v>0.61</v>
          </cell>
          <cell r="N273">
            <v>0.61</v>
          </cell>
        </row>
        <row r="273">
          <cell r="P273">
            <v>1</v>
          </cell>
          <cell r="Q273" t="str">
            <v>内服</v>
          </cell>
          <cell r="R273" t="str">
            <v/>
          </cell>
          <cell r="S273" t="str">
            <v>中</v>
          </cell>
          <cell r="T273" t="str">
            <v>一般品</v>
          </cell>
          <cell r="U273" t="str">
            <v>滞销</v>
          </cell>
          <cell r="V273" t="str">
            <v/>
          </cell>
          <cell r="W273" t="str">
            <v>常规商品</v>
          </cell>
          <cell r="X273" t="str">
            <v>一般商品</v>
          </cell>
          <cell r="Y273" t="str">
            <v>月结，三个月承兑</v>
          </cell>
          <cell r="Z273" t="str">
            <v>王晓燕 </v>
          </cell>
          <cell r="AA273" t="str">
            <v>目录外</v>
          </cell>
          <cell r="AB273" t="str">
            <v>淘汰</v>
          </cell>
        </row>
        <row r="273">
          <cell r="AD273" t="str">
            <v/>
          </cell>
        </row>
        <row r="273">
          <cell r="AF273">
            <v>126</v>
          </cell>
        </row>
        <row r="273">
          <cell r="AH273">
            <v>276.4</v>
          </cell>
          <cell r="AI273" t="str">
            <v/>
          </cell>
          <cell r="AJ273">
            <v>276.4</v>
          </cell>
          <cell r="AK273">
            <v>1</v>
          </cell>
          <cell r="AL273">
            <v>30.6</v>
          </cell>
          <cell r="AM273">
            <v>1</v>
          </cell>
          <cell r="AN273">
            <v>4256</v>
          </cell>
          <cell r="AO273" t="str">
            <v>目录外</v>
          </cell>
          <cell r="AP273" t="str">
            <v>商品部</v>
          </cell>
        </row>
        <row r="274">
          <cell r="A274">
            <v>35641</v>
          </cell>
          <cell r="B274" t="str">
            <v>天麻</v>
          </cell>
          <cell r="C274" t="str">
            <v>90g、冬</v>
          </cell>
          <cell r="D274" t="str">
            <v>贵州</v>
          </cell>
          <cell r="E274" t="str">
            <v>10g</v>
          </cell>
          <cell r="F274">
            <v>2</v>
          </cell>
          <cell r="G274" t="str">
            <v>中药材及中药饮片</v>
          </cell>
          <cell r="H274">
            <v>207</v>
          </cell>
          <cell r="I274" t="str">
            <v>贵细</v>
          </cell>
          <cell r="J274">
            <v>20705</v>
          </cell>
          <cell r="K274" t="str">
            <v>息风止痉药</v>
          </cell>
        </row>
        <row r="274">
          <cell r="M274">
            <v>28</v>
          </cell>
          <cell r="N274">
            <v>28</v>
          </cell>
        </row>
        <row r="274">
          <cell r="P274">
            <v>1</v>
          </cell>
          <cell r="Q274" t="str">
            <v>内服</v>
          </cell>
          <cell r="R274" t="str">
            <v/>
          </cell>
          <cell r="S274" t="str">
            <v>低</v>
          </cell>
          <cell r="T274" t="str">
            <v>一般品</v>
          </cell>
          <cell r="U274" t="str">
            <v>滞销</v>
          </cell>
          <cell r="V274" t="str">
            <v/>
          </cell>
          <cell r="W274" t="str">
            <v>秋冬商品</v>
          </cell>
          <cell r="X274" t="str">
            <v>一般商品</v>
          </cell>
          <cell r="Y274" t="str">
            <v>实销实结</v>
          </cell>
          <cell r="Z274" t="str">
            <v>王晓燕 </v>
          </cell>
          <cell r="AA274" t="str">
            <v>目录外</v>
          </cell>
          <cell r="AB274" t="str">
            <v>淘汰</v>
          </cell>
        </row>
        <row r="274">
          <cell r="AD274" t="str">
            <v/>
          </cell>
        </row>
        <row r="274">
          <cell r="AF274">
            <v>126</v>
          </cell>
        </row>
        <row r="274">
          <cell r="AH274">
            <v>0</v>
          </cell>
          <cell r="AI274" t="e">
            <v>#N/A</v>
          </cell>
        </row>
        <row r="274">
          <cell r="AN274">
            <v>4256</v>
          </cell>
          <cell r="AO274" t="str">
            <v>目录外</v>
          </cell>
          <cell r="AP274" t="str">
            <v>商品部</v>
          </cell>
        </row>
        <row r="275">
          <cell r="A275">
            <v>85554</v>
          </cell>
          <cell r="B275" t="str">
            <v>山银花</v>
          </cell>
          <cell r="C275" t="str">
            <v>精选、5g、精制饮片</v>
          </cell>
          <cell r="D275" t="str">
            <v>四川省中药饮片</v>
          </cell>
          <cell r="E275" t="str">
            <v>袋</v>
          </cell>
          <cell r="F275">
            <v>2</v>
          </cell>
          <cell r="G275" t="str">
            <v>中药材及中药饮片</v>
          </cell>
          <cell r="H275">
            <v>203</v>
          </cell>
          <cell r="I275" t="str">
            <v>小包装配方饮片</v>
          </cell>
          <cell r="J275">
            <v>20340</v>
          </cell>
          <cell r="K275" t="str">
            <v>清热解毒药</v>
          </cell>
          <cell r="L275">
            <v>1.022</v>
          </cell>
          <cell r="M275">
            <v>2.07</v>
          </cell>
          <cell r="N275">
            <v>2.07</v>
          </cell>
        </row>
        <row r="275">
          <cell r="P275">
            <v>0.506280193236715</v>
          </cell>
          <cell r="Q275" t="str">
            <v>内服</v>
          </cell>
          <cell r="R275" t="str">
            <v/>
          </cell>
          <cell r="S275" t="str">
            <v>高</v>
          </cell>
          <cell r="T275" t="str">
            <v>非竟销品</v>
          </cell>
          <cell r="U275" t="str">
            <v>滞销</v>
          </cell>
          <cell r="V275" t="str">
            <v/>
          </cell>
          <cell r="W275" t="str">
            <v>常规商品</v>
          </cell>
          <cell r="X275" t="str">
            <v>一般商品</v>
          </cell>
          <cell r="Y275" t="str">
            <v>月结，三个月承兑</v>
          </cell>
          <cell r="Z275" t="str">
            <v>王晓燕 </v>
          </cell>
          <cell r="AA275" t="str">
            <v>目录外</v>
          </cell>
          <cell r="AB275" t="str">
            <v>淘汰</v>
          </cell>
          <cell r="AC275">
            <v>13800</v>
          </cell>
          <cell r="AD275" t="str">
            <v>四川省中药饮片有限责任公司</v>
          </cell>
        </row>
        <row r="275">
          <cell r="AF275">
            <v>126</v>
          </cell>
        </row>
        <row r="275">
          <cell r="AH275">
            <v>275</v>
          </cell>
          <cell r="AI275" t="str">
            <v/>
          </cell>
          <cell r="AJ275">
            <v>275</v>
          </cell>
          <cell r="AK275">
            <v>1</v>
          </cell>
          <cell r="AL275">
            <v>9</v>
          </cell>
          <cell r="AM275">
            <v>1</v>
          </cell>
          <cell r="AN275">
            <v>4256</v>
          </cell>
          <cell r="AO275" t="str">
            <v>目录外</v>
          </cell>
          <cell r="AP275" t="str">
            <v>商品部</v>
          </cell>
        </row>
        <row r="276">
          <cell r="A276">
            <v>84621</v>
          </cell>
          <cell r="B276" t="str">
            <v>葛根</v>
          </cell>
          <cell r="C276" t="str">
            <v>丁、5g、精制饮片</v>
          </cell>
          <cell r="D276" t="str">
            <v>四川省中药饮片</v>
          </cell>
          <cell r="E276" t="str">
            <v>袋</v>
          </cell>
          <cell r="F276">
            <v>2</v>
          </cell>
          <cell r="G276" t="str">
            <v>中药材及中药饮片</v>
          </cell>
          <cell r="H276">
            <v>203</v>
          </cell>
          <cell r="I276" t="str">
            <v>小包装配方饮片</v>
          </cell>
          <cell r="J276">
            <v>20339</v>
          </cell>
          <cell r="K276" t="str">
            <v>发散风热药</v>
          </cell>
          <cell r="L276">
            <v>0.28175</v>
          </cell>
          <cell r="M276">
            <v>0.46</v>
          </cell>
          <cell r="N276">
            <v>0.46</v>
          </cell>
        </row>
        <row r="276">
          <cell r="P276">
            <v>0.3875</v>
          </cell>
          <cell r="Q276" t="str">
            <v>内服</v>
          </cell>
          <cell r="R276" t="str">
            <v/>
          </cell>
          <cell r="S276" t="str">
            <v>低</v>
          </cell>
          <cell r="T276" t="str">
            <v>一般品</v>
          </cell>
          <cell r="U276" t="str">
            <v>滞销</v>
          </cell>
          <cell r="V276" t="str">
            <v/>
          </cell>
          <cell r="W276" t="str">
            <v>常规商品</v>
          </cell>
          <cell r="X276" t="str">
            <v>一般商品</v>
          </cell>
          <cell r="Y276" t="str">
            <v>月结，三个月承兑</v>
          </cell>
          <cell r="Z276" t="str">
            <v>王晓燕 </v>
          </cell>
          <cell r="AA276" t="str">
            <v>目录外</v>
          </cell>
          <cell r="AB276" t="str">
            <v>淘汰</v>
          </cell>
          <cell r="AC276">
            <v>13800</v>
          </cell>
          <cell r="AD276" t="str">
            <v>四川省中药饮片有限责任公司</v>
          </cell>
        </row>
        <row r="276">
          <cell r="AF276">
            <v>126</v>
          </cell>
        </row>
        <row r="276">
          <cell r="AH276">
            <v>274</v>
          </cell>
          <cell r="AI276" t="str">
            <v/>
          </cell>
          <cell r="AJ276">
            <v>274</v>
          </cell>
          <cell r="AK276">
            <v>2</v>
          </cell>
          <cell r="AL276">
            <v>65</v>
          </cell>
          <cell r="AM276">
            <v>2</v>
          </cell>
          <cell r="AN276">
            <v>4256</v>
          </cell>
          <cell r="AO276" t="str">
            <v>目录外</v>
          </cell>
          <cell r="AP276" t="str">
            <v>商品部</v>
          </cell>
        </row>
        <row r="277">
          <cell r="A277">
            <v>36472</v>
          </cell>
          <cell r="B277" t="str">
            <v>附子</v>
          </cell>
          <cell r="C277" t="str">
            <v>10g、白附片</v>
          </cell>
          <cell r="D277" t="str">
            <v>绿色药业</v>
          </cell>
          <cell r="E277" t="str">
            <v>袋</v>
          </cell>
          <cell r="F277">
            <v>2</v>
          </cell>
          <cell r="G277" t="str">
            <v>中药材及中药饮片</v>
          </cell>
          <cell r="H277">
            <v>204</v>
          </cell>
          <cell r="I277" t="str">
            <v>免煎配方饮片</v>
          </cell>
          <cell r="J277">
            <v>20416</v>
          </cell>
          <cell r="K277" t="str">
            <v>温里药</v>
          </cell>
          <cell r="L277">
            <v>2</v>
          </cell>
          <cell r="M277">
            <v>3.12</v>
          </cell>
          <cell r="N277">
            <v>3.12</v>
          </cell>
        </row>
        <row r="277">
          <cell r="P277">
            <v>0.358974358974359</v>
          </cell>
          <cell r="Q277" t="str">
            <v>内服</v>
          </cell>
          <cell r="R277" t="str">
            <v/>
          </cell>
          <cell r="S277" t="str">
            <v>高</v>
          </cell>
          <cell r="T277" t="str">
            <v>一般品</v>
          </cell>
          <cell r="U277" t="str">
            <v>滞销</v>
          </cell>
          <cell r="V277" t="str">
            <v/>
          </cell>
          <cell r="W277" t="str">
            <v>常规商品</v>
          </cell>
          <cell r="X277" t="str">
            <v>一般商品</v>
          </cell>
          <cell r="Y277" t="str">
            <v>账期90天</v>
          </cell>
          <cell r="Z277" t="str">
            <v>王晓燕 </v>
          </cell>
          <cell r="AA277" t="str">
            <v>目录外</v>
          </cell>
          <cell r="AB277" t="str">
            <v>淘汰</v>
          </cell>
          <cell r="AC277">
            <v>62420</v>
          </cell>
          <cell r="AD277" t="str">
            <v>四川新绿色药业科技发展股份有限公司</v>
          </cell>
        </row>
        <row r="277">
          <cell r="AF277">
            <v>104</v>
          </cell>
        </row>
        <row r="277">
          <cell r="AH277">
            <v>0</v>
          </cell>
          <cell r="AI277" t="e">
            <v>#N/A</v>
          </cell>
        </row>
        <row r="277">
          <cell r="AN277">
            <v>4256</v>
          </cell>
          <cell r="AO277" t="str">
            <v>目录外</v>
          </cell>
          <cell r="AP277" t="str">
            <v>商品部</v>
          </cell>
        </row>
        <row r="278">
          <cell r="A278">
            <v>85600</v>
          </cell>
          <cell r="B278" t="str">
            <v>肉桂</v>
          </cell>
          <cell r="C278" t="str">
            <v>片、5g、精制饮片</v>
          </cell>
          <cell r="D278" t="str">
            <v>四川省中药饮片</v>
          </cell>
          <cell r="E278" t="str">
            <v>袋</v>
          </cell>
          <cell r="F278">
            <v>2</v>
          </cell>
          <cell r="G278" t="str">
            <v>中药材及中药饮片</v>
          </cell>
          <cell r="H278">
            <v>203</v>
          </cell>
          <cell r="I278" t="str">
            <v>小包装配方饮片</v>
          </cell>
          <cell r="J278">
            <v>20320</v>
          </cell>
          <cell r="K278" t="str">
            <v>温里药</v>
          </cell>
          <cell r="L278">
            <v>0.26005</v>
          </cell>
          <cell r="M278">
            <v>0.46</v>
          </cell>
          <cell r="N278">
            <v>0.46</v>
          </cell>
        </row>
        <row r="278">
          <cell r="P278">
            <v>0.434673913043478</v>
          </cell>
          <cell r="Q278" t="str">
            <v>内服</v>
          </cell>
          <cell r="R278" t="str">
            <v/>
          </cell>
          <cell r="S278" t="str">
            <v>低</v>
          </cell>
          <cell r="T278" t="str">
            <v>非竟销品</v>
          </cell>
          <cell r="U278" t="str">
            <v>一般</v>
          </cell>
          <cell r="V278" t="str">
            <v/>
          </cell>
          <cell r="W278" t="str">
            <v>常规商品</v>
          </cell>
          <cell r="X278" t="str">
            <v>一般商品</v>
          </cell>
          <cell r="Y278" t="str">
            <v>月结，三个月承兑</v>
          </cell>
          <cell r="Z278" t="str">
            <v>王晓燕 </v>
          </cell>
          <cell r="AA278" t="str">
            <v>目录外</v>
          </cell>
          <cell r="AB278" t="str">
            <v>淘汰</v>
          </cell>
          <cell r="AC278">
            <v>13800</v>
          </cell>
          <cell r="AD278" t="str">
            <v>四川省中药饮片有限责任公司</v>
          </cell>
        </row>
        <row r="278">
          <cell r="AF278">
            <v>126</v>
          </cell>
        </row>
        <row r="278">
          <cell r="AH278">
            <v>269</v>
          </cell>
          <cell r="AI278" t="str">
            <v/>
          </cell>
          <cell r="AJ278">
            <v>269</v>
          </cell>
          <cell r="AK278">
            <v>4</v>
          </cell>
          <cell r="AL278">
            <v>126</v>
          </cell>
          <cell r="AM278">
            <v>3</v>
          </cell>
          <cell r="AN278">
            <v>4256</v>
          </cell>
          <cell r="AO278" t="str">
            <v>目录外</v>
          </cell>
          <cell r="AP278" t="str">
            <v>商品部</v>
          </cell>
        </row>
        <row r="279">
          <cell r="A279">
            <v>36599</v>
          </cell>
          <cell r="B279" t="str">
            <v>山慈菇(绿色药业)</v>
          </cell>
          <cell r="C279" t="str">
            <v>10g</v>
          </cell>
          <cell r="D279" t="str">
            <v>绿色药业</v>
          </cell>
          <cell r="E279" t="str">
            <v>袋</v>
          </cell>
          <cell r="F279">
            <v>2</v>
          </cell>
          <cell r="G279" t="str">
            <v>中药材及中药饮片</v>
          </cell>
          <cell r="H279">
            <v>204</v>
          </cell>
          <cell r="I279" t="str">
            <v>免煎配方饮片</v>
          </cell>
          <cell r="J279">
            <v>20432</v>
          </cell>
          <cell r="K279" t="str">
            <v>清热解毒药</v>
          </cell>
          <cell r="L279">
            <v>2.66</v>
          </cell>
          <cell r="M279">
            <v>4.16</v>
          </cell>
          <cell r="N279">
            <v>4.16</v>
          </cell>
        </row>
        <row r="279">
          <cell r="P279">
            <v>0.360576923076923</v>
          </cell>
          <cell r="Q279" t="str">
            <v>内服</v>
          </cell>
          <cell r="R279" t="str">
            <v/>
          </cell>
          <cell r="S279" t="str">
            <v>高</v>
          </cell>
          <cell r="T279" t="str">
            <v>一般品</v>
          </cell>
          <cell r="U279" t="str">
            <v>滞销</v>
          </cell>
          <cell r="V279" t="str">
            <v/>
          </cell>
          <cell r="W279" t="str">
            <v>常规商品</v>
          </cell>
          <cell r="X279" t="str">
            <v>一般商品</v>
          </cell>
          <cell r="Y279" t="str">
            <v>账期90天</v>
          </cell>
          <cell r="Z279" t="str">
            <v>王晓燕 </v>
          </cell>
          <cell r="AA279" t="str">
            <v>目录外</v>
          </cell>
          <cell r="AB279" t="str">
            <v>淘汰</v>
          </cell>
          <cell r="AC279">
            <v>62420</v>
          </cell>
          <cell r="AD279" t="str">
            <v>四川新绿色药业科技发展股份有限公司</v>
          </cell>
        </row>
        <row r="279">
          <cell r="AF279">
            <v>104</v>
          </cell>
        </row>
        <row r="279">
          <cell r="AH279">
            <v>0</v>
          </cell>
          <cell r="AI279" t="e">
            <v>#N/A</v>
          </cell>
        </row>
        <row r="279">
          <cell r="AN279">
            <v>4256</v>
          </cell>
          <cell r="AO279" t="str">
            <v>目录外</v>
          </cell>
          <cell r="AP279" t="str">
            <v>商品部</v>
          </cell>
        </row>
        <row r="280">
          <cell r="A280">
            <v>36668</v>
          </cell>
          <cell r="B280" t="str">
            <v>佛手</v>
          </cell>
          <cell r="C280" t="str">
            <v>10g、净制</v>
          </cell>
          <cell r="D280" t="str">
            <v>四川绿色药业</v>
          </cell>
          <cell r="E280" t="str">
            <v>袋</v>
          </cell>
          <cell r="F280">
            <v>2</v>
          </cell>
          <cell r="G280" t="str">
            <v>中药材及中药饮片</v>
          </cell>
          <cell r="H280">
            <v>204</v>
          </cell>
          <cell r="I280" t="str">
            <v>免煎配方饮片</v>
          </cell>
          <cell r="J280">
            <v>20404</v>
          </cell>
          <cell r="K280" t="str">
            <v>理气药</v>
          </cell>
        </row>
        <row r="280">
          <cell r="M280">
            <v>5.56</v>
          </cell>
          <cell r="N280">
            <v>5.56</v>
          </cell>
        </row>
        <row r="280">
          <cell r="P280">
            <v>1</v>
          </cell>
          <cell r="Q280" t="str">
            <v>内服</v>
          </cell>
          <cell r="R280" t="str">
            <v/>
          </cell>
          <cell r="S280" t="str">
            <v>高</v>
          </cell>
          <cell r="T280" t="str">
            <v>一般品</v>
          </cell>
          <cell r="U280" t="str">
            <v>滞销</v>
          </cell>
          <cell r="V280" t="str">
            <v/>
          </cell>
          <cell r="W280" t="str">
            <v>常规商品</v>
          </cell>
          <cell r="X280" t="str">
            <v>一般商品</v>
          </cell>
          <cell r="Y280" t="str">
            <v>账期90天</v>
          </cell>
          <cell r="Z280" t="str">
            <v>王晓燕 </v>
          </cell>
          <cell r="AA280" t="str">
            <v>目录外</v>
          </cell>
          <cell r="AB280" t="str">
            <v>淘汰</v>
          </cell>
        </row>
        <row r="280">
          <cell r="AD280" t="str">
            <v/>
          </cell>
        </row>
        <row r="280">
          <cell r="AF280">
            <v>126</v>
          </cell>
        </row>
        <row r="280">
          <cell r="AH280">
            <v>0</v>
          </cell>
          <cell r="AI280" t="e">
            <v>#N/A</v>
          </cell>
        </row>
        <row r="280">
          <cell r="AN280">
            <v>4256</v>
          </cell>
          <cell r="AO280" t="str">
            <v>目录外</v>
          </cell>
          <cell r="AP280" t="str">
            <v>商品部</v>
          </cell>
        </row>
        <row r="281">
          <cell r="A281">
            <v>36676</v>
          </cell>
          <cell r="B281" t="str">
            <v>炙甘草</v>
          </cell>
          <cell r="C281" t="str">
            <v>10g、蜜炙</v>
          </cell>
          <cell r="D281" t="str">
            <v>绿色药业</v>
          </cell>
          <cell r="E281" t="str">
            <v>袋</v>
          </cell>
          <cell r="F281">
            <v>2</v>
          </cell>
          <cell r="G281" t="str">
            <v>中药材及中药饮片</v>
          </cell>
          <cell r="H281">
            <v>204</v>
          </cell>
          <cell r="I281" t="str">
            <v>免煎配方饮片</v>
          </cell>
          <cell r="J281">
            <v>20434</v>
          </cell>
          <cell r="K281" t="str">
            <v>补气药</v>
          </cell>
          <cell r="L281">
            <v>0.74</v>
          </cell>
          <cell r="M281">
            <v>1.16</v>
          </cell>
          <cell r="N281">
            <v>1.16</v>
          </cell>
        </row>
        <row r="281">
          <cell r="P281">
            <v>0.362068965517241</v>
          </cell>
          <cell r="Q281" t="str">
            <v>内服</v>
          </cell>
          <cell r="R281" t="str">
            <v/>
          </cell>
          <cell r="S281" t="str">
            <v>低</v>
          </cell>
          <cell r="T281" t="str">
            <v>一般品</v>
          </cell>
          <cell r="U281" t="str">
            <v>滞销</v>
          </cell>
          <cell r="V281" t="str">
            <v/>
          </cell>
          <cell r="W281" t="str">
            <v>常规商品</v>
          </cell>
          <cell r="X281" t="str">
            <v>一般商品</v>
          </cell>
          <cell r="Y281" t="str">
            <v>账期90天</v>
          </cell>
          <cell r="Z281" t="str">
            <v>王晓燕 </v>
          </cell>
          <cell r="AA281" t="str">
            <v>目录外</v>
          </cell>
          <cell r="AB281" t="str">
            <v>淘汰</v>
          </cell>
          <cell r="AC281">
            <v>62420</v>
          </cell>
          <cell r="AD281" t="str">
            <v>四川新绿色药业科技发展股份有限公司</v>
          </cell>
        </row>
        <row r="281">
          <cell r="AF281">
            <v>104</v>
          </cell>
        </row>
        <row r="281">
          <cell r="AH281">
            <v>0</v>
          </cell>
          <cell r="AI281" t="e">
            <v>#N/A</v>
          </cell>
        </row>
        <row r="281">
          <cell r="AN281">
            <v>4256</v>
          </cell>
          <cell r="AO281" t="str">
            <v>目录外</v>
          </cell>
          <cell r="AP281" t="str">
            <v>商品部</v>
          </cell>
        </row>
        <row r="282">
          <cell r="A282">
            <v>84555</v>
          </cell>
          <cell r="B282" t="str">
            <v>制何首乌</v>
          </cell>
          <cell r="C282" t="str">
            <v>片、5g、精制饮片</v>
          </cell>
          <cell r="D282" t="str">
            <v>四川省中药饮片</v>
          </cell>
          <cell r="E282" t="str">
            <v>袋</v>
          </cell>
          <cell r="F282">
            <v>2</v>
          </cell>
          <cell r="G282" t="str">
            <v>中药材及中药饮片</v>
          </cell>
          <cell r="H282">
            <v>203</v>
          </cell>
          <cell r="I282" t="str">
            <v>小包装配方饮片</v>
          </cell>
          <cell r="J282">
            <v>20315</v>
          </cell>
          <cell r="K282" t="str">
            <v>补血药</v>
          </cell>
        </row>
        <row r="282">
          <cell r="M282">
            <v>0.79</v>
          </cell>
          <cell r="N282">
            <v>0.79</v>
          </cell>
        </row>
        <row r="282">
          <cell r="P282">
            <v>1</v>
          </cell>
          <cell r="Q282" t="str">
            <v>内服</v>
          </cell>
          <cell r="R282" t="str">
            <v/>
          </cell>
          <cell r="S282" t="str">
            <v>中</v>
          </cell>
          <cell r="T282" t="str">
            <v>非竟销品</v>
          </cell>
          <cell r="U282" t="str">
            <v>滞销</v>
          </cell>
          <cell r="V282" t="str">
            <v/>
          </cell>
          <cell r="W282" t="str">
            <v>常规商品</v>
          </cell>
          <cell r="X282" t="str">
            <v>一般商品</v>
          </cell>
          <cell r="Y282" t="str">
            <v>月结，三个月承兑</v>
          </cell>
          <cell r="Z282" t="str">
            <v>王晓燕 </v>
          </cell>
          <cell r="AA282" t="str">
            <v>目录外</v>
          </cell>
          <cell r="AB282" t="str">
            <v>淘汰</v>
          </cell>
        </row>
        <row r="282">
          <cell r="AD282" t="str">
            <v/>
          </cell>
        </row>
        <row r="282">
          <cell r="AF282">
            <v>126</v>
          </cell>
        </row>
        <row r="282">
          <cell r="AH282">
            <v>268</v>
          </cell>
          <cell r="AI282" t="str">
            <v/>
          </cell>
          <cell r="AJ282">
            <v>268</v>
          </cell>
          <cell r="AK282">
            <v>2</v>
          </cell>
        </row>
        <row r="282">
          <cell r="AN282">
            <v>4256</v>
          </cell>
          <cell r="AO282" t="str">
            <v>目录外</v>
          </cell>
          <cell r="AP282" t="str">
            <v>商品部</v>
          </cell>
        </row>
        <row r="283">
          <cell r="A283">
            <v>37612</v>
          </cell>
          <cell r="B283" t="str">
            <v>齐力陕北珍珠枣</v>
          </cell>
          <cell r="C283" t="str">
            <v>350g</v>
          </cell>
          <cell r="D283" t="str">
            <v>成都齐力红</v>
          </cell>
          <cell r="E283" t="str">
            <v>袋</v>
          </cell>
          <cell r="F283">
            <v>2</v>
          </cell>
          <cell r="G283" t="str">
            <v>中药材及中药饮片</v>
          </cell>
          <cell r="H283">
            <v>209</v>
          </cell>
          <cell r="I283" t="str">
            <v>其他</v>
          </cell>
          <cell r="J283">
            <v>20901</v>
          </cell>
          <cell r="K283" t="str">
            <v>其他</v>
          </cell>
        </row>
        <row r="283">
          <cell r="M283">
            <v>12.8</v>
          </cell>
          <cell r="N283">
            <v>12.8</v>
          </cell>
        </row>
        <row r="283">
          <cell r="P283">
            <v>1</v>
          </cell>
          <cell r="Q283" t="str">
            <v>内服</v>
          </cell>
          <cell r="R283" t="str">
            <v/>
          </cell>
          <cell r="S283" t="str">
            <v>低</v>
          </cell>
          <cell r="T283" t="str">
            <v>一般品</v>
          </cell>
          <cell r="U283" t="str">
            <v>滞销</v>
          </cell>
          <cell r="V283" t="str">
            <v/>
          </cell>
          <cell r="W283" t="str">
            <v>秋冬商品</v>
          </cell>
          <cell r="X283" t="str">
            <v>一般商品</v>
          </cell>
          <cell r="Y283" t="str">
            <v>实销实结</v>
          </cell>
          <cell r="Z283" t="str">
            <v>王晓燕 </v>
          </cell>
          <cell r="AA283" t="str">
            <v>目录外</v>
          </cell>
          <cell r="AB283" t="str">
            <v>淘汰</v>
          </cell>
        </row>
        <row r="283">
          <cell r="AD283" t="str">
            <v/>
          </cell>
        </row>
        <row r="283">
          <cell r="AF283">
            <v>126</v>
          </cell>
        </row>
        <row r="283">
          <cell r="AH283">
            <v>0</v>
          </cell>
          <cell r="AI283" t="e">
            <v>#N/A</v>
          </cell>
        </row>
        <row r="283">
          <cell r="AN283">
            <v>4256</v>
          </cell>
          <cell r="AO283" t="str">
            <v>目录外</v>
          </cell>
          <cell r="AP283" t="str">
            <v>商品部</v>
          </cell>
        </row>
        <row r="284">
          <cell r="A284">
            <v>38528</v>
          </cell>
          <cell r="B284" t="str">
            <v>云芝</v>
          </cell>
          <cell r="C284" t="str">
            <v>野</v>
          </cell>
          <cell r="D284" t="str">
            <v>海南</v>
          </cell>
          <cell r="E284" t="str">
            <v>10g</v>
          </cell>
          <cell r="F284">
            <v>2</v>
          </cell>
          <cell r="G284" t="str">
            <v>中药材及中药饮片</v>
          </cell>
          <cell r="H284">
            <v>201</v>
          </cell>
          <cell r="I284" t="str">
            <v>普通配方饮片</v>
          </cell>
          <cell r="J284">
            <v>20128</v>
          </cell>
          <cell r="K284" t="str">
            <v>养心安神药</v>
          </cell>
        </row>
        <row r="284">
          <cell r="M284">
            <v>17.5</v>
          </cell>
          <cell r="N284">
            <v>17.5</v>
          </cell>
        </row>
        <row r="284">
          <cell r="P284">
            <v>1</v>
          </cell>
          <cell r="Q284" t="str">
            <v>内服</v>
          </cell>
          <cell r="R284" t="str">
            <v/>
          </cell>
          <cell r="S284" t="str">
            <v>高</v>
          </cell>
          <cell r="T284" t="str">
            <v>非竟销品</v>
          </cell>
          <cell r="U284" t="str">
            <v>滞销</v>
          </cell>
          <cell r="V284" t="str">
            <v/>
          </cell>
          <cell r="W284" t="str">
            <v>常规商品</v>
          </cell>
          <cell r="X284" t="str">
            <v>一般商品</v>
          </cell>
          <cell r="Y284" t="str">
            <v>月结，三个月承兑</v>
          </cell>
          <cell r="Z284" t="str">
            <v>王晓燕 </v>
          </cell>
          <cell r="AA284" t="str">
            <v>目录外</v>
          </cell>
          <cell r="AB284" t="str">
            <v>淘汰</v>
          </cell>
        </row>
        <row r="284">
          <cell r="AD284" t="str">
            <v/>
          </cell>
        </row>
        <row r="284">
          <cell r="AF284">
            <v>104</v>
          </cell>
        </row>
        <row r="284">
          <cell r="AH284">
            <v>0</v>
          </cell>
          <cell r="AI284" t="e">
            <v>#N/A</v>
          </cell>
        </row>
        <row r="284">
          <cell r="AN284">
            <v>4256</v>
          </cell>
          <cell r="AO284" t="str">
            <v>目录外</v>
          </cell>
          <cell r="AP284" t="str">
            <v>商品部</v>
          </cell>
        </row>
        <row r="285">
          <cell r="A285">
            <v>38919</v>
          </cell>
          <cell r="B285" t="str">
            <v>鹿茸</v>
          </cell>
          <cell r="C285" t="str">
            <v>白粉片(盛东)</v>
          </cell>
          <cell r="D285" t="str">
            <v>桓仁盛东参药</v>
          </cell>
          <cell r="E285" t="str">
            <v>10g</v>
          </cell>
          <cell r="F285">
            <v>2</v>
          </cell>
          <cell r="G285" t="str">
            <v>中药材及中药饮片</v>
          </cell>
          <cell r="H285">
            <v>207</v>
          </cell>
          <cell r="I285" t="str">
            <v>贵细</v>
          </cell>
          <cell r="J285">
            <v>20706</v>
          </cell>
          <cell r="K285" t="str">
            <v>补阳药</v>
          </cell>
        </row>
        <row r="285">
          <cell r="M285">
            <v>125</v>
          </cell>
          <cell r="N285">
            <v>125</v>
          </cell>
        </row>
        <row r="285">
          <cell r="P285">
            <v>1</v>
          </cell>
          <cell r="Q285" t="str">
            <v>内服</v>
          </cell>
          <cell r="R285" t="str">
            <v/>
          </cell>
          <cell r="S285" t="str">
            <v>低</v>
          </cell>
          <cell r="T285" t="str">
            <v>一般品</v>
          </cell>
          <cell r="U285" t="str">
            <v>滞销</v>
          </cell>
          <cell r="V285" t="str">
            <v/>
          </cell>
          <cell r="W285" t="str">
            <v>秋冬商品</v>
          </cell>
          <cell r="X285" t="str">
            <v>一般商品</v>
          </cell>
          <cell r="Y285" t="str">
            <v>实销实结</v>
          </cell>
          <cell r="Z285" t="str">
            <v>王晓燕 </v>
          </cell>
          <cell r="AA285" t="str">
            <v>目录外</v>
          </cell>
          <cell r="AB285" t="str">
            <v>淘汰</v>
          </cell>
        </row>
        <row r="285">
          <cell r="AD285" t="str">
            <v/>
          </cell>
        </row>
        <row r="285">
          <cell r="AF285">
            <v>126</v>
          </cell>
        </row>
        <row r="285">
          <cell r="AH285">
            <v>0</v>
          </cell>
          <cell r="AI285" t="e">
            <v>#N/A</v>
          </cell>
        </row>
        <row r="285">
          <cell r="AN285">
            <v>4256</v>
          </cell>
          <cell r="AO285" t="str">
            <v>目录外</v>
          </cell>
          <cell r="AP285" t="str">
            <v>商品部</v>
          </cell>
        </row>
        <row r="286">
          <cell r="A286">
            <v>84224</v>
          </cell>
          <cell r="B286" t="str">
            <v>盐巴戟天</v>
          </cell>
          <cell r="C286" t="str">
            <v>片、5g、精制饮片</v>
          </cell>
          <cell r="D286" t="str">
            <v>四川省中药饮片</v>
          </cell>
          <cell r="E286" t="str">
            <v>袋</v>
          </cell>
          <cell r="F286">
            <v>2</v>
          </cell>
          <cell r="G286" t="str">
            <v>中药材及中药饮片</v>
          </cell>
          <cell r="H286">
            <v>203</v>
          </cell>
          <cell r="I286" t="str">
            <v>小包装配方饮片</v>
          </cell>
          <cell r="J286">
            <v>20322</v>
          </cell>
          <cell r="K286" t="str">
            <v>补阳药</v>
          </cell>
          <cell r="L286">
            <v>1.87565</v>
          </cell>
          <cell r="M286">
            <v>2.9</v>
          </cell>
          <cell r="N286">
            <v>2.9</v>
          </cell>
        </row>
        <row r="286">
          <cell r="P286">
            <v>0.353224137931034</v>
          </cell>
          <cell r="Q286" t="str">
            <v>内服</v>
          </cell>
          <cell r="R286" t="str">
            <v/>
          </cell>
          <cell r="S286" t="str">
            <v>中</v>
          </cell>
          <cell r="T286" t="str">
            <v>一般品</v>
          </cell>
          <cell r="U286" t="str">
            <v>一般</v>
          </cell>
          <cell r="V286" t="str">
            <v/>
          </cell>
          <cell r="W286" t="str">
            <v>常规商品</v>
          </cell>
          <cell r="X286" t="str">
            <v>一般商品</v>
          </cell>
          <cell r="Y286" t="str">
            <v>月结，三个月承兑</v>
          </cell>
          <cell r="Z286" t="str">
            <v>王晓燕 </v>
          </cell>
          <cell r="AA286" t="str">
            <v>目录外</v>
          </cell>
          <cell r="AB286" t="str">
            <v>淘汰</v>
          </cell>
          <cell r="AC286">
            <v>13800</v>
          </cell>
          <cell r="AD286" t="str">
            <v>四川省中药饮片有限责任公司</v>
          </cell>
        </row>
        <row r="286">
          <cell r="AF286">
            <v>126</v>
          </cell>
        </row>
        <row r="286">
          <cell r="AH286">
            <v>267</v>
          </cell>
          <cell r="AI286" t="str">
            <v/>
          </cell>
          <cell r="AJ286">
            <v>267</v>
          </cell>
          <cell r="AK286">
            <v>1</v>
          </cell>
          <cell r="AL286">
            <v>158</v>
          </cell>
          <cell r="AM286">
            <v>3</v>
          </cell>
          <cell r="AN286">
            <v>4256</v>
          </cell>
          <cell r="AO286" t="str">
            <v>目录外</v>
          </cell>
          <cell r="AP286" t="str">
            <v>商品部</v>
          </cell>
        </row>
        <row r="287">
          <cell r="A287">
            <v>44318</v>
          </cell>
          <cell r="B287" t="str">
            <v>芒硝</v>
          </cell>
          <cell r="C287" t="str">
            <v>净制</v>
          </cell>
          <cell r="D287" t="str">
            <v>青海</v>
          </cell>
          <cell r="E287" t="str">
            <v>10g</v>
          </cell>
          <cell r="F287">
            <v>2</v>
          </cell>
          <cell r="G287" t="str">
            <v>中药材及中药饮片</v>
          </cell>
          <cell r="H287">
            <v>201</v>
          </cell>
          <cell r="I287" t="str">
            <v>普通配方饮片</v>
          </cell>
          <cell r="J287">
            <v>20119</v>
          </cell>
          <cell r="K287" t="str">
            <v>攻下药</v>
          </cell>
        </row>
        <row r="287">
          <cell r="M287">
            <v>0.67</v>
          </cell>
          <cell r="N287">
            <v>0.67</v>
          </cell>
        </row>
        <row r="287">
          <cell r="P287">
            <v>1</v>
          </cell>
          <cell r="Q287" t="str">
            <v>内服</v>
          </cell>
          <cell r="R287" t="str">
            <v/>
          </cell>
          <cell r="S287" t="str">
            <v>中</v>
          </cell>
          <cell r="T287" t="str">
            <v>非竟销品</v>
          </cell>
          <cell r="U287" t="str">
            <v>滞销</v>
          </cell>
          <cell r="V287" t="str">
            <v/>
          </cell>
          <cell r="W287" t="str">
            <v>常规商品</v>
          </cell>
          <cell r="X287" t="str">
            <v>一般商品</v>
          </cell>
          <cell r="Y287" t="str">
            <v>月结，三个月承兑</v>
          </cell>
          <cell r="Z287" t="str">
            <v>王晓燕 </v>
          </cell>
          <cell r="AA287" t="str">
            <v>目录外</v>
          </cell>
          <cell r="AB287" t="str">
            <v>淘汰</v>
          </cell>
        </row>
        <row r="287">
          <cell r="AD287" t="str">
            <v/>
          </cell>
        </row>
        <row r="287">
          <cell r="AF287">
            <v>126</v>
          </cell>
        </row>
        <row r="287">
          <cell r="AH287">
            <v>0</v>
          </cell>
          <cell r="AI287" t="e">
            <v>#N/A</v>
          </cell>
        </row>
        <row r="287">
          <cell r="AN287">
            <v>4256</v>
          </cell>
          <cell r="AO287" t="str">
            <v>目录外</v>
          </cell>
          <cell r="AP287" t="str">
            <v>商品部</v>
          </cell>
        </row>
        <row r="288">
          <cell r="A288">
            <v>85569</v>
          </cell>
          <cell r="B288" t="str">
            <v>枇杷叶</v>
          </cell>
          <cell r="C288" t="str">
            <v>蜜炙、5g、精制饮片</v>
          </cell>
          <cell r="D288" t="str">
            <v>四川省中药饮片</v>
          </cell>
          <cell r="E288" t="str">
            <v>袋</v>
          </cell>
          <cell r="F288">
            <v>2</v>
          </cell>
          <cell r="G288" t="str">
            <v>中药材及中药饮片</v>
          </cell>
          <cell r="H288">
            <v>203</v>
          </cell>
          <cell r="I288" t="str">
            <v>小包装配方饮片</v>
          </cell>
          <cell r="J288">
            <v>20309</v>
          </cell>
          <cell r="K288" t="str">
            <v>止咳平喘药</v>
          </cell>
          <cell r="L288">
            <v>0.2142</v>
          </cell>
          <cell r="M288">
            <v>0.38</v>
          </cell>
          <cell r="N288">
            <v>0.38</v>
          </cell>
        </row>
        <row r="288">
          <cell r="P288">
            <v>0.436315789473684</v>
          </cell>
          <cell r="Q288" t="str">
            <v>内服</v>
          </cell>
          <cell r="R288" t="str">
            <v/>
          </cell>
          <cell r="S288" t="str">
            <v>低</v>
          </cell>
          <cell r="T288" t="str">
            <v>非竟销品</v>
          </cell>
          <cell r="U288" t="str">
            <v>滞销</v>
          </cell>
          <cell r="V288" t="str">
            <v/>
          </cell>
          <cell r="W288" t="str">
            <v>常规商品</v>
          </cell>
          <cell r="X288" t="str">
            <v>一般商品</v>
          </cell>
          <cell r="Y288" t="str">
            <v>月结，三个月承兑</v>
          </cell>
          <cell r="Z288" t="str">
            <v>王晓燕 </v>
          </cell>
          <cell r="AA288" t="str">
            <v>目录外</v>
          </cell>
          <cell r="AB288" t="str">
            <v>淘汰</v>
          </cell>
          <cell r="AC288">
            <v>13800</v>
          </cell>
          <cell r="AD288" t="str">
            <v>四川省中药饮片有限责任公司</v>
          </cell>
        </row>
        <row r="288">
          <cell r="AF288">
            <v>126</v>
          </cell>
        </row>
        <row r="288">
          <cell r="AH288">
            <v>264</v>
          </cell>
          <cell r="AI288" t="str">
            <v/>
          </cell>
          <cell r="AJ288">
            <v>264</v>
          </cell>
          <cell r="AK288">
            <v>1</v>
          </cell>
        </row>
        <row r="288">
          <cell r="AN288">
            <v>4256</v>
          </cell>
          <cell r="AO288" t="str">
            <v>目录外</v>
          </cell>
          <cell r="AP288" t="str">
            <v>商品部</v>
          </cell>
        </row>
        <row r="289">
          <cell r="A289">
            <v>45563</v>
          </cell>
          <cell r="B289" t="str">
            <v>石斛(自装)</v>
          </cell>
          <cell r="C289" t="str">
            <v>10g</v>
          </cell>
          <cell r="D289" t="str">
            <v>云南</v>
          </cell>
          <cell r="E289" t="str">
            <v>袋</v>
          </cell>
          <cell r="F289">
            <v>2</v>
          </cell>
          <cell r="G289" t="str">
            <v>中药材及中药饮片</v>
          </cell>
          <cell r="H289">
            <v>205</v>
          </cell>
          <cell r="I289" t="str">
            <v>精制摆盘药材</v>
          </cell>
          <cell r="J289">
            <v>20517</v>
          </cell>
          <cell r="K289" t="str">
            <v>补阴药</v>
          </cell>
        </row>
        <row r="289">
          <cell r="M289">
            <v>10.18</v>
          </cell>
          <cell r="N289">
            <v>10.18</v>
          </cell>
        </row>
        <row r="289">
          <cell r="P289">
            <v>1</v>
          </cell>
          <cell r="Q289" t="str">
            <v>内服</v>
          </cell>
          <cell r="R289" t="str">
            <v/>
          </cell>
          <cell r="S289" t="str">
            <v>低</v>
          </cell>
          <cell r="T289" t="str">
            <v>非竟销品</v>
          </cell>
          <cell r="U289" t="str">
            <v>滞销</v>
          </cell>
          <cell r="V289" t="str">
            <v/>
          </cell>
          <cell r="W289" t="str">
            <v>春夏商品</v>
          </cell>
          <cell r="X289" t="str">
            <v>一般商品</v>
          </cell>
          <cell r="Y289" t="str">
            <v>月结，三个月承兑</v>
          </cell>
          <cell r="Z289" t="str">
            <v>王晓燕 </v>
          </cell>
          <cell r="AA289" t="str">
            <v>目录外</v>
          </cell>
          <cell r="AB289" t="str">
            <v>淘汰</v>
          </cell>
        </row>
        <row r="289">
          <cell r="AD289" t="str">
            <v/>
          </cell>
        </row>
        <row r="289">
          <cell r="AF289">
            <v>126</v>
          </cell>
        </row>
        <row r="289">
          <cell r="AH289">
            <v>0</v>
          </cell>
          <cell r="AI289" t="e">
            <v>#N/A</v>
          </cell>
        </row>
        <row r="289">
          <cell r="AN289">
            <v>4256</v>
          </cell>
          <cell r="AO289" t="str">
            <v>目录外</v>
          </cell>
          <cell r="AP289" t="str">
            <v>商品部</v>
          </cell>
        </row>
        <row r="290">
          <cell r="A290">
            <v>46477</v>
          </cell>
          <cell r="B290" t="str">
            <v>龟甲胶</v>
          </cell>
          <cell r="C290" t="str">
            <v>260g</v>
          </cell>
          <cell r="D290" t="str">
            <v>山东一笑堂</v>
          </cell>
          <cell r="E290" t="str">
            <v>盒</v>
          </cell>
          <cell r="F290">
            <v>2</v>
          </cell>
          <cell r="G290" t="str">
            <v>中药材及中药饮片</v>
          </cell>
          <cell r="H290">
            <v>208</v>
          </cell>
          <cell r="I290" t="str">
            <v>包装类药材</v>
          </cell>
          <cell r="J290">
            <v>20813</v>
          </cell>
          <cell r="K290" t="str">
            <v>补阴药</v>
          </cell>
        </row>
        <row r="290">
          <cell r="M290">
            <v>65</v>
          </cell>
          <cell r="N290">
            <v>65</v>
          </cell>
        </row>
        <row r="290">
          <cell r="P290">
            <v>1</v>
          </cell>
          <cell r="Q290" t="str">
            <v>内服</v>
          </cell>
          <cell r="R290" t="str">
            <v/>
          </cell>
          <cell r="S290" t="str">
            <v>中</v>
          </cell>
          <cell r="T290" t="str">
            <v>竟销品</v>
          </cell>
          <cell r="U290" t="str">
            <v>滞销</v>
          </cell>
          <cell r="V290" t="str">
            <v/>
          </cell>
          <cell r="W290" t="str">
            <v>秋冬商品</v>
          </cell>
          <cell r="X290" t="str">
            <v>一般商品</v>
          </cell>
          <cell r="Y290" t="str">
            <v>月结，三个月承兑</v>
          </cell>
          <cell r="Z290" t="str">
            <v>王晓燕 </v>
          </cell>
          <cell r="AA290" t="str">
            <v>目录外</v>
          </cell>
          <cell r="AB290" t="str">
            <v>淘汰</v>
          </cell>
        </row>
        <row r="290">
          <cell r="AD290" t="str">
            <v/>
          </cell>
        </row>
        <row r="290">
          <cell r="AF290">
            <v>103</v>
          </cell>
        </row>
        <row r="290">
          <cell r="AH290">
            <v>0</v>
          </cell>
          <cell r="AI290" t="e">
            <v>#N/A</v>
          </cell>
        </row>
        <row r="290">
          <cell r="AN290">
            <v>4256</v>
          </cell>
          <cell r="AO290" t="str">
            <v>目录外</v>
          </cell>
          <cell r="AP290" t="str">
            <v>商品部</v>
          </cell>
        </row>
        <row r="291">
          <cell r="A291">
            <v>46603</v>
          </cell>
          <cell r="B291" t="str">
            <v>人参花</v>
          </cell>
          <cell r="C291" t="str">
            <v>20g(自装)</v>
          </cell>
          <cell r="D291" t="str">
            <v>吉林</v>
          </cell>
          <cell r="E291" t="str">
            <v>袋</v>
          </cell>
          <cell r="F291">
            <v>2</v>
          </cell>
          <cell r="G291" t="str">
            <v>中药材及中药饮片</v>
          </cell>
          <cell r="H291">
            <v>205</v>
          </cell>
          <cell r="I291" t="str">
            <v>精制摆盘药材</v>
          </cell>
          <cell r="J291">
            <v>20515</v>
          </cell>
          <cell r="K291" t="str">
            <v>补气药</v>
          </cell>
        </row>
        <row r="291">
          <cell r="M291">
            <v>7.5</v>
          </cell>
          <cell r="N291">
            <v>7.5</v>
          </cell>
        </row>
        <row r="291">
          <cell r="P291">
            <v>1</v>
          </cell>
          <cell r="Q291" t="str">
            <v>内服</v>
          </cell>
          <cell r="R291" t="str">
            <v/>
          </cell>
          <cell r="S291" t="str">
            <v>低</v>
          </cell>
          <cell r="T291" t="str">
            <v>一般品</v>
          </cell>
          <cell r="U291" t="str">
            <v>滞销</v>
          </cell>
          <cell r="V291" t="str">
            <v/>
          </cell>
          <cell r="W291" t="str">
            <v>春夏商品</v>
          </cell>
          <cell r="X291" t="str">
            <v>一般商品</v>
          </cell>
          <cell r="Y291" t="str">
            <v>月结，三个月承兑</v>
          </cell>
          <cell r="Z291" t="str">
            <v>王晓燕 </v>
          </cell>
          <cell r="AA291" t="str">
            <v>目录外</v>
          </cell>
          <cell r="AB291" t="str">
            <v>淘汰</v>
          </cell>
        </row>
        <row r="291">
          <cell r="AD291" t="str">
            <v/>
          </cell>
        </row>
        <row r="291">
          <cell r="AF291">
            <v>126</v>
          </cell>
        </row>
        <row r="291">
          <cell r="AH291">
            <v>0</v>
          </cell>
          <cell r="AI291" t="e">
            <v>#N/A</v>
          </cell>
        </row>
        <row r="291">
          <cell r="AN291">
            <v>4256</v>
          </cell>
          <cell r="AO291" t="str">
            <v>目录外</v>
          </cell>
          <cell r="AP291" t="str">
            <v>商品部</v>
          </cell>
        </row>
        <row r="292">
          <cell r="A292">
            <v>45713</v>
          </cell>
          <cell r="B292" t="str">
            <v>龙生蛭胶囊</v>
          </cell>
          <cell r="C292" t="str">
            <v>0.4gx45粒</v>
          </cell>
          <cell r="D292" t="str">
            <v>陕西步长制药</v>
          </cell>
          <cell r="E292" t="str">
            <v>盒</v>
          </cell>
          <cell r="F292">
            <v>1</v>
          </cell>
          <cell r="G292" t="str">
            <v>药品</v>
          </cell>
          <cell r="H292">
            <v>107</v>
          </cell>
          <cell r="I292" t="str">
            <v>心脑血管药</v>
          </cell>
          <cell r="J292">
            <v>10708</v>
          </cell>
          <cell r="K292" t="str">
            <v>中风后遗症用药</v>
          </cell>
          <cell r="L292">
            <v>28.8</v>
          </cell>
          <cell r="M292">
            <v>48</v>
          </cell>
          <cell r="N292">
            <v>48</v>
          </cell>
        </row>
        <row r="292">
          <cell r="P292">
            <v>0.4</v>
          </cell>
          <cell r="Q292" t="str">
            <v>内服</v>
          </cell>
          <cell r="R292" t="str">
            <v>RX</v>
          </cell>
          <cell r="S292" t="str">
            <v>高</v>
          </cell>
          <cell r="T292" t="str">
            <v>一般品</v>
          </cell>
          <cell r="U292" t="str">
            <v>滞销</v>
          </cell>
          <cell r="V292" t="str">
            <v/>
          </cell>
          <cell r="W292" t="str">
            <v>常规商品</v>
          </cell>
          <cell r="X292" t="str">
            <v>名厂商品</v>
          </cell>
          <cell r="Y292" t="str">
            <v>60天账期</v>
          </cell>
          <cell r="Z292" t="str">
            <v>王燕</v>
          </cell>
          <cell r="AA292" t="str">
            <v>目录外</v>
          </cell>
          <cell r="AB292" t="str">
            <v>淘汰</v>
          </cell>
          <cell r="AC292">
            <v>18036</v>
          </cell>
          <cell r="AD292" t="str">
            <v>重庆医药集团四川医药有限公司（四川康百年药业有限公司）</v>
          </cell>
        </row>
        <row r="292">
          <cell r="AF292">
            <v>25</v>
          </cell>
        </row>
        <row r="292">
          <cell r="AH292">
            <v>303</v>
          </cell>
          <cell r="AI292">
            <v>32</v>
          </cell>
          <cell r="AJ292">
            <v>261</v>
          </cell>
          <cell r="AK292">
            <v>69</v>
          </cell>
          <cell r="AL292">
            <v>112</v>
          </cell>
          <cell r="AM292">
            <v>19</v>
          </cell>
          <cell r="AN292">
            <v>4005</v>
          </cell>
          <cell r="AO292" t="str">
            <v>目录外</v>
          </cell>
          <cell r="AP292" t="str">
            <v>商品部</v>
          </cell>
          <cell r="AQ292" t="str">
            <v>保留，已申请进特殊品种</v>
          </cell>
        </row>
        <row r="293">
          <cell r="A293">
            <v>84779</v>
          </cell>
          <cell r="B293" t="str">
            <v>炒紫苏子</v>
          </cell>
          <cell r="C293" t="str">
            <v>清炒、5g、精制饮片</v>
          </cell>
          <cell r="D293" t="str">
            <v>四川省中药饮片</v>
          </cell>
          <cell r="E293" t="str">
            <v>袋</v>
          </cell>
          <cell r="F293">
            <v>2</v>
          </cell>
          <cell r="G293" t="str">
            <v>中药材及中药饮片</v>
          </cell>
          <cell r="H293">
            <v>203</v>
          </cell>
          <cell r="I293" t="str">
            <v>小包装配方饮片</v>
          </cell>
          <cell r="J293">
            <v>20309</v>
          </cell>
          <cell r="K293" t="str">
            <v>止咳平喘药</v>
          </cell>
        </row>
        <row r="293">
          <cell r="M293">
            <v>0.59</v>
          </cell>
          <cell r="N293">
            <v>0.59</v>
          </cell>
        </row>
        <row r="293">
          <cell r="P293">
            <v>1</v>
          </cell>
          <cell r="Q293" t="str">
            <v>内服</v>
          </cell>
          <cell r="R293" t="str">
            <v/>
          </cell>
          <cell r="S293" t="str">
            <v>中</v>
          </cell>
          <cell r="T293" t="str">
            <v>非竟销品</v>
          </cell>
          <cell r="U293" t="str">
            <v>滞销</v>
          </cell>
          <cell r="V293" t="str">
            <v/>
          </cell>
          <cell r="W293" t="str">
            <v>常规商品</v>
          </cell>
          <cell r="X293" t="str">
            <v>一般商品</v>
          </cell>
          <cell r="Y293" t="str">
            <v>月结，三个月承兑</v>
          </cell>
          <cell r="Z293" t="str">
            <v>王晓燕 </v>
          </cell>
          <cell r="AA293" t="str">
            <v>目录外</v>
          </cell>
          <cell r="AB293" t="str">
            <v>淘汰</v>
          </cell>
        </row>
        <row r="293">
          <cell r="AD293" t="str">
            <v/>
          </cell>
        </row>
        <row r="293">
          <cell r="AF293">
            <v>126</v>
          </cell>
        </row>
        <row r="293">
          <cell r="AH293">
            <v>258</v>
          </cell>
          <cell r="AI293" t="str">
            <v/>
          </cell>
          <cell r="AJ293">
            <v>258</v>
          </cell>
          <cell r="AK293">
            <v>1</v>
          </cell>
        </row>
        <row r="293">
          <cell r="AN293">
            <v>4256</v>
          </cell>
          <cell r="AO293" t="str">
            <v>目录外</v>
          </cell>
          <cell r="AP293" t="str">
            <v>商品部</v>
          </cell>
        </row>
        <row r="294">
          <cell r="A294">
            <v>134407</v>
          </cell>
          <cell r="B294" t="str">
            <v>石榴健胃散</v>
          </cell>
          <cell r="C294" t="str">
            <v>1.2gx10袋</v>
          </cell>
          <cell r="D294" t="str">
            <v>西藏藏医学院</v>
          </cell>
          <cell r="E294" t="str">
            <v>盒</v>
          </cell>
          <cell r="F294">
            <v>1</v>
          </cell>
          <cell r="G294" t="str">
            <v>药品</v>
          </cell>
          <cell r="H294">
            <v>104</v>
          </cell>
          <cell r="I294" t="str">
            <v>胃肠道药</v>
          </cell>
          <cell r="J294">
            <v>10401</v>
          </cell>
          <cell r="K294" t="str">
            <v>消化不良用药</v>
          </cell>
          <cell r="L294">
            <v>28</v>
          </cell>
          <cell r="M294">
            <v>80</v>
          </cell>
          <cell r="N294">
            <v>80</v>
          </cell>
        </row>
        <row r="294">
          <cell r="P294">
            <v>0.65</v>
          </cell>
          <cell r="Q294" t="str">
            <v>内服</v>
          </cell>
          <cell r="R294" t="str">
            <v>OTC</v>
          </cell>
          <cell r="S294" t="str">
            <v>高</v>
          </cell>
          <cell r="T294" t="str">
            <v>非竟销品</v>
          </cell>
          <cell r="U294" t="str">
            <v>一般</v>
          </cell>
          <cell r="V294" t="str">
            <v/>
          </cell>
          <cell r="W294" t="str">
            <v>常规商品</v>
          </cell>
          <cell r="X294" t="str">
            <v>一般商品</v>
          </cell>
          <cell r="Y294" t="str">
            <v>资信（30万）</v>
          </cell>
          <cell r="Z294" t="str">
            <v>何玉英</v>
          </cell>
          <cell r="AA294" t="str">
            <v>目录外</v>
          </cell>
          <cell r="AB294" t="str">
            <v>淘汰</v>
          </cell>
          <cell r="AC294">
            <v>75411</v>
          </cell>
          <cell r="AD294" t="str">
            <v>西藏藏医学院藏药有限公司</v>
          </cell>
        </row>
        <row r="294">
          <cell r="AF294">
            <v>19</v>
          </cell>
        </row>
        <row r="294">
          <cell r="AH294">
            <v>457</v>
          </cell>
          <cell r="AI294">
            <v>189</v>
          </cell>
          <cell r="AJ294">
            <v>251</v>
          </cell>
          <cell r="AK294">
            <v>75</v>
          </cell>
          <cell r="AL294">
            <v>90</v>
          </cell>
          <cell r="AM294">
            <v>29</v>
          </cell>
          <cell r="AN294">
            <v>6305</v>
          </cell>
          <cell r="AO294" t="str">
            <v>目录外</v>
          </cell>
          <cell r="AP294" t="str">
            <v>商品部</v>
          </cell>
          <cell r="AQ294" t="str">
            <v>保留，内部厂家，申请进目录</v>
          </cell>
        </row>
        <row r="295">
          <cell r="A295">
            <v>46653</v>
          </cell>
          <cell r="B295" t="str">
            <v>西洋参</v>
          </cell>
          <cell r="C295" t="str">
            <v>100g、三级片</v>
          </cell>
          <cell r="D295" t="str">
            <v>四川绵阳制药</v>
          </cell>
          <cell r="E295" t="str">
            <v>听</v>
          </cell>
          <cell r="F295">
            <v>2</v>
          </cell>
          <cell r="G295" t="str">
            <v>中药材及中药饮片</v>
          </cell>
          <cell r="H295">
            <v>207</v>
          </cell>
          <cell r="I295" t="str">
            <v>贵细</v>
          </cell>
          <cell r="J295">
            <v>20703</v>
          </cell>
          <cell r="K295" t="str">
            <v>补气药</v>
          </cell>
          <cell r="L295">
            <v>147.5</v>
          </cell>
          <cell r="M295">
            <v>295</v>
          </cell>
          <cell r="N295">
            <v>295</v>
          </cell>
        </row>
        <row r="295">
          <cell r="P295">
            <v>0.5</v>
          </cell>
          <cell r="Q295" t="str">
            <v>内服</v>
          </cell>
          <cell r="R295" t="str">
            <v/>
          </cell>
          <cell r="S295" t="str">
            <v>低</v>
          </cell>
          <cell r="T295" t="str">
            <v>非竟销品</v>
          </cell>
          <cell r="U295" t="str">
            <v>滞销</v>
          </cell>
          <cell r="V295" t="str">
            <v/>
          </cell>
          <cell r="W295" t="str">
            <v>常规商品</v>
          </cell>
          <cell r="X295" t="str">
            <v>名厂商品</v>
          </cell>
          <cell r="Y295" t="str">
            <v>资信</v>
          </cell>
          <cell r="Z295" t="str">
            <v>王晓燕 </v>
          </cell>
          <cell r="AA295" t="str">
            <v>目录外</v>
          </cell>
          <cell r="AB295" t="str">
            <v>淘汰</v>
          </cell>
          <cell r="AC295">
            <v>5</v>
          </cell>
          <cell r="AD295" t="str">
            <v>成都西部医药经营有限公司</v>
          </cell>
        </row>
        <row r="295">
          <cell r="AF295">
            <v>126</v>
          </cell>
        </row>
        <row r="295">
          <cell r="AH295">
            <v>0</v>
          </cell>
          <cell r="AI295" t="e">
            <v>#N/A</v>
          </cell>
        </row>
        <row r="295">
          <cell r="AN295">
            <v>4256</v>
          </cell>
          <cell r="AO295" t="str">
            <v>目录外</v>
          </cell>
          <cell r="AP295" t="str">
            <v>商品部</v>
          </cell>
        </row>
        <row r="296">
          <cell r="A296">
            <v>46655</v>
          </cell>
          <cell r="B296" t="str">
            <v>西洋参</v>
          </cell>
          <cell r="C296" t="str">
            <v>100g、四级片</v>
          </cell>
          <cell r="D296" t="str">
            <v>北京</v>
          </cell>
          <cell r="E296" t="str">
            <v>听</v>
          </cell>
          <cell r="F296">
            <v>2</v>
          </cell>
          <cell r="G296" t="str">
            <v>中药材及中药饮片</v>
          </cell>
          <cell r="H296">
            <v>207</v>
          </cell>
          <cell r="I296" t="str">
            <v>贵细</v>
          </cell>
          <cell r="J296">
            <v>20703</v>
          </cell>
          <cell r="K296" t="str">
            <v>补气药</v>
          </cell>
          <cell r="L296">
            <v>130</v>
          </cell>
          <cell r="M296">
            <v>260</v>
          </cell>
          <cell r="N296">
            <v>260</v>
          </cell>
        </row>
        <row r="296">
          <cell r="P296">
            <v>0.5</v>
          </cell>
          <cell r="Q296" t="str">
            <v>内服</v>
          </cell>
          <cell r="R296" t="str">
            <v/>
          </cell>
          <cell r="S296" t="str">
            <v>低</v>
          </cell>
          <cell r="T296" t="str">
            <v>非竟销品</v>
          </cell>
          <cell r="U296" t="str">
            <v>滞销</v>
          </cell>
          <cell r="V296" t="str">
            <v/>
          </cell>
          <cell r="W296" t="str">
            <v>常规商品</v>
          </cell>
          <cell r="X296" t="str">
            <v>一般商品</v>
          </cell>
          <cell r="Y296" t="str">
            <v>资信</v>
          </cell>
          <cell r="Z296" t="str">
            <v>王晓燕 </v>
          </cell>
          <cell r="AA296" t="str">
            <v>目录外</v>
          </cell>
          <cell r="AB296" t="str">
            <v>淘汰</v>
          </cell>
          <cell r="AC296">
            <v>5</v>
          </cell>
          <cell r="AD296" t="str">
            <v>成都西部医药经营有限公司</v>
          </cell>
        </row>
        <row r="296">
          <cell r="AF296">
            <v>102</v>
          </cell>
        </row>
        <row r="296">
          <cell r="AH296">
            <v>0</v>
          </cell>
          <cell r="AI296" t="e">
            <v>#N/A</v>
          </cell>
        </row>
        <row r="296">
          <cell r="AN296">
            <v>4256</v>
          </cell>
          <cell r="AO296" t="str">
            <v>目录外</v>
          </cell>
          <cell r="AP296" t="str">
            <v>商品部</v>
          </cell>
        </row>
        <row r="297">
          <cell r="A297">
            <v>85298</v>
          </cell>
          <cell r="B297" t="str">
            <v>炒决明子</v>
          </cell>
          <cell r="C297" t="str">
            <v>清炒、5g、精制饮片</v>
          </cell>
          <cell r="D297" t="str">
            <v>四川省中药饮片</v>
          </cell>
          <cell r="E297" t="str">
            <v>袋</v>
          </cell>
          <cell r="F297">
            <v>2</v>
          </cell>
          <cell r="G297" t="str">
            <v>中药材及中药饮片</v>
          </cell>
          <cell r="H297">
            <v>203</v>
          </cell>
          <cell r="I297" t="str">
            <v>小包装配方饮片</v>
          </cell>
          <cell r="J297">
            <v>20326</v>
          </cell>
          <cell r="K297" t="str">
            <v>清热泻火药</v>
          </cell>
          <cell r="L297">
            <v>0.16766</v>
          </cell>
          <cell r="M297">
            <v>0.3</v>
          </cell>
          <cell r="N297">
            <v>0.3</v>
          </cell>
        </row>
        <row r="297">
          <cell r="P297">
            <v>0.441133333333333</v>
          </cell>
          <cell r="Q297" t="str">
            <v>内服</v>
          </cell>
          <cell r="R297" t="str">
            <v/>
          </cell>
          <cell r="S297" t="str">
            <v>低</v>
          </cell>
          <cell r="T297" t="str">
            <v>非竟销品</v>
          </cell>
          <cell r="U297" t="str">
            <v>滞销</v>
          </cell>
          <cell r="V297" t="str">
            <v/>
          </cell>
          <cell r="W297" t="str">
            <v>常规商品</v>
          </cell>
          <cell r="X297" t="str">
            <v>一般商品</v>
          </cell>
          <cell r="Y297" t="str">
            <v>月结，三个月承兑</v>
          </cell>
          <cell r="Z297" t="str">
            <v>王晓燕 </v>
          </cell>
          <cell r="AA297" t="str">
            <v>目录外</v>
          </cell>
          <cell r="AB297" t="str">
            <v>淘汰</v>
          </cell>
          <cell r="AC297">
            <v>13800</v>
          </cell>
          <cell r="AD297" t="str">
            <v>四川省中药饮片有限责任公司</v>
          </cell>
        </row>
        <row r="297">
          <cell r="AF297">
            <v>126</v>
          </cell>
        </row>
        <row r="297">
          <cell r="AH297">
            <v>245</v>
          </cell>
          <cell r="AI297" t="str">
            <v/>
          </cell>
          <cell r="AJ297">
            <v>245</v>
          </cell>
          <cell r="AK297">
            <v>21</v>
          </cell>
          <cell r="AL297">
            <v>172</v>
          </cell>
          <cell r="AM297">
            <v>9</v>
          </cell>
          <cell r="AN297">
            <v>4256</v>
          </cell>
          <cell r="AO297" t="str">
            <v>目录外</v>
          </cell>
          <cell r="AP297" t="str">
            <v>商品部</v>
          </cell>
        </row>
        <row r="298">
          <cell r="A298">
            <v>84693</v>
          </cell>
          <cell r="B298" t="str">
            <v>山豆根</v>
          </cell>
          <cell r="C298" t="str">
            <v>片、5g、精制饮片</v>
          </cell>
          <cell r="D298" t="str">
            <v>四川省中药饮片</v>
          </cell>
          <cell r="E298" t="str">
            <v>袋</v>
          </cell>
          <cell r="F298">
            <v>2</v>
          </cell>
          <cell r="G298" t="str">
            <v>中药材及中药饮片</v>
          </cell>
          <cell r="H298">
            <v>203</v>
          </cell>
          <cell r="I298" t="str">
            <v>小包装配方饮片</v>
          </cell>
          <cell r="J298">
            <v>20340</v>
          </cell>
          <cell r="K298" t="str">
            <v>清热解毒药</v>
          </cell>
        </row>
        <row r="298">
          <cell r="M298">
            <v>1.13</v>
          </cell>
          <cell r="N298">
            <v>1.13</v>
          </cell>
        </row>
        <row r="298">
          <cell r="P298">
            <v>1</v>
          </cell>
          <cell r="Q298" t="str">
            <v>内服</v>
          </cell>
          <cell r="R298" t="str">
            <v/>
          </cell>
          <cell r="S298" t="str">
            <v>中</v>
          </cell>
          <cell r="T298" t="str">
            <v>一般品</v>
          </cell>
          <cell r="U298" t="str">
            <v>滞销</v>
          </cell>
          <cell r="V298" t="str">
            <v/>
          </cell>
          <cell r="W298" t="str">
            <v>常规商品</v>
          </cell>
          <cell r="X298" t="str">
            <v>一般商品</v>
          </cell>
          <cell r="Y298" t="str">
            <v>月结，三个月承兑</v>
          </cell>
          <cell r="Z298" t="str">
            <v>王晓燕 </v>
          </cell>
          <cell r="AA298" t="str">
            <v>目录外</v>
          </cell>
          <cell r="AB298" t="str">
            <v>淘汰</v>
          </cell>
        </row>
        <row r="298">
          <cell r="AD298" t="str">
            <v/>
          </cell>
        </row>
        <row r="298">
          <cell r="AF298">
            <v>126</v>
          </cell>
        </row>
        <row r="298">
          <cell r="AH298">
            <v>244</v>
          </cell>
          <cell r="AI298" t="str">
            <v/>
          </cell>
          <cell r="AJ298">
            <v>244</v>
          </cell>
          <cell r="AK298">
            <v>2</v>
          </cell>
        </row>
        <row r="298">
          <cell r="AN298">
            <v>4256</v>
          </cell>
          <cell r="AO298" t="str">
            <v>目录外</v>
          </cell>
          <cell r="AP298" t="str">
            <v>商品部</v>
          </cell>
        </row>
        <row r="299">
          <cell r="A299">
            <v>46987</v>
          </cell>
          <cell r="B299" t="str">
            <v>除湿止痛酒</v>
          </cell>
          <cell r="C299" t="str">
            <v>500ml</v>
          </cell>
          <cell r="D299" t="str">
            <v>成都</v>
          </cell>
          <cell r="E299" t="str">
            <v>瓶</v>
          </cell>
          <cell r="F299">
            <v>2</v>
          </cell>
          <cell r="G299" t="str">
            <v>中药材及中药饮片</v>
          </cell>
          <cell r="H299">
            <v>206</v>
          </cell>
          <cell r="I299" t="str">
            <v>药酒</v>
          </cell>
          <cell r="J299">
            <v>20605</v>
          </cell>
          <cell r="K299" t="str">
            <v>活血止痛药</v>
          </cell>
        </row>
        <row r="299">
          <cell r="M299">
            <v>35</v>
          </cell>
          <cell r="N299">
            <v>35</v>
          </cell>
        </row>
        <row r="299">
          <cell r="P299">
            <v>1</v>
          </cell>
          <cell r="Q299" t="str">
            <v>内服</v>
          </cell>
          <cell r="R299" t="str">
            <v/>
          </cell>
          <cell r="S299" t="str">
            <v>中</v>
          </cell>
          <cell r="T299" t="str">
            <v>非竟销品</v>
          </cell>
          <cell r="U299" t="str">
            <v>滞销</v>
          </cell>
          <cell r="V299" t="str">
            <v/>
          </cell>
          <cell r="W299" t="str">
            <v>秋冬商品</v>
          </cell>
          <cell r="X299" t="str">
            <v>一般商品</v>
          </cell>
          <cell r="Y299" t="str">
            <v>自制</v>
          </cell>
          <cell r="Z299" t="str">
            <v>王晓燕 </v>
          </cell>
          <cell r="AA299" t="str">
            <v>目录外</v>
          </cell>
          <cell r="AB299" t="str">
            <v>淘汰</v>
          </cell>
        </row>
        <row r="299">
          <cell r="AD299" t="str">
            <v/>
          </cell>
        </row>
        <row r="299">
          <cell r="AF299">
            <v>104</v>
          </cell>
        </row>
        <row r="299">
          <cell r="AH299">
            <v>0</v>
          </cell>
          <cell r="AI299" t="e">
            <v>#N/A</v>
          </cell>
        </row>
        <row r="299">
          <cell r="AN299">
            <v>4256</v>
          </cell>
          <cell r="AO299" t="str">
            <v>目录外</v>
          </cell>
          <cell r="AP299" t="str">
            <v>商品部</v>
          </cell>
          <cell r="AQ299" t="str">
            <v>淘汰</v>
          </cell>
        </row>
        <row r="300">
          <cell r="A300">
            <v>46988</v>
          </cell>
          <cell r="B300" t="str">
            <v>醒脾健胃酒</v>
          </cell>
          <cell r="C300" t="str">
            <v>500ml</v>
          </cell>
          <cell r="D300" t="str">
            <v>成都</v>
          </cell>
          <cell r="E300" t="str">
            <v>瓶</v>
          </cell>
          <cell r="F300">
            <v>2</v>
          </cell>
          <cell r="G300" t="str">
            <v>中药材及中药饮片</v>
          </cell>
          <cell r="H300">
            <v>206</v>
          </cell>
          <cell r="I300" t="str">
            <v>药酒</v>
          </cell>
          <cell r="J300">
            <v>20602</v>
          </cell>
          <cell r="K300" t="str">
            <v>补气药</v>
          </cell>
        </row>
        <row r="300">
          <cell r="M300">
            <v>35</v>
          </cell>
          <cell r="N300">
            <v>35</v>
          </cell>
        </row>
        <row r="300">
          <cell r="P300">
            <v>1</v>
          </cell>
          <cell r="Q300" t="str">
            <v>内服</v>
          </cell>
          <cell r="R300" t="str">
            <v/>
          </cell>
          <cell r="S300" t="str">
            <v>中</v>
          </cell>
          <cell r="T300" t="str">
            <v>非竟销品</v>
          </cell>
          <cell r="U300" t="str">
            <v>滞销</v>
          </cell>
          <cell r="V300" t="str">
            <v/>
          </cell>
          <cell r="W300" t="str">
            <v>秋冬商品</v>
          </cell>
          <cell r="X300" t="str">
            <v>一般商品</v>
          </cell>
          <cell r="Y300" t="str">
            <v>自制</v>
          </cell>
          <cell r="Z300" t="str">
            <v>王晓燕 </v>
          </cell>
          <cell r="AA300" t="str">
            <v>目录外</v>
          </cell>
          <cell r="AB300" t="str">
            <v>淘汰</v>
          </cell>
        </row>
        <row r="300">
          <cell r="AD300" t="str">
            <v/>
          </cell>
        </row>
        <row r="300">
          <cell r="AF300">
            <v>104</v>
          </cell>
        </row>
        <row r="300">
          <cell r="AH300">
            <v>0</v>
          </cell>
          <cell r="AI300" t="e">
            <v>#N/A</v>
          </cell>
        </row>
        <row r="300">
          <cell r="AN300">
            <v>4256</v>
          </cell>
          <cell r="AO300" t="str">
            <v>目录外</v>
          </cell>
          <cell r="AP300" t="str">
            <v>商品部</v>
          </cell>
          <cell r="AQ300" t="str">
            <v>淘汰</v>
          </cell>
        </row>
        <row r="301">
          <cell r="A301">
            <v>85479</v>
          </cell>
          <cell r="B301" t="str">
            <v>金沸草</v>
          </cell>
          <cell r="C301" t="str">
            <v>段、5g、精制饮片</v>
          </cell>
          <cell r="D301" t="str">
            <v>四川省中药饮片</v>
          </cell>
          <cell r="E301" t="str">
            <v>袋</v>
          </cell>
          <cell r="F301">
            <v>2</v>
          </cell>
          <cell r="G301" t="str">
            <v>中药材及中药饮片</v>
          </cell>
          <cell r="H301">
            <v>203</v>
          </cell>
          <cell r="I301" t="str">
            <v>小包装配方饮片</v>
          </cell>
          <cell r="J301">
            <v>20304</v>
          </cell>
          <cell r="K301" t="str">
            <v>化痰药</v>
          </cell>
          <cell r="L301">
            <v>0.18794</v>
          </cell>
          <cell r="M301">
            <v>0.34</v>
          </cell>
          <cell r="N301">
            <v>0.34</v>
          </cell>
        </row>
        <row r="301">
          <cell r="P301">
            <v>0.447235294117647</v>
          </cell>
          <cell r="Q301" t="str">
            <v>内服</v>
          </cell>
          <cell r="R301" t="str">
            <v/>
          </cell>
          <cell r="S301" t="str">
            <v>低</v>
          </cell>
          <cell r="T301" t="str">
            <v>非竟销品</v>
          </cell>
          <cell r="U301" t="str">
            <v>滞销</v>
          </cell>
          <cell r="V301" t="str">
            <v/>
          </cell>
          <cell r="W301" t="str">
            <v>常规商品</v>
          </cell>
          <cell r="X301" t="str">
            <v>一般商品</v>
          </cell>
          <cell r="Y301" t="str">
            <v>月结，三个月承兑</v>
          </cell>
          <cell r="Z301" t="str">
            <v>王晓燕 </v>
          </cell>
          <cell r="AA301" t="str">
            <v>目录外</v>
          </cell>
          <cell r="AB301" t="str">
            <v>淘汰</v>
          </cell>
          <cell r="AC301">
            <v>13800</v>
          </cell>
          <cell r="AD301" t="str">
            <v>四川省中药饮片有限责任公司</v>
          </cell>
        </row>
        <row r="301">
          <cell r="AF301">
            <v>126</v>
          </cell>
        </row>
        <row r="301">
          <cell r="AH301">
            <v>244</v>
          </cell>
          <cell r="AI301" t="str">
            <v/>
          </cell>
          <cell r="AJ301">
            <v>244</v>
          </cell>
          <cell r="AK301">
            <v>1</v>
          </cell>
          <cell r="AL301">
            <v>26</v>
          </cell>
          <cell r="AM301">
            <v>1</v>
          </cell>
          <cell r="AN301">
            <v>4256</v>
          </cell>
          <cell r="AO301" t="str">
            <v>目录外</v>
          </cell>
          <cell r="AP301" t="str">
            <v>商品部</v>
          </cell>
        </row>
        <row r="302">
          <cell r="A302">
            <v>85440</v>
          </cell>
          <cell r="B302" t="str">
            <v>炒蒺藜</v>
          </cell>
          <cell r="C302" t="str">
            <v>清炒、5g、精制饮片</v>
          </cell>
          <cell r="D302" t="str">
            <v>四川省中药饮片</v>
          </cell>
          <cell r="E302" t="str">
            <v>袋</v>
          </cell>
          <cell r="F302">
            <v>2</v>
          </cell>
          <cell r="G302" t="str">
            <v>中药材及中药饮片</v>
          </cell>
          <cell r="H302">
            <v>203</v>
          </cell>
          <cell r="I302" t="str">
            <v>小包装配方饮片</v>
          </cell>
          <cell r="J302">
            <v>20323</v>
          </cell>
          <cell r="K302" t="str">
            <v>平抑肝阳药</v>
          </cell>
        </row>
        <row r="302">
          <cell r="M302">
            <v>0.42</v>
          </cell>
          <cell r="N302">
            <v>0.42</v>
          </cell>
        </row>
        <row r="302">
          <cell r="P302">
            <v>1</v>
          </cell>
          <cell r="Q302" t="str">
            <v>内服</v>
          </cell>
          <cell r="R302" t="str">
            <v/>
          </cell>
          <cell r="S302" t="str">
            <v>中</v>
          </cell>
          <cell r="T302" t="str">
            <v>非竟销品</v>
          </cell>
          <cell r="U302" t="str">
            <v>滞销</v>
          </cell>
          <cell r="V302" t="str">
            <v/>
          </cell>
          <cell r="W302" t="str">
            <v>常规商品</v>
          </cell>
          <cell r="X302" t="str">
            <v>一般商品</v>
          </cell>
          <cell r="Y302" t="str">
            <v>月结，三个月承兑</v>
          </cell>
          <cell r="Z302" t="str">
            <v>王晓燕 </v>
          </cell>
          <cell r="AA302" t="str">
            <v>目录外</v>
          </cell>
          <cell r="AB302" t="str">
            <v>淘汰</v>
          </cell>
        </row>
        <row r="302">
          <cell r="AD302" t="str">
            <v/>
          </cell>
        </row>
        <row r="302">
          <cell r="AF302">
            <v>126</v>
          </cell>
        </row>
        <row r="302">
          <cell r="AH302">
            <v>240</v>
          </cell>
          <cell r="AI302" t="str">
            <v/>
          </cell>
          <cell r="AJ302">
            <v>240</v>
          </cell>
          <cell r="AK302">
            <v>1</v>
          </cell>
        </row>
        <row r="302">
          <cell r="AN302">
            <v>4256</v>
          </cell>
          <cell r="AO302" t="str">
            <v>目录外</v>
          </cell>
          <cell r="AP302" t="str">
            <v>商品部</v>
          </cell>
        </row>
        <row r="303">
          <cell r="A303">
            <v>47902</v>
          </cell>
          <cell r="B303" t="str">
            <v>大枫子（四川欣康中药饮片）</v>
          </cell>
          <cell r="C303" t="str">
            <v>净、四川</v>
          </cell>
          <cell r="D303" t="str">
            <v>四川欣康饮片</v>
          </cell>
          <cell r="E303" t="str">
            <v>10g</v>
          </cell>
          <cell r="F303">
            <v>2</v>
          </cell>
          <cell r="G303" t="str">
            <v>中药材及中药饮片</v>
          </cell>
          <cell r="H303">
            <v>201</v>
          </cell>
          <cell r="I303" t="str">
            <v>普通配方饮片</v>
          </cell>
          <cell r="J303">
            <v>20126</v>
          </cell>
          <cell r="K303" t="str">
            <v>清热解毒药</v>
          </cell>
        </row>
        <row r="303">
          <cell r="M303">
            <v>0.69</v>
          </cell>
          <cell r="N303">
            <v>0.69</v>
          </cell>
        </row>
        <row r="303">
          <cell r="P303">
            <v>1</v>
          </cell>
          <cell r="Q303" t="str">
            <v>内服</v>
          </cell>
          <cell r="R303" t="str">
            <v/>
          </cell>
          <cell r="S303" t="str">
            <v>低</v>
          </cell>
          <cell r="T303" t="str">
            <v>非竟销品</v>
          </cell>
          <cell r="U303" t="str">
            <v>滞销</v>
          </cell>
          <cell r="V303" t="str">
            <v/>
          </cell>
          <cell r="W303" t="str">
            <v>常规商品</v>
          </cell>
          <cell r="X303" t="str">
            <v>一般商品</v>
          </cell>
          <cell r="Y303" t="str">
            <v>月结，三个月承兑</v>
          </cell>
          <cell r="Z303" t="str">
            <v>王晓燕 </v>
          </cell>
          <cell r="AA303" t="str">
            <v>目录外</v>
          </cell>
          <cell r="AB303" t="str">
            <v>淘汰</v>
          </cell>
        </row>
        <row r="303">
          <cell r="AD303" t="str">
            <v/>
          </cell>
        </row>
        <row r="303">
          <cell r="AF303">
            <v>126</v>
          </cell>
        </row>
        <row r="303">
          <cell r="AH303">
            <v>0</v>
          </cell>
          <cell r="AI303" t="e">
            <v>#N/A</v>
          </cell>
        </row>
        <row r="303">
          <cell r="AN303">
            <v>4256</v>
          </cell>
          <cell r="AO303" t="str">
            <v>目录外</v>
          </cell>
          <cell r="AP303" t="str">
            <v>商品部</v>
          </cell>
        </row>
        <row r="304">
          <cell r="A304">
            <v>85390</v>
          </cell>
          <cell r="B304" t="str">
            <v>盐小茴香</v>
          </cell>
          <cell r="C304" t="str">
            <v>盐炙、5g、精制饮片</v>
          </cell>
          <cell r="D304" t="str">
            <v>四川省中药饮片</v>
          </cell>
          <cell r="E304" t="str">
            <v>袋</v>
          </cell>
          <cell r="F304">
            <v>2</v>
          </cell>
          <cell r="G304" t="str">
            <v>中药材及中药饮片</v>
          </cell>
          <cell r="H304">
            <v>203</v>
          </cell>
          <cell r="I304" t="str">
            <v>小包装配方饮片</v>
          </cell>
          <cell r="J304">
            <v>20320</v>
          </cell>
          <cell r="K304" t="str">
            <v>温里药</v>
          </cell>
          <cell r="L304">
            <v>0.2156</v>
          </cell>
          <cell r="M304">
            <v>0.39</v>
          </cell>
          <cell r="N304">
            <v>0.39</v>
          </cell>
        </row>
        <row r="304">
          <cell r="P304">
            <v>0.447179487179487</v>
          </cell>
          <cell r="Q304" t="str">
            <v>内服</v>
          </cell>
          <cell r="R304" t="str">
            <v/>
          </cell>
          <cell r="S304" t="str">
            <v>低</v>
          </cell>
          <cell r="T304" t="str">
            <v>非竟销品</v>
          </cell>
          <cell r="U304" t="str">
            <v>滞销</v>
          </cell>
          <cell r="V304" t="str">
            <v/>
          </cell>
          <cell r="W304" t="str">
            <v>常规商品</v>
          </cell>
          <cell r="X304" t="str">
            <v>一般商品</v>
          </cell>
          <cell r="Y304" t="str">
            <v>月结，三个月承兑</v>
          </cell>
          <cell r="Z304" t="str">
            <v>王晓燕 </v>
          </cell>
          <cell r="AA304" t="str">
            <v>目录外</v>
          </cell>
          <cell r="AB304" t="str">
            <v>淘汰</v>
          </cell>
          <cell r="AC304">
            <v>13800</v>
          </cell>
          <cell r="AD304" t="str">
            <v>四川省中药饮片有限责任公司</v>
          </cell>
        </row>
        <row r="304">
          <cell r="AF304">
            <v>126</v>
          </cell>
        </row>
        <row r="304">
          <cell r="AH304">
            <v>238</v>
          </cell>
          <cell r="AI304" t="str">
            <v/>
          </cell>
          <cell r="AJ304">
            <v>238</v>
          </cell>
          <cell r="AK304">
            <v>1</v>
          </cell>
          <cell r="AL304">
            <v>4</v>
          </cell>
          <cell r="AM304">
            <v>1</v>
          </cell>
          <cell r="AN304">
            <v>4256</v>
          </cell>
          <cell r="AO304" t="str">
            <v>目录外</v>
          </cell>
          <cell r="AP304" t="str">
            <v>商品部</v>
          </cell>
        </row>
        <row r="305">
          <cell r="A305">
            <v>84617</v>
          </cell>
          <cell r="B305" t="str">
            <v>制天南星</v>
          </cell>
          <cell r="C305" t="str">
            <v>片、5g、精制饮片</v>
          </cell>
          <cell r="D305" t="str">
            <v>四川省中药饮片</v>
          </cell>
          <cell r="E305" t="str">
            <v>袋</v>
          </cell>
          <cell r="F305">
            <v>2</v>
          </cell>
          <cell r="G305" t="str">
            <v>中药材及中药饮片</v>
          </cell>
          <cell r="H305">
            <v>203</v>
          </cell>
          <cell r="I305" t="str">
            <v>小包装配方饮片</v>
          </cell>
          <cell r="J305">
            <v>20304</v>
          </cell>
          <cell r="K305" t="str">
            <v>化痰药</v>
          </cell>
          <cell r="L305">
            <v>0.29155</v>
          </cell>
          <cell r="M305">
            <v>0.52</v>
          </cell>
          <cell r="N305">
            <v>0.52</v>
          </cell>
        </row>
        <row r="305">
          <cell r="P305">
            <v>0.439326923076923</v>
          </cell>
          <cell r="Q305" t="str">
            <v>内服</v>
          </cell>
          <cell r="R305" t="str">
            <v/>
          </cell>
          <cell r="S305" t="str">
            <v>低</v>
          </cell>
          <cell r="T305" t="str">
            <v>非竟销品</v>
          </cell>
          <cell r="U305" t="str">
            <v>滞销</v>
          </cell>
          <cell r="V305" t="str">
            <v/>
          </cell>
          <cell r="W305" t="str">
            <v>常规商品</v>
          </cell>
          <cell r="X305" t="str">
            <v>一般商品</v>
          </cell>
          <cell r="Y305" t="str">
            <v>月结，三个月承兑</v>
          </cell>
          <cell r="Z305" t="str">
            <v>王晓燕 </v>
          </cell>
          <cell r="AA305" t="str">
            <v>目录外</v>
          </cell>
          <cell r="AB305" t="str">
            <v>淘汰</v>
          </cell>
          <cell r="AC305">
            <v>13800</v>
          </cell>
          <cell r="AD305" t="str">
            <v>四川省中药饮片有限责任公司</v>
          </cell>
        </row>
        <row r="305">
          <cell r="AF305">
            <v>126</v>
          </cell>
        </row>
        <row r="305">
          <cell r="AH305">
            <v>231</v>
          </cell>
          <cell r="AI305" t="str">
            <v/>
          </cell>
          <cell r="AJ305">
            <v>231</v>
          </cell>
          <cell r="AK305">
            <v>2</v>
          </cell>
          <cell r="AL305">
            <v>46</v>
          </cell>
          <cell r="AM305">
            <v>1</v>
          </cell>
          <cell r="AN305">
            <v>4256</v>
          </cell>
          <cell r="AO305" t="str">
            <v>目录外</v>
          </cell>
          <cell r="AP305" t="str">
            <v>商品部</v>
          </cell>
        </row>
        <row r="306">
          <cell r="A306">
            <v>48685</v>
          </cell>
          <cell r="B306" t="str">
            <v>红参</v>
          </cell>
          <cell r="C306" t="str">
            <v>25支边条、20g/支(桐君阁牌)</v>
          </cell>
          <cell r="D306" t="str">
            <v>吉林</v>
          </cell>
          <cell r="E306" t="str">
            <v>袋</v>
          </cell>
          <cell r="F306">
            <v>2</v>
          </cell>
          <cell r="G306" t="str">
            <v>中药材及中药饮片</v>
          </cell>
          <cell r="H306">
            <v>207</v>
          </cell>
          <cell r="I306" t="str">
            <v>贵细</v>
          </cell>
          <cell r="J306">
            <v>20703</v>
          </cell>
          <cell r="K306" t="str">
            <v>补气药</v>
          </cell>
          <cell r="L306">
            <v>28</v>
          </cell>
          <cell r="M306">
            <v>29</v>
          </cell>
          <cell r="N306">
            <v>29</v>
          </cell>
        </row>
        <row r="306">
          <cell r="P306">
            <v>0.0344827586206897</v>
          </cell>
          <cell r="Q306" t="str">
            <v>内服</v>
          </cell>
          <cell r="R306" t="str">
            <v/>
          </cell>
          <cell r="S306" t="str">
            <v>低</v>
          </cell>
          <cell r="T306" t="str">
            <v>竟销品</v>
          </cell>
          <cell r="U306" t="str">
            <v>滞销</v>
          </cell>
          <cell r="V306" t="str">
            <v/>
          </cell>
          <cell r="W306" t="str">
            <v>秋冬商品</v>
          </cell>
          <cell r="X306" t="str">
            <v>一般商品</v>
          </cell>
          <cell r="Y306" t="str">
            <v>实销实结     </v>
          </cell>
          <cell r="Z306" t="str">
            <v>王晓燕 </v>
          </cell>
          <cell r="AA306" t="str">
            <v>目录外</v>
          </cell>
          <cell r="AB306" t="str">
            <v>淘汰</v>
          </cell>
          <cell r="AC306">
            <v>11235</v>
          </cell>
          <cell r="AD306" t="str">
            <v>重庆桐君阁股份有限公司中药保健品分公司</v>
          </cell>
        </row>
        <row r="306">
          <cell r="AF306">
            <v>102</v>
          </cell>
        </row>
        <row r="306">
          <cell r="AH306">
            <v>0</v>
          </cell>
          <cell r="AI306" t="e">
            <v>#N/A</v>
          </cell>
        </row>
        <row r="306">
          <cell r="AN306">
            <v>4256</v>
          </cell>
          <cell r="AO306" t="str">
            <v>目录外</v>
          </cell>
          <cell r="AP306" t="str">
            <v>商品部</v>
          </cell>
        </row>
        <row r="307">
          <cell r="A307">
            <v>85435</v>
          </cell>
          <cell r="B307" t="str">
            <v>炒白扁豆</v>
          </cell>
          <cell r="C307" t="str">
            <v>清炒、5g、精制饮片</v>
          </cell>
          <cell r="D307" t="str">
            <v>四川省中药饮片</v>
          </cell>
          <cell r="E307" t="str">
            <v>袋</v>
          </cell>
          <cell r="F307">
            <v>2</v>
          </cell>
          <cell r="G307" t="str">
            <v>中药材及中药饮片</v>
          </cell>
          <cell r="H307">
            <v>203</v>
          </cell>
          <cell r="I307" t="str">
            <v>小包装配方饮片</v>
          </cell>
          <cell r="J307">
            <v>20303</v>
          </cell>
          <cell r="K307" t="str">
            <v>补气药</v>
          </cell>
          <cell r="L307">
            <v>0.19705</v>
          </cell>
          <cell r="M307">
            <v>0.35</v>
          </cell>
          <cell r="N307">
            <v>0.35</v>
          </cell>
        </row>
        <row r="307">
          <cell r="P307">
            <v>0.437</v>
          </cell>
          <cell r="Q307" t="str">
            <v>内服</v>
          </cell>
          <cell r="R307" t="str">
            <v/>
          </cell>
          <cell r="S307" t="str">
            <v>低</v>
          </cell>
          <cell r="T307" t="str">
            <v>非竟销品</v>
          </cell>
          <cell r="U307" t="str">
            <v>滞销</v>
          </cell>
          <cell r="V307" t="str">
            <v/>
          </cell>
          <cell r="W307" t="str">
            <v>常规商品</v>
          </cell>
          <cell r="X307" t="str">
            <v>一般商品</v>
          </cell>
          <cell r="Y307" t="str">
            <v>月结，三个月承兑</v>
          </cell>
          <cell r="Z307" t="str">
            <v>王晓燕 </v>
          </cell>
          <cell r="AA307" t="str">
            <v>目录外</v>
          </cell>
          <cell r="AB307" t="str">
            <v>淘汰</v>
          </cell>
          <cell r="AC307">
            <v>13800</v>
          </cell>
          <cell r="AD307" t="str">
            <v>四川省中药饮片有限责任公司</v>
          </cell>
        </row>
        <row r="307">
          <cell r="AF307">
            <v>126</v>
          </cell>
        </row>
        <row r="307">
          <cell r="AH307">
            <v>230</v>
          </cell>
          <cell r="AI307" t="str">
            <v/>
          </cell>
          <cell r="AJ307">
            <v>230</v>
          </cell>
          <cell r="AK307">
            <v>2</v>
          </cell>
          <cell r="AL307">
            <v>136</v>
          </cell>
          <cell r="AM307">
            <v>2</v>
          </cell>
          <cell r="AN307">
            <v>4256</v>
          </cell>
          <cell r="AO307" t="str">
            <v>目录外</v>
          </cell>
          <cell r="AP307" t="str">
            <v>商品部</v>
          </cell>
        </row>
        <row r="308">
          <cell r="A308">
            <v>49062</v>
          </cell>
          <cell r="B308" t="str">
            <v>五灵脂</v>
          </cell>
          <cell r="C308" t="str">
            <v>净制</v>
          </cell>
          <cell r="D308" t="str">
            <v>四川</v>
          </cell>
          <cell r="E308" t="str">
            <v>10g</v>
          </cell>
          <cell r="F308">
            <v>2</v>
          </cell>
          <cell r="G308" t="str">
            <v>中药材及中药饮片</v>
          </cell>
          <cell r="H308">
            <v>201</v>
          </cell>
          <cell r="I308" t="str">
            <v>普通配方饮片</v>
          </cell>
          <cell r="J308">
            <v>20121</v>
          </cell>
          <cell r="K308" t="str">
            <v>活血止痛药</v>
          </cell>
          <cell r="L308">
            <v>0.465</v>
          </cell>
          <cell r="M308">
            <v>0.5</v>
          </cell>
          <cell r="N308">
            <v>0.5</v>
          </cell>
        </row>
        <row r="308">
          <cell r="P308">
            <v>0.07</v>
          </cell>
          <cell r="Q308" t="str">
            <v>内服</v>
          </cell>
          <cell r="R308" t="str">
            <v/>
          </cell>
          <cell r="S308" t="str">
            <v>低</v>
          </cell>
          <cell r="T308" t="str">
            <v>竟销品</v>
          </cell>
          <cell r="U308" t="str">
            <v>滞销</v>
          </cell>
          <cell r="V308" t="str">
            <v/>
          </cell>
          <cell r="W308" t="str">
            <v>常规商品</v>
          </cell>
          <cell r="X308" t="str">
            <v>一般商品</v>
          </cell>
          <cell r="Y308" t="str">
            <v>资信</v>
          </cell>
          <cell r="Z308" t="str">
            <v>王晓燕 </v>
          </cell>
          <cell r="AA308" t="str">
            <v>目录外</v>
          </cell>
          <cell r="AB308" t="str">
            <v>淘汰</v>
          </cell>
          <cell r="AC308">
            <v>5</v>
          </cell>
          <cell r="AD308" t="str">
            <v>成都西部医药经营有限公司</v>
          </cell>
        </row>
        <row r="308">
          <cell r="AF308">
            <v>126</v>
          </cell>
        </row>
        <row r="308">
          <cell r="AH308">
            <v>0</v>
          </cell>
          <cell r="AI308" t="e">
            <v>#N/A</v>
          </cell>
        </row>
        <row r="308">
          <cell r="AN308">
            <v>4256</v>
          </cell>
          <cell r="AO308" t="str">
            <v>目录外</v>
          </cell>
          <cell r="AP308" t="str">
            <v>商品部</v>
          </cell>
        </row>
        <row r="309">
          <cell r="A309">
            <v>85570</v>
          </cell>
          <cell r="B309" t="str">
            <v>荷叶</v>
          </cell>
          <cell r="C309" t="str">
            <v>丝、5g、精制饮片</v>
          </cell>
          <cell r="D309" t="str">
            <v>四川省中药饮片</v>
          </cell>
          <cell r="E309" t="str">
            <v>袋</v>
          </cell>
          <cell r="F309">
            <v>2</v>
          </cell>
          <cell r="G309" t="str">
            <v>中药材及中药饮片</v>
          </cell>
          <cell r="H309">
            <v>203</v>
          </cell>
          <cell r="I309" t="str">
            <v>小包装配方饮片</v>
          </cell>
          <cell r="J309">
            <v>20321</v>
          </cell>
          <cell r="K309" t="str">
            <v>固精缩尿止带药</v>
          </cell>
          <cell r="L309">
            <v>0.1757</v>
          </cell>
          <cell r="M309">
            <v>0.31</v>
          </cell>
          <cell r="N309">
            <v>0.31</v>
          </cell>
        </row>
        <row r="309">
          <cell r="P309">
            <v>0.433225806451613</v>
          </cell>
          <cell r="Q309" t="str">
            <v>内服</v>
          </cell>
          <cell r="R309" t="str">
            <v/>
          </cell>
          <cell r="S309" t="str">
            <v>低</v>
          </cell>
          <cell r="T309" t="str">
            <v>非竟销品</v>
          </cell>
          <cell r="U309" t="str">
            <v>滞销</v>
          </cell>
          <cell r="V309" t="str">
            <v/>
          </cell>
          <cell r="W309" t="str">
            <v>常规商品</v>
          </cell>
          <cell r="X309" t="str">
            <v>一般商品</v>
          </cell>
          <cell r="Y309" t="str">
            <v>月结，三个月承兑</v>
          </cell>
          <cell r="Z309" t="str">
            <v>王晓燕 </v>
          </cell>
          <cell r="AA309" t="str">
            <v>目录外</v>
          </cell>
          <cell r="AB309" t="str">
            <v>淘汰</v>
          </cell>
          <cell r="AC309">
            <v>13800</v>
          </cell>
          <cell r="AD309" t="str">
            <v>四川省中药饮片有限责任公司</v>
          </cell>
        </row>
        <row r="309">
          <cell r="AF309">
            <v>126</v>
          </cell>
        </row>
        <row r="309">
          <cell r="AH309">
            <v>227.815</v>
          </cell>
          <cell r="AI309" t="str">
            <v/>
          </cell>
          <cell r="AJ309">
            <v>227.815</v>
          </cell>
          <cell r="AK309">
            <v>23</v>
          </cell>
          <cell r="AL309">
            <v>125.77</v>
          </cell>
          <cell r="AM309">
            <v>7</v>
          </cell>
          <cell r="AN309">
            <v>4256</v>
          </cell>
          <cell r="AO309" t="str">
            <v>目录外</v>
          </cell>
          <cell r="AP309" t="str">
            <v>商品部</v>
          </cell>
        </row>
        <row r="310">
          <cell r="A310">
            <v>49514</v>
          </cell>
          <cell r="B310" t="str">
            <v>瓦楞子</v>
          </cell>
          <cell r="C310" t="str">
            <v>粗粉</v>
          </cell>
          <cell r="D310" t="str">
            <v>广东</v>
          </cell>
          <cell r="E310" t="str">
            <v>10g</v>
          </cell>
          <cell r="F310">
            <v>2</v>
          </cell>
          <cell r="G310" t="str">
            <v>中药材及中药饮片</v>
          </cell>
          <cell r="H310">
            <v>201</v>
          </cell>
          <cell r="I310" t="str">
            <v>普通配方饮片</v>
          </cell>
          <cell r="J310">
            <v>20132</v>
          </cell>
          <cell r="K310" t="str">
            <v>化痰药</v>
          </cell>
          <cell r="L310">
            <v>0.12</v>
          </cell>
          <cell r="M310">
            <v>0.16</v>
          </cell>
          <cell r="N310">
            <v>0.16</v>
          </cell>
        </row>
        <row r="310">
          <cell r="P310">
            <v>0.25</v>
          </cell>
          <cell r="Q310" t="str">
            <v>内服</v>
          </cell>
          <cell r="R310" t="str">
            <v/>
          </cell>
          <cell r="S310" t="str">
            <v>低</v>
          </cell>
          <cell r="T310" t="str">
            <v>一般品</v>
          </cell>
          <cell r="U310" t="str">
            <v>滞销</v>
          </cell>
          <cell r="V310" t="str">
            <v/>
          </cell>
          <cell r="W310" t="str">
            <v>常规商品</v>
          </cell>
          <cell r="X310" t="str">
            <v>一般商品</v>
          </cell>
          <cell r="Y310" t="str">
            <v>资信</v>
          </cell>
          <cell r="Z310" t="str">
            <v>王晓燕 </v>
          </cell>
          <cell r="AA310" t="str">
            <v>目录外</v>
          </cell>
          <cell r="AB310" t="str">
            <v>淘汰</v>
          </cell>
          <cell r="AC310">
            <v>5</v>
          </cell>
          <cell r="AD310" t="str">
            <v>成都西部医药经营有限公司</v>
          </cell>
        </row>
        <row r="310">
          <cell r="AF310">
            <v>103</v>
          </cell>
        </row>
        <row r="310">
          <cell r="AH310">
            <v>0</v>
          </cell>
          <cell r="AI310" t="e">
            <v>#N/A</v>
          </cell>
        </row>
        <row r="310">
          <cell r="AN310">
            <v>4256</v>
          </cell>
          <cell r="AO310" t="str">
            <v>目录外</v>
          </cell>
          <cell r="AP310" t="str">
            <v>商品部</v>
          </cell>
        </row>
        <row r="311">
          <cell r="A311">
            <v>49617</v>
          </cell>
          <cell r="B311" t="str">
            <v>绞股蓝</v>
          </cell>
          <cell r="C311" t="str">
            <v>段</v>
          </cell>
          <cell r="D311" t="str">
            <v>成都荷花池药业</v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205</v>
          </cell>
          <cell r="I311" t="str">
            <v>精制摆盘药材</v>
          </cell>
          <cell r="J311">
            <v>20515</v>
          </cell>
          <cell r="K311" t="str">
            <v>补气药</v>
          </cell>
        </row>
        <row r="311">
          <cell r="M311">
            <v>1.2</v>
          </cell>
          <cell r="N311">
            <v>1.2</v>
          </cell>
        </row>
        <row r="311">
          <cell r="P311">
            <v>1</v>
          </cell>
          <cell r="Q311" t="str">
            <v>内服</v>
          </cell>
          <cell r="R311" t="str">
            <v/>
          </cell>
          <cell r="S311" t="str">
            <v>低</v>
          </cell>
          <cell r="T311" t="str">
            <v>非竟销品</v>
          </cell>
          <cell r="U311" t="str">
            <v>滞销</v>
          </cell>
          <cell r="V311" t="str">
            <v/>
          </cell>
          <cell r="W311" t="str">
            <v>春夏商品</v>
          </cell>
          <cell r="X311" t="str">
            <v>一般商品</v>
          </cell>
          <cell r="Y311" t="str">
            <v>月结，三个月承兑</v>
          </cell>
          <cell r="Z311" t="str">
            <v>王晓燕 </v>
          </cell>
          <cell r="AA311" t="str">
            <v>目录外</v>
          </cell>
          <cell r="AB311" t="str">
            <v>淘汰</v>
          </cell>
        </row>
        <row r="311">
          <cell r="AD311" t="str">
            <v/>
          </cell>
        </row>
        <row r="311">
          <cell r="AF311">
            <v>126</v>
          </cell>
        </row>
        <row r="311">
          <cell r="AH311">
            <v>0</v>
          </cell>
          <cell r="AI311" t="e">
            <v>#N/A</v>
          </cell>
        </row>
        <row r="311">
          <cell r="AN311">
            <v>4256</v>
          </cell>
          <cell r="AO311" t="str">
            <v>目录外</v>
          </cell>
          <cell r="AP311" t="str">
            <v>商品部</v>
          </cell>
        </row>
        <row r="312">
          <cell r="A312">
            <v>85563</v>
          </cell>
          <cell r="B312" t="str">
            <v>侧柏炭</v>
          </cell>
          <cell r="C312" t="str">
            <v>炒炭、5g、精制饮片</v>
          </cell>
          <cell r="D312" t="str">
            <v>四川省中药饮片</v>
          </cell>
          <cell r="E312" t="str">
            <v>袋</v>
          </cell>
          <cell r="F312">
            <v>2</v>
          </cell>
          <cell r="G312" t="str">
            <v>中药材及中药饮片</v>
          </cell>
          <cell r="H312">
            <v>203</v>
          </cell>
          <cell r="I312" t="str">
            <v>小包装配方饮片</v>
          </cell>
          <cell r="J312">
            <v>20302</v>
          </cell>
          <cell r="K312" t="str">
            <v>凉血止血药</v>
          </cell>
        </row>
        <row r="312">
          <cell r="M312">
            <v>0.3</v>
          </cell>
          <cell r="N312">
            <v>0.3</v>
          </cell>
        </row>
        <row r="312">
          <cell r="P312">
            <v>1</v>
          </cell>
          <cell r="Q312" t="str">
            <v>内服</v>
          </cell>
          <cell r="R312" t="str">
            <v/>
          </cell>
          <cell r="S312" t="str">
            <v>低</v>
          </cell>
          <cell r="T312" t="str">
            <v>非竟销品</v>
          </cell>
          <cell r="U312" t="str">
            <v>滞销</v>
          </cell>
          <cell r="V312" t="str">
            <v/>
          </cell>
          <cell r="W312" t="str">
            <v>常规商品</v>
          </cell>
          <cell r="X312" t="str">
            <v>一般商品</v>
          </cell>
          <cell r="Y312" t="str">
            <v>月结，三个月承兑</v>
          </cell>
          <cell r="Z312" t="str">
            <v>王晓燕 </v>
          </cell>
          <cell r="AA312" t="str">
            <v>目录外</v>
          </cell>
          <cell r="AB312" t="str">
            <v>淘汰</v>
          </cell>
        </row>
        <row r="312">
          <cell r="AD312" t="str">
            <v/>
          </cell>
        </row>
        <row r="312">
          <cell r="AF312">
            <v>126</v>
          </cell>
        </row>
        <row r="312">
          <cell r="AH312">
            <v>219.6</v>
          </cell>
          <cell r="AI312" t="str">
            <v/>
          </cell>
          <cell r="AJ312">
            <v>219.6</v>
          </cell>
          <cell r="AK312">
            <v>1</v>
          </cell>
          <cell r="AL312">
            <v>26.4</v>
          </cell>
          <cell r="AM312">
            <v>1</v>
          </cell>
          <cell r="AN312">
            <v>4256</v>
          </cell>
          <cell r="AO312" t="str">
            <v>目录外</v>
          </cell>
          <cell r="AP312" t="str">
            <v>商品部</v>
          </cell>
        </row>
        <row r="313">
          <cell r="A313">
            <v>85581</v>
          </cell>
          <cell r="B313" t="str">
            <v>白鲜皮</v>
          </cell>
          <cell r="C313" t="str">
            <v>片、5g、精制饮片</v>
          </cell>
          <cell r="D313" t="str">
            <v>四川省中药饮片</v>
          </cell>
          <cell r="E313" t="str">
            <v>袋</v>
          </cell>
          <cell r="F313">
            <v>2</v>
          </cell>
          <cell r="G313" t="str">
            <v>中药材及中药饮片</v>
          </cell>
          <cell r="H313">
            <v>203</v>
          </cell>
          <cell r="I313" t="str">
            <v>小包装配方饮片</v>
          </cell>
          <cell r="J313">
            <v>20343</v>
          </cell>
          <cell r="K313" t="str">
            <v>清热燥湿药</v>
          </cell>
          <cell r="L313">
            <v>1.19525</v>
          </cell>
          <cell r="M313">
            <v>2.14</v>
          </cell>
          <cell r="N313">
            <v>2.14</v>
          </cell>
        </row>
        <row r="313">
          <cell r="P313">
            <v>0.441471962616822</v>
          </cell>
          <cell r="Q313" t="str">
            <v>内服</v>
          </cell>
          <cell r="R313" t="str">
            <v/>
          </cell>
          <cell r="S313" t="str">
            <v>中</v>
          </cell>
          <cell r="T313" t="str">
            <v>非竟销品</v>
          </cell>
          <cell r="U313" t="str">
            <v>滞销</v>
          </cell>
          <cell r="V313" t="str">
            <v/>
          </cell>
          <cell r="W313" t="str">
            <v>常规商品</v>
          </cell>
          <cell r="X313" t="str">
            <v>一般商品</v>
          </cell>
          <cell r="Y313" t="str">
            <v>月结，三个月承兑</v>
          </cell>
          <cell r="Z313" t="str">
            <v>王晓燕 </v>
          </cell>
          <cell r="AA313" t="str">
            <v>目录外</v>
          </cell>
          <cell r="AB313" t="str">
            <v>淘汰</v>
          </cell>
          <cell r="AC313">
            <v>13800</v>
          </cell>
          <cell r="AD313" t="str">
            <v>四川省中药饮片有限责任公司</v>
          </cell>
        </row>
        <row r="313">
          <cell r="AF313">
            <v>126</v>
          </cell>
        </row>
        <row r="313">
          <cell r="AH313">
            <v>214</v>
          </cell>
          <cell r="AI313" t="str">
            <v/>
          </cell>
          <cell r="AJ313">
            <v>214</v>
          </cell>
          <cell r="AK313">
            <v>1</v>
          </cell>
          <cell r="AL313">
            <v>30</v>
          </cell>
          <cell r="AM313">
            <v>1</v>
          </cell>
          <cell r="AN313">
            <v>4256</v>
          </cell>
          <cell r="AO313" t="str">
            <v>目录外</v>
          </cell>
          <cell r="AP313" t="str">
            <v>商品部</v>
          </cell>
        </row>
        <row r="314">
          <cell r="A314">
            <v>51958</v>
          </cell>
          <cell r="B314" t="str">
            <v>红参</v>
          </cell>
          <cell r="C314" t="str">
            <v>45支边条11g(桐君阁牌)</v>
          </cell>
          <cell r="D314" t="str">
            <v>吉林</v>
          </cell>
          <cell r="E314" t="str">
            <v>袋</v>
          </cell>
          <cell r="F314">
            <v>2</v>
          </cell>
          <cell r="G314" t="str">
            <v>中药材及中药饮片</v>
          </cell>
          <cell r="H314">
            <v>207</v>
          </cell>
          <cell r="I314" t="str">
            <v>贵细</v>
          </cell>
          <cell r="J314">
            <v>20703</v>
          </cell>
          <cell r="K314" t="str">
            <v>补气药</v>
          </cell>
          <cell r="L314">
            <v>15</v>
          </cell>
          <cell r="M314">
            <v>16</v>
          </cell>
          <cell r="N314">
            <v>16</v>
          </cell>
        </row>
        <row r="314">
          <cell r="P314">
            <v>0.0625</v>
          </cell>
          <cell r="Q314" t="str">
            <v>内服</v>
          </cell>
          <cell r="R314" t="str">
            <v/>
          </cell>
          <cell r="S314" t="str">
            <v>低</v>
          </cell>
          <cell r="T314" t="str">
            <v>竟销品</v>
          </cell>
          <cell r="U314" t="str">
            <v>滞销</v>
          </cell>
          <cell r="V314" t="str">
            <v/>
          </cell>
          <cell r="W314" t="str">
            <v>秋冬商品</v>
          </cell>
          <cell r="X314" t="str">
            <v>一般商品</v>
          </cell>
          <cell r="Y314" t="str">
            <v>实销实结        </v>
          </cell>
          <cell r="Z314" t="str">
            <v>王晓燕 </v>
          </cell>
          <cell r="AA314" t="str">
            <v>目录外</v>
          </cell>
          <cell r="AB314" t="str">
            <v>淘汰</v>
          </cell>
          <cell r="AC314">
            <v>11235</v>
          </cell>
          <cell r="AD314" t="str">
            <v>重庆桐君阁股份有限公司中药保健品分公司</v>
          </cell>
        </row>
        <row r="314">
          <cell r="AF314">
            <v>102</v>
          </cell>
        </row>
        <row r="314">
          <cell r="AH314">
            <v>0</v>
          </cell>
          <cell r="AI314" t="e">
            <v>#N/A</v>
          </cell>
        </row>
        <row r="314">
          <cell r="AN314">
            <v>4256</v>
          </cell>
          <cell r="AO314" t="str">
            <v>目录外</v>
          </cell>
          <cell r="AP314" t="str">
            <v>商品部</v>
          </cell>
        </row>
        <row r="315">
          <cell r="A315">
            <v>85401</v>
          </cell>
          <cell r="B315" t="str">
            <v>麸煨肉豆蔻</v>
          </cell>
          <cell r="C315" t="str">
            <v>煨、5g、精制饮片</v>
          </cell>
          <cell r="D315" t="str">
            <v>四川省中药饮片</v>
          </cell>
          <cell r="E315" t="str">
            <v>袋</v>
          </cell>
          <cell r="F315">
            <v>2</v>
          </cell>
          <cell r="G315" t="str">
            <v>中药材及中药饮片</v>
          </cell>
          <cell r="H315">
            <v>203</v>
          </cell>
          <cell r="I315" t="str">
            <v>小包装配方饮片</v>
          </cell>
          <cell r="J315">
            <v>20318</v>
          </cell>
          <cell r="K315" t="str">
            <v>敛肺涩肠药</v>
          </cell>
          <cell r="L315">
            <v>0.89213</v>
          </cell>
          <cell r="M315">
            <v>1.6</v>
          </cell>
          <cell r="N315">
            <v>1.6</v>
          </cell>
        </row>
        <row r="315">
          <cell r="P315">
            <v>0.44241875</v>
          </cell>
          <cell r="Q315" t="str">
            <v>内服</v>
          </cell>
          <cell r="R315" t="str">
            <v/>
          </cell>
          <cell r="S315" t="str">
            <v>高</v>
          </cell>
          <cell r="T315" t="str">
            <v>非竟销品</v>
          </cell>
          <cell r="U315" t="str">
            <v>滞销</v>
          </cell>
          <cell r="V315" t="str">
            <v/>
          </cell>
          <cell r="W315" t="str">
            <v>常规商品</v>
          </cell>
          <cell r="X315" t="str">
            <v>一般商品</v>
          </cell>
          <cell r="Y315" t="str">
            <v>月结，三个月承兑</v>
          </cell>
          <cell r="Z315" t="str">
            <v>王晓燕 </v>
          </cell>
          <cell r="AA315" t="str">
            <v>目录外</v>
          </cell>
          <cell r="AB315" t="str">
            <v>淘汰</v>
          </cell>
          <cell r="AC315">
            <v>13800</v>
          </cell>
          <cell r="AD315" t="str">
            <v>四川省中药饮片有限责任公司</v>
          </cell>
        </row>
        <row r="315">
          <cell r="AF315">
            <v>126</v>
          </cell>
        </row>
        <row r="315">
          <cell r="AH315">
            <v>209</v>
          </cell>
          <cell r="AI315" t="str">
            <v/>
          </cell>
          <cell r="AJ315">
            <v>209</v>
          </cell>
          <cell r="AK315">
            <v>1</v>
          </cell>
          <cell r="AL315">
            <v>9</v>
          </cell>
          <cell r="AM315">
            <v>1</v>
          </cell>
          <cell r="AN315">
            <v>4256</v>
          </cell>
          <cell r="AO315" t="str">
            <v>目录外</v>
          </cell>
          <cell r="AP315" t="str">
            <v>商品部</v>
          </cell>
        </row>
        <row r="316">
          <cell r="A316">
            <v>54901</v>
          </cell>
          <cell r="B316" t="str">
            <v>西洋参</v>
          </cell>
          <cell r="C316" t="str">
            <v>大片</v>
          </cell>
          <cell r="D316" t="str">
            <v>加拿大</v>
          </cell>
          <cell r="E316" t="str">
            <v>10g</v>
          </cell>
          <cell r="F316">
            <v>2</v>
          </cell>
          <cell r="G316" t="str">
            <v>中药材及中药饮片</v>
          </cell>
          <cell r="H316">
            <v>207</v>
          </cell>
          <cell r="I316" t="str">
            <v>贵细</v>
          </cell>
          <cell r="J316">
            <v>20703</v>
          </cell>
          <cell r="K316" t="str">
            <v>补气药</v>
          </cell>
          <cell r="L316">
            <v>1</v>
          </cell>
          <cell r="M316">
            <v>27</v>
          </cell>
          <cell r="N316">
            <v>27</v>
          </cell>
        </row>
        <row r="316">
          <cell r="P316">
            <v>0.962962962962963</v>
          </cell>
          <cell r="Q316" t="str">
            <v>内服</v>
          </cell>
          <cell r="R316" t="str">
            <v/>
          </cell>
          <cell r="S316" t="str">
            <v>低</v>
          </cell>
          <cell r="T316" t="str">
            <v>非竟销品</v>
          </cell>
          <cell r="U316" t="str">
            <v>滞销</v>
          </cell>
          <cell r="V316" t="str">
            <v/>
          </cell>
          <cell r="W316" t="str">
            <v>常规商品</v>
          </cell>
          <cell r="X316" t="str">
            <v>进口商品</v>
          </cell>
          <cell r="Y316" t="str">
            <v>实销实结     </v>
          </cell>
          <cell r="Z316" t="str">
            <v>王晓燕 </v>
          </cell>
          <cell r="AA316" t="str">
            <v>目录外</v>
          </cell>
          <cell r="AB316" t="str">
            <v>淘汰</v>
          </cell>
          <cell r="AC316">
            <v>11235</v>
          </cell>
          <cell r="AD316" t="str">
            <v>重庆桐君阁股份有限公司中药保健品分公司</v>
          </cell>
        </row>
        <row r="316">
          <cell r="AF316">
            <v>126</v>
          </cell>
        </row>
        <row r="316">
          <cell r="AH316">
            <v>0</v>
          </cell>
          <cell r="AI316" t="e">
            <v>#N/A</v>
          </cell>
        </row>
        <row r="316">
          <cell r="AN316">
            <v>4256</v>
          </cell>
          <cell r="AO316" t="str">
            <v>目录外</v>
          </cell>
          <cell r="AP316" t="str">
            <v>商品部</v>
          </cell>
        </row>
        <row r="317">
          <cell r="A317">
            <v>54919</v>
          </cell>
          <cell r="B317" t="str">
            <v>海马</v>
          </cell>
          <cell r="C317" t="str">
            <v>9g</v>
          </cell>
          <cell r="D317" t="str">
            <v>广东</v>
          </cell>
          <cell r="E317" t="str">
            <v>10g</v>
          </cell>
          <cell r="F317">
            <v>2</v>
          </cell>
          <cell r="G317" t="str">
            <v>中药材及中药饮片</v>
          </cell>
          <cell r="H317">
            <v>205</v>
          </cell>
          <cell r="I317" t="str">
            <v>精制摆盘药材</v>
          </cell>
          <cell r="J317">
            <v>20508</v>
          </cell>
          <cell r="K317" t="str">
            <v>补阳药</v>
          </cell>
        </row>
        <row r="317">
          <cell r="M317">
            <v>318</v>
          </cell>
          <cell r="N317">
            <v>318</v>
          </cell>
        </row>
        <row r="317">
          <cell r="P317">
            <v>1</v>
          </cell>
          <cell r="Q317" t="str">
            <v>内服</v>
          </cell>
          <cell r="R317" t="str">
            <v/>
          </cell>
          <cell r="S317" t="str">
            <v>高</v>
          </cell>
          <cell r="T317" t="str">
            <v>非竟销品</v>
          </cell>
          <cell r="U317" t="str">
            <v>滞销</v>
          </cell>
          <cell r="V317" t="str">
            <v/>
          </cell>
          <cell r="W317" t="str">
            <v>秋冬商品</v>
          </cell>
          <cell r="X317" t="str">
            <v>一般商品</v>
          </cell>
          <cell r="Y317" t="str">
            <v>月结，三个月承兑</v>
          </cell>
          <cell r="Z317" t="str">
            <v>王晓燕 </v>
          </cell>
          <cell r="AA317" t="str">
            <v>目录外</v>
          </cell>
          <cell r="AB317" t="str">
            <v>淘汰</v>
          </cell>
        </row>
        <row r="317">
          <cell r="AD317" t="str">
            <v/>
          </cell>
        </row>
        <row r="317">
          <cell r="AF317">
            <v>126</v>
          </cell>
        </row>
        <row r="317">
          <cell r="AH317">
            <v>0</v>
          </cell>
          <cell r="AI317" t="e">
            <v>#N/A</v>
          </cell>
        </row>
        <row r="317">
          <cell r="AN317">
            <v>4256</v>
          </cell>
          <cell r="AO317" t="str">
            <v>目录外</v>
          </cell>
          <cell r="AP317" t="str">
            <v>商品部</v>
          </cell>
        </row>
        <row r="318">
          <cell r="A318">
            <v>85518</v>
          </cell>
          <cell r="B318" t="str">
            <v>穿心莲</v>
          </cell>
          <cell r="C318" t="str">
            <v>段、5g、精制饮片</v>
          </cell>
          <cell r="D318" t="str">
            <v>四川省中药饮片</v>
          </cell>
          <cell r="E318" t="str">
            <v>袋</v>
          </cell>
          <cell r="F318">
            <v>2</v>
          </cell>
          <cell r="G318" t="str">
            <v>中药材及中药饮片</v>
          </cell>
          <cell r="H318">
            <v>203</v>
          </cell>
          <cell r="I318" t="str">
            <v>小包装配方饮片</v>
          </cell>
          <cell r="J318">
            <v>20340</v>
          </cell>
          <cell r="K318" t="str">
            <v>清热解毒药</v>
          </cell>
          <cell r="L318">
            <v>0.169778</v>
          </cell>
          <cell r="M318">
            <v>0.3</v>
          </cell>
          <cell r="N318">
            <v>0.3</v>
          </cell>
        </row>
        <row r="318">
          <cell r="P318">
            <v>0.434073333333333</v>
          </cell>
          <cell r="Q318" t="str">
            <v>内服</v>
          </cell>
          <cell r="R318" t="str">
            <v/>
          </cell>
          <cell r="S318" t="str">
            <v>低</v>
          </cell>
          <cell r="T318" t="str">
            <v>非竟销品</v>
          </cell>
          <cell r="U318" t="str">
            <v>滞销</v>
          </cell>
          <cell r="V318" t="str">
            <v/>
          </cell>
          <cell r="W318" t="str">
            <v>常规商品</v>
          </cell>
          <cell r="X318" t="str">
            <v>一般商品</v>
          </cell>
          <cell r="Y318" t="str">
            <v>月结，三个月承兑</v>
          </cell>
          <cell r="Z318" t="str">
            <v>王晓燕 </v>
          </cell>
          <cell r="AA318" t="str">
            <v>目录外</v>
          </cell>
          <cell r="AB318" t="str">
            <v>淘汰</v>
          </cell>
          <cell r="AC318">
            <v>13800</v>
          </cell>
          <cell r="AD318" t="str">
            <v>四川省中药饮片有限责任公司</v>
          </cell>
        </row>
        <row r="318">
          <cell r="AF318">
            <v>126</v>
          </cell>
        </row>
        <row r="318">
          <cell r="AH318">
            <v>207</v>
          </cell>
          <cell r="AI318" t="str">
            <v/>
          </cell>
          <cell r="AJ318">
            <v>207</v>
          </cell>
          <cell r="AK318">
            <v>2</v>
          </cell>
          <cell r="AL318">
            <v>91</v>
          </cell>
          <cell r="AM318">
            <v>1</v>
          </cell>
          <cell r="AN318">
            <v>4256</v>
          </cell>
          <cell r="AO318" t="str">
            <v>目录外</v>
          </cell>
          <cell r="AP318" t="str">
            <v>商品部</v>
          </cell>
        </row>
        <row r="319">
          <cell r="A319">
            <v>65051</v>
          </cell>
          <cell r="B319" t="str">
            <v>红参</v>
          </cell>
          <cell r="C319" t="str">
            <v>35支边条14g(桐君阁牌)</v>
          </cell>
          <cell r="D319" t="str">
            <v>吉林</v>
          </cell>
          <cell r="E319" t="str">
            <v>袋</v>
          </cell>
          <cell r="F319">
            <v>2</v>
          </cell>
          <cell r="G319" t="str">
            <v>中药材及中药饮片</v>
          </cell>
          <cell r="H319">
            <v>207</v>
          </cell>
          <cell r="I319" t="str">
            <v>贵细</v>
          </cell>
          <cell r="J319">
            <v>20703</v>
          </cell>
          <cell r="K319" t="str">
            <v>补气药</v>
          </cell>
          <cell r="L319">
            <v>20</v>
          </cell>
          <cell r="M319">
            <v>30</v>
          </cell>
          <cell r="N319">
            <v>30</v>
          </cell>
        </row>
        <row r="319">
          <cell r="P319">
            <v>0.333333333333333</v>
          </cell>
          <cell r="Q319" t="str">
            <v>内服</v>
          </cell>
          <cell r="R319" t="str">
            <v/>
          </cell>
          <cell r="S319" t="str">
            <v>低</v>
          </cell>
          <cell r="T319" t="str">
            <v>一般品</v>
          </cell>
          <cell r="U319" t="str">
            <v>滞销</v>
          </cell>
          <cell r="V319" t="str">
            <v/>
          </cell>
          <cell r="W319" t="str">
            <v>秋冬商品</v>
          </cell>
          <cell r="X319" t="str">
            <v>一般商品</v>
          </cell>
          <cell r="Y319" t="str">
            <v>实销实结     </v>
          </cell>
          <cell r="Z319" t="str">
            <v>王晓燕 </v>
          </cell>
          <cell r="AA319" t="str">
            <v>目录外</v>
          </cell>
          <cell r="AB319" t="str">
            <v>淘汰</v>
          </cell>
          <cell r="AC319">
            <v>11235</v>
          </cell>
          <cell r="AD319" t="str">
            <v>重庆桐君阁股份有限公司中药保健品分公司</v>
          </cell>
        </row>
        <row r="319">
          <cell r="AF319">
            <v>102</v>
          </cell>
        </row>
        <row r="319">
          <cell r="AH319">
            <v>0</v>
          </cell>
          <cell r="AI319" t="e">
            <v>#N/A</v>
          </cell>
        </row>
        <row r="319">
          <cell r="AN319">
            <v>4256</v>
          </cell>
          <cell r="AO319" t="str">
            <v>目录外</v>
          </cell>
          <cell r="AP319" t="str">
            <v>商品部</v>
          </cell>
        </row>
        <row r="320">
          <cell r="A320">
            <v>65791</v>
          </cell>
          <cell r="B320" t="str">
            <v>莲子心</v>
          </cell>
          <cell r="C320" t="str">
            <v>20g(太极牌)</v>
          </cell>
          <cell r="D320" t="str">
            <v>湖南</v>
          </cell>
          <cell r="E320" t="str">
            <v>袋</v>
          </cell>
          <cell r="F320">
            <v>2</v>
          </cell>
          <cell r="G320" t="str">
            <v>中药材及中药饮片</v>
          </cell>
          <cell r="H320">
            <v>208</v>
          </cell>
          <cell r="I320" t="str">
            <v>包装类药材</v>
          </cell>
          <cell r="J320">
            <v>20829</v>
          </cell>
          <cell r="K320" t="str">
            <v>清热泻火药</v>
          </cell>
          <cell r="L320">
            <v>6.5</v>
          </cell>
          <cell r="M320">
            <v>13</v>
          </cell>
          <cell r="N320">
            <v>13</v>
          </cell>
        </row>
        <row r="320">
          <cell r="P320">
            <v>0.5</v>
          </cell>
          <cell r="Q320" t="str">
            <v>内服</v>
          </cell>
          <cell r="R320" t="str">
            <v/>
          </cell>
          <cell r="S320" t="str">
            <v>低</v>
          </cell>
          <cell r="T320" t="str">
            <v>非竟销品</v>
          </cell>
          <cell r="U320" t="str">
            <v>滞销</v>
          </cell>
          <cell r="V320" t="str">
            <v/>
          </cell>
          <cell r="W320" t="str">
            <v>常规商品</v>
          </cell>
          <cell r="X320" t="str">
            <v>一般商品</v>
          </cell>
          <cell r="Y320" t="str">
            <v>资信</v>
          </cell>
          <cell r="Z320" t="str">
            <v>王晓燕 </v>
          </cell>
          <cell r="AA320" t="str">
            <v>目录外</v>
          </cell>
          <cell r="AB320" t="str">
            <v>淘汰</v>
          </cell>
          <cell r="AC320">
            <v>5</v>
          </cell>
          <cell r="AD320" t="str">
            <v>成都西部医药经营有限公司</v>
          </cell>
        </row>
        <row r="320">
          <cell r="AF320">
            <v>126</v>
          </cell>
        </row>
        <row r="320">
          <cell r="AH320">
            <v>0</v>
          </cell>
          <cell r="AI320" t="e">
            <v>#N/A</v>
          </cell>
        </row>
        <row r="320">
          <cell r="AN320">
            <v>4256</v>
          </cell>
          <cell r="AO320" t="str">
            <v>目录外</v>
          </cell>
          <cell r="AP320" t="str">
            <v>商品部</v>
          </cell>
        </row>
        <row r="321">
          <cell r="A321">
            <v>84578</v>
          </cell>
          <cell r="B321" t="str">
            <v>藁本</v>
          </cell>
          <cell r="C321" t="str">
            <v>片、5g、精制饮片</v>
          </cell>
          <cell r="D321" t="str">
            <v>四川省中药饮片</v>
          </cell>
          <cell r="E321" t="str">
            <v>袋</v>
          </cell>
          <cell r="F321">
            <v>2</v>
          </cell>
          <cell r="G321" t="str">
            <v>中药材及中药饮片</v>
          </cell>
          <cell r="H321">
            <v>203</v>
          </cell>
          <cell r="I321" t="str">
            <v>小包装配方饮片</v>
          </cell>
          <cell r="J321">
            <v>20319</v>
          </cell>
          <cell r="K321" t="str">
            <v>发散风寒药</v>
          </cell>
          <cell r="L321">
            <v>0.770722</v>
          </cell>
          <cell r="M321">
            <v>1.38</v>
          </cell>
          <cell r="N321">
            <v>1.38</v>
          </cell>
        </row>
        <row r="321">
          <cell r="P321">
            <v>0.441505797101449</v>
          </cell>
          <cell r="Q321" t="str">
            <v>内服</v>
          </cell>
          <cell r="R321" t="str">
            <v/>
          </cell>
          <cell r="S321" t="str">
            <v>中</v>
          </cell>
          <cell r="T321" t="str">
            <v>非竟销品</v>
          </cell>
          <cell r="U321" t="str">
            <v>滞销</v>
          </cell>
          <cell r="V321" t="str">
            <v/>
          </cell>
          <cell r="W321" t="str">
            <v>常规商品</v>
          </cell>
          <cell r="X321" t="str">
            <v>一般商品</v>
          </cell>
          <cell r="Y321" t="str">
            <v>月结，三个月承兑</v>
          </cell>
          <cell r="Z321" t="str">
            <v>王晓燕 </v>
          </cell>
          <cell r="AA321" t="str">
            <v>目录外</v>
          </cell>
          <cell r="AB321" t="str">
            <v>淘汰</v>
          </cell>
          <cell r="AC321">
            <v>13800</v>
          </cell>
          <cell r="AD321" t="str">
            <v>四川省中药饮片有限责任公司</v>
          </cell>
        </row>
        <row r="321">
          <cell r="AF321">
            <v>126</v>
          </cell>
        </row>
        <row r="321">
          <cell r="AH321">
            <v>200</v>
          </cell>
          <cell r="AI321" t="str">
            <v/>
          </cell>
          <cell r="AJ321">
            <v>200</v>
          </cell>
          <cell r="AK321">
            <v>1</v>
          </cell>
        </row>
        <row r="321">
          <cell r="AN321">
            <v>4256</v>
          </cell>
          <cell r="AO321" t="str">
            <v>目录外</v>
          </cell>
          <cell r="AP321" t="str">
            <v>商品部</v>
          </cell>
        </row>
        <row r="322">
          <cell r="A322">
            <v>85452</v>
          </cell>
          <cell r="B322" t="str">
            <v>薄荷</v>
          </cell>
          <cell r="C322" t="str">
            <v>段、5g、精制饮片</v>
          </cell>
          <cell r="D322" t="str">
            <v>四川省中药饮片</v>
          </cell>
          <cell r="E322" t="str">
            <v>袋</v>
          </cell>
          <cell r="F322">
            <v>2</v>
          </cell>
          <cell r="G322" t="str">
            <v>中药材及中药饮片</v>
          </cell>
          <cell r="H322">
            <v>203</v>
          </cell>
          <cell r="I322" t="str">
            <v>小包装配方饮片</v>
          </cell>
          <cell r="J322">
            <v>20339</v>
          </cell>
          <cell r="K322" t="str">
            <v>发散风热药</v>
          </cell>
          <cell r="L322">
            <v>0.2268</v>
          </cell>
          <cell r="M322">
            <v>0.41</v>
          </cell>
          <cell r="N322">
            <v>0.41</v>
          </cell>
        </row>
        <row r="322">
          <cell r="P322">
            <v>0.446829268292683</v>
          </cell>
          <cell r="Q322" t="str">
            <v>内服</v>
          </cell>
          <cell r="R322" t="str">
            <v/>
          </cell>
          <cell r="S322" t="str">
            <v>低</v>
          </cell>
          <cell r="T322" t="str">
            <v>非竟销品</v>
          </cell>
          <cell r="U322" t="str">
            <v>滞销</v>
          </cell>
          <cell r="V322" t="str">
            <v/>
          </cell>
          <cell r="W322" t="str">
            <v>常规商品</v>
          </cell>
          <cell r="X322" t="str">
            <v>一般商品</v>
          </cell>
          <cell r="Y322" t="str">
            <v>月结，三个月承兑</v>
          </cell>
          <cell r="Z322" t="str">
            <v>王晓燕 </v>
          </cell>
          <cell r="AA322" t="str">
            <v>目录外</v>
          </cell>
          <cell r="AB322" t="str">
            <v>淘汰</v>
          </cell>
          <cell r="AC322">
            <v>13800</v>
          </cell>
          <cell r="AD322" t="str">
            <v>四川省中药饮片有限责任公司</v>
          </cell>
        </row>
        <row r="322">
          <cell r="AF322">
            <v>126</v>
          </cell>
        </row>
        <row r="322">
          <cell r="AH322">
            <v>196</v>
          </cell>
          <cell r="AI322" t="str">
            <v/>
          </cell>
          <cell r="AJ322">
            <v>196</v>
          </cell>
          <cell r="AK322">
            <v>2</v>
          </cell>
          <cell r="AL322">
            <v>218</v>
          </cell>
          <cell r="AM322">
            <v>1</v>
          </cell>
          <cell r="AN322">
            <v>4256</v>
          </cell>
          <cell r="AO322" t="str">
            <v>目录外</v>
          </cell>
          <cell r="AP322" t="str">
            <v>商品部</v>
          </cell>
        </row>
        <row r="323">
          <cell r="A323">
            <v>66737</v>
          </cell>
          <cell r="B323" t="str">
            <v>黄精</v>
          </cell>
          <cell r="C323" t="str">
            <v>统货</v>
          </cell>
          <cell r="D323" t="str">
            <v>贵州</v>
          </cell>
          <cell r="E323" t="str">
            <v>Kg</v>
          </cell>
          <cell r="F323">
            <v>2</v>
          </cell>
          <cell r="G323" t="str">
            <v>中药材及中药饮片</v>
          </cell>
          <cell r="H323">
            <v>201</v>
          </cell>
          <cell r="I323" t="str">
            <v>普通配方饮片</v>
          </cell>
          <cell r="J323">
            <v>20116</v>
          </cell>
          <cell r="K323" t="str">
            <v>补阴药</v>
          </cell>
          <cell r="L323">
            <v>149</v>
          </cell>
          <cell r="M323">
            <v>266</v>
          </cell>
          <cell r="N323">
            <v>266</v>
          </cell>
        </row>
        <row r="323">
          <cell r="P323">
            <v>0.43984962406015</v>
          </cell>
          <cell r="Q323" t="str">
            <v>内服</v>
          </cell>
          <cell r="R323" t="str">
            <v/>
          </cell>
          <cell r="S323" t="str">
            <v>高</v>
          </cell>
          <cell r="T323" t="str">
            <v>非竟销品</v>
          </cell>
          <cell r="U323" t="str">
            <v>滞销</v>
          </cell>
          <cell r="V323" t="str">
            <v/>
          </cell>
          <cell r="W323" t="str">
            <v>常规商品</v>
          </cell>
          <cell r="X323" t="str">
            <v>一般商品</v>
          </cell>
          <cell r="Y323" t="str">
            <v>资信</v>
          </cell>
          <cell r="Z323" t="str">
            <v>王晓燕 </v>
          </cell>
          <cell r="AA323" t="str">
            <v>目录外</v>
          </cell>
          <cell r="AB323" t="str">
            <v>淘汰</v>
          </cell>
          <cell r="AC323">
            <v>5</v>
          </cell>
          <cell r="AD323" t="str">
            <v>成都西部医药经营有限公司</v>
          </cell>
        </row>
        <row r="323">
          <cell r="AF323">
            <v>104</v>
          </cell>
        </row>
        <row r="323">
          <cell r="AH323">
            <v>0</v>
          </cell>
          <cell r="AI323" t="e">
            <v>#N/A</v>
          </cell>
        </row>
        <row r="323">
          <cell r="AN323">
            <v>4256</v>
          </cell>
          <cell r="AO323" t="str">
            <v>目录外</v>
          </cell>
          <cell r="AP323" t="str">
            <v>商品部</v>
          </cell>
        </row>
        <row r="324">
          <cell r="A324">
            <v>66877</v>
          </cell>
          <cell r="B324" t="str">
            <v>中宁枸杞</v>
          </cell>
          <cell r="C324" t="str">
            <v>特级250克（奇粒宏）</v>
          </cell>
          <cell r="D324" t="str">
            <v>成都齐力红</v>
          </cell>
          <cell r="E324" t="str">
            <v>袋</v>
          </cell>
          <cell r="F324">
            <v>2</v>
          </cell>
          <cell r="G324" t="str">
            <v>中药材及中药饮片</v>
          </cell>
          <cell r="H324">
            <v>208</v>
          </cell>
          <cell r="I324" t="str">
            <v>包装类药材</v>
          </cell>
          <cell r="J324">
            <v>20813</v>
          </cell>
          <cell r="K324" t="str">
            <v>补阴药</v>
          </cell>
          <cell r="L324">
            <v>17.5</v>
          </cell>
          <cell r="M324">
            <v>32</v>
          </cell>
          <cell r="N324">
            <v>32</v>
          </cell>
        </row>
        <row r="324">
          <cell r="P324">
            <v>0.453125</v>
          </cell>
          <cell r="Q324" t="str">
            <v>内服</v>
          </cell>
          <cell r="R324" t="str">
            <v/>
          </cell>
          <cell r="S324" t="str">
            <v>低</v>
          </cell>
          <cell r="T324" t="str">
            <v>非竟销品</v>
          </cell>
          <cell r="U324" t="str">
            <v>滞销</v>
          </cell>
          <cell r="V324" t="str">
            <v/>
          </cell>
          <cell r="W324" t="str">
            <v>常规商品</v>
          </cell>
          <cell r="X324" t="str">
            <v>一般商品</v>
          </cell>
          <cell r="Y324" t="str">
            <v>压二结一 </v>
          </cell>
          <cell r="Z324" t="str">
            <v>王晓燕 </v>
          </cell>
          <cell r="AA324" t="str">
            <v>目录外</v>
          </cell>
          <cell r="AB324" t="str">
            <v>淘汰</v>
          </cell>
          <cell r="AC324">
            <v>19997</v>
          </cell>
          <cell r="AD324" t="str">
            <v>成都齐力红食品有限责任公司</v>
          </cell>
        </row>
        <row r="324">
          <cell r="AF324">
            <v>102</v>
          </cell>
        </row>
        <row r="324">
          <cell r="AH324">
            <v>0</v>
          </cell>
          <cell r="AI324" t="e">
            <v>#N/A</v>
          </cell>
        </row>
        <row r="324">
          <cell r="AN324">
            <v>4256</v>
          </cell>
          <cell r="AO324" t="str">
            <v>目录外</v>
          </cell>
          <cell r="AP324" t="str">
            <v>商品部</v>
          </cell>
        </row>
        <row r="325">
          <cell r="A325">
            <v>67402</v>
          </cell>
          <cell r="B325" t="str">
            <v>枸杞子（太极牌）</v>
          </cell>
          <cell r="C325" t="str">
            <v>500g 宁夏一级</v>
          </cell>
          <cell r="D325" t="str">
            <v>四川绵阳制药</v>
          </cell>
          <cell r="E325" t="str">
            <v>包</v>
          </cell>
          <cell r="F325">
            <v>2</v>
          </cell>
          <cell r="G325" t="str">
            <v>中药材及中药饮片</v>
          </cell>
          <cell r="H325">
            <v>208</v>
          </cell>
          <cell r="I325" t="str">
            <v>包装类药材</v>
          </cell>
          <cell r="J325">
            <v>20813</v>
          </cell>
          <cell r="K325" t="str">
            <v>补阴药</v>
          </cell>
        </row>
        <row r="325">
          <cell r="M325">
            <v>110</v>
          </cell>
          <cell r="N325">
            <v>110</v>
          </cell>
        </row>
        <row r="325">
          <cell r="P325">
            <v>1</v>
          </cell>
          <cell r="Q325" t="str">
            <v>内服</v>
          </cell>
          <cell r="R325" t="str">
            <v/>
          </cell>
          <cell r="S325" t="str">
            <v>高</v>
          </cell>
          <cell r="T325" t="str">
            <v>非竟销品</v>
          </cell>
          <cell r="U325" t="str">
            <v>滞销</v>
          </cell>
          <cell r="V325" t="str">
            <v/>
          </cell>
          <cell r="W325" t="str">
            <v>常规商品</v>
          </cell>
          <cell r="X325" t="str">
            <v>名厂商品</v>
          </cell>
          <cell r="Y325" t="str">
            <v>资信</v>
          </cell>
          <cell r="Z325" t="str">
            <v>王晓燕 </v>
          </cell>
          <cell r="AA325" t="str">
            <v>目录外</v>
          </cell>
          <cell r="AB325" t="str">
            <v>淘汰</v>
          </cell>
        </row>
        <row r="325">
          <cell r="AD325" t="str">
            <v/>
          </cell>
        </row>
        <row r="325">
          <cell r="AF325">
            <v>126</v>
          </cell>
        </row>
        <row r="325">
          <cell r="AH325">
            <v>0</v>
          </cell>
          <cell r="AI325" t="e">
            <v>#N/A</v>
          </cell>
        </row>
        <row r="325">
          <cell r="AN325">
            <v>4256</v>
          </cell>
          <cell r="AO325" t="str">
            <v>目录外</v>
          </cell>
          <cell r="AP325" t="str">
            <v>商品部</v>
          </cell>
        </row>
        <row r="326">
          <cell r="A326">
            <v>85677</v>
          </cell>
          <cell r="B326" t="str">
            <v>煅自燃铜</v>
          </cell>
          <cell r="C326" t="str">
            <v>煅醋淬、5g、精制饮片</v>
          </cell>
          <cell r="D326" t="str">
            <v>四川省中药饮片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203</v>
          </cell>
          <cell r="I326" t="str">
            <v>小包装配方饮片</v>
          </cell>
          <cell r="J326">
            <v>20330</v>
          </cell>
          <cell r="K326" t="str">
            <v>活血疗伤药</v>
          </cell>
        </row>
        <row r="326">
          <cell r="M326">
            <v>0.3</v>
          </cell>
          <cell r="N326">
            <v>0.3</v>
          </cell>
        </row>
        <row r="326">
          <cell r="P326">
            <v>1</v>
          </cell>
          <cell r="Q326" t="str">
            <v>内服</v>
          </cell>
          <cell r="R326" t="str">
            <v/>
          </cell>
          <cell r="S326" t="str">
            <v>低</v>
          </cell>
          <cell r="T326" t="str">
            <v>非竟销品</v>
          </cell>
          <cell r="U326" t="str">
            <v>滞销</v>
          </cell>
          <cell r="V326" t="str">
            <v/>
          </cell>
          <cell r="W326" t="str">
            <v>常规商品</v>
          </cell>
          <cell r="X326" t="str">
            <v>一般商品</v>
          </cell>
          <cell r="Y326" t="str">
            <v>月结，三个月承兑</v>
          </cell>
          <cell r="Z326" t="str">
            <v>王晓燕 </v>
          </cell>
          <cell r="AA326" t="str">
            <v>目录外</v>
          </cell>
          <cell r="AB326" t="str">
            <v>淘汰</v>
          </cell>
        </row>
        <row r="326">
          <cell r="AD326" t="str">
            <v/>
          </cell>
        </row>
        <row r="326">
          <cell r="AF326">
            <v>126</v>
          </cell>
        </row>
        <row r="326">
          <cell r="AH326">
            <v>195</v>
          </cell>
          <cell r="AI326" t="str">
            <v/>
          </cell>
          <cell r="AJ326">
            <v>195</v>
          </cell>
          <cell r="AK326">
            <v>1</v>
          </cell>
        </row>
        <row r="326">
          <cell r="AN326">
            <v>4256</v>
          </cell>
          <cell r="AO326" t="str">
            <v>目录外</v>
          </cell>
          <cell r="AP326" t="str">
            <v>商品部</v>
          </cell>
        </row>
        <row r="327">
          <cell r="A327">
            <v>85457</v>
          </cell>
          <cell r="B327" t="str">
            <v>淡竹叶</v>
          </cell>
          <cell r="C327" t="str">
            <v>段、5g、精制饮片</v>
          </cell>
          <cell r="D327" t="str">
            <v>四川省中药饮片</v>
          </cell>
          <cell r="E327" t="str">
            <v>袋</v>
          </cell>
          <cell r="F327">
            <v>2</v>
          </cell>
          <cell r="G327" t="str">
            <v>中药材及中药饮片</v>
          </cell>
          <cell r="H327">
            <v>203</v>
          </cell>
          <cell r="I327" t="str">
            <v>小包装配方饮片</v>
          </cell>
          <cell r="J327">
            <v>20326</v>
          </cell>
          <cell r="K327" t="str">
            <v>清热泻火药</v>
          </cell>
          <cell r="L327">
            <v>0.21</v>
          </cell>
          <cell r="M327">
            <v>0.38</v>
          </cell>
          <cell r="N327">
            <v>0.38</v>
          </cell>
        </row>
        <row r="327">
          <cell r="P327">
            <v>0.447368421052632</v>
          </cell>
          <cell r="Q327" t="str">
            <v>内服</v>
          </cell>
          <cell r="R327" t="str">
            <v/>
          </cell>
          <cell r="S327" t="str">
            <v>低</v>
          </cell>
          <cell r="T327" t="str">
            <v>非竟销品</v>
          </cell>
          <cell r="U327" t="str">
            <v>滞销</v>
          </cell>
          <cell r="V327" t="str">
            <v/>
          </cell>
          <cell r="W327" t="str">
            <v>常规商品</v>
          </cell>
          <cell r="X327" t="str">
            <v>一般商品</v>
          </cell>
          <cell r="Y327" t="str">
            <v>月结，三个月承兑</v>
          </cell>
          <cell r="Z327" t="str">
            <v>王晓燕 </v>
          </cell>
          <cell r="AA327" t="str">
            <v>目录外</v>
          </cell>
          <cell r="AB327" t="str">
            <v>淘汰</v>
          </cell>
          <cell r="AC327">
            <v>13800</v>
          </cell>
          <cell r="AD327" t="str">
            <v>四川省中药饮片有限责任公司</v>
          </cell>
        </row>
        <row r="327">
          <cell r="AF327">
            <v>126</v>
          </cell>
        </row>
        <row r="327">
          <cell r="AH327">
            <v>192</v>
          </cell>
          <cell r="AI327" t="str">
            <v/>
          </cell>
          <cell r="AJ327">
            <v>192</v>
          </cell>
          <cell r="AK327">
            <v>2</v>
          </cell>
          <cell r="AL327">
            <v>10</v>
          </cell>
          <cell r="AM327">
            <v>1</v>
          </cell>
          <cell r="AN327">
            <v>4256</v>
          </cell>
          <cell r="AO327" t="str">
            <v>目录外</v>
          </cell>
          <cell r="AP327" t="str">
            <v>商品部</v>
          </cell>
        </row>
        <row r="328">
          <cell r="A328">
            <v>85410</v>
          </cell>
          <cell r="B328" t="str">
            <v>槟榔</v>
          </cell>
          <cell r="C328" t="str">
            <v>片、5g、精制饮片</v>
          </cell>
          <cell r="D328" t="str">
            <v>四川省中药饮片</v>
          </cell>
          <cell r="E328" t="str">
            <v>袋</v>
          </cell>
          <cell r="F328">
            <v>2</v>
          </cell>
          <cell r="G328" t="str">
            <v>中药材及中药饮片</v>
          </cell>
          <cell r="H328">
            <v>203</v>
          </cell>
          <cell r="I328" t="str">
            <v>小包装配方饮片</v>
          </cell>
          <cell r="J328">
            <v>20329</v>
          </cell>
          <cell r="K328" t="str">
            <v>驱虫药</v>
          </cell>
          <cell r="L328">
            <v>0.2366</v>
          </cell>
          <cell r="M328">
            <v>0.42</v>
          </cell>
          <cell r="N328">
            <v>0.42</v>
          </cell>
        </row>
        <row r="328">
          <cell r="P328">
            <v>0.436666666666667</v>
          </cell>
          <cell r="Q328" t="str">
            <v>内服</v>
          </cell>
          <cell r="R328" t="str">
            <v/>
          </cell>
          <cell r="S328" t="str">
            <v>中</v>
          </cell>
          <cell r="T328" t="str">
            <v>非竟销品</v>
          </cell>
          <cell r="U328" t="str">
            <v>滞销</v>
          </cell>
          <cell r="V328" t="str">
            <v/>
          </cell>
          <cell r="W328" t="str">
            <v>常规商品</v>
          </cell>
          <cell r="X328" t="str">
            <v>一般商品</v>
          </cell>
          <cell r="Y328" t="str">
            <v>月结，三个月承兑</v>
          </cell>
          <cell r="Z328" t="str">
            <v>王晓燕 </v>
          </cell>
          <cell r="AA328" t="str">
            <v>目录外</v>
          </cell>
          <cell r="AB328" t="str">
            <v>淘汰</v>
          </cell>
          <cell r="AC328">
            <v>13800</v>
          </cell>
          <cell r="AD328" t="str">
            <v>四川省中药饮片有限责任公司</v>
          </cell>
        </row>
        <row r="328">
          <cell r="AF328">
            <v>126</v>
          </cell>
        </row>
        <row r="328">
          <cell r="AH328">
            <v>187</v>
          </cell>
          <cell r="AI328" t="str">
            <v/>
          </cell>
          <cell r="AJ328">
            <v>187</v>
          </cell>
          <cell r="AK328">
            <v>1</v>
          </cell>
        </row>
        <row r="328">
          <cell r="AN328">
            <v>4256</v>
          </cell>
          <cell r="AO328" t="str">
            <v>目录外</v>
          </cell>
          <cell r="AP328" t="str">
            <v>商品部</v>
          </cell>
        </row>
        <row r="329">
          <cell r="A329">
            <v>68502</v>
          </cell>
          <cell r="B329" t="str">
            <v>红参</v>
          </cell>
          <cell r="C329" t="str">
            <v>12支边条、41g/支(桐君阁牌)</v>
          </cell>
          <cell r="D329" t="str">
            <v>吉林</v>
          </cell>
          <cell r="E329" t="str">
            <v>袋</v>
          </cell>
          <cell r="F329">
            <v>2</v>
          </cell>
          <cell r="G329" t="str">
            <v>中药材及中药饮片</v>
          </cell>
          <cell r="H329">
            <v>207</v>
          </cell>
          <cell r="I329" t="str">
            <v>贵细</v>
          </cell>
          <cell r="J329">
            <v>20703</v>
          </cell>
          <cell r="K329" t="str">
            <v>补气药</v>
          </cell>
          <cell r="L329">
            <v>85</v>
          </cell>
          <cell r="M329">
            <v>145</v>
          </cell>
          <cell r="N329">
            <v>145</v>
          </cell>
        </row>
        <row r="329">
          <cell r="P329">
            <v>0.413793103448276</v>
          </cell>
          <cell r="Q329" t="str">
            <v>内服</v>
          </cell>
          <cell r="R329" t="str">
            <v/>
          </cell>
          <cell r="S329" t="str">
            <v>低</v>
          </cell>
          <cell r="T329" t="str">
            <v>非竟销品</v>
          </cell>
          <cell r="U329" t="str">
            <v>滞销</v>
          </cell>
          <cell r="V329" t="str">
            <v/>
          </cell>
          <cell r="W329" t="str">
            <v>秋冬商品</v>
          </cell>
          <cell r="X329" t="str">
            <v>一般商品</v>
          </cell>
          <cell r="Y329" t="str">
            <v>实销实结        </v>
          </cell>
          <cell r="Z329" t="str">
            <v>王晓燕 </v>
          </cell>
          <cell r="AA329" t="str">
            <v>目录外</v>
          </cell>
          <cell r="AB329" t="str">
            <v>淘汰</v>
          </cell>
          <cell r="AC329">
            <v>11235</v>
          </cell>
          <cell r="AD329" t="str">
            <v>重庆桐君阁股份有限公司中药保健品分公司</v>
          </cell>
        </row>
        <row r="329">
          <cell r="AF329">
            <v>126</v>
          </cell>
        </row>
        <row r="329">
          <cell r="AH329">
            <v>0</v>
          </cell>
          <cell r="AI329" t="e">
            <v>#N/A</v>
          </cell>
        </row>
        <row r="329">
          <cell r="AN329">
            <v>4256</v>
          </cell>
          <cell r="AO329" t="str">
            <v>目录外</v>
          </cell>
          <cell r="AP329" t="str">
            <v>商品部</v>
          </cell>
        </row>
        <row r="330">
          <cell r="A330">
            <v>82226</v>
          </cell>
          <cell r="B330" t="str">
            <v>丹参</v>
          </cell>
          <cell r="C330" t="str">
            <v>5g、精制饮片</v>
          </cell>
          <cell r="D330" t="str">
            <v>四川省中药饮片</v>
          </cell>
          <cell r="E330" t="str">
            <v>袋</v>
          </cell>
          <cell r="F330">
            <v>2</v>
          </cell>
          <cell r="G330" t="str">
            <v>中药材及中药饮片</v>
          </cell>
          <cell r="H330">
            <v>203</v>
          </cell>
          <cell r="I330" t="str">
            <v>小包装配方饮片</v>
          </cell>
          <cell r="J330">
            <v>20334</v>
          </cell>
          <cell r="K330" t="str">
            <v>活血化瘀药</v>
          </cell>
          <cell r="L330">
            <v>0.6132</v>
          </cell>
          <cell r="M330">
            <v>1.1</v>
          </cell>
          <cell r="N330">
            <v>1.1</v>
          </cell>
        </row>
        <row r="330">
          <cell r="P330">
            <v>0.442545454545455</v>
          </cell>
          <cell r="Q330" t="str">
            <v>内服</v>
          </cell>
          <cell r="R330" t="str">
            <v/>
          </cell>
          <cell r="S330" t="str">
            <v>低</v>
          </cell>
          <cell r="T330" t="str">
            <v>非竟销品</v>
          </cell>
          <cell r="U330" t="str">
            <v>滞销</v>
          </cell>
          <cell r="V330" t="str">
            <v/>
          </cell>
          <cell r="W330" t="str">
            <v>常规商品</v>
          </cell>
          <cell r="X330" t="str">
            <v>一般商品</v>
          </cell>
          <cell r="Y330" t="str">
            <v>月结，三个月承兑</v>
          </cell>
          <cell r="Z330" t="str">
            <v>王晓燕 </v>
          </cell>
          <cell r="AA330" t="str">
            <v>目录外</v>
          </cell>
          <cell r="AB330" t="str">
            <v>淘汰</v>
          </cell>
          <cell r="AC330">
            <v>13800</v>
          </cell>
          <cell r="AD330" t="str">
            <v>四川省中药饮片有限责任公司</v>
          </cell>
        </row>
        <row r="330">
          <cell r="AF330">
            <v>126</v>
          </cell>
        </row>
        <row r="330">
          <cell r="AH330">
            <v>186</v>
          </cell>
          <cell r="AI330" t="str">
            <v/>
          </cell>
          <cell r="AJ330">
            <v>186</v>
          </cell>
          <cell r="AK330">
            <v>2</v>
          </cell>
          <cell r="AL330">
            <v>55</v>
          </cell>
          <cell r="AM330">
            <v>1</v>
          </cell>
          <cell r="AN330">
            <v>4256</v>
          </cell>
          <cell r="AO330" t="str">
            <v>目录外</v>
          </cell>
          <cell r="AP330" t="str">
            <v>商品部</v>
          </cell>
        </row>
        <row r="331">
          <cell r="A331">
            <v>85631</v>
          </cell>
          <cell r="B331" t="str">
            <v>煅蛤壳</v>
          </cell>
          <cell r="C331" t="str">
            <v>明煅、5g、精制饮片</v>
          </cell>
          <cell r="D331" t="str">
            <v>四川省中药饮片</v>
          </cell>
          <cell r="E331" t="str">
            <v>袋</v>
          </cell>
          <cell r="F331">
            <v>2</v>
          </cell>
          <cell r="G331" t="str">
            <v>中药材及中药饮片</v>
          </cell>
          <cell r="H331">
            <v>203</v>
          </cell>
          <cell r="I331" t="str">
            <v>小包装配方饮片</v>
          </cell>
          <cell r="J331">
            <v>20304</v>
          </cell>
          <cell r="K331" t="str">
            <v>化痰药</v>
          </cell>
          <cell r="L331">
            <v>0.15994</v>
          </cell>
          <cell r="M331">
            <v>0.29</v>
          </cell>
          <cell r="N331">
            <v>0.29</v>
          </cell>
        </row>
        <row r="331">
          <cell r="P331">
            <v>0.44848275862069</v>
          </cell>
          <cell r="Q331" t="str">
            <v>内服</v>
          </cell>
          <cell r="R331" t="str">
            <v/>
          </cell>
          <cell r="S331" t="str">
            <v>低</v>
          </cell>
          <cell r="T331" t="str">
            <v>非竟销品</v>
          </cell>
          <cell r="U331" t="str">
            <v>滞销</v>
          </cell>
          <cell r="V331" t="str">
            <v/>
          </cell>
          <cell r="W331" t="str">
            <v>常规商品</v>
          </cell>
          <cell r="X331" t="str">
            <v>一般商品</v>
          </cell>
          <cell r="Y331" t="str">
            <v>月结，三个月承兑</v>
          </cell>
          <cell r="Z331" t="str">
            <v>王晓燕 </v>
          </cell>
          <cell r="AA331" t="str">
            <v>目录外</v>
          </cell>
          <cell r="AB331" t="str">
            <v>淘汰</v>
          </cell>
          <cell r="AC331">
            <v>13800</v>
          </cell>
          <cell r="AD331" t="str">
            <v>四川省中药饮片有限责任公司</v>
          </cell>
        </row>
        <row r="331">
          <cell r="AF331">
            <v>126</v>
          </cell>
        </row>
        <row r="331">
          <cell r="AH331">
            <v>186</v>
          </cell>
          <cell r="AI331" t="str">
            <v/>
          </cell>
          <cell r="AJ331">
            <v>186</v>
          </cell>
          <cell r="AK331">
            <v>1</v>
          </cell>
        </row>
        <row r="331">
          <cell r="AN331">
            <v>4256</v>
          </cell>
          <cell r="AO331" t="str">
            <v>目录外</v>
          </cell>
          <cell r="AP331" t="str">
            <v>商品部</v>
          </cell>
        </row>
        <row r="332">
          <cell r="A332">
            <v>84861</v>
          </cell>
          <cell r="B332" t="str">
            <v>炒葶苈子</v>
          </cell>
          <cell r="C332" t="str">
            <v>清炒、5g、精制饮片</v>
          </cell>
          <cell r="D332" t="str">
            <v>四川省中药饮片</v>
          </cell>
          <cell r="E332" t="str">
            <v>袋</v>
          </cell>
          <cell r="F332">
            <v>2</v>
          </cell>
          <cell r="G332" t="str">
            <v>中药材及中药饮片</v>
          </cell>
          <cell r="H332">
            <v>203</v>
          </cell>
          <cell r="I332" t="str">
            <v>小包装配方饮片</v>
          </cell>
          <cell r="J332">
            <v>20309</v>
          </cell>
          <cell r="K332" t="str">
            <v>止咳平喘药</v>
          </cell>
          <cell r="L332">
            <v>0.224</v>
          </cell>
          <cell r="M332">
            <v>0.33</v>
          </cell>
          <cell r="N332">
            <v>0.33</v>
          </cell>
        </row>
        <row r="332">
          <cell r="P332">
            <v>0.321212121212121</v>
          </cell>
          <cell r="Q332" t="str">
            <v>内服</v>
          </cell>
          <cell r="R332" t="str">
            <v/>
          </cell>
          <cell r="S332" t="str">
            <v>低</v>
          </cell>
          <cell r="T332" t="str">
            <v>一般品</v>
          </cell>
          <cell r="U332" t="str">
            <v>滞销</v>
          </cell>
          <cell r="V332" t="str">
            <v/>
          </cell>
          <cell r="W332" t="str">
            <v>常规商品</v>
          </cell>
          <cell r="X332" t="str">
            <v>一般商品</v>
          </cell>
          <cell r="Y332" t="str">
            <v>月结，三个月承兑</v>
          </cell>
          <cell r="Z332" t="str">
            <v>王晓燕 </v>
          </cell>
          <cell r="AA332" t="str">
            <v>目录外</v>
          </cell>
          <cell r="AB332" t="str">
            <v>淘汰</v>
          </cell>
          <cell r="AC332">
            <v>13800</v>
          </cell>
          <cell r="AD332" t="str">
            <v>四川省中药饮片有限责任公司</v>
          </cell>
        </row>
        <row r="332">
          <cell r="AF332">
            <v>126</v>
          </cell>
        </row>
        <row r="332">
          <cell r="AH332">
            <v>184</v>
          </cell>
          <cell r="AI332" t="str">
            <v/>
          </cell>
          <cell r="AJ332">
            <v>184</v>
          </cell>
          <cell r="AK332">
            <v>1</v>
          </cell>
        </row>
        <row r="332">
          <cell r="AN332">
            <v>4256</v>
          </cell>
          <cell r="AO332" t="str">
            <v>目录外</v>
          </cell>
          <cell r="AP332" t="str">
            <v>商品部</v>
          </cell>
        </row>
        <row r="333">
          <cell r="A333">
            <v>85593</v>
          </cell>
          <cell r="B333" t="str">
            <v>合欢花</v>
          </cell>
          <cell r="C333" t="str">
            <v>精选、5g、精制饮片</v>
          </cell>
          <cell r="D333" t="str">
            <v>四川省中药饮片</v>
          </cell>
          <cell r="E333" t="str">
            <v>袋</v>
          </cell>
          <cell r="F333">
            <v>2</v>
          </cell>
          <cell r="G333" t="str">
            <v>中药材及中药饮片</v>
          </cell>
          <cell r="H333">
            <v>203</v>
          </cell>
          <cell r="I333" t="str">
            <v>小包装配方饮片</v>
          </cell>
          <cell r="J333">
            <v>20338</v>
          </cell>
          <cell r="K333" t="str">
            <v>养心安神药</v>
          </cell>
          <cell r="L333">
            <v>0.315703</v>
          </cell>
          <cell r="M333">
            <v>0.56</v>
          </cell>
          <cell r="N333">
            <v>0.56</v>
          </cell>
        </row>
        <row r="333">
          <cell r="P333">
            <v>0.436244642857143</v>
          </cell>
          <cell r="Q333" t="str">
            <v>内服</v>
          </cell>
          <cell r="R333" t="str">
            <v/>
          </cell>
          <cell r="S333" t="str">
            <v>低</v>
          </cell>
          <cell r="T333" t="str">
            <v>非竟销品</v>
          </cell>
          <cell r="U333" t="str">
            <v>滞销</v>
          </cell>
          <cell r="V333" t="str">
            <v/>
          </cell>
          <cell r="W333" t="str">
            <v>常规商品</v>
          </cell>
          <cell r="X333" t="str">
            <v>一般商品</v>
          </cell>
          <cell r="Y333" t="str">
            <v>月结，三个月承兑</v>
          </cell>
          <cell r="Z333" t="str">
            <v>王晓燕 </v>
          </cell>
          <cell r="AA333" t="str">
            <v>目录外</v>
          </cell>
          <cell r="AB333" t="str">
            <v>淘汰</v>
          </cell>
          <cell r="AC333">
            <v>13800</v>
          </cell>
          <cell r="AD333" t="str">
            <v>四川省中药饮片有限责任公司</v>
          </cell>
        </row>
        <row r="333">
          <cell r="AF333">
            <v>126</v>
          </cell>
        </row>
        <row r="333">
          <cell r="AH333">
            <v>184</v>
          </cell>
          <cell r="AI333" t="str">
            <v/>
          </cell>
          <cell r="AJ333">
            <v>184</v>
          </cell>
          <cell r="AK333">
            <v>1</v>
          </cell>
          <cell r="AL333">
            <v>4</v>
          </cell>
          <cell r="AM333">
            <v>1</v>
          </cell>
          <cell r="AN333">
            <v>4256</v>
          </cell>
          <cell r="AO333" t="str">
            <v>目录外</v>
          </cell>
          <cell r="AP333" t="str">
            <v>商品部</v>
          </cell>
        </row>
        <row r="334">
          <cell r="A334">
            <v>69442</v>
          </cell>
          <cell r="B334" t="str">
            <v>灵芝</v>
          </cell>
          <cell r="C334" t="str">
            <v>野生、桑黄</v>
          </cell>
          <cell r="D334" t="str">
            <v>北京和谐堂</v>
          </cell>
          <cell r="E334" t="str">
            <v>10g</v>
          </cell>
          <cell r="F334">
            <v>2</v>
          </cell>
          <cell r="G334" t="str">
            <v>中药材及中药饮片</v>
          </cell>
          <cell r="H334">
            <v>205</v>
          </cell>
          <cell r="I334" t="str">
            <v>精制摆盘药材</v>
          </cell>
          <cell r="J334">
            <v>20513</v>
          </cell>
          <cell r="K334" t="str">
            <v>养心安神药</v>
          </cell>
        </row>
        <row r="334">
          <cell r="M334">
            <v>35</v>
          </cell>
          <cell r="N334">
            <v>35</v>
          </cell>
        </row>
        <row r="334">
          <cell r="P334">
            <v>1</v>
          </cell>
          <cell r="Q334" t="str">
            <v>内服</v>
          </cell>
          <cell r="R334" t="str">
            <v/>
          </cell>
          <cell r="S334" t="str">
            <v>中</v>
          </cell>
          <cell r="T334" t="str">
            <v>一般品</v>
          </cell>
          <cell r="U334" t="str">
            <v>滞销</v>
          </cell>
          <cell r="V334" t="str">
            <v/>
          </cell>
          <cell r="W334" t="str">
            <v>常规商品</v>
          </cell>
          <cell r="X334" t="str">
            <v>一般商品</v>
          </cell>
          <cell r="Y334" t="str">
            <v>月结，三个月承兑</v>
          </cell>
          <cell r="Z334" t="str">
            <v>王晓燕 </v>
          </cell>
          <cell r="AA334" t="str">
            <v>目录外</v>
          </cell>
          <cell r="AB334" t="str">
            <v>淘汰</v>
          </cell>
        </row>
        <row r="334">
          <cell r="AD334" t="str">
            <v/>
          </cell>
        </row>
        <row r="334">
          <cell r="AF334">
            <v>126</v>
          </cell>
        </row>
        <row r="334">
          <cell r="AH334">
            <v>0</v>
          </cell>
          <cell r="AI334" t="e">
            <v>#N/A</v>
          </cell>
        </row>
        <row r="334">
          <cell r="AN334">
            <v>4256</v>
          </cell>
          <cell r="AO334" t="str">
            <v>目录外</v>
          </cell>
          <cell r="AP334" t="str">
            <v>商品部</v>
          </cell>
        </row>
        <row r="335">
          <cell r="A335">
            <v>148917</v>
          </cell>
          <cell r="B335" t="str">
            <v>医用护理口罩</v>
          </cell>
          <cell r="C335" t="str">
            <v>拱形(13.5cm*11.5cm*5片)</v>
          </cell>
          <cell r="D335" t="str">
            <v>稳健实业(深圳)</v>
          </cell>
          <cell r="E335" t="str">
            <v>袋</v>
          </cell>
          <cell r="F335">
            <v>4</v>
          </cell>
          <cell r="G335" t="str">
            <v>医疗器械</v>
          </cell>
          <cell r="H335">
            <v>402</v>
          </cell>
          <cell r="I335" t="str">
            <v>医用卫生材料及敷料</v>
          </cell>
          <cell r="J335">
            <v>40201</v>
          </cell>
          <cell r="K335" t="str">
            <v>医用纱布类</v>
          </cell>
          <cell r="L335">
            <v>7.74</v>
          </cell>
          <cell r="M335">
            <v>18</v>
          </cell>
          <cell r="N335">
            <v>18</v>
          </cell>
        </row>
        <row r="335">
          <cell r="P335">
            <v>0.57</v>
          </cell>
          <cell r="Q335" t="str">
            <v>外用</v>
          </cell>
          <cell r="R335" t="str">
            <v/>
          </cell>
          <cell r="S335" t="str">
            <v>中</v>
          </cell>
          <cell r="T335" t="str">
            <v>非竟销品</v>
          </cell>
          <cell r="U335" t="str">
            <v>一般</v>
          </cell>
          <cell r="V335" t="str">
            <v/>
          </cell>
          <cell r="W335" t="str">
            <v>秋冬商品</v>
          </cell>
          <cell r="X335" t="str">
            <v>一般商品</v>
          </cell>
          <cell r="Y335" t="str">
            <v>月结  </v>
          </cell>
          <cell r="Z335" t="str">
            <v>何玉英</v>
          </cell>
          <cell r="AA335" t="str">
            <v>目录外</v>
          </cell>
          <cell r="AB335" t="str">
            <v>淘汰</v>
          </cell>
          <cell r="AC335">
            <v>13251</v>
          </cell>
          <cell r="AD335" t="str">
            <v>四川橡果贸易有限公司</v>
          </cell>
        </row>
        <row r="335">
          <cell r="AH335">
            <v>379</v>
          </cell>
          <cell r="AI335">
            <v>134</v>
          </cell>
          <cell r="AJ335">
            <v>183</v>
          </cell>
          <cell r="AK335">
            <v>74</v>
          </cell>
          <cell r="AL335">
            <v>138</v>
          </cell>
          <cell r="AM335">
            <v>50</v>
          </cell>
          <cell r="AN335">
            <v>6305</v>
          </cell>
          <cell r="AO335" t="str">
            <v>目录外</v>
          </cell>
          <cell r="AP335" t="str">
            <v>商品部</v>
          </cell>
          <cell r="AQ335" t="str">
            <v>保留，去年申报进目录</v>
          </cell>
        </row>
        <row r="336">
          <cell r="A336">
            <v>86235</v>
          </cell>
          <cell r="B336" t="str">
            <v>姜草果仁</v>
          </cell>
          <cell r="C336" t="str">
            <v>姜炙</v>
          </cell>
          <cell r="D336" t="str">
            <v>云南</v>
          </cell>
          <cell r="E336" t="str">
            <v>10g</v>
          </cell>
          <cell r="F336">
            <v>2</v>
          </cell>
          <cell r="G336" t="str">
            <v>中药材及中药饮片</v>
          </cell>
          <cell r="H336">
            <v>201</v>
          </cell>
          <cell r="I336" t="str">
            <v>普通配方饮片</v>
          </cell>
          <cell r="J336">
            <v>20135</v>
          </cell>
          <cell r="K336" t="str">
            <v>化湿药</v>
          </cell>
          <cell r="L336">
            <v>1.029</v>
          </cell>
          <cell r="M336">
            <v>1.69</v>
          </cell>
          <cell r="N336">
            <v>1.69</v>
          </cell>
        </row>
        <row r="336">
          <cell r="P336">
            <v>0.39112426035503</v>
          </cell>
          <cell r="Q336" t="str">
            <v>内服</v>
          </cell>
          <cell r="R336" t="str">
            <v/>
          </cell>
          <cell r="S336" t="str">
            <v>中</v>
          </cell>
          <cell r="T336" t="str">
            <v>一般品</v>
          </cell>
          <cell r="U336" t="str">
            <v>滞销</v>
          </cell>
          <cell r="V336" t="str">
            <v/>
          </cell>
          <cell r="W336" t="str">
            <v>常规商品</v>
          </cell>
          <cell r="X336" t="str">
            <v>一般商品</v>
          </cell>
          <cell r="Y336" t="str">
            <v>资信</v>
          </cell>
          <cell r="Z336" t="str">
            <v>王晓燕 </v>
          </cell>
          <cell r="AA336" t="str">
            <v>目录外</v>
          </cell>
          <cell r="AB336" t="str">
            <v>淘汰</v>
          </cell>
          <cell r="AC336">
            <v>5</v>
          </cell>
          <cell r="AD336" t="str">
            <v>成都西部医药经营有限公司</v>
          </cell>
        </row>
        <row r="336">
          <cell r="AF336">
            <v>126</v>
          </cell>
        </row>
        <row r="336">
          <cell r="AH336">
            <v>182.3</v>
          </cell>
          <cell r="AI336" t="str">
            <v/>
          </cell>
          <cell r="AJ336">
            <v>182.3</v>
          </cell>
          <cell r="AK336">
            <v>2</v>
          </cell>
          <cell r="AL336">
            <v>49.1</v>
          </cell>
          <cell r="AM336">
            <v>2</v>
          </cell>
          <cell r="AN336">
            <v>4256</v>
          </cell>
          <cell r="AO336" t="str">
            <v>目录外</v>
          </cell>
          <cell r="AP336" t="str">
            <v>商品部</v>
          </cell>
        </row>
        <row r="337">
          <cell r="A337">
            <v>69775</v>
          </cell>
          <cell r="B337" t="str">
            <v>灵芝(太极牌)</v>
          </cell>
          <cell r="C337" t="str">
            <v>粉 50g</v>
          </cell>
          <cell r="D337" t="str">
            <v>山东</v>
          </cell>
          <cell r="E337" t="str">
            <v>听</v>
          </cell>
          <cell r="F337">
            <v>2</v>
          </cell>
          <cell r="G337" t="str">
            <v>中药材及中药饮片</v>
          </cell>
          <cell r="H337">
            <v>208</v>
          </cell>
          <cell r="I337" t="str">
            <v>包装类药材</v>
          </cell>
          <cell r="J337">
            <v>20825</v>
          </cell>
          <cell r="K337" t="str">
            <v>养心安神药</v>
          </cell>
          <cell r="L337">
            <v>12.5</v>
          </cell>
          <cell r="M337">
            <v>25</v>
          </cell>
          <cell r="N337">
            <v>25</v>
          </cell>
        </row>
        <row r="337">
          <cell r="P337">
            <v>0.5</v>
          </cell>
          <cell r="Q337" t="str">
            <v>内服</v>
          </cell>
          <cell r="R337" t="str">
            <v/>
          </cell>
          <cell r="S337" t="str">
            <v>低</v>
          </cell>
          <cell r="T337" t="str">
            <v>非竟销品</v>
          </cell>
          <cell r="U337" t="str">
            <v>滞销</v>
          </cell>
          <cell r="V337" t="str">
            <v/>
          </cell>
          <cell r="W337" t="str">
            <v>常规商品</v>
          </cell>
          <cell r="X337" t="str">
            <v>一般商品</v>
          </cell>
          <cell r="Y337" t="str">
            <v>实销月结     </v>
          </cell>
          <cell r="Z337" t="str">
            <v>王晓燕 </v>
          </cell>
          <cell r="AA337" t="str">
            <v>目录外</v>
          </cell>
          <cell r="AB337" t="str">
            <v>淘汰</v>
          </cell>
          <cell r="AC337">
            <v>1415</v>
          </cell>
          <cell r="AD337" t="str">
            <v>太极集团四川绵阳制药有限公司</v>
          </cell>
        </row>
        <row r="337">
          <cell r="AF337">
            <v>103</v>
          </cell>
        </row>
        <row r="337">
          <cell r="AH337">
            <v>0</v>
          </cell>
          <cell r="AI337" t="e">
            <v>#N/A</v>
          </cell>
        </row>
        <row r="337">
          <cell r="AN337">
            <v>4256</v>
          </cell>
          <cell r="AO337" t="str">
            <v>目录外</v>
          </cell>
          <cell r="AP337" t="str">
            <v>商品部</v>
          </cell>
        </row>
        <row r="338">
          <cell r="A338">
            <v>126316</v>
          </cell>
          <cell r="B338" t="str">
            <v>钙镁咀嚼片（儿童及青少年）</v>
          </cell>
          <cell r="C338" t="str">
            <v>90片（1.6g/片x90片）</v>
          </cell>
          <cell r="D338" t="str">
            <v>广东汤臣倍健</v>
          </cell>
          <cell r="E338" t="str">
            <v>瓶</v>
          </cell>
          <cell r="F338">
            <v>8</v>
          </cell>
          <cell r="G338" t="str">
            <v>普通食品</v>
          </cell>
          <cell r="H338">
            <v>809</v>
          </cell>
          <cell r="I338" t="str">
            <v>其它食品</v>
          </cell>
          <cell r="J338">
            <v>80901</v>
          </cell>
          <cell r="K338" t="str">
            <v>其它食品</v>
          </cell>
          <cell r="L338">
            <v>32.585</v>
          </cell>
          <cell r="M338">
            <v>98</v>
          </cell>
          <cell r="N338">
            <v>98</v>
          </cell>
        </row>
        <row r="338">
          <cell r="P338">
            <v>0.6675</v>
          </cell>
          <cell r="Q338" t="str">
            <v>内服</v>
          </cell>
          <cell r="R338" t="str">
            <v/>
          </cell>
          <cell r="S338" t="str">
            <v>低</v>
          </cell>
          <cell r="T338" t="str">
            <v>非竟销品</v>
          </cell>
          <cell r="U338" t="str">
            <v>滞销</v>
          </cell>
          <cell r="V338" t="str">
            <v/>
          </cell>
          <cell r="W338" t="str">
            <v>常规商品</v>
          </cell>
          <cell r="X338" t="str">
            <v>广告商品</v>
          </cell>
          <cell r="Y338" t="str">
            <v>资信15万，月结</v>
          </cell>
          <cell r="Z338" t="str">
            <v>赖习敏</v>
          </cell>
          <cell r="AA338" t="str">
            <v>目录外</v>
          </cell>
          <cell r="AB338" t="str">
            <v>淘汰</v>
          </cell>
          <cell r="AC338">
            <v>77771</v>
          </cell>
          <cell r="AD338" t="str">
            <v>四川天诚药业股份有限公司</v>
          </cell>
        </row>
        <row r="338">
          <cell r="AF338">
            <v>26</v>
          </cell>
        </row>
        <row r="338">
          <cell r="AH338">
            <v>241</v>
          </cell>
          <cell r="AI338">
            <v>55</v>
          </cell>
          <cell r="AJ338">
            <v>182</v>
          </cell>
          <cell r="AK338">
            <v>72</v>
          </cell>
          <cell r="AL338">
            <v>38</v>
          </cell>
          <cell r="AM338">
            <v>27</v>
          </cell>
          <cell r="AN338">
            <v>4004</v>
          </cell>
          <cell r="AO338" t="str">
            <v>目录外</v>
          </cell>
          <cell r="AP338" t="str">
            <v>商品部</v>
          </cell>
          <cell r="AQ338" t="str">
            <v>保留，申报进目录</v>
          </cell>
        </row>
        <row r="339">
          <cell r="A339">
            <v>69814</v>
          </cell>
          <cell r="B339" t="str">
            <v>红参</v>
          </cell>
          <cell r="C339" t="str">
            <v>45支边条</v>
          </cell>
          <cell r="D339" t="str">
            <v>吉林</v>
          </cell>
          <cell r="E339" t="str">
            <v>10g</v>
          </cell>
          <cell r="F339">
            <v>2</v>
          </cell>
          <cell r="G339" t="str">
            <v>中药材及中药饮片</v>
          </cell>
          <cell r="H339">
            <v>207</v>
          </cell>
          <cell r="I339" t="str">
            <v>贵细</v>
          </cell>
          <cell r="J339">
            <v>20703</v>
          </cell>
          <cell r="K339" t="str">
            <v>补气药</v>
          </cell>
        </row>
        <row r="339">
          <cell r="M339">
            <v>9.5</v>
          </cell>
          <cell r="N339">
            <v>9.5</v>
          </cell>
        </row>
        <row r="339">
          <cell r="P339">
            <v>1</v>
          </cell>
          <cell r="Q339" t="str">
            <v>内服</v>
          </cell>
          <cell r="R339" t="str">
            <v/>
          </cell>
          <cell r="S339" t="str">
            <v>低</v>
          </cell>
          <cell r="T339" t="str">
            <v>非竟销品</v>
          </cell>
          <cell r="U339" t="str">
            <v>滞销</v>
          </cell>
          <cell r="V339" t="str">
            <v/>
          </cell>
          <cell r="W339" t="str">
            <v>秋冬商品</v>
          </cell>
          <cell r="X339" t="str">
            <v>一般商品</v>
          </cell>
          <cell r="Y339" t="str">
            <v>实销实结       </v>
          </cell>
          <cell r="Z339" t="str">
            <v>王晓燕 </v>
          </cell>
          <cell r="AA339" t="str">
            <v>目录外</v>
          </cell>
          <cell r="AB339" t="str">
            <v>淘汰</v>
          </cell>
        </row>
        <row r="339">
          <cell r="AD339" t="str">
            <v/>
          </cell>
        </row>
        <row r="339">
          <cell r="AF339">
            <v>126</v>
          </cell>
        </row>
        <row r="339">
          <cell r="AH339">
            <v>0</v>
          </cell>
          <cell r="AI339" t="e">
            <v>#N/A</v>
          </cell>
        </row>
        <row r="339">
          <cell r="AN339">
            <v>4256</v>
          </cell>
          <cell r="AO339" t="str">
            <v>目录外</v>
          </cell>
          <cell r="AP339" t="str">
            <v>商品部</v>
          </cell>
        </row>
        <row r="340">
          <cell r="A340">
            <v>84867</v>
          </cell>
          <cell r="B340" t="str">
            <v>炒茺蔚子</v>
          </cell>
          <cell r="C340" t="str">
            <v>清炒、5g、精制饮片</v>
          </cell>
          <cell r="D340" t="str">
            <v>四川省中药饮片</v>
          </cell>
          <cell r="E340" t="str">
            <v>袋</v>
          </cell>
          <cell r="F340">
            <v>2</v>
          </cell>
          <cell r="G340" t="str">
            <v>中药材及中药饮片</v>
          </cell>
          <cell r="H340">
            <v>203</v>
          </cell>
          <cell r="I340" t="str">
            <v>小包装配方饮片</v>
          </cell>
          <cell r="J340">
            <v>20327</v>
          </cell>
          <cell r="K340" t="str">
            <v>活血调经药</v>
          </cell>
          <cell r="L340">
            <v>0.24605</v>
          </cell>
          <cell r="M340">
            <v>0.44</v>
          </cell>
          <cell r="N340">
            <v>0.44</v>
          </cell>
        </row>
        <row r="340">
          <cell r="P340">
            <v>0.440795454545455</v>
          </cell>
          <cell r="Q340" t="str">
            <v>内服</v>
          </cell>
          <cell r="R340" t="str">
            <v/>
          </cell>
          <cell r="S340" t="str">
            <v>低</v>
          </cell>
          <cell r="T340" t="str">
            <v>非竟销品</v>
          </cell>
          <cell r="U340" t="str">
            <v>滞销</v>
          </cell>
          <cell r="V340" t="str">
            <v/>
          </cell>
          <cell r="W340" t="str">
            <v>常规商品</v>
          </cell>
          <cell r="X340" t="str">
            <v>一般商品</v>
          </cell>
          <cell r="Y340" t="str">
            <v>月结，三个月承兑</v>
          </cell>
          <cell r="Z340" t="str">
            <v>王晓燕 </v>
          </cell>
          <cell r="AA340" t="str">
            <v>目录外</v>
          </cell>
          <cell r="AB340" t="str">
            <v>淘汰</v>
          </cell>
          <cell r="AC340">
            <v>13800</v>
          </cell>
          <cell r="AD340" t="str">
            <v>四川省中药饮片有限责任公司</v>
          </cell>
        </row>
        <row r="340">
          <cell r="AF340">
            <v>126</v>
          </cell>
        </row>
        <row r="340">
          <cell r="AH340">
            <v>181</v>
          </cell>
          <cell r="AI340" t="str">
            <v/>
          </cell>
          <cell r="AJ340">
            <v>181</v>
          </cell>
          <cell r="AK340">
            <v>1</v>
          </cell>
          <cell r="AL340">
            <v>159</v>
          </cell>
          <cell r="AM340">
            <v>1</v>
          </cell>
          <cell r="AN340">
            <v>4256</v>
          </cell>
          <cell r="AO340" t="str">
            <v>目录外</v>
          </cell>
          <cell r="AP340" t="str">
            <v>商品部</v>
          </cell>
        </row>
        <row r="341">
          <cell r="A341">
            <v>85428</v>
          </cell>
          <cell r="B341" t="str">
            <v>橘核</v>
          </cell>
          <cell r="C341" t="str">
            <v>盐水炙、5g、精制饮片</v>
          </cell>
          <cell r="D341" t="str">
            <v>四川省中中药饮片</v>
          </cell>
          <cell r="E341" t="str">
            <v>袋</v>
          </cell>
          <cell r="F341">
            <v>2</v>
          </cell>
          <cell r="G341" t="str">
            <v>中药材及中药饮片</v>
          </cell>
          <cell r="H341">
            <v>203</v>
          </cell>
          <cell r="I341" t="str">
            <v>小包装配方饮片</v>
          </cell>
          <cell r="J341">
            <v>20307</v>
          </cell>
          <cell r="K341" t="str">
            <v>理气药</v>
          </cell>
          <cell r="L341">
            <v>0.323389</v>
          </cell>
          <cell r="M341">
            <v>0.47</v>
          </cell>
          <cell r="N341">
            <v>0.47</v>
          </cell>
        </row>
        <row r="341">
          <cell r="P341">
            <v>0.31193829787234</v>
          </cell>
          <cell r="Q341" t="str">
            <v>内服</v>
          </cell>
          <cell r="R341" t="str">
            <v/>
          </cell>
          <cell r="S341" t="str">
            <v>低</v>
          </cell>
          <cell r="T341" t="str">
            <v>一般品</v>
          </cell>
          <cell r="U341" t="str">
            <v>滞销</v>
          </cell>
          <cell r="V341" t="str">
            <v/>
          </cell>
          <cell r="W341" t="str">
            <v>常规商品</v>
          </cell>
          <cell r="X341" t="str">
            <v>一般商品</v>
          </cell>
          <cell r="Y341" t="str">
            <v>月结，三个月承兑</v>
          </cell>
          <cell r="Z341" t="str">
            <v>王晓燕 </v>
          </cell>
          <cell r="AA341" t="str">
            <v>目录外</v>
          </cell>
          <cell r="AB341" t="str">
            <v>淘汰</v>
          </cell>
          <cell r="AC341">
            <v>13800</v>
          </cell>
          <cell r="AD341" t="str">
            <v>四川省中药饮片有限责任公司</v>
          </cell>
        </row>
        <row r="341">
          <cell r="AF341">
            <v>126</v>
          </cell>
        </row>
        <row r="341">
          <cell r="AH341">
            <v>180</v>
          </cell>
          <cell r="AI341" t="str">
            <v/>
          </cell>
          <cell r="AJ341">
            <v>180</v>
          </cell>
          <cell r="AK341">
            <v>1</v>
          </cell>
        </row>
        <row r="341">
          <cell r="AN341">
            <v>4256</v>
          </cell>
          <cell r="AO341" t="str">
            <v>目录外</v>
          </cell>
          <cell r="AP341" t="str">
            <v>商品部</v>
          </cell>
        </row>
        <row r="342">
          <cell r="A342">
            <v>85433</v>
          </cell>
          <cell r="B342" t="str">
            <v>芡实</v>
          </cell>
          <cell r="C342" t="str">
            <v>精选、5g、精制饮片</v>
          </cell>
          <cell r="D342" t="str">
            <v>四川省中药饮片</v>
          </cell>
          <cell r="E342" t="str">
            <v>袋</v>
          </cell>
          <cell r="F342">
            <v>2</v>
          </cell>
          <cell r="G342" t="str">
            <v>中药材及中药饮片</v>
          </cell>
          <cell r="H342">
            <v>203</v>
          </cell>
          <cell r="I342" t="str">
            <v>小包装配方饮片</v>
          </cell>
          <cell r="J342">
            <v>20321</v>
          </cell>
          <cell r="K342" t="str">
            <v>固精缩尿止带药</v>
          </cell>
          <cell r="L342">
            <v>0.71086</v>
          </cell>
          <cell r="M342">
            <v>1.1</v>
          </cell>
          <cell r="N342">
            <v>1.1</v>
          </cell>
        </row>
        <row r="342">
          <cell r="P342">
            <v>0.353763636363636</v>
          </cell>
          <cell r="Q342" t="str">
            <v>内服</v>
          </cell>
          <cell r="R342" t="str">
            <v/>
          </cell>
          <cell r="S342" t="str">
            <v>低</v>
          </cell>
          <cell r="T342" t="str">
            <v>一般品</v>
          </cell>
          <cell r="U342" t="str">
            <v>滞销</v>
          </cell>
          <cell r="V342" t="str">
            <v/>
          </cell>
          <cell r="W342" t="str">
            <v>常规商品</v>
          </cell>
          <cell r="X342" t="str">
            <v>一般商品</v>
          </cell>
          <cell r="Y342" t="str">
            <v>月结，三个月承兑</v>
          </cell>
          <cell r="Z342" t="str">
            <v>王晓燕 </v>
          </cell>
          <cell r="AA342" t="str">
            <v>目录外</v>
          </cell>
          <cell r="AB342" t="str">
            <v>淘汰</v>
          </cell>
          <cell r="AC342">
            <v>13800</v>
          </cell>
          <cell r="AD342" t="str">
            <v>四川省中药饮片有限责任公司</v>
          </cell>
        </row>
        <row r="342">
          <cell r="AF342">
            <v>126</v>
          </cell>
        </row>
        <row r="342">
          <cell r="AH342">
            <v>180</v>
          </cell>
          <cell r="AI342" t="str">
            <v/>
          </cell>
          <cell r="AJ342">
            <v>180</v>
          </cell>
          <cell r="AK342">
            <v>1</v>
          </cell>
        </row>
        <row r="342">
          <cell r="AN342">
            <v>4256</v>
          </cell>
          <cell r="AO342" t="str">
            <v>目录外</v>
          </cell>
          <cell r="AP342" t="str">
            <v>商品部</v>
          </cell>
        </row>
        <row r="343">
          <cell r="A343">
            <v>70541</v>
          </cell>
          <cell r="B343" t="str">
            <v>薏苡仁(太极牌)</v>
          </cell>
          <cell r="C343" t="str">
            <v>太极牌300克</v>
          </cell>
          <cell r="D343" t="str">
            <v>贵州</v>
          </cell>
          <cell r="E343" t="str">
            <v>听</v>
          </cell>
          <cell r="F343">
            <v>2</v>
          </cell>
          <cell r="G343" t="str">
            <v>中药材及中药饮片</v>
          </cell>
          <cell r="H343">
            <v>208</v>
          </cell>
          <cell r="I343" t="str">
            <v>包装类药材</v>
          </cell>
          <cell r="J343">
            <v>20819</v>
          </cell>
          <cell r="K343" t="str">
            <v>利水消肿药</v>
          </cell>
          <cell r="L343">
            <v>14.5</v>
          </cell>
          <cell r="M343">
            <v>29</v>
          </cell>
          <cell r="N343">
            <v>29</v>
          </cell>
        </row>
        <row r="343">
          <cell r="P343">
            <v>0.5</v>
          </cell>
          <cell r="Q343" t="str">
            <v>内服</v>
          </cell>
          <cell r="R343" t="str">
            <v/>
          </cell>
          <cell r="S343" t="str">
            <v>中</v>
          </cell>
          <cell r="T343" t="str">
            <v>非竟销品</v>
          </cell>
          <cell r="U343" t="str">
            <v>滞销</v>
          </cell>
          <cell r="V343" t="str">
            <v/>
          </cell>
          <cell r="W343" t="str">
            <v>春夏商品</v>
          </cell>
          <cell r="X343" t="str">
            <v>一般商品</v>
          </cell>
          <cell r="Y343" t="str">
            <v>资信</v>
          </cell>
          <cell r="Z343" t="str">
            <v>王晓燕 </v>
          </cell>
          <cell r="AA343" t="str">
            <v>目录外</v>
          </cell>
          <cell r="AB343" t="str">
            <v>淘汰</v>
          </cell>
          <cell r="AC343">
            <v>5</v>
          </cell>
          <cell r="AD343" t="str">
            <v>成都西部医药经营有限公司</v>
          </cell>
        </row>
        <row r="343">
          <cell r="AF343">
            <v>102</v>
          </cell>
        </row>
        <row r="343">
          <cell r="AH343">
            <v>0</v>
          </cell>
          <cell r="AI343" t="e">
            <v>#N/A</v>
          </cell>
        </row>
        <row r="343">
          <cell r="AL343">
            <v>3</v>
          </cell>
          <cell r="AM343">
            <v>3</v>
          </cell>
          <cell r="AN343">
            <v>4256</v>
          </cell>
          <cell r="AO343" t="str">
            <v>目录外</v>
          </cell>
          <cell r="AP343" t="str">
            <v>商品部</v>
          </cell>
        </row>
        <row r="344">
          <cell r="A344">
            <v>85651</v>
          </cell>
          <cell r="B344" t="str">
            <v>蚕沙</v>
          </cell>
          <cell r="C344" t="str">
            <v>精选、5g、精制饮片</v>
          </cell>
          <cell r="D344" t="str">
            <v>四川省中药饮片</v>
          </cell>
          <cell r="E344" t="str">
            <v>袋</v>
          </cell>
          <cell r="F344">
            <v>2</v>
          </cell>
          <cell r="G344" t="str">
            <v>中药材及中药饮片</v>
          </cell>
          <cell r="H344">
            <v>203</v>
          </cell>
          <cell r="I344" t="str">
            <v>小包装配方饮片</v>
          </cell>
          <cell r="J344">
            <v>20316</v>
          </cell>
          <cell r="K344" t="str">
            <v>祛风湿药</v>
          </cell>
          <cell r="L344">
            <v>0.14875</v>
          </cell>
          <cell r="M344">
            <v>0.25</v>
          </cell>
          <cell r="N344">
            <v>0.25</v>
          </cell>
        </row>
        <row r="344">
          <cell r="P344">
            <v>0.405</v>
          </cell>
          <cell r="Q344" t="str">
            <v>内服</v>
          </cell>
          <cell r="R344" t="str">
            <v/>
          </cell>
          <cell r="S344" t="str">
            <v>低</v>
          </cell>
          <cell r="T344" t="str">
            <v>非竟销品</v>
          </cell>
          <cell r="U344" t="str">
            <v>滞销</v>
          </cell>
          <cell r="V344" t="str">
            <v/>
          </cell>
          <cell r="W344" t="str">
            <v>常规商品</v>
          </cell>
          <cell r="X344" t="str">
            <v>一般商品</v>
          </cell>
          <cell r="Y344" t="str">
            <v>月结，三个月承兑</v>
          </cell>
          <cell r="Z344" t="str">
            <v>王晓燕 </v>
          </cell>
          <cell r="AA344" t="str">
            <v>目录外</v>
          </cell>
          <cell r="AB344" t="str">
            <v>淘汰</v>
          </cell>
          <cell r="AC344">
            <v>13800</v>
          </cell>
          <cell r="AD344" t="str">
            <v>四川省中药饮片有限责任公司</v>
          </cell>
        </row>
        <row r="344">
          <cell r="AF344">
            <v>126</v>
          </cell>
        </row>
        <row r="344">
          <cell r="AH344">
            <v>180</v>
          </cell>
          <cell r="AI344" t="str">
            <v/>
          </cell>
          <cell r="AJ344">
            <v>180</v>
          </cell>
          <cell r="AK344">
            <v>1</v>
          </cell>
        </row>
        <row r="344">
          <cell r="AN344">
            <v>4256</v>
          </cell>
          <cell r="AO344" t="str">
            <v>目录外</v>
          </cell>
          <cell r="AP344" t="str">
            <v>商品部</v>
          </cell>
        </row>
        <row r="345">
          <cell r="A345">
            <v>72474</v>
          </cell>
          <cell r="B345" t="str">
            <v>桔梗</v>
          </cell>
          <cell r="C345" t="str">
            <v>150g片(太极牌)</v>
          </cell>
          <cell r="D345" t="str">
            <v>四川</v>
          </cell>
          <cell r="E345" t="str">
            <v>袋</v>
          </cell>
          <cell r="F345">
            <v>2</v>
          </cell>
          <cell r="G345" t="str">
            <v>中药材及中药饮片</v>
          </cell>
          <cell r="H345">
            <v>208</v>
          </cell>
          <cell r="I345" t="str">
            <v>包装类药材</v>
          </cell>
          <cell r="J345">
            <v>20803</v>
          </cell>
          <cell r="K345" t="str">
            <v>化痰药</v>
          </cell>
          <cell r="L345">
            <v>17.5</v>
          </cell>
          <cell r="M345">
            <v>35</v>
          </cell>
          <cell r="N345">
            <v>35</v>
          </cell>
        </row>
        <row r="345">
          <cell r="P345">
            <v>0.5</v>
          </cell>
          <cell r="Q345" t="str">
            <v>内服</v>
          </cell>
          <cell r="R345" t="str">
            <v/>
          </cell>
          <cell r="S345" t="str">
            <v>低</v>
          </cell>
          <cell r="T345" t="str">
            <v>非竟销品</v>
          </cell>
          <cell r="U345" t="str">
            <v>滞销</v>
          </cell>
          <cell r="V345" t="str">
            <v/>
          </cell>
          <cell r="W345" t="str">
            <v>常规商品</v>
          </cell>
          <cell r="X345" t="str">
            <v>一般商品</v>
          </cell>
          <cell r="Y345" t="str">
            <v>资信</v>
          </cell>
          <cell r="Z345" t="str">
            <v>王晓燕 </v>
          </cell>
          <cell r="AA345" t="str">
            <v>目录外</v>
          </cell>
          <cell r="AB345" t="str">
            <v>淘汰</v>
          </cell>
          <cell r="AC345">
            <v>5</v>
          </cell>
          <cell r="AD345" t="str">
            <v>成都西部医药经营有限公司</v>
          </cell>
        </row>
        <row r="345">
          <cell r="AF345">
            <v>126</v>
          </cell>
        </row>
        <row r="345">
          <cell r="AH345">
            <v>0</v>
          </cell>
          <cell r="AI345" t="e">
            <v>#N/A</v>
          </cell>
        </row>
        <row r="345">
          <cell r="AN345">
            <v>4256</v>
          </cell>
          <cell r="AO345" t="str">
            <v>目录外</v>
          </cell>
          <cell r="AP345" t="str">
            <v>商品部</v>
          </cell>
        </row>
        <row r="346">
          <cell r="A346">
            <v>83409</v>
          </cell>
          <cell r="B346" t="str">
            <v>醋延胡索</v>
          </cell>
          <cell r="C346" t="str">
            <v>片、5g、精制饮片</v>
          </cell>
          <cell r="D346" t="str">
            <v>四川省中药饮片</v>
          </cell>
          <cell r="E346" t="str">
            <v>袋</v>
          </cell>
          <cell r="F346">
            <v>2</v>
          </cell>
          <cell r="G346" t="str">
            <v>中药材及中药饮片</v>
          </cell>
          <cell r="H346">
            <v>203</v>
          </cell>
          <cell r="I346" t="str">
            <v>小包装配方饮片</v>
          </cell>
          <cell r="J346">
            <v>20331</v>
          </cell>
          <cell r="K346" t="str">
            <v>活血止痛药</v>
          </cell>
          <cell r="L346">
            <v>1.029</v>
          </cell>
          <cell r="M346">
            <v>1.84</v>
          </cell>
          <cell r="N346">
            <v>1.84</v>
          </cell>
        </row>
        <row r="346">
          <cell r="P346">
            <v>0.440760869565217</v>
          </cell>
          <cell r="Q346" t="str">
            <v>内服</v>
          </cell>
          <cell r="R346" t="str">
            <v/>
          </cell>
          <cell r="S346" t="str">
            <v>高</v>
          </cell>
          <cell r="T346" t="str">
            <v>非竟销品</v>
          </cell>
          <cell r="U346" t="str">
            <v>滞销</v>
          </cell>
          <cell r="V346" t="str">
            <v/>
          </cell>
          <cell r="W346" t="str">
            <v>常规商品</v>
          </cell>
          <cell r="X346" t="str">
            <v>一般商品</v>
          </cell>
          <cell r="Y346" t="str">
            <v>月结，三个月承兑</v>
          </cell>
          <cell r="Z346" t="str">
            <v>王晓燕 </v>
          </cell>
          <cell r="AA346" t="str">
            <v>目录外</v>
          </cell>
          <cell r="AB346" t="str">
            <v>淘汰</v>
          </cell>
          <cell r="AC346">
            <v>13800</v>
          </cell>
          <cell r="AD346" t="str">
            <v>四川省中药饮片有限责任公司</v>
          </cell>
        </row>
        <row r="346">
          <cell r="AF346">
            <v>126</v>
          </cell>
        </row>
        <row r="346">
          <cell r="AH346">
            <v>179</v>
          </cell>
          <cell r="AI346" t="str">
            <v/>
          </cell>
          <cell r="AJ346">
            <v>179</v>
          </cell>
          <cell r="AK346">
            <v>1</v>
          </cell>
        </row>
        <row r="346">
          <cell r="AN346">
            <v>4256</v>
          </cell>
          <cell r="AO346" t="str">
            <v>目录外</v>
          </cell>
          <cell r="AP346" t="str">
            <v>商品部</v>
          </cell>
        </row>
        <row r="347">
          <cell r="A347">
            <v>85432</v>
          </cell>
          <cell r="B347" t="str">
            <v>桑椹</v>
          </cell>
          <cell r="C347" t="str">
            <v>精选、5g、精制饮片</v>
          </cell>
          <cell r="D347" t="str">
            <v>四川省中药饮片</v>
          </cell>
          <cell r="E347" t="str">
            <v>袋</v>
          </cell>
          <cell r="F347">
            <v>2</v>
          </cell>
          <cell r="G347" t="str">
            <v>中药材及中药饮片</v>
          </cell>
          <cell r="H347">
            <v>203</v>
          </cell>
          <cell r="I347" t="str">
            <v>小包装配方饮片</v>
          </cell>
          <cell r="J347">
            <v>20315</v>
          </cell>
          <cell r="K347" t="str">
            <v>补血药</v>
          </cell>
          <cell r="L347">
            <v>0.527454</v>
          </cell>
          <cell r="M347">
            <v>0.94</v>
          </cell>
          <cell r="N347">
            <v>0.94</v>
          </cell>
        </row>
        <row r="347">
          <cell r="P347">
            <v>0.438878723404255</v>
          </cell>
          <cell r="Q347" t="str">
            <v>内服</v>
          </cell>
          <cell r="R347" t="str">
            <v/>
          </cell>
          <cell r="S347" t="str">
            <v>中</v>
          </cell>
          <cell r="T347" t="str">
            <v>非竟销品</v>
          </cell>
          <cell r="U347" t="str">
            <v>滞销</v>
          </cell>
          <cell r="V347" t="str">
            <v/>
          </cell>
          <cell r="W347" t="str">
            <v>常规商品</v>
          </cell>
          <cell r="X347" t="str">
            <v>一般商品</v>
          </cell>
          <cell r="Y347" t="str">
            <v>月结，三个月承兑</v>
          </cell>
          <cell r="Z347" t="str">
            <v>王晓燕 </v>
          </cell>
          <cell r="AA347" t="str">
            <v>目录外</v>
          </cell>
          <cell r="AB347" t="str">
            <v>淘汰</v>
          </cell>
          <cell r="AC347">
            <v>13800</v>
          </cell>
          <cell r="AD347" t="str">
            <v>四川省中药饮片有限责任公司</v>
          </cell>
        </row>
        <row r="347">
          <cell r="AF347">
            <v>126</v>
          </cell>
        </row>
        <row r="347">
          <cell r="AH347">
            <v>176.1</v>
          </cell>
          <cell r="AI347" t="str">
            <v/>
          </cell>
          <cell r="AJ347">
            <v>176.1</v>
          </cell>
          <cell r="AK347">
            <v>16</v>
          </cell>
          <cell r="AL347">
            <v>45.62</v>
          </cell>
          <cell r="AM347">
            <v>5</v>
          </cell>
          <cell r="AN347">
            <v>4256</v>
          </cell>
          <cell r="AO347" t="str">
            <v>目录外</v>
          </cell>
          <cell r="AP347" t="str">
            <v>商品部</v>
          </cell>
        </row>
        <row r="348">
          <cell r="A348">
            <v>85534</v>
          </cell>
          <cell r="B348" t="str">
            <v>连钱草</v>
          </cell>
          <cell r="C348" t="str">
            <v>段、5g、精制饮片</v>
          </cell>
          <cell r="D348" t="str">
            <v>四川省中药饮片</v>
          </cell>
          <cell r="E348" t="str">
            <v>袋</v>
          </cell>
          <cell r="F348">
            <v>2</v>
          </cell>
          <cell r="G348" t="str">
            <v>中药材及中药饮片</v>
          </cell>
          <cell r="H348">
            <v>203</v>
          </cell>
          <cell r="I348" t="str">
            <v>小包装配方饮片</v>
          </cell>
          <cell r="J348">
            <v>20317</v>
          </cell>
          <cell r="K348" t="str">
            <v>利尿通淋药</v>
          </cell>
          <cell r="L348">
            <v>0.19388</v>
          </cell>
          <cell r="M348">
            <v>0.35</v>
          </cell>
          <cell r="N348">
            <v>0.35</v>
          </cell>
        </row>
        <row r="348">
          <cell r="P348">
            <v>0.446057142857143</v>
          </cell>
          <cell r="Q348" t="str">
            <v>内服</v>
          </cell>
          <cell r="R348" t="str">
            <v/>
          </cell>
          <cell r="S348" t="str">
            <v>低</v>
          </cell>
          <cell r="T348" t="str">
            <v>非竟销品</v>
          </cell>
          <cell r="U348" t="str">
            <v>滞销</v>
          </cell>
          <cell r="V348" t="str">
            <v/>
          </cell>
          <cell r="W348" t="str">
            <v>常规商品</v>
          </cell>
          <cell r="X348" t="str">
            <v>一般商品</v>
          </cell>
          <cell r="Y348" t="str">
            <v>月结，三个月承兑</v>
          </cell>
          <cell r="Z348" t="str">
            <v>王晓燕 </v>
          </cell>
          <cell r="AA348" t="str">
            <v>目录外</v>
          </cell>
          <cell r="AB348" t="str">
            <v>淘汰</v>
          </cell>
          <cell r="AC348">
            <v>13800</v>
          </cell>
          <cell r="AD348" t="str">
            <v>四川省中药饮片有限责任公司</v>
          </cell>
        </row>
        <row r="348">
          <cell r="AF348">
            <v>126</v>
          </cell>
        </row>
        <row r="348">
          <cell r="AH348">
            <v>176</v>
          </cell>
          <cell r="AI348" t="str">
            <v/>
          </cell>
          <cell r="AJ348">
            <v>176</v>
          </cell>
          <cell r="AK348">
            <v>1</v>
          </cell>
        </row>
        <row r="348">
          <cell r="AN348">
            <v>4256</v>
          </cell>
          <cell r="AO348" t="str">
            <v>目录外</v>
          </cell>
          <cell r="AP348" t="str">
            <v>商品部</v>
          </cell>
        </row>
        <row r="349">
          <cell r="A349">
            <v>84695</v>
          </cell>
          <cell r="B349" t="str">
            <v>麻黄根</v>
          </cell>
          <cell r="C349" t="str">
            <v>片、5g、精制饮片</v>
          </cell>
          <cell r="D349" t="str">
            <v>四川省中药饮片</v>
          </cell>
          <cell r="E349" t="str">
            <v>袋</v>
          </cell>
          <cell r="F349">
            <v>2</v>
          </cell>
          <cell r="G349" t="str">
            <v>中药材及中药饮片</v>
          </cell>
          <cell r="H349">
            <v>203</v>
          </cell>
          <cell r="I349" t="str">
            <v>小包装配方饮片</v>
          </cell>
          <cell r="J349">
            <v>20328</v>
          </cell>
          <cell r="K349" t="str">
            <v>固表止汗药</v>
          </cell>
          <cell r="L349">
            <v>0.17711</v>
          </cell>
          <cell r="M349">
            <v>0.32</v>
          </cell>
          <cell r="N349">
            <v>0.32</v>
          </cell>
        </row>
        <row r="349">
          <cell r="P349">
            <v>0.44653125</v>
          </cell>
          <cell r="Q349" t="str">
            <v>内服</v>
          </cell>
          <cell r="R349" t="str">
            <v/>
          </cell>
          <cell r="S349" t="str">
            <v>中</v>
          </cell>
          <cell r="T349" t="str">
            <v>非竟销品</v>
          </cell>
          <cell r="U349" t="str">
            <v>滞销</v>
          </cell>
          <cell r="V349" t="str">
            <v/>
          </cell>
          <cell r="W349" t="str">
            <v>常规商品</v>
          </cell>
          <cell r="X349" t="str">
            <v>一般商品</v>
          </cell>
          <cell r="Y349" t="str">
            <v>月结，三个月承兑</v>
          </cell>
          <cell r="Z349" t="str">
            <v>王晓燕 </v>
          </cell>
          <cell r="AA349" t="str">
            <v>目录外</v>
          </cell>
          <cell r="AB349" t="str">
            <v>淘汰</v>
          </cell>
          <cell r="AC349">
            <v>13800</v>
          </cell>
          <cell r="AD349" t="str">
            <v>四川省中药饮片有限责任公司</v>
          </cell>
        </row>
        <row r="349">
          <cell r="AF349">
            <v>126</v>
          </cell>
        </row>
        <row r="349">
          <cell r="AH349">
            <v>172</v>
          </cell>
          <cell r="AI349" t="str">
            <v/>
          </cell>
          <cell r="AJ349">
            <v>172</v>
          </cell>
          <cell r="AK349">
            <v>1</v>
          </cell>
          <cell r="AL349">
            <v>8</v>
          </cell>
          <cell r="AM349">
            <v>1</v>
          </cell>
          <cell r="AN349">
            <v>4256</v>
          </cell>
          <cell r="AO349" t="str">
            <v>目录外</v>
          </cell>
          <cell r="AP349" t="str">
            <v>商品部</v>
          </cell>
        </row>
        <row r="350">
          <cell r="A350">
            <v>85532</v>
          </cell>
          <cell r="B350" t="str">
            <v>鸡矢藤</v>
          </cell>
          <cell r="C350" t="str">
            <v>段、5g、精制饮片</v>
          </cell>
          <cell r="D350" t="str">
            <v>四川省中药饮片</v>
          </cell>
          <cell r="E350" t="str">
            <v>袋</v>
          </cell>
          <cell r="F350">
            <v>2</v>
          </cell>
          <cell r="G350" t="str">
            <v>中药材及中药饮片</v>
          </cell>
          <cell r="H350">
            <v>203</v>
          </cell>
          <cell r="I350" t="str">
            <v>小包装配方饮片</v>
          </cell>
          <cell r="J350">
            <v>20325</v>
          </cell>
          <cell r="K350" t="str">
            <v>消食药</v>
          </cell>
          <cell r="L350">
            <v>0.17325</v>
          </cell>
          <cell r="M350">
            <v>0.31</v>
          </cell>
          <cell r="N350">
            <v>0.31</v>
          </cell>
        </row>
        <row r="350">
          <cell r="P350">
            <v>0.441129032258065</v>
          </cell>
          <cell r="Q350" t="str">
            <v>内服</v>
          </cell>
          <cell r="R350" t="str">
            <v/>
          </cell>
          <cell r="S350" t="str">
            <v>低</v>
          </cell>
          <cell r="T350" t="str">
            <v>非竟销品</v>
          </cell>
          <cell r="U350" t="str">
            <v>滞销</v>
          </cell>
          <cell r="V350" t="str">
            <v/>
          </cell>
          <cell r="W350" t="str">
            <v>常规商品</v>
          </cell>
          <cell r="X350" t="str">
            <v>一般商品</v>
          </cell>
          <cell r="Y350" t="str">
            <v>月结，三个月承兑</v>
          </cell>
          <cell r="Z350" t="str">
            <v>王晓燕 </v>
          </cell>
          <cell r="AA350" t="str">
            <v>目录外</v>
          </cell>
          <cell r="AB350" t="str">
            <v>淘汰</v>
          </cell>
          <cell r="AC350">
            <v>13800</v>
          </cell>
          <cell r="AD350" t="str">
            <v>四川省中药饮片有限责任公司</v>
          </cell>
        </row>
        <row r="350">
          <cell r="AF350">
            <v>126</v>
          </cell>
        </row>
        <row r="350">
          <cell r="AH350">
            <v>172</v>
          </cell>
          <cell r="AI350" t="str">
            <v/>
          </cell>
          <cell r="AJ350">
            <v>172</v>
          </cell>
          <cell r="AK350">
            <v>1</v>
          </cell>
          <cell r="AL350">
            <v>82</v>
          </cell>
          <cell r="AM350">
            <v>1</v>
          </cell>
          <cell r="AN350">
            <v>4256</v>
          </cell>
          <cell r="AO350" t="str">
            <v>目录外</v>
          </cell>
          <cell r="AP350" t="str">
            <v>商品部</v>
          </cell>
        </row>
        <row r="351">
          <cell r="A351">
            <v>84697</v>
          </cell>
          <cell r="B351" t="str">
            <v>紫草</v>
          </cell>
          <cell r="C351" t="str">
            <v>段、5g、精制饮片</v>
          </cell>
          <cell r="D351" t="str">
            <v>四川省中药饮片</v>
          </cell>
          <cell r="E351" t="str">
            <v>袋</v>
          </cell>
          <cell r="F351">
            <v>2</v>
          </cell>
          <cell r="G351" t="str">
            <v>中药材及中药饮片</v>
          </cell>
          <cell r="H351">
            <v>203</v>
          </cell>
          <cell r="I351" t="str">
            <v>小包装配方饮片</v>
          </cell>
          <cell r="J351">
            <v>20311</v>
          </cell>
          <cell r="K351" t="str">
            <v>清热凉血药</v>
          </cell>
          <cell r="L351">
            <v>1.7423</v>
          </cell>
          <cell r="M351">
            <v>3.11</v>
          </cell>
          <cell r="N351">
            <v>3.11</v>
          </cell>
        </row>
        <row r="351">
          <cell r="P351">
            <v>0.439774919614148</v>
          </cell>
          <cell r="Q351" t="str">
            <v>内服</v>
          </cell>
          <cell r="R351" t="str">
            <v/>
          </cell>
          <cell r="S351" t="str">
            <v>高</v>
          </cell>
          <cell r="T351" t="str">
            <v>非竟销品</v>
          </cell>
          <cell r="U351" t="str">
            <v>滞销</v>
          </cell>
          <cell r="V351" t="str">
            <v/>
          </cell>
          <cell r="W351" t="str">
            <v>常规商品</v>
          </cell>
          <cell r="X351" t="str">
            <v>一般商品</v>
          </cell>
          <cell r="Y351" t="str">
            <v>月结，三个月承兑</v>
          </cell>
          <cell r="Z351" t="str">
            <v>王晓燕 </v>
          </cell>
          <cell r="AA351" t="str">
            <v>目录外</v>
          </cell>
          <cell r="AB351" t="str">
            <v>淘汰</v>
          </cell>
          <cell r="AC351">
            <v>13800</v>
          </cell>
          <cell r="AD351" t="str">
            <v>四川省中药饮片有限责任公司</v>
          </cell>
        </row>
        <row r="351">
          <cell r="AF351">
            <v>126</v>
          </cell>
        </row>
        <row r="351">
          <cell r="AH351">
            <v>170</v>
          </cell>
          <cell r="AI351" t="str">
            <v/>
          </cell>
          <cell r="AJ351">
            <v>170</v>
          </cell>
          <cell r="AK351">
            <v>2</v>
          </cell>
          <cell r="AL351">
            <v>12</v>
          </cell>
          <cell r="AM351">
            <v>3</v>
          </cell>
          <cell r="AN351">
            <v>4256</v>
          </cell>
          <cell r="AO351" t="str">
            <v>目录外</v>
          </cell>
          <cell r="AP351" t="str">
            <v>商品部</v>
          </cell>
        </row>
        <row r="352">
          <cell r="A352">
            <v>84674</v>
          </cell>
          <cell r="B352" t="str">
            <v>千年健</v>
          </cell>
          <cell r="C352" t="str">
            <v>片、5g、精制饮片</v>
          </cell>
          <cell r="D352" t="str">
            <v>四川省中药饮片</v>
          </cell>
          <cell r="E352" t="str">
            <v>袋</v>
          </cell>
          <cell r="F352">
            <v>2</v>
          </cell>
          <cell r="G352" t="str">
            <v>中药材及中药饮片</v>
          </cell>
          <cell r="H352">
            <v>203</v>
          </cell>
          <cell r="I352" t="str">
            <v>小包装配方饮片</v>
          </cell>
          <cell r="J352">
            <v>20308</v>
          </cell>
          <cell r="K352" t="str">
            <v>祛风湿强筋骨药</v>
          </cell>
        </row>
        <row r="352">
          <cell r="M352">
            <v>0.4</v>
          </cell>
          <cell r="N352">
            <v>0.4</v>
          </cell>
        </row>
        <row r="352">
          <cell r="P352">
            <v>1</v>
          </cell>
          <cell r="Q352" t="str">
            <v>内服</v>
          </cell>
          <cell r="R352" t="str">
            <v/>
          </cell>
          <cell r="S352" t="str">
            <v>中</v>
          </cell>
          <cell r="T352" t="str">
            <v>非竟销品</v>
          </cell>
          <cell r="U352" t="str">
            <v>滞销</v>
          </cell>
          <cell r="V352" t="str">
            <v/>
          </cell>
          <cell r="W352" t="str">
            <v>常规商品</v>
          </cell>
          <cell r="X352" t="str">
            <v>一般商品</v>
          </cell>
          <cell r="Y352" t="str">
            <v>月结，三个月承兑</v>
          </cell>
          <cell r="Z352" t="str">
            <v>王晓燕 </v>
          </cell>
          <cell r="AA352" t="str">
            <v>目录外</v>
          </cell>
          <cell r="AB352" t="str">
            <v>淘汰</v>
          </cell>
        </row>
        <row r="352">
          <cell r="AD352" t="str">
            <v/>
          </cell>
        </row>
        <row r="352">
          <cell r="AF352">
            <v>126</v>
          </cell>
        </row>
        <row r="352">
          <cell r="AH352">
            <v>168</v>
          </cell>
          <cell r="AI352" t="str">
            <v/>
          </cell>
          <cell r="AJ352">
            <v>168</v>
          </cell>
          <cell r="AK352">
            <v>1</v>
          </cell>
        </row>
        <row r="352">
          <cell r="AN352">
            <v>4256</v>
          </cell>
          <cell r="AO352" t="str">
            <v>目录外</v>
          </cell>
          <cell r="AP352" t="str">
            <v>商品部</v>
          </cell>
        </row>
        <row r="353">
          <cell r="A353">
            <v>74401</v>
          </cell>
          <cell r="B353" t="str">
            <v>西洋参</v>
          </cell>
          <cell r="C353" t="str">
            <v>片、150g/瓶(桐君阁)</v>
          </cell>
          <cell r="D353" t="str">
            <v>加拿大</v>
          </cell>
          <cell r="E353" t="str">
            <v>瓶</v>
          </cell>
          <cell r="F353">
            <v>2</v>
          </cell>
          <cell r="G353" t="str">
            <v>中药材及中药饮片</v>
          </cell>
          <cell r="H353">
            <v>207</v>
          </cell>
          <cell r="I353" t="str">
            <v>贵细</v>
          </cell>
          <cell r="J353">
            <v>20703</v>
          </cell>
          <cell r="K353" t="str">
            <v>补气药</v>
          </cell>
        </row>
        <row r="353">
          <cell r="M353">
            <v>403.2</v>
          </cell>
          <cell r="N353">
            <v>403.2</v>
          </cell>
        </row>
        <row r="353">
          <cell r="P353">
            <v>1</v>
          </cell>
          <cell r="Q353" t="str">
            <v>内服</v>
          </cell>
          <cell r="R353" t="str">
            <v/>
          </cell>
          <cell r="S353" t="str">
            <v>低</v>
          </cell>
          <cell r="T353" t="str">
            <v>非竟销品</v>
          </cell>
          <cell r="U353" t="str">
            <v>滞销</v>
          </cell>
          <cell r="V353" t="str">
            <v/>
          </cell>
          <cell r="W353" t="str">
            <v>常规商品</v>
          </cell>
          <cell r="X353" t="str">
            <v>进口商品</v>
          </cell>
          <cell r="Y353" t="str">
            <v>实销月结    </v>
          </cell>
          <cell r="Z353" t="str">
            <v>王晓燕 </v>
          </cell>
          <cell r="AA353" t="str">
            <v>目录外</v>
          </cell>
          <cell r="AB353" t="str">
            <v>淘汰</v>
          </cell>
        </row>
        <row r="353">
          <cell r="AD353" t="str">
            <v/>
          </cell>
        </row>
        <row r="353">
          <cell r="AF353">
            <v>102</v>
          </cell>
        </row>
        <row r="353">
          <cell r="AH353">
            <v>0</v>
          </cell>
          <cell r="AI353" t="e">
            <v>#N/A</v>
          </cell>
        </row>
        <row r="353">
          <cell r="AN353">
            <v>4256</v>
          </cell>
          <cell r="AO353" t="str">
            <v>目录外</v>
          </cell>
          <cell r="AP353" t="str">
            <v>商品部</v>
          </cell>
        </row>
        <row r="354">
          <cell r="A354">
            <v>74456</v>
          </cell>
          <cell r="B354" t="str">
            <v>贡枣（原名：阿胶贡枣）</v>
          </cell>
          <cell r="C354" t="str">
            <v>散装</v>
          </cell>
          <cell r="D354" t="str">
            <v>沧州宏宇枣业</v>
          </cell>
          <cell r="E354" t="str">
            <v>kg</v>
          </cell>
          <cell r="F354">
            <v>2</v>
          </cell>
          <cell r="G354" t="str">
            <v>中药材及中药饮片</v>
          </cell>
          <cell r="H354">
            <v>209</v>
          </cell>
          <cell r="I354" t="str">
            <v>其他</v>
          </cell>
          <cell r="J354">
            <v>20901</v>
          </cell>
          <cell r="K354" t="str">
            <v>其他</v>
          </cell>
          <cell r="L354">
            <v>12.7</v>
          </cell>
          <cell r="M354">
            <v>23.6</v>
          </cell>
          <cell r="N354">
            <v>23.6</v>
          </cell>
        </row>
        <row r="354">
          <cell r="P354">
            <v>0.461864406779661</v>
          </cell>
          <cell r="Q354" t="str">
            <v>内服</v>
          </cell>
          <cell r="R354" t="str">
            <v/>
          </cell>
          <cell r="S354" t="str">
            <v>低</v>
          </cell>
          <cell r="T354" t="str">
            <v>非竟销品</v>
          </cell>
          <cell r="U354" t="str">
            <v>滞销</v>
          </cell>
          <cell r="V354" t="str">
            <v/>
          </cell>
          <cell r="W354" t="str">
            <v>秋冬商品</v>
          </cell>
          <cell r="X354" t="str">
            <v>一般商品</v>
          </cell>
          <cell r="Y354" t="str">
            <v>实销实结</v>
          </cell>
          <cell r="Z354" t="str">
            <v>王晓燕 </v>
          </cell>
          <cell r="AA354" t="str">
            <v>目录外</v>
          </cell>
          <cell r="AB354" t="str">
            <v>淘汰</v>
          </cell>
          <cell r="AC354">
            <v>64213</v>
          </cell>
          <cell r="AD354" t="str">
            <v>沧州宏宇枣业有限公司</v>
          </cell>
        </row>
        <row r="354">
          <cell r="AF354">
            <v>100</v>
          </cell>
        </row>
        <row r="354">
          <cell r="AH354">
            <v>0</v>
          </cell>
          <cell r="AI354" t="e">
            <v>#N/A</v>
          </cell>
        </row>
        <row r="354">
          <cell r="AL354">
            <v>10</v>
          </cell>
          <cell r="AM354">
            <v>1</v>
          </cell>
          <cell r="AN354">
            <v>4256</v>
          </cell>
          <cell r="AO354" t="str">
            <v>目录外</v>
          </cell>
          <cell r="AP354" t="str">
            <v>商品部</v>
          </cell>
        </row>
        <row r="355">
          <cell r="A355">
            <v>103359</v>
          </cell>
          <cell r="B355" t="str">
            <v>南沙参</v>
          </cell>
          <cell r="C355" t="str">
            <v>5g、片 精制饮片</v>
          </cell>
          <cell r="D355" t="str">
            <v>四川省中药饮片</v>
          </cell>
          <cell r="E355" t="str">
            <v>袋</v>
          </cell>
          <cell r="F355">
            <v>2</v>
          </cell>
          <cell r="G355" t="str">
            <v>中药材及中药饮片</v>
          </cell>
          <cell r="H355">
            <v>203</v>
          </cell>
          <cell r="I355" t="str">
            <v>小包装配方饮片</v>
          </cell>
          <cell r="J355">
            <v>20324</v>
          </cell>
          <cell r="K355" t="str">
            <v>补阴药</v>
          </cell>
          <cell r="L355">
            <v>0.69544</v>
          </cell>
          <cell r="M355">
            <v>1.08</v>
          </cell>
          <cell r="N355">
            <v>1.08</v>
          </cell>
        </row>
        <row r="355">
          <cell r="P355">
            <v>0.356074074074074</v>
          </cell>
          <cell r="Q355" t="str">
            <v>内服</v>
          </cell>
          <cell r="R355" t="str">
            <v/>
          </cell>
          <cell r="S355" t="str">
            <v>低</v>
          </cell>
          <cell r="T355" t="str">
            <v>一般品</v>
          </cell>
          <cell r="U355" t="str">
            <v>滞销</v>
          </cell>
          <cell r="V355" t="str">
            <v/>
          </cell>
          <cell r="W355" t="str">
            <v>常规商品</v>
          </cell>
          <cell r="X355" t="str">
            <v>一般商品</v>
          </cell>
          <cell r="Y355" t="str">
            <v>月结，三个月承兑</v>
          </cell>
          <cell r="Z355" t="str">
            <v>王晓燕 </v>
          </cell>
          <cell r="AA355" t="str">
            <v>目录外</v>
          </cell>
          <cell r="AB355" t="str">
            <v>淘汰</v>
          </cell>
          <cell r="AC355">
            <v>13800</v>
          </cell>
          <cell r="AD355" t="str">
            <v>四川省中药饮片有限责任公司</v>
          </cell>
        </row>
        <row r="355">
          <cell r="AF355">
            <v>126</v>
          </cell>
        </row>
        <row r="355">
          <cell r="AH355">
            <v>165</v>
          </cell>
          <cell r="AI355" t="str">
            <v/>
          </cell>
          <cell r="AJ355">
            <v>165</v>
          </cell>
          <cell r="AK355">
            <v>1</v>
          </cell>
          <cell r="AL355">
            <v>223</v>
          </cell>
          <cell r="AM355">
            <v>1</v>
          </cell>
          <cell r="AN355">
            <v>4256</v>
          </cell>
          <cell r="AO355" t="str">
            <v>目录外</v>
          </cell>
          <cell r="AP355" t="str">
            <v>商品部</v>
          </cell>
        </row>
        <row r="356">
          <cell r="A356">
            <v>28510</v>
          </cell>
          <cell r="B356" t="str">
            <v>聚维酮碘溶液(艾利克)</v>
          </cell>
          <cell r="C356" t="str">
            <v>200ml：5%（用于皮肤、黏膜的消毒）</v>
          </cell>
          <cell r="D356" t="str">
            <v>成都永安</v>
          </cell>
          <cell r="E356" t="str">
            <v>瓶</v>
          </cell>
          <cell r="F356">
            <v>1</v>
          </cell>
          <cell r="G356" t="str">
            <v>药品</v>
          </cell>
          <cell r="H356">
            <v>108</v>
          </cell>
          <cell r="I356" t="str">
            <v>妇科药</v>
          </cell>
          <cell r="J356">
            <v>10802</v>
          </cell>
          <cell r="K356" t="str">
            <v>妇科消炎杀菌药</v>
          </cell>
          <cell r="L356">
            <v>14.2</v>
          </cell>
          <cell r="M356">
            <v>21</v>
          </cell>
          <cell r="N356">
            <v>21</v>
          </cell>
        </row>
        <row r="356">
          <cell r="P356">
            <v>0.323809523809524</v>
          </cell>
          <cell r="Q356" t="str">
            <v>外用</v>
          </cell>
          <cell r="R356" t="str">
            <v>OTC</v>
          </cell>
          <cell r="S356" t="str">
            <v>中</v>
          </cell>
          <cell r="T356" t="str">
            <v>一般品</v>
          </cell>
          <cell r="U356" t="str">
            <v>滞销</v>
          </cell>
          <cell r="V356" t="str">
            <v/>
          </cell>
          <cell r="W356" t="str">
            <v>常规商品</v>
          </cell>
          <cell r="X356" t="str">
            <v>一般商品</v>
          </cell>
          <cell r="Y356" t="str">
            <v>两个月账期</v>
          </cell>
          <cell r="Z356" t="str">
            <v>周丽
</v>
          </cell>
          <cell r="AA356" t="str">
            <v>目录外</v>
          </cell>
          <cell r="AB356" t="str">
            <v>淘汰</v>
          </cell>
          <cell r="AC356">
            <v>1534</v>
          </cell>
          <cell r="AD356" t="str">
            <v>四川本草堂药业有限公司</v>
          </cell>
        </row>
        <row r="356">
          <cell r="AF356">
            <v>47</v>
          </cell>
        </row>
        <row r="356">
          <cell r="AH356">
            <v>165</v>
          </cell>
          <cell r="AI356">
            <v>58</v>
          </cell>
          <cell r="AJ356">
            <v>165</v>
          </cell>
          <cell r="AK356">
            <v>68</v>
          </cell>
          <cell r="AL356">
            <v>321</v>
          </cell>
          <cell r="AM356">
            <v>64</v>
          </cell>
          <cell r="AN356">
            <v>4008</v>
          </cell>
          <cell r="AO356" t="str">
            <v>目录外</v>
          </cell>
          <cell r="AP356" t="str">
            <v>商品部</v>
          </cell>
          <cell r="AQ356" t="str">
            <v>保留，</v>
          </cell>
        </row>
        <row r="357">
          <cell r="A357">
            <v>82228</v>
          </cell>
          <cell r="B357" t="str">
            <v>炙甘草</v>
          </cell>
          <cell r="C357" t="str">
            <v>片、5g、精制饮片</v>
          </cell>
          <cell r="D357" t="str">
            <v>四川省中药饮片</v>
          </cell>
          <cell r="E357" t="str">
            <v>袋</v>
          </cell>
          <cell r="F357">
            <v>2</v>
          </cell>
          <cell r="G357" t="str">
            <v>中药材及中药饮片</v>
          </cell>
          <cell r="H357">
            <v>203</v>
          </cell>
          <cell r="I357" t="str">
            <v>小包装配方饮片</v>
          </cell>
          <cell r="J357">
            <v>20303</v>
          </cell>
          <cell r="K357" t="str">
            <v>补气药</v>
          </cell>
          <cell r="L357">
            <v>0.4249</v>
          </cell>
          <cell r="M357">
            <v>0.76</v>
          </cell>
          <cell r="N357">
            <v>0.76</v>
          </cell>
        </row>
        <row r="357">
          <cell r="P357">
            <v>0.440921052631579</v>
          </cell>
          <cell r="Q357" t="str">
            <v>内服</v>
          </cell>
          <cell r="R357" t="str">
            <v/>
          </cell>
          <cell r="S357" t="str">
            <v>低</v>
          </cell>
          <cell r="T357" t="str">
            <v>非竟销品</v>
          </cell>
          <cell r="U357" t="str">
            <v>滞销</v>
          </cell>
          <cell r="V357" t="str">
            <v/>
          </cell>
          <cell r="W357" t="str">
            <v>常规商品</v>
          </cell>
          <cell r="X357" t="str">
            <v>一般商品</v>
          </cell>
          <cell r="Y357" t="str">
            <v>月结，三个月承兑</v>
          </cell>
          <cell r="Z357" t="str">
            <v>王晓燕 </v>
          </cell>
          <cell r="AA357" t="str">
            <v>目录外</v>
          </cell>
          <cell r="AB357" t="str">
            <v>淘汰</v>
          </cell>
          <cell r="AC357">
            <v>13800</v>
          </cell>
          <cell r="AD357" t="str">
            <v>四川省中药饮片有限责任公司</v>
          </cell>
        </row>
        <row r="357">
          <cell r="AF357">
            <v>126</v>
          </cell>
        </row>
        <row r="357">
          <cell r="AH357">
            <v>0</v>
          </cell>
          <cell r="AI357" t="e">
            <v>#N/A</v>
          </cell>
        </row>
        <row r="357">
          <cell r="AN357">
            <v>4256</v>
          </cell>
          <cell r="AO357" t="str">
            <v>目录外</v>
          </cell>
          <cell r="AP357" t="str">
            <v>商品部</v>
          </cell>
        </row>
        <row r="358">
          <cell r="A358">
            <v>82230</v>
          </cell>
          <cell r="B358" t="str">
            <v>玄参</v>
          </cell>
          <cell r="C358" t="str">
            <v>5g、精制饮片</v>
          </cell>
          <cell r="D358" t="str">
            <v>四川省中药饮片</v>
          </cell>
          <cell r="E358" t="str">
            <v>袋</v>
          </cell>
          <cell r="F358">
            <v>2</v>
          </cell>
          <cell r="G358" t="str">
            <v>中药材及中药饮片</v>
          </cell>
          <cell r="H358">
            <v>203</v>
          </cell>
          <cell r="I358" t="str">
            <v>小包装配方饮片</v>
          </cell>
          <cell r="J358">
            <v>20311</v>
          </cell>
          <cell r="K358" t="str">
            <v>清热凉血药</v>
          </cell>
          <cell r="L358">
            <v>0.3241</v>
          </cell>
          <cell r="M358">
            <v>0.53</v>
          </cell>
          <cell r="N358">
            <v>0.53</v>
          </cell>
        </row>
        <row r="358">
          <cell r="P358">
            <v>0.388490566037736</v>
          </cell>
          <cell r="Q358" t="str">
            <v>内服</v>
          </cell>
          <cell r="R358" t="str">
            <v/>
          </cell>
          <cell r="S358" t="str">
            <v>低</v>
          </cell>
          <cell r="T358" t="str">
            <v>一般品</v>
          </cell>
          <cell r="U358" t="str">
            <v>滞销</v>
          </cell>
          <cell r="V358" t="str">
            <v/>
          </cell>
          <cell r="W358" t="str">
            <v>常规商品</v>
          </cell>
          <cell r="X358" t="str">
            <v>一般商品</v>
          </cell>
          <cell r="Y358" t="str">
            <v>月结，三个月承兑</v>
          </cell>
          <cell r="Z358" t="str">
            <v>王晓燕 </v>
          </cell>
          <cell r="AA358" t="str">
            <v>目录外</v>
          </cell>
          <cell r="AB358" t="str">
            <v>淘汰</v>
          </cell>
          <cell r="AC358">
            <v>13800</v>
          </cell>
          <cell r="AD358" t="str">
            <v>四川省中药饮片有限责任公司</v>
          </cell>
        </row>
        <row r="358">
          <cell r="AF358">
            <v>126</v>
          </cell>
        </row>
        <row r="358">
          <cell r="AH358">
            <v>0</v>
          </cell>
          <cell r="AI358" t="e">
            <v>#N/A</v>
          </cell>
        </row>
        <row r="358">
          <cell r="AN358">
            <v>4256</v>
          </cell>
          <cell r="AO358" t="str">
            <v>目录外</v>
          </cell>
          <cell r="AP358" t="str">
            <v>商品部</v>
          </cell>
        </row>
        <row r="359">
          <cell r="A359">
            <v>85624</v>
          </cell>
          <cell r="B359" t="str">
            <v>醋龟甲</v>
          </cell>
          <cell r="C359" t="str">
            <v>块、5g、精制饮片</v>
          </cell>
          <cell r="D359" t="str">
            <v>四川省中药饮片</v>
          </cell>
          <cell r="E359" t="str">
            <v>袋</v>
          </cell>
          <cell r="F359">
            <v>2</v>
          </cell>
          <cell r="G359" t="str">
            <v>中药材及中药饮片</v>
          </cell>
          <cell r="H359">
            <v>203</v>
          </cell>
          <cell r="I359" t="str">
            <v>小包装配方饮片</v>
          </cell>
          <cell r="J359">
            <v>20324</v>
          </cell>
          <cell r="K359" t="str">
            <v>补阴药</v>
          </cell>
          <cell r="L359">
            <v>3.75166</v>
          </cell>
          <cell r="M359">
            <v>6.7</v>
          </cell>
          <cell r="N359">
            <v>6.7</v>
          </cell>
        </row>
        <row r="359">
          <cell r="P359">
            <v>0.440050746268657</v>
          </cell>
          <cell r="Q359" t="str">
            <v>内服</v>
          </cell>
          <cell r="R359" t="str">
            <v/>
          </cell>
          <cell r="S359" t="str">
            <v>高</v>
          </cell>
          <cell r="T359" t="str">
            <v>非竟销品</v>
          </cell>
          <cell r="U359" t="str">
            <v>滞销</v>
          </cell>
          <cell r="V359" t="str">
            <v/>
          </cell>
          <cell r="W359" t="str">
            <v>常规商品</v>
          </cell>
          <cell r="X359" t="str">
            <v>一般商品</v>
          </cell>
          <cell r="Y359" t="str">
            <v>月结，三个月承兑</v>
          </cell>
          <cell r="Z359" t="str">
            <v>王晓燕 </v>
          </cell>
          <cell r="AA359" t="str">
            <v>目录外</v>
          </cell>
          <cell r="AB359" t="str">
            <v>淘汰</v>
          </cell>
          <cell r="AC359">
            <v>13800</v>
          </cell>
          <cell r="AD359" t="str">
            <v>四川省中药饮片有限责任公司</v>
          </cell>
        </row>
        <row r="359">
          <cell r="AF359">
            <v>126</v>
          </cell>
        </row>
        <row r="359">
          <cell r="AH359">
            <v>164</v>
          </cell>
          <cell r="AI359" t="str">
            <v/>
          </cell>
          <cell r="AJ359">
            <v>164</v>
          </cell>
          <cell r="AK359">
            <v>1</v>
          </cell>
          <cell r="AL359">
            <v>4</v>
          </cell>
          <cell r="AM359">
            <v>1</v>
          </cell>
          <cell r="AN359">
            <v>4256</v>
          </cell>
          <cell r="AO359" t="str">
            <v>目录外</v>
          </cell>
          <cell r="AP359" t="str">
            <v>商品部</v>
          </cell>
        </row>
        <row r="360">
          <cell r="A360">
            <v>85529</v>
          </cell>
          <cell r="B360" t="str">
            <v>鱼腥草</v>
          </cell>
          <cell r="C360" t="str">
            <v>段、5g、精制饮片</v>
          </cell>
          <cell r="D360" t="str">
            <v>四川省中药饮片</v>
          </cell>
          <cell r="E360" t="str">
            <v>袋</v>
          </cell>
          <cell r="F360">
            <v>2</v>
          </cell>
          <cell r="G360" t="str">
            <v>中药材及中药饮片</v>
          </cell>
          <cell r="H360">
            <v>203</v>
          </cell>
          <cell r="I360" t="str">
            <v>小包装配方饮片</v>
          </cell>
          <cell r="J360">
            <v>20340</v>
          </cell>
          <cell r="K360" t="str">
            <v>清热解毒药</v>
          </cell>
          <cell r="L360">
            <v>0.16626</v>
          </cell>
          <cell r="M360">
            <v>0.3</v>
          </cell>
          <cell r="N360">
            <v>0.3</v>
          </cell>
        </row>
        <row r="360">
          <cell r="P360">
            <v>0.4458</v>
          </cell>
          <cell r="Q360" t="str">
            <v>内服</v>
          </cell>
          <cell r="R360" t="str">
            <v/>
          </cell>
          <cell r="S360" t="str">
            <v>低</v>
          </cell>
          <cell r="T360" t="str">
            <v>非竟销品</v>
          </cell>
          <cell r="U360" t="str">
            <v>滞销</v>
          </cell>
          <cell r="V360" t="str">
            <v/>
          </cell>
          <cell r="W360" t="str">
            <v>常规商品</v>
          </cell>
          <cell r="X360" t="str">
            <v>一般商品</v>
          </cell>
          <cell r="Y360" t="str">
            <v>月结，三个月承兑</v>
          </cell>
          <cell r="Z360" t="str">
            <v>王晓燕 </v>
          </cell>
          <cell r="AA360" t="str">
            <v>目录外</v>
          </cell>
          <cell r="AB360" t="str">
            <v>淘汰</v>
          </cell>
          <cell r="AC360">
            <v>13800</v>
          </cell>
          <cell r="AD360" t="str">
            <v>四川省中药饮片有限责任公司</v>
          </cell>
        </row>
        <row r="360">
          <cell r="AF360">
            <v>126</v>
          </cell>
        </row>
        <row r="360">
          <cell r="AH360">
            <v>163</v>
          </cell>
          <cell r="AI360" t="str">
            <v/>
          </cell>
          <cell r="AJ360">
            <v>163</v>
          </cell>
          <cell r="AK360">
            <v>2</v>
          </cell>
          <cell r="AL360">
            <v>21</v>
          </cell>
          <cell r="AM360">
            <v>2</v>
          </cell>
          <cell r="AN360">
            <v>4256</v>
          </cell>
          <cell r="AO360" t="str">
            <v>目录外</v>
          </cell>
          <cell r="AP360" t="str">
            <v>商品部</v>
          </cell>
        </row>
        <row r="361">
          <cell r="A361">
            <v>82236</v>
          </cell>
          <cell r="B361" t="str">
            <v>北沙参</v>
          </cell>
          <cell r="C361" t="str">
            <v>5g、精制饮片</v>
          </cell>
          <cell r="D361" t="str">
            <v>四川省中药饮片</v>
          </cell>
          <cell r="E361" t="str">
            <v>袋</v>
          </cell>
          <cell r="F361">
            <v>2</v>
          </cell>
          <cell r="G361" t="str">
            <v>中药材及中药饮片</v>
          </cell>
          <cell r="H361">
            <v>203</v>
          </cell>
          <cell r="I361" t="str">
            <v>小包装配方饮片</v>
          </cell>
          <cell r="J361">
            <v>20324</v>
          </cell>
          <cell r="K361" t="str">
            <v>补阴药</v>
          </cell>
          <cell r="L361">
            <v>0.70105</v>
          </cell>
          <cell r="M361">
            <v>1.17</v>
          </cell>
          <cell r="N361">
            <v>1.17</v>
          </cell>
        </row>
        <row r="361">
          <cell r="P361">
            <v>0.400811965811966</v>
          </cell>
          <cell r="Q361" t="str">
            <v>内服</v>
          </cell>
          <cell r="R361" t="str">
            <v/>
          </cell>
          <cell r="S361" t="str">
            <v>低</v>
          </cell>
          <cell r="T361" t="str">
            <v>非竟销品</v>
          </cell>
          <cell r="U361" t="str">
            <v>滞销</v>
          </cell>
          <cell r="V361" t="str">
            <v/>
          </cell>
          <cell r="W361" t="str">
            <v>常规商品</v>
          </cell>
          <cell r="X361" t="str">
            <v>一般商品</v>
          </cell>
          <cell r="Y361" t="str">
            <v>月结，三个月承兑</v>
          </cell>
          <cell r="Z361" t="str">
            <v>王晓燕 </v>
          </cell>
          <cell r="AA361" t="str">
            <v>目录外</v>
          </cell>
          <cell r="AB361" t="str">
            <v>淘汰</v>
          </cell>
          <cell r="AC361">
            <v>13800</v>
          </cell>
          <cell r="AD361" t="str">
            <v>四川省中药饮片有限责任公司</v>
          </cell>
        </row>
        <row r="361">
          <cell r="AF361">
            <v>126</v>
          </cell>
        </row>
        <row r="361">
          <cell r="AH361">
            <v>0</v>
          </cell>
          <cell r="AI361" t="e">
            <v>#N/A</v>
          </cell>
        </row>
        <row r="361">
          <cell r="AN361">
            <v>4256</v>
          </cell>
          <cell r="AO361" t="str">
            <v>目录外</v>
          </cell>
          <cell r="AP361" t="str">
            <v>商品部</v>
          </cell>
        </row>
        <row r="362">
          <cell r="A362">
            <v>13098</v>
          </cell>
          <cell r="B362" t="str">
            <v>木蝴蝶</v>
          </cell>
          <cell r="C362" t="str">
            <v>净选</v>
          </cell>
          <cell r="D362" t="str">
            <v>广西</v>
          </cell>
          <cell r="E362" t="str">
            <v>10g</v>
          </cell>
          <cell r="F362">
            <v>2</v>
          </cell>
          <cell r="G362" t="str">
            <v>中药材及中药饮片</v>
          </cell>
          <cell r="H362">
            <v>201</v>
          </cell>
          <cell r="I362" t="str">
            <v>普通配方饮片</v>
          </cell>
          <cell r="J362">
            <v>20126</v>
          </cell>
          <cell r="K362" t="str">
            <v>清热解毒药</v>
          </cell>
        </row>
        <row r="362">
          <cell r="M362">
            <v>0.7</v>
          </cell>
          <cell r="N362">
            <v>0.7</v>
          </cell>
        </row>
        <row r="362">
          <cell r="P362">
            <v>1</v>
          </cell>
          <cell r="Q362" t="str">
            <v>内服</v>
          </cell>
          <cell r="R362" t="str">
            <v/>
          </cell>
          <cell r="S362" t="str">
            <v>低</v>
          </cell>
          <cell r="T362" t="str">
            <v>非竟销品</v>
          </cell>
          <cell r="U362" t="str">
            <v>滞销</v>
          </cell>
          <cell r="V362" t="str">
            <v/>
          </cell>
          <cell r="W362" t="str">
            <v>常规商品</v>
          </cell>
          <cell r="X362" t="str">
            <v>一般商品</v>
          </cell>
          <cell r="Y362" t="str">
            <v>月结，三个月承兑</v>
          </cell>
          <cell r="Z362" t="str">
            <v>王晓燕 </v>
          </cell>
          <cell r="AA362" t="str">
            <v>目录外</v>
          </cell>
          <cell r="AB362" t="str">
            <v>淘汰</v>
          </cell>
        </row>
        <row r="362">
          <cell r="AD362" t="str">
            <v/>
          </cell>
        </row>
        <row r="362">
          <cell r="AF362">
            <v>126</v>
          </cell>
        </row>
        <row r="362">
          <cell r="AH362">
            <v>162.6</v>
          </cell>
          <cell r="AI362" t="str">
            <v/>
          </cell>
          <cell r="AJ362">
            <v>162.6</v>
          </cell>
          <cell r="AK362">
            <v>4</v>
          </cell>
          <cell r="AL362">
            <v>0.9</v>
          </cell>
          <cell r="AM362">
            <v>1</v>
          </cell>
          <cell r="AN362">
            <v>4256</v>
          </cell>
          <cell r="AO362" t="str">
            <v>目录外</v>
          </cell>
          <cell r="AP362" t="str">
            <v>商品部</v>
          </cell>
        </row>
        <row r="363">
          <cell r="A363">
            <v>13098</v>
          </cell>
          <cell r="B363" t="str">
            <v>木蝴蝶</v>
          </cell>
          <cell r="C363" t="str">
            <v>净选</v>
          </cell>
          <cell r="D363" t="str">
            <v>广西</v>
          </cell>
          <cell r="E363" t="str">
            <v>10g</v>
          </cell>
          <cell r="F363">
            <v>2</v>
          </cell>
          <cell r="G363" t="str">
            <v>中药材及中药饮片</v>
          </cell>
          <cell r="H363">
            <v>201</v>
          </cell>
          <cell r="I363" t="str">
            <v>普通配方饮片</v>
          </cell>
          <cell r="J363">
            <v>20126</v>
          </cell>
          <cell r="K363" t="str">
            <v>清热解毒药</v>
          </cell>
        </row>
        <row r="363">
          <cell r="M363">
            <v>0.7</v>
          </cell>
          <cell r="N363">
            <v>0.7</v>
          </cell>
        </row>
        <row r="363">
          <cell r="P363">
            <v>1</v>
          </cell>
          <cell r="Q363" t="str">
            <v>内服</v>
          </cell>
          <cell r="R363" t="str">
            <v/>
          </cell>
          <cell r="S363" t="str">
            <v>低</v>
          </cell>
          <cell r="T363" t="str">
            <v>非竟销品</v>
          </cell>
          <cell r="U363" t="str">
            <v>滞销</v>
          </cell>
          <cell r="V363" t="str">
            <v/>
          </cell>
          <cell r="W363" t="str">
            <v>常规商品</v>
          </cell>
          <cell r="X363" t="str">
            <v>一般商品</v>
          </cell>
          <cell r="Y363" t="str">
            <v>月结，三个月承兑</v>
          </cell>
          <cell r="Z363" t="str">
            <v>王晓燕 </v>
          </cell>
          <cell r="AA363" t="str">
            <v>目录外</v>
          </cell>
          <cell r="AB363" t="str">
            <v>淘汰</v>
          </cell>
        </row>
        <row r="363">
          <cell r="AD363" t="str">
            <v/>
          </cell>
        </row>
        <row r="363">
          <cell r="AF363">
            <v>126</v>
          </cell>
        </row>
        <row r="363">
          <cell r="AH363">
            <v>162.6</v>
          </cell>
          <cell r="AI363" t="str">
            <v/>
          </cell>
          <cell r="AJ363">
            <v>162.6</v>
          </cell>
          <cell r="AK363">
            <v>4</v>
          </cell>
          <cell r="AL363">
            <v>0.9</v>
          </cell>
          <cell r="AM363">
            <v>1</v>
          </cell>
          <cell r="AN363">
            <v>4256</v>
          </cell>
          <cell r="AO363" t="str">
            <v>目录外</v>
          </cell>
          <cell r="AP363" t="str">
            <v>商品部</v>
          </cell>
        </row>
        <row r="364">
          <cell r="A364">
            <v>82818</v>
          </cell>
          <cell r="B364" t="str">
            <v>建曲</v>
          </cell>
          <cell r="C364" t="str">
            <v>500g 广寒牌 生</v>
          </cell>
          <cell r="D364" t="str">
            <v>四川射洪</v>
          </cell>
          <cell r="E364" t="str">
            <v>10g</v>
          </cell>
          <cell r="F364">
            <v>2</v>
          </cell>
          <cell r="G364" t="str">
            <v>中药材及中药饮片</v>
          </cell>
          <cell r="H364">
            <v>201</v>
          </cell>
          <cell r="I364" t="str">
            <v>普通配方饮片</v>
          </cell>
          <cell r="J364">
            <v>20103</v>
          </cell>
          <cell r="K364" t="str">
            <v>消食药</v>
          </cell>
        </row>
        <row r="364">
          <cell r="M364">
            <v>0.17</v>
          </cell>
          <cell r="N364">
            <v>0.17</v>
          </cell>
        </row>
        <row r="364">
          <cell r="P364">
            <v>1</v>
          </cell>
          <cell r="Q364" t="str">
            <v>内服</v>
          </cell>
          <cell r="R364" t="str">
            <v/>
          </cell>
          <cell r="S364" t="str">
            <v>低</v>
          </cell>
          <cell r="T364" t="str">
            <v>非竟销品</v>
          </cell>
          <cell r="U364" t="str">
            <v>滞销</v>
          </cell>
          <cell r="V364" t="str">
            <v/>
          </cell>
          <cell r="W364" t="str">
            <v>常规商品</v>
          </cell>
          <cell r="X364" t="str">
            <v>一般商品</v>
          </cell>
          <cell r="Y364" t="str">
            <v>月结，三个月承兑</v>
          </cell>
          <cell r="Z364" t="str">
            <v>王晓燕 </v>
          </cell>
          <cell r="AA364" t="str">
            <v>目录外</v>
          </cell>
          <cell r="AB364" t="str">
            <v>淘汰</v>
          </cell>
        </row>
        <row r="364">
          <cell r="AD364" t="str">
            <v/>
          </cell>
        </row>
        <row r="364">
          <cell r="AF364">
            <v>126</v>
          </cell>
        </row>
        <row r="364">
          <cell r="AH364">
            <v>0</v>
          </cell>
          <cell r="AI364" t="e">
            <v>#N/A</v>
          </cell>
        </row>
        <row r="364">
          <cell r="AL364">
            <v>0.5</v>
          </cell>
          <cell r="AM364">
            <v>1</v>
          </cell>
          <cell r="AN364">
            <v>4256</v>
          </cell>
          <cell r="AO364" t="str">
            <v>目录外</v>
          </cell>
          <cell r="AP364" t="str">
            <v>商品部</v>
          </cell>
        </row>
        <row r="365">
          <cell r="A365">
            <v>85400</v>
          </cell>
          <cell r="B365" t="str">
            <v>豆蔻</v>
          </cell>
          <cell r="C365" t="str">
            <v>白软、5g、精制饮片</v>
          </cell>
          <cell r="D365" t="str">
            <v>四川省中药饮片</v>
          </cell>
          <cell r="E365" t="str">
            <v>袋</v>
          </cell>
          <cell r="F365">
            <v>2</v>
          </cell>
          <cell r="G365" t="str">
            <v>中药材及中药饮片</v>
          </cell>
          <cell r="H365">
            <v>203</v>
          </cell>
          <cell r="I365" t="str">
            <v>小包装配方饮片</v>
          </cell>
          <cell r="J365">
            <v>20312</v>
          </cell>
          <cell r="K365" t="str">
            <v>化湿药</v>
          </cell>
          <cell r="L365">
            <v>0.7385</v>
          </cell>
          <cell r="M365">
            <v>1.11</v>
          </cell>
          <cell r="N365">
            <v>1.11</v>
          </cell>
        </row>
        <row r="365">
          <cell r="P365">
            <v>0.334684684684685</v>
          </cell>
          <cell r="Q365" t="str">
            <v>内服</v>
          </cell>
          <cell r="R365" t="str">
            <v/>
          </cell>
          <cell r="S365" t="str">
            <v>低</v>
          </cell>
          <cell r="T365" t="str">
            <v>一般品</v>
          </cell>
          <cell r="U365" t="str">
            <v>滞销</v>
          </cell>
          <cell r="V365" t="str">
            <v/>
          </cell>
          <cell r="W365" t="str">
            <v>常规商品</v>
          </cell>
          <cell r="X365" t="str">
            <v>一般商品</v>
          </cell>
          <cell r="Y365" t="str">
            <v>月结，三个月承兑</v>
          </cell>
          <cell r="Z365" t="str">
            <v>王晓燕 </v>
          </cell>
          <cell r="AA365" t="str">
            <v>目录外</v>
          </cell>
          <cell r="AB365" t="str">
            <v>淘汰</v>
          </cell>
          <cell r="AC365">
            <v>13800</v>
          </cell>
          <cell r="AD365" t="str">
            <v>四川省中药饮片有限责任公司</v>
          </cell>
        </row>
        <row r="365">
          <cell r="AF365">
            <v>126</v>
          </cell>
        </row>
        <row r="365">
          <cell r="AH365">
            <v>162</v>
          </cell>
          <cell r="AI365" t="str">
            <v/>
          </cell>
          <cell r="AJ365">
            <v>162</v>
          </cell>
          <cell r="AK365">
            <v>1</v>
          </cell>
          <cell r="AL365">
            <v>10</v>
          </cell>
          <cell r="AM365">
            <v>2</v>
          </cell>
          <cell r="AN365">
            <v>4256</v>
          </cell>
          <cell r="AO365" t="str">
            <v>目录外</v>
          </cell>
          <cell r="AP365" t="str">
            <v>商品部</v>
          </cell>
        </row>
        <row r="366">
          <cell r="A366">
            <v>147015</v>
          </cell>
          <cell r="B366" t="str">
            <v>前胡</v>
          </cell>
          <cell r="C366" t="str">
            <v>片10g</v>
          </cell>
          <cell r="D366" t="str">
            <v>贵州</v>
          </cell>
          <cell r="E366" t="str">
            <v>袋</v>
          </cell>
          <cell r="F366">
            <v>2</v>
          </cell>
          <cell r="G366" t="str">
            <v>中药材及中药饮片</v>
          </cell>
          <cell r="H366">
            <v>203</v>
          </cell>
          <cell r="I366" t="str">
            <v>小包装配方饮片</v>
          </cell>
          <cell r="J366">
            <v>20304</v>
          </cell>
          <cell r="K366" t="str">
            <v>化痰药</v>
          </cell>
          <cell r="L366">
            <v>2.5627</v>
          </cell>
          <cell r="M366">
            <v>4.66</v>
          </cell>
          <cell r="N366">
            <v>4.66</v>
          </cell>
        </row>
        <row r="366">
          <cell r="P366">
            <v>0.450064377682403</v>
          </cell>
          <cell r="Q366" t="str">
            <v>内服</v>
          </cell>
          <cell r="R366" t="str">
            <v/>
          </cell>
          <cell r="S366" t="str">
            <v>高</v>
          </cell>
          <cell r="T366" t="str">
            <v>非竟销品</v>
          </cell>
          <cell r="U366" t="str">
            <v>滞销</v>
          </cell>
          <cell r="V366" t="str">
            <v/>
          </cell>
          <cell r="W366" t="str">
            <v>常规商品</v>
          </cell>
          <cell r="X366" t="str">
            <v>一般商品</v>
          </cell>
          <cell r="Y366" t="str">
            <v>月结，三个月承兑</v>
          </cell>
          <cell r="Z366" t="str">
            <v>王晓燕 </v>
          </cell>
          <cell r="AA366" t="str">
            <v>目录外</v>
          </cell>
          <cell r="AB366" t="str">
            <v>淘汰</v>
          </cell>
          <cell r="AC366">
            <v>13800</v>
          </cell>
          <cell r="AD366" t="str">
            <v>四川省中药饮片有限责任公司</v>
          </cell>
        </row>
        <row r="366">
          <cell r="AF366">
            <v>126</v>
          </cell>
        </row>
        <row r="366">
          <cell r="AH366">
            <v>158</v>
          </cell>
          <cell r="AI366" t="str">
            <v/>
          </cell>
          <cell r="AJ366">
            <v>158</v>
          </cell>
          <cell r="AK366">
            <v>1</v>
          </cell>
          <cell r="AL366">
            <v>16</v>
          </cell>
          <cell r="AM366">
            <v>1</v>
          </cell>
          <cell r="AN366">
            <v>4256</v>
          </cell>
          <cell r="AO366" t="str">
            <v>目录外</v>
          </cell>
          <cell r="AP366" t="str">
            <v>商品部</v>
          </cell>
        </row>
        <row r="367">
          <cell r="A367">
            <v>84887</v>
          </cell>
          <cell r="B367" t="str">
            <v>炒莱菔子</v>
          </cell>
          <cell r="C367" t="str">
            <v>清炒、5g、精制饮片</v>
          </cell>
          <cell r="D367" t="str">
            <v>四川省中药饮片</v>
          </cell>
          <cell r="E367" t="str">
            <v>袋</v>
          </cell>
          <cell r="F367">
            <v>2</v>
          </cell>
          <cell r="G367" t="str">
            <v>中药材及中药饮片</v>
          </cell>
          <cell r="H367">
            <v>203</v>
          </cell>
          <cell r="I367" t="str">
            <v>小包装配方饮片</v>
          </cell>
          <cell r="J367">
            <v>20325</v>
          </cell>
          <cell r="K367" t="str">
            <v>消食药</v>
          </cell>
          <cell r="L367">
            <v>0.18235</v>
          </cell>
          <cell r="M367">
            <v>0.33</v>
          </cell>
          <cell r="N367">
            <v>0.33</v>
          </cell>
        </row>
        <row r="367">
          <cell r="P367">
            <v>0.447424242424242</v>
          </cell>
          <cell r="Q367" t="str">
            <v>内服</v>
          </cell>
          <cell r="R367" t="str">
            <v/>
          </cell>
          <cell r="S367" t="str">
            <v>低</v>
          </cell>
          <cell r="T367" t="str">
            <v>非竟销品</v>
          </cell>
          <cell r="U367" t="str">
            <v>滞销</v>
          </cell>
          <cell r="V367" t="str">
            <v/>
          </cell>
          <cell r="W367" t="str">
            <v>常规商品</v>
          </cell>
          <cell r="X367" t="str">
            <v>一般商品</v>
          </cell>
          <cell r="Y367" t="str">
            <v>月结，三个月承兑</v>
          </cell>
          <cell r="Z367" t="str">
            <v>王晓燕 </v>
          </cell>
          <cell r="AA367" t="str">
            <v>目录外</v>
          </cell>
          <cell r="AB367" t="str">
            <v>淘汰</v>
          </cell>
          <cell r="AC367">
            <v>13800</v>
          </cell>
          <cell r="AD367" t="str">
            <v>四川省中药饮片有限责任公司</v>
          </cell>
        </row>
        <row r="367">
          <cell r="AF367">
            <v>126</v>
          </cell>
        </row>
        <row r="367">
          <cell r="AH367">
            <v>154</v>
          </cell>
          <cell r="AI367" t="str">
            <v/>
          </cell>
          <cell r="AJ367">
            <v>154</v>
          </cell>
          <cell r="AK367">
            <v>1</v>
          </cell>
        </row>
        <row r="367">
          <cell r="AN367">
            <v>4256</v>
          </cell>
          <cell r="AO367" t="str">
            <v>目录外</v>
          </cell>
          <cell r="AP367" t="str">
            <v>商品部</v>
          </cell>
        </row>
        <row r="368">
          <cell r="A368">
            <v>83334</v>
          </cell>
          <cell r="B368" t="str">
            <v>酒黄连</v>
          </cell>
          <cell r="C368" t="str">
            <v>片、5g、精制饮片</v>
          </cell>
          <cell r="D368" t="str">
            <v>四川省中药饮片</v>
          </cell>
          <cell r="E368" t="str">
            <v>袋</v>
          </cell>
          <cell r="F368">
            <v>2</v>
          </cell>
          <cell r="G368" t="str">
            <v>中药材及中药饮片</v>
          </cell>
          <cell r="H368">
            <v>203</v>
          </cell>
          <cell r="I368" t="str">
            <v>小包装配方饮片</v>
          </cell>
          <cell r="J368">
            <v>20343</v>
          </cell>
          <cell r="K368" t="str">
            <v>清热燥湿药</v>
          </cell>
          <cell r="L368">
            <v>1.5694</v>
          </cell>
          <cell r="M368">
            <v>2.81</v>
          </cell>
          <cell r="N368">
            <v>2.81</v>
          </cell>
        </row>
        <row r="368">
          <cell r="P368">
            <v>0.441494661921708</v>
          </cell>
          <cell r="Q368" t="str">
            <v>内服</v>
          </cell>
          <cell r="R368" t="str">
            <v/>
          </cell>
          <cell r="S368" t="str">
            <v>高</v>
          </cell>
          <cell r="T368" t="str">
            <v>非竟销品</v>
          </cell>
          <cell r="U368" t="str">
            <v>滞销</v>
          </cell>
          <cell r="V368" t="str">
            <v/>
          </cell>
          <cell r="W368" t="str">
            <v>常规商品</v>
          </cell>
          <cell r="X368" t="str">
            <v>一般商品</v>
          </cell>
          <cell r="Y368" t="str">
            <v>月结，三个月承兑</v>
          </cell>
          <cell r="Z368" t="str">
            <v>王晓燕 </v>
          </cell>
          <cell r="AA368" t="str">
            <v>目录外</v>
          </cell>
          <cell r="AB368" t="str">
            <v>淘汰</v>
          </cell>
          <cell r="AC368">
            <v>13800</v>
          </cell>
          <cell r="AD368" t="str">
            <v>四川省中药饮片有限责任公司</v>
          </cell>
        </row>
        <row r="368">
          <cell r="AF368">
            <v>126</v>
          </cell>
        </row>
        <row r="368">
          <cell r="AH368">
            <v>0</v>
          </cell>
          <cell r="AI368" t="e">
            <v>#N/A</v>
          </cell>
        </row>
        <row r="368">
          <cell r="AN368">
            <v>4256</v>
          </cell>
          <cell r="AO368" t="str">
            <v>目录外</v>
          </cell>
          <cell r="AP368" t="str">
            <v>商品部</v>
          </cell>
        </row>
        <row r="369">
          <cell r="A369">
            <v>85489</v>
          </cell>
          <cell r="B369" t="str">
            <v>石韦</v>
          </cell>
          <cell r="C369" t="str">
            <v>段、5g、精制饮片</v>
          </cell>
          <cell r="D369" t="str">
            <v>四川省中药饮片</v>
          </cell>
          <cell r="E369" t="str">
            <v>袋</v>
          </cell>
          <cell r="F369">
            <v>2</v>
          </cell>
          <cell r="G369" t="str">
            <v>中药材及中药饮片</v>
          </cell>
          <cell r="H369">
            <v>203</v>
          </cell>
          <cell r="I369" t="str">
            <v>小包装配方饮片</v>
          </cell>
          <cell r="J369">
            <v>20317</v>
          </cell>
          <cell r="K369" t="str">
            <v>利尿通淋药</v>
          </cell>
        </row>
        <row r="369">
          <cell r="M369">
            <v>0.35</v>
          </cell>
          <cell r="N369">
            <v>0.35</v>
          </cell>
        </row>
        <row r="369">
          <cell r="P369">
            <v>1</v>
          </cell>
          <cell r="Q369" t="str">
            <v>内服</v>
          </cell>
          <cell r="R369" t="str">
            <v/>
          </cell>
          <cell r="S369" t="str">
            <v>低</v>
          </cell>
          <cell r="T369" t="str">
            <v>一般品</v>
          </cell>
          <cell r="U369" t="str">
            <v>滞销</v>
          </cell>
          <cell r="V369" t="str">
            <v/>
          </cell>
          <cell r="W369" t="str">
            <v>常规商品</v>
          </cell>
          <cell r="X369" t="str">
            <v>一般商品</v>
          </cell>
          <cell r="Y369" t="str">
            <v>月结，三个月承兑</v>
          </cell>
          <cell r="Z369" t="str">
            <v>王晓燕 </v>
          </cell>
          <cell r="AA369" t="str">
            <v>目录外</v>
          </cell>
          <cell r="AB369" t="str">
            <v>淘汰</v>
          </cell>
        </row>
        <row r="369">
          <cell r="AD369" t="str">
            <v/>
          </cell>
        </row>
        <row r="369">
          <cell r="AF369">
            <v>126</v>
          </cell>
        </row>
        <row r="369">
          <cell r="AH369">
            <v>154</v>
          </cell>
          <cell r="AI369" t="str">
            <v/>
          </cell>
          <cell r="AJ369">
            <v>154</v>
          </cell>
          <cell r="AK369">
            <v>2</v>
          </cell>
          <cell r="AL369">
            <v>51</v>
          </cell>
          <cell r="AM369">
            <v>1</v>
          </cell>
          <cell r="AN369">
            <v>4256</v>
          </cell>
          <cell r="AO369" t="str">
            <v>目录外</v>
          </cell>
          <cell r="AP369" t="str">
            <v>商品部</v>
          </cell>
        </row>
        <row r="370">
          <cell r="A370">
            <v>58256</v>
          </cell>
          <cell r="B370" t="str">
            <v>养阴清肺膏</v>
          </cell>
          <cell r="C370" t="str">
            <v>50g</v>
          </cell>
          <cell r="D370" t="str">
            <v>北京同仁堂</v>
          </cell>
          <cell r="E370" t="str">
            <v>瓶</v>
          </cell>
          <cell r="F370">
            <v>1</v>
          </cell>
          <cell r="G370" t="str">
            <v>药品</v>
          </cell>
          <cell r="H370">
            <v>115</v>
          </cell>
          <cell r="I370" t="str">
            <v>滋补营养药</v>
          </cell>
          <cell r="J370">
            <v>11502</v>
          </cell>
          <cell r="K370" t="str">
            <v>滋补肾阴药</v>
          </cell>
          <cell r="L370">
            <v>6.94</v>
          </cell>
          <cell r="M370">
            <v>9.3</v>
          </cell>
          <cell r="N370">
            <v>9.3</v>
          </cell>
        </row>
        <row r="370">
          <cell r="P370">
            <v>0.253763440860215</v>
          </cell>
          <cell r="Q370" t="str">
            <v>内服</v>
          </cell>
          <cell r="R370" t="str">
            <v>OTC</v>
          </cell>
          <cell r="S370" t="str">
            <v>低</v>
          </cell>
          <cell r="T370" t="str">
            <v>一般品</v>
          </cell>
          <cell r="U370" t="str">
            <v>滞销</v>
          </cell>
          <cell r="V370" t="str">
            <v/>
          </cell>
          <cell r="W370" t="str">
            <v>常规商品</v>
          </cell>
          <cell r="X370" t="str">
            <v>品牌商品</v>
          </cell>
          <cell r="Y370" t="str">
            <v>45天账期</v>
          </cell>
          <cell r="Z370" t="str">
            <v>王燕</v>
          </cell>
          <cell r="AA370" t="str">
            <v>目录外</v>
          </cell>
          <cell r="AB370" t="str">
            <v>淘汰</v>
          </cell>
          <cell r="AC370">
            <v>70543</v>
          </cell>
          <cell r="AD370" t="str">
            <v>四川九州通医药有限公司</v>
          </cell>
        </row>
        <row r="370">
          <cell r="AF370">
            <v>126</v>
          </cell>
        </row>
        <row r="370">
          <cell r="AH370">
            <v>43</v>
          </cell>
          <cell r="AI370" t="str">
            <v/>
          </cell>
          <cell r="AJ370">
            <v>43</v>
          </cell>
          <cell r="AK370">
            <v>16</v>
          </cell>
          <cell r="AL370">
            <v>25</v>
          </cell>
          <cell r="AM370">
            <v>15</v>
          </cell>
          <cell r="AN370">
            <v>4005</v>
          </cell>
          <cell r="AO370" t="str">
            <v>目录外</v>
          </cell>
          <cell r="AP370" t="str">
            <v>商品部</v>
          </cell>
          <cell r="AQ370" t="str">
            <v>淘汰</v>
          </cell>
        </row>
        <row r="371">
          <cell r="A371">
            <v>135114</v>
          </cell>
          <cell r="B371" t="str">
            <v>乳宁片
</v>
          </cell>
          <cell r="C371" t="str">
            <v>0.36g*12片*3板</v>
          </cell>
          <cell r="D371" t="str">
            <v>四川国康</v>
          </cell>
          <cell r="E371" t="str">
            <v>盒</v>
          </cell>
          <cell r="F371">
            <v>1</v>
          </cell>
          <cell r="G371" t="str">
            <v>药品</v>
          </cell>
          <cell r="H371">
            <v>108</v>
          </cell>
          <cell r="I371" t="str">
            <v>妇科药</v>
          </cell>
          <cell r="J371">
            <v>10804</v>
          </cell>
          <cell r="K371" t="str">
            <v>乳腺增生病用药</v>
          </cell>
          <cell r="L371">
            <v>3.6</v>
          </cell>
          <cell r="M371">
            <v>25</v>
          </cell>
          <cell r="N371">
            <v>25</v>
          </cell>
        </row>
        <row r="371">
          <cell r="P371">
            <v>0.856</v>
          </cell>
          <cell r="Q371" t="str">
            <v>内服</v>
          </cell>
          <cell r="R371" t="str">
            <v>RX</v>
          </cell>
          <cell r="S371" t="str">
            <v>中</v>
          </cell>
          <cell r="T371" t="str">
            <v>非竟销品</v>
          </cell>
          <cell r="U371" t="str">
            <v>滞销</v>
          </cell>
          <cell r="V371" t="str">
            <v/>
          </cell>
          <cell r="W371" t="str">
            <v>常规商品</v>
          </cell>
          <cell r="X371" t="str">
            <v>一般商品</v>
          </cell>
          <cell r="Y371" t="str">
            <v/>
          </cell>
          <cell r="Z371" t="str">
            <v>周丽
</v>
          </cell>
          <cell r="AA371" t="str">
            <v>目录外</v>
          </cell>
          <cell r="AB371" t="str">
            <v>淘汰</v>
          </cell>
          <cell r="AC371">
            <v>21698</v>
          </cell>
          <cell r="AD371" t="str">
            <v>四川国康药业有限公司</v>
          </cell>
        </row>
        <row r="371">
          <cell r="AF371">
            <v>102</v>
          </cell>
        </row>
        <row r="371">
          <cell r="AH371">
            <v>0</v>
          </cell>
          <cell r="AI371" t="e">
            <v>#N/A</v>
          </cell>
        </row>
        <row r="371">
          <cell r="AL371">
            <v>22</v>
          </cell>
          <cell r="AM371">
            <v>14</v>
          </cell>
          <cell r="AN371">
            <v>4008</v>
          </cell>
          <cell r="AO371" t="str">
            <v>目录外</v>
          </cell>
          <cell r="AP371" t="str">
            <v>商品部</v>
          </cell>
          <cell r="AQ371" t="str">
            <v>淘汰</v>
          </cell>
        </row>
        <row r="372">
          <cell r="A372">
            <v>15637</v>
          </cell>
          <cell r="B372" t="str">
            <v>白花蛇舌草</v>
          </cell>
          <cell r="C372" t="str">
            <v>段</v>
          </cell>
          <cell r="D372" t="str">
            <v>江西</v>
          </cell>
          <cell r="E372" t="str">
            <v>10g</v>
          </cell>
          <cell r="F372">
            <v>2</v>
          </cell>
          <cell r="G372" t="str">
            <v>中药材及中药饮片</v>
          </cell>
          <cell r="H372">
            <v>201</v>
          </cell>
          <cell r="I372" t="str">
            <v>普通配方饮片</v>
          </cell>
          <cell r="J372">
            <v>20126</v>
          </cell>
          <cell r="K372" t="str">
            <v>清热解毒药</v>
          </cell>
          <cell r="L372">
            <v>0.433</v>
          </cell>
          <cell r="M372">
            <v>0.72</v>
          </cell>
          <cell r="N372">
            <v>0.72</v>
          </cell>
        </row>
        <row r="372">
          <cell r="P372">
            <v>0.398611111111111</v>
          </cell>
          <cell r="Q372" t="str">
            <v>内服</v>
          </cell>
          <cell r="R372" t="str">
            <v/>
          </cell>
          <cell r="S372" t="str">
            <v>低</v>
          </cell>
          <cell r="T372" t="str">
            <v>一般品</v>
          </cell>
          <cell r="U372" t="str">
            <v>滞销</v>
          </cell>
          <cell r="V372" t="str">
            <v/>
          </cell>
          <cell r="W372" t="str">
            <v>常规商品</v>
          </cell>
          <cell r="X372" t="str">
            <v>一般商品</v>
          </cell>
          <cell r="Y372" t="str">
            <v>资信</v>
          </cell>
          <cell r="Z372" t="str">
            <v>王晓燕 </v>
          </cell>
          <cell r="AA372" t="str">
            <v>目录外</v>
          </cell>
          <cell r="AB372" t="str">
            <v>淘汰</v>
          </cell>
          <cell r="AC372">
            <v>5</v>
          </cell>
          <cell r="AD372" t="str">
            <v>成都西部医药经营有限公司</v>
          </cell>
        </row>
        <row r="372">
          <cell r="AF372">
            <v>126</v>
          </cell>
        </row>
        <row r="372">
          <cell r="AH372">
            <v>152.5</v>
          </cell>
          <cell r="AI372" t="str">
            <v/>
          </cell>
          <cell r="AJ372">
            <v>152.5</v>
          </cell>
          <cell r="AK372">
            <v>3</v>
          </cell>
        </row>
        <row r="372">
          <cell r="AN372">
            <v>4256</v>
          </cell>
          <cell r="AO372" t="str">
            <v>目录外</v>
          </cell>
          <cell r="AP372" t="str">
            <v>商品部</v>
          </cell>
        </row>
        <row r="373">
          <cell r="A373">
            <v>83396</v>
          </cell>
          <cell r="B373" t="str">
            <v>白芍</v>
          </cell>
          <cell r="C373" t="str">
            <v>片、5g、精制饮片</v>
          </cell>
          <cell r="D373" t="str">
            <v>安徽</v>
          </cell>
          <cell r="E373" t="str">
            <v>袋</v>
          </cell>
          <cell r="F373">
            <v>2</v>
          </cell>
          <cell r="G373" t="str">
            <v>中药材及中药饮片</v>
          </cell>
          <cell r="H373">
            <v>203</v>
          </cell>
          <cell r="I373" t="str">
            <v>小包装配方饮片</v>
          </cell>
          <cell r="J373">
            <v>20315</v>
          </cell>
          <cell r="K373" t="str">
            <v>补血药</v>
          </cell>
          <cell r="L373">
            <v>0.4515</v>
          </cell>
          <cell r="M373">
            <v>0.68</v>
          </cell>
          <cell r="N373">
            <v>0.68</v>
          </cell>
        </row>
        <row r="373">
          <cell r="P373">
            <v>0.336029411764706</v>
          </cell>
          <cell r="Q373" t="str">
            <v>内服</v>
          </cell>
          <cell r="R373" t="str">
            <v/>
          </cell>
          <cell r="S373" t="str">
            <v>低</v>
          </cell>
          <cell r="T373" t="str">
            <v>一般品</v>
          </cell>
          <cell r="U373" t="str">
            <v>滞销</v>
          </cell>
          <cell r="V373" t="str">
            <v/>
          </cell>
          <cell r="W373" t="str">
            <v>常规商品</v>
          </cell>
          <cell r="X373" t="str">
            <v>一般商品</v>
          </cell>
          <cell r="Y373" t="str">
            <v>月结，三个月承兑</v>
          </cell>
          <cell r="Z373" t="str">
            <v>王晓燕 </v>
          </cell>
          <cell r="AA373" t="str">
            <v>目录外</v>
          </cell>
          <cell r="AB373" t="str">
            <v>淘汰</v>
          </cell>
          <cell r="AC373">
            <v>13800</v>
          </cell>
          <cell r="AD373" t="str">
            <v>四川省中药饮片有限责任公司</v>
          </cell>
        </row>
        <row r="373">
          <cell r="AF373">
            <v>126</v>
          </cell>
        </row>
        <row r="373">
          <cell r="AH373">
            <v>0</v>
          </cell>
          <cell r="AI373" t="e">
            <v>#N/A</v>
          </cell>
        </row>
        <row r="373">
          <cell r="AN373">
            <v>4256</v>
          </cell>
          <cell r="AO373" t="str">
            <v>目录外</v>
          </cell>
          <cell r="AP373" t="str">
            <v>商品部</v>
          </cell>
        </row>
        <row r="374">
          <cell r="A374">
            <v>82224</v>
          </cell>
          <cell r="B374" t="str">
            <v>人参</v>
          </cell>
          <cell r="C374" t="str">
            <v>5g、精制饮片</v>
          </cell>
          <cell r="D374" t="str">
            <v>四川省中药饮片</v>
          </cell>
          <cell r="E374" t="str">
            <v>袋</v>
          </cell>
          <cell r="F374">
            <v>2</v>
          </cell>
          <cell r="G374" t="str">
            <v>中药材及中药饮片</v>
          </cell>
          <cell r="H374">
            <v>207</v>
          </cell>
          <cell r="I374" t="str">
            <v>贵细</v>
          </cell>
          <cell r="J374">
            <v>20703</v>
          </cell>
          <cell r="K374" t="str">
            <v>补气药</v>
          </cell>
          <cell r="L374">
            <v>12.992</v>
          </cell>
          <cell r="M374">
            <v>23</v>
          </cell>
          <cell r="N374">
            <v>23</v>
          </cell>
        </row>
        <row r="374">
          <cell r="P374">
            <v>0.435130434782609</v>
          </cell>
          <cell r="Q374" t="str">
            <v>内服</v>
          </cell>
          <cell r="R374" t="str">
            <v/>
          </cell>
          <cell r="S374" t="str">
            <v>低</v>
          </cell>
          <cell r="T374" t="str">
            <v>非竟销品</v>
          </cell>
          <cell r="U374" t="str">
            <v>滞销</v>
          </cell>
          <cell r="V374" t="str">
            <v/>
          </cell>
          <cell r="W374" t="str">
            <v>秋冬商品</v>
          </cell>
          <cell r="X374" t="str">
            <v>一般商品</v>
          </cell>
          <cell r="Y374" t="str">
            <v>实销实结</v>
          </cell>
          <cell r="Z374" t="str">
            <v>王晓燕 </v>
          </cell>
          <cell r="AA374" t="str">
            <v>目录外</v>
          </cell>
          <cell r="AB374" t="str">
            <v>淘汰</v>
          </cell>
          <cell r="AC374">
            <v>13800</v>
          </cell>
          <cell r="AD374" t="str">
            <v>四川省中药饮片有限责任公司</v>
          </cell>
        </row>
        <row r="374">
          <cell r="AF374">
            <v>126</v>
          </cell>
        </row>
        <row r="374">
          <cell r="AH374">
            <v>152</v>
          </cell>
          <cell r="AI374" t="str">
            <v/>
          </cell>
          <cell r="AJ374">
            <v>152</v>
          </cell>
          <cell r="AK374">
            <v>1</v>
          </cell>
        </row>
        <row r="374">
          <cell r="AN374">
            <v>4256</v>
          </cell>
          <cell r="AO374" t="str">
            <v>目录外</v>
          </cell>
          <cell r="AP374" t="str">
            <v>商品部</v>
          </cell>
        </row>
        <row r="375">
          <cell r="A375">
            <v>83398</v>
          </cell>
          <cell r="B375" t="str">
            <v>白前</v>
          </cell>
          <cell r="C375" t="str">
            <v>蜜炙、5g、精制饮片</v>
          </cell>
          <cell r="D375" t="str">
            <v>四川省中药饮片</v>
          </cell>
          <cell r="E375" t="str">
            <v>袋</v>
          </cell>
          <cell r="F375">
            <v>2</v>
          </cell>
          <cell r="G375" t="str">
            <v>中药材及中药饮片</v>
          </cell>
          <cell r="H375">
            <v>203</v>
          </cell>
          <cell r="I375" t="str">
            <v>小包装配方饮片</v>
          </cell>
          <cell r="J375">
            <v>20304</v>
          </cell>
          <cell r="K375" t="str">
            <v>化痰药</v>
          </cell>
        </row>
        <row r="375">
          <cell r="M375">
            <v>0.82</v>
          </cell>
          <cell r="N375">
            <v>0.82</v>
          </cell>
        </row>
        <row r="375">
          <cell r="P375">
            <v>1</v>
          </cell>
          <cell r="Q375" t="str">
            <v>内服</v>
          </cell>
          <cell r="R375" t="str">
            <v/>
          </cell>
          <cell r="S375" t="str">
            <v>低</v>
          </cell>
          <cell r="T375" t="str">
            <v>非竟销品</v>
          </cell>
          <cell r="U375" t="str">
            <v>滞销</v>
          </cell>
          <cell r="V375" t="str">
            <v/>
          </cell>
          <cell r="W375" t="str">
            <v>常规商品</v>
          </cell>
          <cell r="X375" t="str">
            <v>一般商品</v>
          </cell>
          <cell r="Y375" t="str">
            <v>月结，三个月承兑</v>
          </cell>
          <cell r="Z375" t="str">
            <v>王晓燕 </v>
          </cell>
          <cell r="AA375" t="str">
            <v>目录外</v>
          </cell>
          <cell r="AB375" t="str">
            <v>淘汰</v>
          </cell>
        </row>
        <row r="375">
          <cell r="AD375" t="str">
            <v/>
          </cell>
        </row>
        <row r="375">
          <cell r="AF375">
            <v>126</v>
          </cell>
        </row>
        <row r="375">
          <cell r="AH375">
            <v>0</v>
          </cell>
          <cell r="AI375" t="e">
            <v>#N/A</v>
          </cell>
        </row>
        <row r="375">
          <cell r="AN375">
            <v>4256</v>
          </cell>
          <cell r="AO375" t="str">
            <v>目录外</v>
          </cell>
          <cell r="AP375" t="str">
            <v>商品部</v>
          </cell>
        </row>
        <row r="376">
          <cell r="A376">
            <v>83430</v>
          </cell>
          <cell r="B376" t="str">
            <v>姜半夏</v>
          </cell>
          <cell r="C376" t="str">
            <v>复制、5g、精制饮片</v>
          </cell>
          <cell r="D376" t="str">
            <v>四川省中药饮片</v>
          </cell>
          <cell r="E376" t="str">
            <v>袋</v>
          </cell>
          <cell r="F376">
            <v>2</v>
          </cell>
          <cell r="G376" t="str">
            <v>中药材及中药饮片</v>
          </cell>
          <cell r="H376">
            <v>203</v>
          </cell>
          <cell r="I376" t="str">
            <v>小包装配方饮片</v>
          </cell>
          <cell r="J376">
            <v>20304</v>
          </cell>
          <cell r="K376" t="str">
            <v>化痰药</v>
          </cell>
          <cell r="L376">
            <v>1.779398</v>
          </cell>
          <cell r="M376">
            <v>3.2</v>
          </cell>
          <cell r="N376">
            <v>3.2</v>
          </cell>
        </row>
        <row r="376">
          <cell r="P376">
            <v>0.443938125</v>
          </cell>
          <cell r="Q376" t="str">
            <v>内服</v>
          </cell>
          <cell r="R376" t="str">
            <v/>
          </cell>
          <cell r="S376" t="str">
            <v>高</v>
          </cell>
          <cell r="T376" t="str">
            <v>非竟销品</v>
          </cell>
          <cell r="U376" t="str">
            <v>滞销</v>
          </cell>
          <cell r="V376" t="str">
            <v/>
          </cell>
          <cell r="W376" t="str">
            <v>常规商品</v>
          </cell>
          <cell r="X376" t="str">
            <v>一般商品</v>
          </cell>
          <cell r="Y376" t="str">
            <v>月结，三个月承兑</v>
          </cell>
          <cell r="Z376" t="str">
            <v>王晓燕 </v>
          </cell>
          <cell r="AA376" t="str">
            <v>目录外</v>
          </cell>
          <cell r="AB376" t="str">
            <v>淘汰</v>
          </cell>
          <cell r="AC376">
            <v>13800</v>
          </cell>
          <cell r="AD376" t="str">
            <v>四川省中药饮片有限责任公司</v>
          </cell>
        </row>
        <row r="376">
          <cell r="AF376">
            <v>126</v>
          </cell>
        </row>
        <row r="376">
          <cell r="AH376">
            <v>152</v>
          </cell>
          <cell r="AI376" t="str">
            <v/>
          </cell>
          <cell r="AJ376">
            <v>152</v>
          </cell>
          <cell r="AK376">
            <v>1</v>
          </cell>
          <cell r="AL376">
            <v>132</v>
          </cell>
          <cell r="AM376">
            <v>1</v>
          </cell>
          <cell r="AN376">
            <v>4256</v>
          </cell>
          <cell r="AO376" t="str">
            <v>目录外</v>
          </cell>
          <cell r="AP376" t="str">
            <v>商品部</v>
          </cell>
        </row>
        <row r="377">
          <cell r="A377">
            <v>85615</v>
          </cell>
          <cell r="B377" t="str">
            <v>海风藤</v>
          </cell>
          <cell r="C377" t="str">
            <v>段、5g、精制饮片</v>
          </cell>
          <cell r="D377" t="str">
            <v>四川省中药饮片</v>
          </cell>
          <cell r="E377" t="str">
            <v>袋</v>
          </cell>
          <cell r="F377">
            <v>2</v>
          </cell>
          <cell r="G377" t="str">
            <v>中药材及中药饮片</v>
          </cell>
          <cell r="H377">
            <v>203</v>
          </cell>
          <cell r="I377" t="str">
            <v>小包装配方饮片</v>
          </cell>
          <cell r="J377">
            <v>20316</v>
          </cell>
          <cell r="K377" t="str">
            <v>祛风湿药</v>
          </cell>
          <cell r="L377">
            <v>0.32866</v>
          </cell>
          <cell r="M377">
            <v>0.59</v>
          </cell>
          <cell r="N377">
            <v>0.59</v>
          </cell>
        </row>
        <row r="377">
          <cell r="P377">
            <v>0.442949152542373</v>
          </cell>
          <cell r="Q377" t="str">
            <v>内服</v>
          </cell>
          <cell r="R377" t="str">
            <v/>
          </cell>
          <cell r="S377" t="str">
            <v>低</v>
          </cell>
          <cell r="T377" t="str">
            <v>非竟销品</v>
          </cell>
          <cell r="U377" t="str">
            <v>滞销</v>
          </cell>
          <cell r="V377" t="str">
            <v/>
          </cell>
          <cell r="W377" t="str">
            <v>常规商品</v>
          </cell>
          <cell r="X377" t="str">
            <v>一般商品</v>
          </cell>
          <cell r="Y377" t="str">
            <v>月结，三个月承兑</v>
          </cell>
          <cell r="Z377" t="str">
            <v>王晓燕 </v>
          </cell>
          <cell r="AA377" t="str">
            <v>目录外</v>
          </cell>
          <cell r="AB377" t="str">
            <v>淘汰</v>
          </cell>
          <cell r="AC377">
            <v>13800</v>
          </cell>
          <cell r="AD377" t="str">
            <v>四川省中药饮片有限责任公司</v>
          </cell>
        </row>
        <row r="377">
          <cell r="AF377">
            <v>126</v>
          </cell>
        </row>
        <row r="377">
          <cell r="AH377">
            <v>152</v>
          </cell>
          <cell r="AI377" t="str">
            <v/>
          </cell>
          <cell r="AJ377">
            <v>152</v>
          </cell>
          <cell r="AK377">
            <v>1</v>
          </cell>
        </row>
        <row r="377">
          <cell r="AN377">
            <v>4256</v>
          </cell>
          <cell r="AO377" t="str">
            <v>目录外</v>
          </cell>
          <cell r="AP377" t="str">
            <v>商品部</v>
          </cell>
        </row>
        <row r="378">
          <cell r="A378">
            <v>151119</v>
          </cell>
          <cell r="B378" t="str">
            <v>当归腹痛宁滴丸（今来舒）</v>
          </cell>
          <cell r="C378" t="str">
            <v>20mg*15粒*6袋</v>
          </cell>
          <cell r="D378" t="str">
            <v>兰州和盛堂</v>
          </cell>
          <cell r="E378" t="str">
            <v>盒</v>
          </cell>
          <cell r="F378">
            <v>1</v>
          </cell>
          <cell r="G378" t="str">
            <v>药品</v>
          </cell>
          <cell r="H378">
            <v>108</v>
          </cell>
          <cell r="I378" t="str">
            <v>妇科药</v>
          </cell>
          <cell r="J378">
            <v>10801</v>
          </cell>
          <cell r="K378" t="str">
            <v>月经失调用药</v>
          </cell>
          <cell r="L378">
            <v>15.6</v>
          </cell>
          <cell r="M378">
            <v>39</v>
          </cell>
          <cell r="N378">
            <v>39</v>
          </cell>
        </row>
        <row r="378">
          <cell r="P378">
            <v>0.6</v>
          </cell>
          <cell r="Q378" t="str">
            <v>内服</v>
          </cell>
          <cell r="R378" t="str">
            <v>RX</v>
          </cell>
          <cell r="S378" t="str">
            <v>中</v>
          </cell>
          <cell r="T378" t="str">
            <v>非竟销品</v>
          </cell>
          <cell r="U378" t="str">
            <v>滞销</v>
          </cell>
          <cell r="V378" t="str">
            <v/>
          </cell>
          <cell r="W378" t="str">
            <v>常规商品</v>
          </cell>
          <cell r="X378" t="str">
            <v>一般商品</v>
          </cell>
          <cell r="Y378" t="str">
            <v>实销实结     </v>
          </cell>
          <cell r="Z378" t="str">
            <v>周丽
</v>
          </cell>
          <cell r="AA378" t="str">
            <v>目录外</v>
          </cell>
          <cell r="AB378" t="str">
            <v>淘汰</v>
          </cell>
          <cell r="AC378">
            <v>5075</v>
          </cell>
          <cell r="AD378" t="str">
            <v>四川新天奇药业有限公司</v>
          </cell>
        </row>
        <row r="378">
          <cell r="AH378">
            <v>207</v>
          </cell>
          <cell r="AI378">
            <v>44</v>
          </cell>
          <cell r="AJ378">
            <v>148</v>
          </cell>
          <cell r="AK378">
            <v>75</v>
          </cell>
          <cell r="AL378">
            <v>32</v>
          </cell>
          <cell r="AM378">
            <v>15</v>
          </cell>
          <cell r="AN378">
            <v>4008</v>
          </cell>
          <cell r="AO378" t="str">
            <v>目录外</v>
          </cell>
          <cell r="AP378" t="str">
            <v>商品部</v>
          </cell>
          <cell r="AQ378" t="str">
            <v>保留，在目录，价格定高已申请调低零售价</v>
          </cell>
        </row>
        <row r="379">
          <cell r="A379">
            <v>85426</v>
          </cell>
          <cell r="B379" t="str">
            <v>炒瓜蒌子</v>
          </cell>
          <cell r="C379" t="str">
            <v>清炒、5g、精制饮片</v>
          </cell>
          <cell r="D379" t="str">
            <v>四川省中药饮片</v>
          </cell>
          <cell r="E379" t="str">
            <v>袋</v>
          </cell>
          <cell r="F379">
            <v>2</v>
          </cell>
          <cell r="G379" t="str">
            <v>中药材及中药饮片</v>
          </cell>
          <cell r="H379">
            <v>203</v>
          </cell>
          <cell r="I379" t="str">
            <v>小包装配方饮片</v>
          </cell>
          <cell r="J379">
            <v>20304</v>
          </cell>
          <cell r="K379" t="str">
            <v>化痰药</v>
          </cell>
          <cell r="L379">
            <v>0.57994</v>
          </cell>
          <cell r="M379">
            <v>0.97</v>
          </cell>
          <cell r="N379">
            <v>0.97</v>
          </cell>
        </row>
        <row r="379">
          <cell r="P379">
            <v>0.402123711340206</v>
          </cell>
          <cell r="Q379" t="str">
            <v>内服</v>
          </cell>
          <cell r="R379" t="str">
            <v/>
          </cell>
          <cell r="S379" t="str">
            <v>低</v>
          </cell>
          <cell r="T379" t="str">
            <v>非竟销品</v>
          </cell>
          <cell r="U379" t="str">
            <v>滞销</v>
          </cell>
          <cell r="V379" t="str">
            <v/>
          </cell>
          <cell r="W379" t="str">
            <v>常规商品</v>
          </cell>
          <cell r="X379" t="str">
            <v>一般商品</v>
          </cell>
          <cell r="Y379" t="str">
            <v>月结，三个月承兑</v>
          </cell>
          <cell r="Z379" t="str">
            <v>王晓燕 </v>
          </cell>
          <cell r="AA379" t="str">
            <v>目录外</v>
          </cell>
          <cell r="AB379" t="str">
            <v>淘汰</v>
          </cell>
          <cell r="AC379">
            <v>13800</v>
          </cell>
          <cell r="AD379" t="str">
            <v>四川省中药饮片有限责任公司</v>
          </cell>
        </row>
        <row r="379">
          <cell r="AF379">
            <v>126</v>
          </cell>
        </row>
        <row r="379">
          <cell r="AH379">
            <v>147.2</v>
          </cell>
          <cell r="AI379" t="str">
            <v/>
          </cell>
          <cell r="AJ379">
            <v>147.2</v>
          </cell>
          <cell r="AK379">
            <v>3</v>
          </cell>
          <cell r="AL379">
            <v>38</v>
          </cell>
          <cell r="AM379">
            <v>2</v>
          </cell>
          <cell r="AN379">
            <v>4256</v>
          </cell>
          <cell r="AO379" t="str">
            <v>目录外</v>
          </cell>
          <cell r="AP379" t="str">
            <v>商品部</v>
          </cell>
        </row>
        <row r="380">
          <cell r="A380">
            <v>85427</v>
          </cell>
          <cell r="B380" t="str">
            <v>瓜蒌皮</v>
          </cell>
          <cell r="C380" t="str">
            <v>蜜炙、5g、精制饮片</v>
          </cell>
          <cell r="D380" t="str">
            <v>四川省中药饮片</v>
          </cell>
          <cell r="E380" t="str">
            <v>袋</v>
          </cell>
          <cell r="F380">
            <v>2</v>
          </cell>
          <cell r="G380" t="str">
            <v>中药材及中药饮片</v>
          </cell>
          <cell r="H380">
            <v>203</v>
          </cell>
          <cell r="I380" t="str">
            <v>小包装配方饮片</v>
          </cell>
          <cell r="J380">
            <v>20304</v>
          </cell>
          <cell r="K380" t="str">
            <v>化痰药</v>
          </cell>
          <cell r="L380">
            <v>0.63</v>
          </cell>
          <cell r="M380">
            <v>1.13</v>
          </cell>
          <cell r="N380">
            <v>1.13</v>
          </cell>
        </row>
        <row r="380">
          <cell r="P380">
            <v>0.442477876106195</v>
          </cell>
          <cell r="Q380" t="str">
            <v>内服</v>
          </cell>
          <cell r="R380" t="str">
            <v/>
          </cell>
          <cell r="S380" t="str">
            <v>低</v>
          </cell>
          <cell r="T380" t="str">
            <v>非竟销品</v>
          </cell>
          <cell r="U380" t="str">
            <v>滞销</v>
          </cell>
          <cell r="V380" t="str">
            <v/>
          </cell>
          <cell r="W380" t="str">
            <v>常规商品</v>
          </cell>
          <cell r="X380" t="str">
            <v>一般商品</v>
          </cell>
          <cell r="Y380" t="str">
            <v>月结，三个月承兑</v>
          </cell>
          <cell r="Z380" t="str">
            <v>王晓燕 </v>
          </cell>
          <cell r="AA380" t="str">
            <v>目录外</v>
          </cell>
          <cell r="AB380" t="str">
            <v>淘汰</v>
          </cell>
          <cell r="AC380">
            <v>13800</v>
          </cell>
          <cell r="AD380" t="str">
            <v>四川省中药饮片有限责任公司</v>
          </cell>
        </row>
        <row r="380">
          <cell r="AF380">
            <v>126</v>
          </cell>
        </row>
        <row r="380">
          <cell r="AH380">
            <v>147.1</v>
          </cell>
          <cell r="AI380" t="str">
            <v/>
          </cell>
          <cell r="AJ380">
            <v>147.1</v>
          </cell>
          <cell r="AK380">
            <v>3</v>
          </cell>
          <cell r="AL380">
            <v>88</v>
          </cell>
          <cell r="AM380">
            <v>2</v>
          </cell>
          <cell r="AN380">
            <v>4256</v>
          </cell>
          <cell r="AO380" t="str">
            <v>目录外</v>
          </cell>
          <cell r="AP380" t="str">
            <v>商品部</v>
          </cell>
        </row>
        <row r="381">
          <cell r="A381">
            <v>54580</v>
          </cell>
          <cell r="B381" t="str">
            <v>腊梅花</v>
          </cell>
          <cell r="C381" t="str">
            <v>%净制</v>
          </cell>
          <cell r="D381" t="str">
            <v>四川</v>
          </cell>
          <cell r="E381" t="str">
            <v>10g</v>
          </cell>
          <cell r="F381">
            <v>2</v>
          </cell>
          <cell r="G381" t="str">
            <v>中药材及中药饮片</v>
          </cell>
          <cell r="H381">
            <v>201</v>
          </cell>
          <cell r="I381" t="str">
            <v>普通配方饮片</v>
          </cell>
          <cell r="J381">
            <v>20102</v>
          </cell>
          <cell r="K381" t="str">
            <v>理气药</v>
          </cell>
        </row>
        <row r="381">
          <cell r="M381">
            <v>1.8</v>
          </cell>
          <cell r="N381">
            <v>1.8</v>
          </cell>
        </row>
        <row r="381">
          <cell r="P381">
            <v>1</v>
          </cell>
          <cell r="Q381" t="str">
            <v>内服</v>
          </cell>
          <cell r="R381" t="str">
            <v/>
          </cell>
          <cell r="S381" t="str">
            <v>低</v>
          </cell>
          <cell r="T381" t="str">
            <v>非竟销品</v>
          </cell>
          <cell r="U381" t="str">
            <v>滞销</v>
          </cell>
          <cell r="V381" t="str">
            <v/>
          </cell>
          <cell r="W381" t="str">
            <v>常规商品</v>
          </cell>
          <cell r="X381" t="str">
            <v>一般商品</v>
          </cell>
          <cell r="Y381" t="str">
            <v>月结，三个月承兑</v>
          </cell>
          <cell r="Z381" t="str">
            <v>王晓燕 </v>
          </cell>
          <cell r="AA381" t="str">
            <v>目录外</v>
          </cell>
          <cell r="AB381" t="str">
            <v>淘汰</v>
          </cell>
        </row>
        <row r="381">
          <cell r="AD381" t="str">
            <v/>
          </cell>
        </row>
        <row r="381">
          <cell r="AF381">
            <v>126</v>
          </cell>
        </row>
        <row r="381">
          <cell r="AH381">
            <v>145.4</v>
          </cell>
          <cell r="AI381" t="str">
            <v/>
          </cell>
          <cell r="AJ381">
            <v>145.4</v>
          </cell>
          <cell r="AK381">
            <v>3</v>
          </cell>
        </row>
        <row r="381">
          <cell r="AN381">
            <v>4256</v>
          </cell>
          <cell r="AO381" t="str">
            <v>目录外</v>
          </cell>
          <cell r="AP381" t="str">
            <v>商品部</v>
          </cell>
        </row>
        <row r="382">
          <cell r="A382">
            <v>83422</v>
          </cell>
          <cell r="B382" t="str">
            <v>木香</v>
          </cell>
          <cell r="C382" t="str">
            <v>片、5g、精制饮片</v>
          </cell>
          <cell r="D382" t="str">
            <v>四川省中药饮片</v>
          </cell>
          <cell r="E382" t="str">
            <v>袋</v>
          </cell>
          <cell r="F382">
            <v>2</v>
          </cell>
          <cell r="G382" t="str">
            <v>中药材及中药饮片</v>
          </cell>
          <cell r="H382">
            <v>203</v>
          </cell>
          <cell r="I382" t="str">
            <v>小包装配方饮片</v>
          </cell>
          <cell r="J382">
            <v>20307</v>
          </cell>
          <cell r="K382" t="str">
            <v>理气药</v>
          </cell>
          <cell r="L382">
            <v>0.310796</v>
          </cell>
          <cell r="M382">
            <v>0.86</v>
          </cell>
          <cell r="N382">
            <v>0.86</v>
          </cell>
        </row>
        <row r="382">
          <cell r="P382">
            <v>0.638609302325581</v>
          </cell>
          <cell r="Q382" t="str">
            <v>内服</v>
          </cell>
          <cell r="R382" t="str">
            <v/>
          </cell>
          <cell r="S382" t="str">
            <v>中</v>
          </cell>
          <cell r="T382" t="str">
            <v>非竟销品</v>
          </cell>
          <cell r="U382" t="str">
            <v>滞销</v>
          </cell>
          <cell r="V382" t="str">
            <v/>
          </cell>
          <cell r="W382" t="str">
            <v>常规商品</v>
          </cell>
          <cell r="X382" t="str">
            <v>一般商品</v>
          </cell>
          <cell r="Y382" t="str">
            <v>月结，三个月承兑</v>
          </cell>
          <cell r="Z382" t="str">
            <v>王晓燕 </v>
          </cell>
          <cell r="AA382" t="str">
            <v>目录外</v>
          </cell>
          <cell r="AB382" t="str">
            <v>淘汰</v>
          </cell>
          <cell r="AC382">
            <v>13800</v>
          </cell>
          <cell r="AD382" t="str">
            <v>四川省中药饮片有限责任公司</v>
          </cell>
        </row>
        <row r="382">
          <cell r="AF382">
            <v>126</v>
          </cell>
        </row>
        <row r="382">
          <cell r="AH382">
            <v>0</v>
          </cell>
          <cell r="AI382" t="e">
            <v>#N/A</v>
          </cell>
        </row>
        <row r="382">
          <cell r="AN382">
            <v>4256</v>
          </cell>
          <cell r="AO382" t="str">
            <v>目录外</v>
          </cell>
          <cell r="AP382" t="str">
            <v>商品部</v>
          </cell>
        </row>
        <row r="383">
          <cell r="A383">
            <v>83424</v>
          </cell>
          <cell r="B383" t="str">
            <v>郁金</v>
          </cell>
          <cell r="C383" t="str">
            <v>片、5g、精制饮片</v>
          </cell>
          <cell r="D383" t="str">
            <v>四川省中药饮片</v>
          </cell>
          <cell r="E383" t="str">
            <v>袋</v>
          </cell>
          <cell r="F383">
            <v>2</v>
          </cell>
          <cell r="G383" t="str">
            <v>中药材及中药饮片</v>
          </cell>
          <cell r="H383">
            <v>203</v>
          </cell>
          <cell r="I383" t="str">
            <v>小包装配方饮片</v>
          </cell>
          <cell r="J383">
            <v>20331</v>
          </cell>
          <cell r="K383" t="str">
            <v>活血止痛药</v>
          </cell>
          <cell r="L383">
            <v>0.5397</v>
          </cell>
          <cell r="M383">
            <v>0.97</v>
          </cell>
          <cell r="N383">
            <v>0.97</v>
          </cell>
        </row>
        <row r="383">
          <cell r="P383">
            <v>0.44360824742268</v>
          </cell>
          <cell r="Q383" t="str">
            <v>内服</v>
          </cell>
          <cell r="R383" t="str">
            <v/>
          </cell>
          <cell r="S383" t="str">
            <v>高</v>
          </cell>
          <cell r="T383" t="str">
            <v>非竟销品</v>
          </cell>
          <cell r="U383" t="str">
            <v>滞销</v>
          </cell>
          <cell r="V383" t="str">
            <v/>
          </cell>
          <cell r="W383" t="str">
            <v>常规商品</v>
          </cell>
          <cell r="X383" t="str">
            <v>一般商品</v>
          </cell>
          <cell r="Y383" t="str">
            <v>月结，三个月承兑</v>
          </cell>
          <cell r="Z383" t="str">
            <v>王晓燕 </v>
          </cell>
          <cell r="AA383" t="str">
            <v>目录外</v>
          </cell>
          <cell r="AB383" t="str">
            <v>淘汰</v>
          </cell>
          <cell r="AC383">
            <v>13800</v>
          </cell>
          <cell r="AD383" t="str">
            <v>四川省中药饮片有限责任公司</v>
          </cell>
        </row>
        <row r="383">
          <cell r="AF383">
            <v>126</v>
          </cell>
        </row>
        <row r="383">
          <cell r="AH383">
            <v>0</v>
          </cell>
          <cell r="AI383" t="e">
            <v>#N/A</v>
          </cell>
        </row>
        <row r="383">
          <cell r="AN383">
            <v>4256</v>
          </cell>
          <cell r="AO383" t="str">
            <v>目录外</v>
          </cell>
          <cell r="AP383" t="str">
            <v>商品部</v>
          </cell>
        </row>
        <row r="384">
          <cell r="A384">
            <v>83426</v>
          </cell>
          <cell r="B384" t="str">
            <v>法半夏</v>
          </cell>
          <cell r="C384" t="str">
            <v>复制、5g、精制饮片</v>
          </cell>
          <cell r="D384" t="str">
            <v>四川省中药饮片</v>
          </cell>
          <cell r="E384" t="str">
            <v>袋</v>
          </cell>
          <cell r="F384">
            <v>2</v>
          </cell>
          <cell r="G384" t="str">
            <v>中药材及中药饮片</v>
          </cell>
          <cell r="H384">
            <v>203</v>
          </cell>
          <cell r="I384" t="str">
            <v>小包装配方饮片</v>
          </cell>
          <cell r="J384">
            <v>20304</v>
          </cell>
          <cell r="K384" t="str">
            <v>化痰药</v>
          </cell>
          <cell r="L384">
            <v>1.741949</v>
          </cell>
          <cell r="M384">
            <v>2.9</v>
          </cell>
          <cell r="N384">
            <v>2.9</v>
          </cell>
        </row>
        <row r="384">
          <cell r="P384">
            <v>0.399327931034483</v>
          </cell>
          <cell r="Q384" t="str">
            <v>内服</v>
          </cell>
          <cell r="R384" t="str">
            <v/>
          </cell>
          <cell r="S384" t="str">
            <v>高</v>
          </cell>
          <cell r="T384" t="str">
            <v>一般品</v>
          </cell>
          <cell r="U384" t="str">
            <v>滞销</v>
          </cell>
          <cell r="V384" t="str">
            <v/>
          </cell>
          <cell r="W384" t="str">
            <v>常规商品</v>
          </cell>
          <cell r="X384" t="str">
            <v>一般商品</v>
          </cell>
          <cell r="Y384" t="str">
            <v>月结，三个月承兑</v>
          </cell>
          <cell r="Z384" t="str">
            <v>王晓燕 </v>
          </cell>
          <cell r="AA384" t="str">
            <v>目录外</v>
          </cell>
          <cell r="AB384" t="str">
            <v>淘汰</v>
          </cell>
          <cell r="AC384">
            <v>13800</v>
          </cell>
          <cell r="AD384" t="str">
            <v>四川省中药饮片有限责任公司</v>
          </cell>
        </row>
        <row r="384">
          <cell r="AF384">
            <v>126</v>
          </cell>
        </row>
        <row r="384">
          <cell r="AH384">
            <v>0</v>
          </cell>
          <cell r="AI384" t="e">
            <v>#N/A</v>
          </cell>
        </row>
        <row r="384">
          <cell r="AN384">
            <v>4256</v>
          </cell>
          <cell r="AO384" t="str">
            <v>目录外</v>
          </cell>
          <cell r="AP384" t="str">
            <v>商品部</v>
          </cell>
        </row>
        <row r="385">
          <cell r="A385">
            <v>85434</v>
          </cell>
          <cell r="B385" t="str">
            <v>白扁豆</v>
          </cell>
          <cell r="C385" t="str">
            <v>生、5g、精制饮片</v>
          </cell>
          <cell r="D385" t="str">
            <v>四川省中药饮片</v>
          </cell>
          <cell r="E385" t="str">
            <v>袋</v>
          </cell>
          <cell r="F385">
            <v>2</v>
          </cell>
          <cell r="G385" t="str">
            <v>中药材及中药饮片</v>
          </cell>
          <cell r="H385">
            <v>203</v>
          </cell>
          <cell r="I385" t="str">
            <v>小包装配方饮片</v>
          </cell>
          <cell r="J385">
            <v>20303</v>
          </cell>
          <cell r="K385" t="str">
            <v>补气药</v>
          </cell>
          <cell r="L385">
            <v>0.1806</v>
          </cell>
          <cell r="M385">
            <v>0.31</v>
          </cell>
          <cell r="N385">
            <v>0.31</v>
          </cell>
        </row>
        <row r="385">
          <cell r="P385">
            <v>0.41741935483871</v>
          </cell>
          <cell r="Q385" t="str">
            <v>内服</v>
          </cell>
          <cell r="R385" t="str">
            <v/>
          </cell>
          <cell r="S385" t="str">
            <v>低</v>
          </cell>
          <cell r="T385" t="str">
            <v>非竟销品</v>
          </cell>
          <cell r="U385" t="str">
            <v>滞销</v>
          </cell>
          <cell r="V385" t="str">
            <v/>
          </cell>
          <cell r="W385" t="str">
            <v>常规商品</v>
          </cell>
          <cell r="X385" t="str">
            <v>一般商品</v>
          </cell>
          <cell r="Y385" t="str">
            <v>月结，三个月承兑</v>
          </cell>
          <cell r="Z385" t="str">
            <v>王晓燕 </v>
          </cell>
          <cell r="AA385" t="str">
            <v>目录外</v>
          </cell>
          <cell r="AB385" t="str">
            <v>淘汰</v>
          </cell>
          <cell r="AC385">
            <v>13800</v>
          </cell>
          <cell r="AD385" t="str">
            <v>四川省中药饮片有限责任公司</v>
          </cell>
        </row>
        <row r="385">
          <cell r="AF385">
            <v>126</v>
          </cell>
        </row>
        <row r="385">
          <cell r="AH385">
            <v>144.1</v>
          </cell>
          <cell r="AI385" t="str">
            <v/>
          </cell>
          <cell r="AJ385">
            <v>144.1</v>
          </cell>
          <cell r="AK385">
            <v>1</v>
          </cell>
          <cell r="AL385">
            <v>99.9</v>
          </cell>
          <cell r="AM385">
            <v>1</v>
          </cell>
          <cell r="AN385">
            <v>4256</v>
          </cell>
          <cell r="AO385" t="str">
            <v>目录外</v>
          </cell>
          <cell r="AP385" t="str">
            <v>商品部</v>
          </cell>
        </row>
        <row r="386">
          <cell r="A386">
            <v>83445</v>
          </cell>
          <cell r="B386" t="str">
            <v>天冬</v>
          </cell>
          <cell r="C386" t="str">
            <v>片、5g、精制饮片</v>
          </cell>
          <cell r="D386" t="str">
            <v>四川省中药饮片</v>
          </cell>
          <cell r="E386" t="str">
            <v>袋</v>
          </cell>
          <cell r="F386">
            <v>2</v>
          </cell>
          <cell r="G386" t="str">
            <v>中药材及中药饮片</v>
          </cell>
          <cell r="H386">
            <v>203</v>
          </cell>
          <cell r="I386" t="str">
            <v>小包装配方饮片</v>
          </cell>
          <cell r="J386">
            <v>20324</v>
          </cell>
          <cell r="K386" t="str">
            <v>补阴药</v>
          </cell>
          <cell r="L386">
            <v>0.88727</v>
          </cell>
          <cell r="M386">
            <v>1.59</v>
          </cell>
          <cell r="N386">
            <v>1.59</v>
          </cell>
        </row>
        <row r="386">
          <cell r="P386">
            <v>0.44196855345912</v>
          </cell>
          <cell r="Q386" t="str">
            <v>内服</v>
          </cell>
          <cell r="R386" t="str">
            <v/>
          </cell>
          <cell r="S386" t="str">
            <v>低</v>
          </cell>
          <cell r="T386" t="str">
            <v>非竟销品</v>
          </cell>
          <cell r="U386" t="str">
            <v>滞销</v>
          </cell>
          <cell r="V386" t="str">
            <v/>
          </cell>
          <cell r="W386" t="str">
            <v>常规商品</v>
          </cell>
          <cell r="X386" t="str">
            <v>一般商品</v>
          </cell>
          <cell r="Y386" t="str">
            <v>月结，三个月承兑</v>
          </cell>
          <cell r="Z386" t="str">
            <v>王晓燕 </v>
          </cell>
          <cell r="AA386" t="str">
            <v>目录外</v>
          </cell>
          <cell r="AB386" t="str">
            <v>淘汰</v>
          </cell>
          <cell r="AC386">
            <v>13800</v>
          </cell>
          <cell r="AD386" t="str">
            <v>四川省中药饮片有限责任公司</v>
          </cell>
        </row>
        <row r="386">
          <cell r="AF386">
            <v>126</v>
          </cell>
        </row>
        <row r="386">
          <cell r="AH386">
            <v>144</v>
          </cell>
          <cell r="AI386" t="str">
            <v/>
          </cell>
          <cell r="AJ386">
            <v>144</v>
          </cell>
          <cell r="AK386">
            <v>1</v>
          </cell>
        </row>
        <row r="386">
          <cell r="AN386">
            <v>4256</v>
          </cell>
          <cell r="AO386" t="str">
            <v>目录外</v>
          </cell>
          <cell r="AP386" t="str">
            <v>商品部</v>
          </cell>
        </row>
        <row r="387">
          <cell r="A387">
            <v>83432</v>
          </cell>
          <cell r="B387" t="str">
            <v>桔梗</v>
          </cell>
          <cell r="C387" t="str">
            <v>片、5g、精制饮片</v>
          </cell>
          <cell r="D387" t="str">
            <v>四川省中药饮片</v>
          </cell>
          <cell r="E387" t="str">
            <v>袋</v>
          </cell>
          <cell r="F387">
            <v>2</v>
          </cell>
          <cell r="G387" t="str">
            <v>中药材及中药饮片</v>
          </cell>
          <cell r="H387">
            <v>203</v>
          </cell>
          <cell r="I387" t="str">
            <v>小包装配方饮片</v>
          </cell>
          <cell r="J387">
            <v>20304</v>
          </cell>
          <cell r="K387" t="str">
            <v>化痰药</v>
          </cell>
          <cell r="L387">
            <v>0.78926</v>
          </cell>
          <cell r="M387">
            <v>1.41</v>
          </cell>
          <cell r="N387">
            <v>1.41</v>
          </cell>
        </row>
        <row r="387">
          <cell r="P387">
            <v>0.440241134751773</v>
          </cell>
          <cell r="Q387" t="str">
            <v>内服</v>
          </cell>
          <cell r="R387" t="str">
            <v/>
          </cell>
          <cell r="S387" t="str">
            <v>中</v>
          </cell>
          <cell r="T387" t="str">
            <v>非竟销品</v>
          </cell>
          <cell r="U387" t="str">
            <v>滞销</v>
          </cell>
          <cell r="V387" t="str">
            <v/>
          </cell>
          <cell r="W387" t="str">
            <v>常规商品</v>
          </cell>
          <cell r="X387" t="str">
            <v>一般商品</v>
          </cell>
          <cell r="Y387" t="str">
            <v>月结，三个月承兑</v>
          </cell>
          <cell r="Z387" t="str">
            <v>王晓燕 </v>
          </cell>
          <cell r="AA387" t="str">
            <v>目录外</v>
          </cell>
          <cell r="AB387" t="str">
            <v>淘汰</v>
          </cell>
          <cell r="AC387">
            <v>13800</v>
          </cell>
          <cell r="AD387" t="str">
            <v>四川省中药饮片有限责任公司</v>
          </cell>
        </row>
        <row r="387">
          <cell r="AF387">
            <v>126</v>
          </cell>
        </row>
        <row r="387">
          <cell r="AH387">
            <v>0</v>
          </cell>
          <cell r="AI387" t="e">
            <v>#N/A</v>
          </cell>
        </row>
        <row r="387">
          <cell r="AN387">
            <v>4256</v>
          </cell>
          <cell r="AO387" t="str">
            <v>目录外</v>
          </cell>
          <cell r="AP387" t="str">
            <v>商品部</v>
          </cell>
        </row>
        <row r="388">
          <cell r="A388">
            <v>83433</v>
          </cell>
          <cell r="B388" t="str">
            <v>前胡</v>
          </cell>
          <cell r="C388" t="str">
            <v>片、5g、精制饮片</v>
          </cell>
          <cell r="D388" t="str">
            <v>四川省中药饮片</v>
          </cell>
          <cell r="E388" t="str">
            <v>袋</v>
          </cell>
          <cell r="F388">
            <v>2</v>
          </cell>
          <cell r="G388" t="str">
            <v>中药材及中药饮片</v>
          </cell>
          <cell r="H388">
            <v>203</v>
          </cell>
          <cell r="I388" t="str">
            <v>小包装配方饮片</v>
          </cell>
          <cell r="J388">
            <v>20304</v>
          </cell>
          <cell r="K388" t="str">
            <v>化痰药</v>
          </cell>
          <cell r="L388">
            <v>1.28136</v>
          </cell>
          <cell r="M388">
            <v>1.97</v>
          </cell>
          <cell r="N388">
            <v>1.97</v>
          </cell>
        </row>
        <row r="388">
          <cell r="P388">
            <v>0.34956345177665</v>
          </cell>
          <cell r="Q388" t="str">
            <v>内服</v>
          </cell>
          <cell r="R388" t="str">
            <v/>
          </cell>
          <cell r="S388" t="str">
            <v>中</v>
          </cell>
          <cell r="T388" t="str">
            <v>一般品</v>
          </cell>
          <cell r="U388" t="str">
            <v>滞销</v>
          </cell>
          <cell r="V388" t="str">
            <v/>
          </cell>
          <cell r="W388" t="str">
            <v>常规商品</v>
          </cell>
          <cell r="X388" t="str">
            <v>一般商品</v>
          </cell>
          <cell r="Y388" t="str">
            <v>月结，三个月承兑</v>
          </cell>
          <cell r="Z388" t="str">
            <v>王晓燕 </v>
          </cell>
          <cell r="AA388" t="str">
            <v>目录外</v>
          </cell>
          <cell r="AB388" t="str">
            <v>淘汰</v>
          </cell>
          <cell r="AC388">
            <v>13800</v>
          </cell>
          <cell r="AD388" t="str">
            <v>四川省中药饮片有限责任公司</v>
          </cell>
        </row>
        <row r="388">
          <cell r="AF388">
            <v>126</v>
          </cell>
        </row>
        <row r="388">
          <cell r="AH388">
            <v>0</v>
          </cell>
          <cell r="AI388" t="e">
            <v>#N/A</v>
          </cell>
        </row>
        <row r="388">
          <cell r="AN388">
            <v>4256</v>
          </cell>
          <cell r="AO388" t="str">
            <v>目录外</v>
          </cell>
          <cell r="AP388" t="str">
            <v>商品部</v>
          </cell>
        </row>
        <row r="389">
          <cell r="A389">
            <v>85573</v>
          </cell>
          <cell r="B389" t="str">
            <v>醋艾炭</v>
          </cell>
          <cell r="C389" t="str">
            <v>碎片、5g、精制饮片</v>
          </cell>
          <cell r="D389" t="str">
            <v>四川省中药饮片</v>
          </cell>
          <cell r="E389" t="str">
            <v>袋</v>
          </cell>
          <cell r="F389">
            <v>2</v>
          </cell>
          <cell r="G389" t="str">
            <v>中药材及中药饮片</v>
          </cell>
          <cell r="H389">
            <v>203</v>
          </cell>
          <cell r="I389" t="str">
            <v>小包装配方饮片</v>
          </cell>
          <cell r="J389">
            <v>20301</v>
          </cell>
          <cell r="K389" t="str">
            <v>温经止血药</v>
          </cell>
          <cell r="L389">
            <v>0.16766</v>
          </cell>
          <cell r="M389">
            <v>0.3</v>
          </cell>
          <cell r="N389">
            <v>0.3</v>
          </cell>
        </row>
        <row r="389">
          <cell r="P389">
            <v>0.441133333333333</v>
          </cell>
          <cell r="Q389" t="str">
            <v>内服</v>
          </cell>
          <cell r="R389" t="str">
            <v/>
          </cell>
          <cell r="S389" t="str">
            <v>中</v>
          </cell>
          <cell r="T389" t="str">
            <v>非竟销品</v>
          </cell>
          <cell r="U389" t="str">
            <v>滞销</v>
          </cell>
          <cell r="V389" t="str">
            <v/>
          </cell>
          <cell r="W389" t="str">
            <v>常规商品</v>
          </cell>
          <cell r="X389" t="str">
            <v>一般商品</v>
          </cell>
          <cell r="Y389" t="str">
            <v>月结，三个月承兑</v>
          </cell>
          <cell r="Z389" t="str">
            <v>王晓燕 </v>
          </cell>
          <cell r="AA389" t="str">
            <v>目录外</v>
          </cell>
          <cell r="AB389" t="str">
            <v>淘汰</v>
          </cell>
          <cell r="AC389">
            <v>13800</v>
          </cell>
          <cell r="AD389" t="str">
            <v>四川省中药饮片有限责任公司</v>
          </cell>
        </row>
        <row r="389">
          <cell r="AF389">
            <v>126</v>
          </cell>
        </row>
        <row r="389">
          <cell r="AH389">
            <v>144</v>
          </cell>
          <cell r="AI389" t="str">
            <v/>
          </cell>
          <cell r="AJ389">
            <v>144</v>
          </cell>
          <cell r="AK389">
            <v>1</v>
          </cell>
          <cell r="AL389">
            <v>117</v>
          </cell>
          <cell r="AM389">
            <v>1</v>
          </cell>
          <cell r="AN389">
            <v>4256</v>
          </cell>
          <cell r="AO389" t="str">
            <v>目录外</v>
          </cell>
          <cell r="AP389" t="str">
            <v>商品部</v>
          </cell>
        </row>
        <row r="390">
          <cell r="A390">
            <v>123746</v>
          </cell>
          <cell r="B390" t="str">
            <v>雪菊</v>
          </cell>
          <cell r="C390" t="str">
            <v>散装</v>
          </cell>
          <cell r="D390" t="str">
            <v>西藏</v>
          </cell>
          <cell r="E390" t="str">
            <v>10g</v>
          </cell>
          <cell r="F390">
            <v>2</v>
          </cell>
          <cell r="G390" t="str">
            <v>中药材及中药饮片</v>
          </cell>
          <cell r="H390">
            <v>205</v>
          </cell>
          <cell r="I390" t="str">
            <v>精制摆盘药材</v>
          </cell>
          <cell r="J390">
            <v>20514</v>
          </cell>
          <cell r="K390" t="str">
            <v>清热解毒药</v>
          </cell>
          <cell r="L390">
            <v>0.945</v>
          </cell>
          <cell r="M390">
            <v>2.5</v>
          </cell>
          <cell r="N390">
            <v>2.5</v>
          </cell>
        </row>
        <row r="390">
          <cell r="P390">
            <v>0.622</v>
          </cell>
          <cell r="Q390" t="str">
            <v>内服</v>
          </cell>
          <cell r="R390" t="str">
            <v/>
          </cell>
          <cell r="S390" t="str">
            <v>低</v>
          </cell>
          <cell r="T390" t="str">
            <v>非竟销品</v>
          </cell>
          <cell r="U390" t="str">
            <v>滞销</v>
          </cell>
          <cell r="V390" t="str">
            <v/>
          </cell>
          <cell r="W390" t="str">
            <v>春夏商品</v>
          </cell>
          <cell r="X390" t="str">
            <v>一般商品</v>
          </cell>
          <cell r="Y390" t="str">
            <v>资信</v>
          </cell>
          <cell r="Z390" t="str">
            <v>王晓燕 </v>
          </cell>
          <cell r="AA390" t="str">
            <v>目录外</v>
          </cell>
          <cell r="AB390" t="str">
            <v>淘汰</v>
          </cell>
          <cell r="AC390">
            <v>5</v>
          </cell>
          <cell r="AD390" t="str">
            <v>成都西部医药经营有限公司</v>
          </cell>
        </row>
        <row r="390">
          <cell r="AF390">
            <v>126</v>
          </cell>
        </row>
        <row r="390">
          <cell r="AH390">
            <v>141.6</v>
          </cell>
          <cell r="AI390" t="str">
            <v/>
          </cell>
          <cell r="AJ390">
            <v>141.6</v>
          </cell>
          <cell r="AK390">
            <v>1</v>
          </cell>
          <cell r="AL390">
            <v>58.4</v>
          </cell>
          <cell r="AM390">
            <v>1</v>
          </cell>
          <cell r="AN390">
            <v>4256</v>
          </cell>
          <cell r="AO390" t="str">
            <v>目录外</v>
          </cell>
          <cell r="AP390" t="str">
            <v>商品部</v>
          </cell>
        </row>
        <row r="391">
          <cell r="A391">
            <v>84906</v>
          </cell>
          <cell r="B391" t="str">
            <v>炒楮实子</v>
          </cell>
          <cell r="C391" t="str">
            <v>清炒、5g、精制饮片</v>
          </cell>
          <cell r="D391" t="str">
            <v>四川省中药饮片</v>
          </cell>
          <cell r="E391" t="str">
            <v>袋</v>
          </cell>
          <cell r="F391">
            <v>2</v>
          </cell>
          <cell r="G391" t="str">
            <v>中药材及中药饮片</v>
          </cell>
          <cell r="H391">
            <v>203</v>
          </cell>
          <cell r="I391" t="str">
            <v>小包装配方饮片</v>
          </cell>
          <cell r="J391">
            <v>20315</v>
          </cell>
          <cell r="K391" t="str">
            <v>补血药</v>
          </cell>
        </row>
        <row r="391">
          <cell r="M391">
            <v>0.64</v>
          </cell>
          <cell r="N391">
            <v>0.64</v>
          </cell>
        </row>
        <row r="391">
          <cell r="P391">
            <v>1</v>
          </cell>
          <cell r="Q391" t="str">
            <v>内服</v>
          </cell>
          <cell r="R391" t="str">
            <v/>
          </cell>
          <cell r="S391" t="str">
            <v>低</v>
          </cell>
          <cell r="T391" t="str">
            <v>非竟销品</v>
          </cell>
          <cell r="U391" t="str">
            <v>滞销</v>
          </cell>
          <cell r="V391" t="str">
            <v/>
          </cell>
          <cell r="W391" t="str">
            <v>常规商品</v>
          </cell>
          <cell r="X391" t="str">
            <v>一般商品</v>
          </cell>
          <cell r="Y391" t="str">
            <v>月结，三个月承兑</v>
          </cell>
          <cell r="Z391" t="str">
            <v>王晓燕 </v>
          </cell>
          <cell r="AA391" t="str">
            <v>目录外</v>
          </cell>
          <cell r="AB391" t="str">
            <v>淘汰</v>
          </cell>
        </row>
        <row r="391">
          <cell r="AD391" t="str">
            <v/>
          </cell>
        </row>
        <row r="391">
          <cell r="AF391">
            <v>126</v>
          </cell>
        </row>
        <row r="391">
          <cell r="AH391">
            <v>139</v>
          </cell>
          <cell r="AI391" t="str">
            <v/>
          </cell>
          <cell r="AJ391">
            <v>139</v>
          </cell>
          <cell r="AK391">
            <v>1</v>
          </cell>
        </row>
        <row r="391">
          <cell r="AN391">
            <v>4256</v>
          </cell>
          <cell r="AO391" t="str">
            <v>目录外</v>
          </cell>
          <cell r="AP391" t="str">
            <v>商品部</v>
          </cell>
        </row>
        <row r="392">
          <cell r="A392">
            <v>84863</v>
          </cell>
          <cell r="B392" t="str">
            <v>炒王不留行</v>
          </cell>
          <cell r="C392" t="str">
            <v>清炒、5g、精制饮片</v>
          </cell>
          <cell r="D392" t="str">
            <v>四川省中药饮片</v>
          </cell>
          <cell r="E392" t="str">
            <v>袋</v>
          </cell>
          <cell r="F392">
            <v>2</v>
          </cell>
          <cell r="G392" t="str">
            <v>中药材及中药饮片</v>
          </cell>
          <cell r="H392">
            <v>203</v>
          </cell>
          <cell r="I392" t="str">
            <v>小包装配方饮片</v>
          </cell>
          <cell r="J392">
            <v>20327</v>
          </cell>
          <cell r="K392" t="str">
            <v>活血调经药</v>
          </cell>
          <cell r="L392">
            <v>0.2338</v>
          </cell>
          <cell r="M392">
            <v>0.42</v>
          </cell>
          <cell r="N392">
            <v>0.42</v>
          </cell>
        </row>
        <row r="392">
          <cell r="P392">
            <v>0.443333333333333</v>
          </cell>
          <cell r="Q392" t="str">
            <v>内服</v>
          </cell>
          <cell r="R392" t="str">
            <v/>
          </cell>
          <cell r="S392" t="str">
            <v>低</v>
          </cell>
          <cell r="T392" t="str">
            <v>非竟销品</v>
          </cell>
          <cell r="U392" t="str">
            <v>滞销</v>
          </cell>
          <cell r="V392" t="str">
            <v/>
          </cell>
          <cell r="W392" t="str">
            <v>常规商品</v>
          </cell>
          <cell r="X392" t="str">
            <v>一般商品</v>
          </cell>
          <cell r="Y392" t="str">
            <v>月结，三个月承兑</v>
          </cell>
          <cell r="Z392" t="str">
            <v>王晓燕 </v>
          </cell>
          <cell r="AA392" t="str">
            <v>目录外</v>
          </cell>
          <cell r="AB392" t="str">
            <v>淘汰</v>
          </cell>
          <cell r="AC392">
            <v>13800</v>
          </cell>
          <cell r="AD392" t="str">
            <v>四川省中药饮片有限责任公司</v>
          </cell>
        </row>
        <row r="392">
          <cell r="AF392">
            <v>126</v>
          </cell>
        </row>
        <row r="392">
          <cell r="AH392">
            <v>138</v>
          </cell>
          <cell r="AI392" t="str">
            <v/>
          </cell>
          <cell r="AJ392">
            <v>138</v>
          </cell>
          <cell r="AK392">
            <v>1</v>
          </cell>
        </row>
        <row r="392">
          <cell r="AN392">
            <v>4256</v>
          </cell>
          <cell r="AO392" t="str">
            <v>目录外</v>
          </cell>
          <cell r="AP392" t="str">
            <v>商品部</v>
          </cell>
        </row>
        <row r="393">
          <cell r="A393">
            <v>85629</v>
          </cell>
          <cell r="B393" t="str">
            <v>煅牡蛎</v>
          </cell>
          <cell r="C393" t="str">
            <v>明煅、5g、精制饮片</v>
          </cell>
          <cell r="D393" t="str">
            <v>四川省中药饮片</v>
          </cell>
          <cell r="E393" t="str">
            <v>袋</v>
          </cell>
          <cell r="F393">
            <v>2</v>
          </cell>
          <cell r="G393" t="str">
            <v>中药材及中药饮片</v>
          </cell>
          <cell r="H393">
            <v>203</v>
          </cell>
          <cell r="I393" t="str">
            <v>小包装配方饮片</v>
          </cell>
          <cell r="J393">
            <v>20323</v>
          </cell>
          <cell r="K393" t="str">
            <v>平抑肝阳药</v>
          </cell>
          <cell r="L393">
            <v>0.161</v>
          </cell>
          <cell r="M393">
            <v>0.29</v>
          </cell>
          <cell r="N393">
            <v>0.29</v>
          </cell>
        </row>
        <row r="393">
          <cell r="P393">
            <v>0.444827586206896</v>
          </cell>
          <cell r="Q393" t="str">
            <v>内服</v>
          </cell>
          <cell r="R393" t="str">
            <v/>
          </cell>
          <cell r="S393" t="str">
            <v>低</v>
          </cell>
          <cell r="T393" t="str">
            <v>非竟销品</v>
          </cell>
          <cell r="U393" t="str">
            <v>一般</v>
          </cell>
          <cell r="V393" t="str">
            <v/>
          </cell>
          <cell r="W393" t="str">
            <v>常规商品</v>
          </cell>
          <cell r="X393" t="str">
            <v>一般商品</v>
          </cell>
          <cell r="Y393" t="str">
            <v>月结，三个月承兑</v>
          </cell>
          <cell r="Z393" t="str">
            <v>王晓燕 </v>
          </cell>
          <cell r="AA393" t="str">
            <v>目录外</v>
          </cell>
          <cell r="AB393" t="str">
            <v>淘汰</v>
          </cell>
          <cell r="AC393">
            <v>13800</v>
          </cell>
          <cell r="AD393" t="str">
            <v>四川省中药饮片有限责任公司</v>
          </cell>
        </row>
        <row r="393">
          <cell r="AF393">
            <v>126</v>
          </cell>
        </row>
        <row r="393">
          <cell r="AH393">
            <v>138</v>
          </cell>
          <cell r="AI393" t="str">
            <v/>
          </cell>
          <cell r="AJ393">
            <v>138</v>
          </cell>
          <cell r="AK393">
            <v>3</v>
          </cell>
          <cell r="AL393">
            <v>63</v>
          </cell>
          <cell r="AM393">
            <v>2</v>
          </cell>
          <cell r="AN393">
            <v>4256</v>
          </cell>
          <cell r="AO393" t="str">
            <v>目录外</v>
          </cell>
          <cell r="AP393" t="str">
            <v>商品部</v>
          </cell>
        </row>
        <row r="394">
          <cell r="A394">
            <v>83504</v>
          </cell>
          <cell r="B394" t="str">
            <v>红参</v>
          </cell>
          <cell r="C394" t="str">
            <v>5g(最细粉)</v>
          </cell>
          <cell r="D394" t="str">
            <v>泸州百草堂</v>
          </cell>
          <cell r="E394" t="str">
            <v>支</v>
          </cell>
          <cell r="F394">
            <v>2</v>
          </cell>
          <cell r="G394" t="str">
            <v>中药材及中药饮片</v>
          </cell>
          <cell r="H394">
            <v>207</v>
          </cell>
          <cell r="I394" t="str">
            <v>贵细</v>
          </cell>
          <cell r="J394">
            <v>20703</v>
          </cell>
          <cell r="K394" t="str">
            <v>补气药</v>
          </cell>
          <cell r="L394">
            <v>6.5</v>
          </cell>
          <cell r="M394">
            <v>12</v>
          </cell>
          <cell r="N394">
            <v>12</v>
          </cell>
        </row>
        <row r="394">
          <cell r="P394">
            <v>0.458333333333333</v>
          </cell>
          <cell r="Q394" t="str">
            <v>内服</v>
          </cell>
          <cell r="R394" t="str">
            <v/>
          </cell>
          <cell r="S394" t="str">
            <v>低</v>
          </cell>
          <cell r="T394" t="str">
            <v>非竟销品</v>
          </cell>
          <cell r="U394" t="str">
            <v>滞销</v>
          </cell>
          <cell r="V394" t="str">
            <v/>
          </cell>
          <cell r="W394" t="str">
            <v>秋冬商品</v>
          </cell>
          <cell r="X394" t="str">
            <v>一般商品</v>
          </cell>
          <cell r="Y394" t="str">
            <v>实销实结     </v>
          </cell>
          <cell r="Z394" t="str">
            <v>王晓燕 </v>
          </cell>
          <cell r="AA394" t="str">
            <v>目录外</v>
          </cell>
          <cell r="AB394" t="str">
            <v>淘汰</v>
          </cell>
          <cell r="AC394">
            <v>63150</v>
          </cell>
          <cell r="AD394" t="str">
            <v>泸州百草堂中药饮片有限公司</v>
          </cell>
        </row>
        <row r="394">
          <cell r="AF394">
            <v>126</v>
          </cell>
        </row>
        <row r="394">
          <cell r="AH394">
            <v>0</v>
          </cell>
          <cell r="AI394" t="e">
            <v>#N/A</v>
          </cell>
        </row>
        <row r="394">
          <cell r="AN394">
            <v>4256</v>
          </cell>
          <cell r="AO394" t="str">
            <v>目录外</v>
          </cell>
          <cell r="AP394" t="str">
            <v>商品部</v>
          </cell>
        </row>
        <row r="395">
          <cell r="A395">
            <v>83507</v>
          </cell>
          <cell r="B395" t="str">
            <v>三七</v>
          </cell>
          <cell r="C395" t="str">
            <v>20头.5g(最细粉)</v>
          </cell>
          <cell r="D395" t="str">
            <v>泸州百草堂</v>
          </cell>
          <cell r="E395" t="str">
            <v>支</v>
          </cell>
          <cell r="F395">
            <v>2</v>
          </cell>
          <cell r="G395" t="str">
            <v>中药材及中药饮片</v>
          </cell>
          <cell r="H395">
            <v>207</v>
          </cell>
          <cell r="I395" t="str">
            <v>贵细</v>
          </cell>
          <cell r="J395">
            <v>20702</v>
          </cell>
          <cell r="K395" t="str">
            <v>化瘀止血药</v>
          </cell>
          <cell r="L395">
            <v>14.76</v>
          </cell>
          <cell r="M395">
            <v>26.8</v>
          </cell>
          <cell r="N395">
            <v>26.8</v>
          </cell>
        </row>
        <row r="395">
          <cell r="P395">
            <v>0.449253731343284</v>
          </cell>
          <cell r="Q395" t="str">
            <v>内服</v>
          </cell>
          <cell r="R395" t="str">
            <v/>
          </cell>
          <cell r="S395" t="str">
            <v>低</v>
          </cell>
          <cell r="T395" t="str">
            <v>非竟销品</v>
          </cell>
          <cell r="U395" t="str">
            <v>滞销</v>
          </cell>
          <cell r="V395" t="str">
            <v/>
          </cell>
          <cell r="W395" t="str">
            <v>常规商品</v>
          </cell>
          <cell r="X395" t="str">
            <v>一般商品</v>
          </cell>
          <cell r="Y395" t="str">
            <v>实销实结     </v>
          </cell>
          <cell r="Z395" t="str">
            <v>王晓燕 </v>
          </cell>
          <cell r="AA395" t="str">
            <v>目录外</v>
          </cell>
          <cell r="AB395" t="str">
            <v>淘汰</v>
          </cell>
          <cell r="AC395">
            <v>63150</v>
          </cell>
          <cell r="AD395" t="str">
            <v>泸州百草堂中药饮片有限公司</v>
          </cell>
        </row>
        <row r="395">
          <cell r="AF395">
            <v>126</v>
          </cell>
        </row>
        <row r="395">
          <cell r="AH395">
            <v>0</v>
          </cell>
          <cell r="AI395" t="e">
            <v>#N/A</v>
          </cell>
        </row>
        <row r="395">
          <cell r="AN395">
            <v>4256</v>
          </cell>
          <cell r="AO395" t="str">
            <v>目录外</v>
          </cell>
          <cell r="AP395" t="str">
            <v>商品部</v>
          </cell>
        </row>
        <row r="396">
          <cell r="A396">
            <v>83526</v>
          </cell>
          <cell r="B396" t="str">
            <v>沉香</v>
          </cell>
          <cell r="C396" t="str">
            <v>5g(最细粉)</v>
          </cell>
          <cell r="D396" t="str">
            <v>泸州百草堂</v>
          </cell>
          <cell r="E396" t="str">
            <v>支</v>
          </cell>
          <cell r="F396">
            <v>2</v>
          </cell>
          <cell r="G396" t="str">
            <v>中药材及中药饮片</v>
          </cell>
          <cell r="H396">
            <v>208</v>
          </cell>
          <cell r="I396" t="str">
            <v>包装类药材</v>
          </cell>
          <cell r="J396">
            <v>20827</v>
          </cell>
          <cell r="K396" t="str">
            <v>理气药</v>
          </cell>
          <cell r="L396">
            <v>5.78</v>
          </cell>
          <cell r="M396">
            <v>10.68</v>
          </cell>
          <cell r="N396">
            <v>10.68</v>
          </cell>
        </row>
        <row r="396">
          <cell r="P396">
            <v>0.458801498127341</v>
          </cell>
          <cell r="Q396" t="str">
            <v>内服</v>
          </cell>
          <cell r="R396" t="str">
            <v/>
          </cell>
          <cell r="S396" t="str">
            <v>低</v>
          </cell>
          <cell r="T396" t="str">
            <v>非竟销品</v>
          </cell>
          <cell r="U396" t="str">
            <v>滞销</v>
          </cell>
          <cell r="V396" t="str">
            <v/>
          </cell>
          <cell r="W396" t="str">
            <v>常规商品</v>
          </cell>
          <cell r="X396" t="str">
            <v>一般商品</v>
          </cell>
          <cell r="Y396" t="str">
            <v>实销实结     </v>
          </cell>
          <cell r="Z396" t="str">
            <v>王晓燕 </v>
          </cell>
          <cell r="AA396" t="str">
            <v>目录外</v>
          </cell>
          <cell r="AB396" t="str">
            <v>淘汰</v>
          </cell>
          <cell r="AC396">
            <v>63150</v>
          </cell>
          <cell r="AD396" t="str">
            <v>泸州百草堂中药饮片有限公司</v>
          </cell>
        </row>
        <row r="396">
          <cell r="AF396">
            <v>126</v>
          </cell>
        </row>
        <row r="396">
          <cell r="AH396">
            <v>0</v>
          </cell>
          <cell r="AI396" t="e">
            <v>#N/A</v>
          </cell>
        </row>
        <row r="396">
          <cell r="AN396">
            <v>4256</v>
          </cell>
          <cell r="AO396" t="str">
            <v>目录外</v>
          </cell>
          <cell r="AP396" t="str">
            <v>商品部</v>
          </cell>
        </row>
        <row r="397">
          <cell r="A397">
            <v>83530</v>
          </cell>
          <cell r="B397" t="str">
            <v>鹿茸</v>
          </cell>
          <cell r="C397" t="str">
            <v>马鹿3g(最细粉)</v>
          </cell>
          <cell r="D397" t="str">
            <v>泸州百草堂</v>
          </cell>
          <cell r="E397" t="str">
            <v>支</v>
          </cell>
          <cell r="F397">
            <v>2</v>
          </cell>
          <cell r="G397" t="str">
            <v>中药材及中药饮片</v>
          </cell>
          <cell r="H397">
            <v>207</v>
          </cell>
          <cell r="I397" t="str">
            <v>贵细</v>
          </cell>
          <cell r="J397">
            <v>20706</v>
          </cell>
          <cell r="K397" t="str">
            <v>补阳药</v>
          </cell>
          <cell r="L397">
            <v>9.88</v>
          </cell>
          <cell r="M397">
            <v>18.24</v>
          </cell>
          <cell r="N397">
            <v>18.24</v>
          </cell>
        </row>
        <row r="397">
          <cell r="P397">
            <v>0.458333333333333</v>
          </cell>
          <cell r="Q397" t="str">
            <v>内服</v>
          </cell>
          <cell r="R397" t="str">
            <v/>
          </cell>
          <cell r="S397" t="str">
            <v>低</v>
          </cell>
          <cell r="T397" t="str">
            <v>非竟销品</v>
          </cell>
          <cell r="U397" t="str">
            <v>滞销</v>
          </cell>
          <cell r="V397" t="str">
            <v/>
          </cell>
          <cell r="W397" t="str">
            <v>秋冬商品</v>
          </cell>
          <cell r="X397" t="str">
            <v>一般商品</v>
          </cell>
          <cell r="Y397" t="str">
            <v>实销实结     </v>
          </cell>
          <cell r="Z397" t="str">
            <v>王晓燕 </v>
          </cell>
          <cell r="AA397" t="str">
            <v>目录外</v>
          </cell>
          <cell r="AB397" t="str">
            <v>淘汰</v>
          </cell>
          <cell r="AC397">
            <v>63150</v>
          </cell>
          <cell r="AD397" t="str">
            <v>泸州百草堂中药饮片有限公司</v>
          </cell>
        </row>
        <row r="397">
          <cell r="AF397">
            <v>126</v>
          </cell>
        </row>
        <row r="397">
          <cell r="AH397">
            <v>0</v>
          </cell>
          <cell r="AI397" t="e">
            <v>#N/A</v>
          </cell>
        </row>
        <row r="397">
          <cell r="AN397">
            <v>4256</v>
          </cell>
          <cell r="AO397" t="str">
            <v>目录外</v>
          </cell>
          <cell r="AP397" t="str">
            <v>商品部</v>
          </cell>
        </row>
        <row r="398">
          <cell r="A398">
            <v>83533</v>
          </cell>
          <cell r="B398" t="str">
            <v>鳖甲</v>
          </cell>
          <cell r="C398" t="str">
            <v>3g(最细粉) 特</v>
          </cell>
          <cell r="D398" t="str">
            <v>湖北</v>
          </cell>
          <cell r="E398" t="str">
            <v>支</v>
          </cell>
          <cell r="F398">
            <v>2</v>
          </cell>
          <cell r="G398" t="str">
            <v>中药材及中药饮片</v>
          </cell>
          <cell r="H398">
            <v>208</v>
          </cell>
          <cell r="I398" t="str">
            <v>包装类药材</v>
          </cell>
          <cell r="J398">
            <v>20813</v>
          </cell>
          <cell r="K398" t="str">
            <v>补阴药</v>
          </cell>
          <cell r="L398">
            <v>4.38</v>
          </cell>
          <cell r="M398">
            <v>8.1</v>
          </cell>
          <cell r="N398">
            <v>8.1</v>
          </cell>
        </row>
        <row r="398">
          <cell r="P398">
            <v>0.459259259259259</v>
          </cell>
          <cell r="Q398" t="str">
            <v>内服</v>
          </cell>
          <cell r="R398" t="str">
            <v/>
          </cell>
          <cell r="S398" t="str">
            <v>低</v>
          </cell>
          <cell r="T398" t="str">
            <v>非竟销品</v>
          </cell>
          <cell r="U398" t="str">
            <v>滞销</v>
          </cell>
          <cell r="V398" t="str">
            <v/>
          </cell>
          <cell r="W398" t="str">
            <v>常规商品</v>
          </cell>
          <cell r="X398" t="str">
            <v>一般商品</v>
          </cell>
          <cell r="Y398" t="str">
            <v>实销实结     </v>
          </cell>
          <cell r="Z398" t="str">
            <v>王晓燕 </v>
          </cell>
          <cell r="AA398" t="str">
            <v>目录外</v>
          </cell>
          <cell r="AB398" t="str">
            <v>淘汰</v>
          </cell>
          <cell r="AC398">
            <v>63150</v>
          </cell>
          <cell r="AD398" t="str">
            <v>泸州百草堂中药饮片有限公司</v>
          </cell>
        </row>
        <row r="398">
          <cell r="AF398">
            <v>126</v>
          </cell>
        </row>
        <row r="398">
          <cell r="AH398">
            <v>0</v>
          </cell>
          <cell r="AI398" t="e">
            <v>#N/A</v>
          </cell>
        </row>
        <row r="398">
          <cell r="AN398">
            <v>4256</v>
          </cell>
          <cell r="AO398" t="str">
            <v>目录外</v>
          </cell>
          <cell r="AP398" t="str">
            <v>商品部</v>
          </cell>
        </row>
        <row r="399">
          <cell r="A399">
            <v>83544</v>
          </cell>
          <cell r="B399" t="str">
            <v>人参</v>
          </cell>
          <cell r="C399" t="str">
            <v>5g(最细粉)</v>
          </cell>
          <cell r="D399" t="str">
            <v>泸州百草堂</v>
          </cell>
          <cell r="E399" t="str">
            <v>支</v>
          </cell>
          <cell r="F399">
            <v>2</v>
          </cell>
          <cell r="G399" t="str">
            <v>中药材及中药饮片</v>
          </cell>
          <cell r="H399">
            <v>207</v>
          </cell>
          <cell r="I399" t="str">
            <v>贵细</v>
          </cell>
          <cell r="J399">
            <v>20703</v>
          </cell>
          <cell r="K399" t="str">
            <v>补气药</v>
          </cell>
          <cell r="L399">
            <v>9.49</v>
          </cell>
          <cell r="M399">
            <v>17.52</v>
          </cell>
          <cell r="N399">
            <v>17.52</v>
          </cell>
        </row>
        <row r="399">
          <cell r="P399">
            <v>0.458333333333333</v>
          </cell>
          <cell r="Q399" t="str">
            <v>内服</v>
          </cell>
          <cell r="R399" t="str">
            <v/>
          </cell>
          <cell r="S399" t="str">
            <v>低</v>
          </cell>
          <cell r="T399" t="str">
            <v>非竟销品</v>
          </cell>
          <cell r="U399" t="str">
            <v>滞销</v>
          </cell>
          <cell r="V399" t="str">
            <v/>
          </cell>
          <cell r="W399" t="str">
            <v>秋冬商品</v>
          </cell>
          <cell r="X399" t="str">
            <v>一般商品</v>
          </cell>
          <cell r="Y399" t="str">
            <v>实销实结     </v>
          </cell>
          <cell r="Z399" t="str">
            <v>王晓燕 </v>
          </cell>
          <cell r="AA399" t="str">
            <v>目录外</v>
          </cell>
          <cell r="AB399" t="str">
            <v>淘汰</v>
          </cell>
          <cell r="AC399">
            <v>63150</v>
          </cell>
          <cell r="AD399" t="str">
            <v>泸州百草堂中药饮片有限公司</v>
          </cell>
        </row>
        <row r="399">
          <cell r="AF399">
            <v>126</v>
          </cell>
        </row>
        <row r="399">
          <cell r="AH399">
            <v>0</v>
          </cell>
          <cell r="AI399" t="e">
            <v>#N/A</v>
          </cell>
        </row>
        <row r="399">
          <cell r="AN399">
            <v>4256</v>
          </cell>
          <cell r="AO399" t="str">
            <v>目录外</v>
          </cell>
          <cell r="AP399" t="str">
            <v>商品部</v>
          </cell>
        </row>
        <row r="400">
          <cell r="A400">
            <v>84100</v>
          </cell>
          <cell r="B400" t="str">
            <v>丹参(道缘堂)</v>
          </cell>
          <cell r="C400" t="str">
            <v>100g、粉</v>
          </cell>
          <cell r="D400" t="str">
            <v>四川省大邑</v>
          </cell>
          <cell r="E400" t="str">
            <v>瓶</v>
          </cell>
          <cell r="F400">
            <v>2</v>
          </cell>
          <cell r="G400" t="str">
            <v>中药材及中药饮片</v>
          </cell>
          <cell r="H400">
            <v>208</v>
          </cell>
          <cell r="I400" t="str">
            <v>包装类药材</v>
          </cell>
          <cell r="J400">
            <v>20818</v>
          </cell>
          <cell r="K400" t="str">
            <v>活血化瘀药</v>
          </cell>
          <cell r="L400">
            <v>9</v>
          </cell>
          <cell r="M400">
            <v>16.5</v>
          </cell>
          <cell r="N400">
            <v>16.5</v>
          </cell>
        </row>
        <row r="400">
          <cell r="P400">
            <v>0.454545454545455</v>
          </cell>
          <cell r="Q400" t="str">
            <v>内服</v>
          </cell>
          <cell r="R400" t="str">
            <v/>
          </cell>
          <cell r="S400" t="str">
            <v>低</v>
          </cell>
          <cell r="T400" t="str">
            <v>非竟销品</v>
          </cell>
          <cell r="U400" t="str">
            <v>滞销</v>
          </cell>
          <cell r="V400" t="str">
            <v/>
          </cell>
          <cell r="W400" t="str">
            <v>常规商品</v>
          </cell>
          <cell r="X400" t="str">
            <v>一般商品</v>
          </cell>
          <cell r="Y400" t="str">
            <v>账期60天</v>
          </cell>
          <cell r="Z400" t="str">
            <v>王晓燕 </v>
          </cell>
          <cell r="AA400" t="str">
            <v>目录外</v>
          </cell>
          <cell r="AB400" t="str">
            <v>淘汰</v>
          </cell>
          <cell r="AC400">
            <v>77531</v>
          </cell>
          <cell r="AD400" t="str">
            <v>成都裕丰药业有限公司</v>
          </cell>
        </row>
        <row r="400">
          <cell r="AF400">
            <v>103</v>
          </cell>
        </row>
        <row r="400">
          <cell r="AH400">
            <v>0</v>
          </cell>
          <cell r="AI400" t="e">
            <v>#N/A</v>
          </cell>
        </row>
        <row r="400">
          <cell r="AN400">
            <v>4256</v>
          </cell>
          <cell r="AO400" t="str">
            <v>目录外</v>
          </cell>
          <cell r="AP400" t="str">
            <v>商品部</v>
          </cell>
        </row>
        <row r="401">
          <cell r="A401">
            <v>84101</v>
          </cell>
          <cell r="B401" t="str">
            <v>白芷(道缘堂)</v>
          </cell>
          <cell r="C401" t="str">
            <v>100g、粉</v>
          </cell>
          <cell r="D401" t="str">
            <v>四川省大邑</v>
          </cell>
          <cell r="E401" t="str">
            <v>瓶</v>
          </cell>
          <cell r="F401">
            <v>2</v>
          </cell>
          <cell r="G401" t="str">
            <v>中药材及中药饮片</v>
          </cell>
          <cell r="H401">
            <v>208</v>
          </cell>
          <cell r="I401" t="str">
            <v>包装类药材</v>
          </cell>
          <cell r="J401">
            <v>20810</v>
          </cell>
          <cell r="K401" t="str">
            <v>发散风寒药</v>
          </cell>
          <cell r="L401">
            <v>7</v>
          </cell>
          <cell r="M401">
            <v>13</v>
          </cell>
          <cell r="N401">
            <v>13</v>
          </cell>
        </row>
        <row r="401">
          <cell r="P401">
            <v>0.461538461538462</v>
          </cell>
          <cell r="Q401" t="str">
            <v>内服</v>
          </cell>
          <cell r="R401" t="str">
            <v/>
          </cell>
          <cell r="S401" t="str">
            <v>低</v>
          </cell>
          <cell r="T401" t="str">
            <v>非竟销品</v>
          </cell>
          <cell r="U401" t="str">
            <v>滞销</v>
          </cell>
          <cell r="V401" t="str">
            <v/>
          </cell>
          <cell r="W401" t="str">
            <v>常规商品</v>
          </cell>
          <cell r="X401" t="str">
            <v>一般商品</v>
          </cell>
          <cell r="Y401" t="str">
            <v>账期60天</v>
          </cell>
          <cell r="Z401" t="str">
            <v>王晓燕 </v>
          </cell>
          <cell r="AA401" t="str">
            <v>目录外</v>
          </cell>
          <cell r="AB401" t="str">
            <v>淘汰</v>
          </cell>
          <cell r="AC401">
            <v>77531</v>
          </cell>
          <cell r="AD401" t="str">
            <v>成都裕丰药业有限公司</v>
          </cell>
        </row>
        <row r="401">
          <cell r="AF401">
            <v>103</v>
          </cell>
        </row>
        <row r="401">
          <cell r="AH401">
            <v>0</v>
          </cell>
          <cell r="AI401" t="e">
            <v>#N/A</v>
          </cell>
        </row>
        <row r="401">
          <cell r="AN401">
            <v>4256</v>
          </cell>
          <cell r="AO401" t="str">
            <v>目录外</v>
          </cell>
          <cell r="AP401" t="str">
            <v>商品部</v>
          </cell>
        </row>
        <row r="402">
          <cell r="A402">
            <v>84103</v>
          </cell>
          <cell r="B402" t="str">
            <v>葛根(道缘堂)</v>
          </cell>
          <cell r="C402" t="str">
            <v>100g、粉</v>
          </cell>
          <cell r="D402" t="str">
            <v>四川省大邑</v>
          </cell>
          <cell r="E402" t="str">
            <v>瓶</v>
          </cell>
          <cell r="F402">
            <v>2</v>
          </cell>
          <cell r="G402" t="str">
            <v>中药材及中药饮片</v>
          </cell>
          <cell r="H402">
            <v>208</v>
          </cell>
          <cell r="I402" t="str">
            <v>包装类药材</v>
          </cell>
          <cell r="J402">
            <v>20817</v>
          </cell>
          <cell r="K402" t="str">
            <v>发散风热药</v>
          </cell>
          <cell r="L402">
            <v>7.5</v>
          </cell>
          <cell r="M402">
            <v>13.5</v>
          </cell>
          <cell r="N402">
            <v>13.5</v>
          </cell>
        </row>
        <row r="402">
          <cell r="P402">
            <v>0.444444444444444</v>
          </cell>
          <cell r="Q402" t="str">
            <v>内服</v>
          </cell>
          <cell r="R402" t="str">
            <v/>
          </cell>
          <cell r="S402" t="str">
            <v>低</v>
          </cell>
          <cell r="T402" t="str">
            <v>非竟销品</v>
          </cell>
          <cell r="U402" t="str">
            <v>滞销</v>
          </cell>
          <cell r="V402" t="str">
            <v/>
          </cell>
          <cell r="W402" t="str">
            <v>常规商品</v>
          </cell>
          <cell r="X402" t="str">
            <v>一般商品</v>
          </cell>
          <cell r="Y402" t="str">
            <v>账期60天</v>
          </cell>
          <cell r="Z402" t="str">
            <v>王晓燕 </v>
          </cell>
          <cell r="AA402" t="str">
            <v>目录外</v>
          </cell>
          <cell r="AB402" t="str">
            <v>淘汰</v>
          </cell>
          <cell r="AC402">
            <v>77531</v>
          </cell>
          <cell r="AD402" t="str">
            <v>成都裕丰药业有限公司</v>
          </cell>
        </row>
        <row r="402">
          <cell r="AF402">
            <v>103</v>
          </cell>
        </row>
        <row r="402">
          <cell r="AH402">
            <v>0</v>
          </cell>
          <cell r="AI402" t="e">
            <v>#N/A</v>
          </cell>
        </row>
        <row r="402">
          <cell r="AN402">
            <v>4256</v>
          </cell>
          <cell r="AO402" t="str">
            <v>目录外</v>
          </cell>
          <cell r="AP402" t="str">
            <v>商品部</v>
          </cell>
        </row>
        <row r="403">
          <cell r="A403">
            <v>84104</v>
          </cell>
          <cell r="B403" t="str">
            <v>天麻(道缘堂)</v>
          </cell>
          <cell r="C403" t="str">
            <v>100g、粉、精制</v>
          </cell>
          <cell r="D403" t="str">
            <v>四川省大邑</v>
          </cell>
          <cell r="E403" t="str">
            <v>瓶</v>
          </cell>
          <cell r="F403">
            <v>2</v>
          </cell>
          <cell r="G403" t="str">
            <v>中药材及中药饮片</v>
          </cell>
          <cell r="H403">
            <v>207</v>
          </cell>
          <cell r="I403" t="str">
            <v>贵细</v>
          </cell>
          <cell r="J403">
            <v>20705</v>
          </cell>
          <cell r="K403" t="str">
            <v>息风止痉药</v>
          </cell>
          <cell r="L403">
            <v>28.5</v>
          </cell>
          <cell r="M403">
            <v>67.55</v>
          </cell>
          <cell r="N403">
            <v>70</v>
          </cell>
        </row>
        <row r="403">
          <cell r="P403">
            <v>0.592857142857143</v>
          </cell>
          <cell r="Q403" t="str">
            <v>内服</v>
          </cell>
          <cell r="R403" t="str">
            <v/>
          </cell>
          <cell r="S403" t="str">
            <v>低</v>
          </cell>
          <cell r="T403" t="str">
            <v>非竟销品</v>
          </cell>
          <cell r="U403" t="str">
            <v>滞销</v>
          </cell>
          <cell r="V403" t="str">
            <v/>
          </cell>
          <cell r="W403" t="str">
            <v>秋冬商品</v>
          </cell>
          <cell r="X403" t="str">
            <v>一般商品</v>
          </cell>
          <cell r="Y403" t="str">
            <v>账期60天</v>
          </cell>
          <cell r="Z403" t="str">
            <v>王晓燕 </v>
          </cell>
          <cell r="AA403" t="str">
            <v>目录外</v>
          </cell>
          <cell r="AB403" t="str">
            <v>淘汰</v>
          </cell>
          <cell r="AC403">
            <v>77531</v>
          </cell>
          <cell r="AD403" t="str">
            <v>成都裕丰药业有限公司</v>
          </cell>
        </row>
        <row r="403">
          <cell r="AF403">
            <v>103</v>
          </cell>
        </row>
        <row r="403">
          <cell r="AH403">
            <v>0</v>
          </cell>
          <cell r="AI403" t="e">
            <v>#N/A</v>
          </cell>
        </row>
        <row r="403">
          <cell r="AN403">
            <v>4256</v>
          </cell>
          <cell r="AO403" t="str">
            <v>目录外</v>
          </cell>
          <cell r="AP403" t="str">
            <v>商品部</v>
          </cell>
        </row>
        <row r="404">
          <cell r="A404">
            <v>84106</v>
          </cell>
          <cell r="B404" t="str">
            <v>黄芪(道缘堂)</v>
          </cell>
          <cell r="C404" t="str">
            <v>100g、粉、精制</v>
          </cell>
          <cell r="D404" t="str">
            <v>四川省大邑</v>
          </cell>
          <cell r="E404" t="str">
            <v>瓶</v>
          </cell>
          <cell r="F404">
            <v>2</v>
          </cell>
          <cell r="G404" t="str">
            <v>中药材及中药饮片</v>
          </cell>
          <cell r="H404">
            <v>208</v>
          </cell>
          <cell r="I404" t="str">
            <v>包装类药材</v>
          </cell>
          <cell r="J404">
            <v>20820</v>
          </cell>
          <cell r="K404" t="str">
            <v>补气药</v>
          </cell>
          <cell r="L404">
            <v>7.3</v>
          </cell>
          <cell r="M404">
            <v>13</v>
          </cell>
          <cell r="N404">
            <v>13</v>
          </cell>
        </row>
        <row r="404">
          <cell r="P404">
            <v>0.438461538461538</v>
          </cell>
          <cell r="Q404" t="str">
            <v>内服</v>
          </cell>
          <cell r="R404" t="str">
            <v/>
          </cell>
          <cell r="S404" t="str">
            <v>低</v>
          </cell>
          <cell r="T404" t="str">
            <v>非竟销品</v>
          </cell>
          <cell r="U404" t="str">
            <v>滞销</v>
          </cell>
          <cell r="V404" t="str">
            <v/>
          </cell>
          <cell r="W404" t="str">
            <v>常规商品</v>
          </cell>
          <cell r="X404" t="str">
            <v>一般商品</v>
          </cell>
          <cell r="Y404" t="str">
            <v>账期60天</v>
          </cell>
          <cell r="Z404" t="str">
            <v>王晓燕 </v>
          </cell>
          <cell r="AA404" t="str">
            <v>目录外</v>
          </cell>
          <cell r="AB404" t="str">
            <v>淘汰</v>
          </cell>
          <cell r="AC404">
            <v>77531</v>
          </cell>
          <cell r="AD404" t="str">
            <v>成都裕丰药业有限公司</v>
          </cell>
        </row>
        <row r="404">
          <cell r="AF404">
            <v>103</v>
          </cell>
        </row>
        <row r="404">
          <cell r="AH404">
            <v>0</v>
          </cell>
          <cell r="AI404" t="e">
            <v>#N/A</v>
          </cell>
        </row>
        <row r="404">
          <cell r="AN404">
            <v>4256</v>
          </cell>
          <cell r="AO404" t="str">
            <v>目录外</v>
          </cell>
          <cell r="AP404" t="str">
            <v>商品部</v>
          </cell>
        </row>
        <row r="405">
          <cell r="A405">
            <v>84107</v>
          </cell>
          <cell r="B405" t="str">
            <v>当归(道缘堂)</v>
          </cell>
          <cell r="C405" t="str">
            <v>100g、粉、精制</v>
          </cell>
          <cell r="D405" t="str">
            <v>四川省大邑</v>
          </cell>
          <cell r="E405" t="str">
            <v>瓶</v>
          </cell>
          <cell r="F405">
            <v>2</v>
          </cell>
          <cell r="G405" t="str">
            <v>中药材及中药饮片</v>
          </cell>
          <cell r="H405">
            <v>208</v>
          </cell>
          <cell r="I405" t="str">
            <v>包装类药材</v>
          </cell>
          <cell r="J405">
            <v>20824</v>
          </cell>
          <cell r="K405" t="str">
            <v>补血药</v>
          </cell>
          <cell r="L405">
            <v>11</v>
          </cell>
          <cell r="M405">
            <v>20.9</v>
          </cell>
          <cell r="N405">
            <v>20.9</v>
          </cell>
        </row>
        <row r="405">
          <cell r="P405">
            <v>0.473684210526316</v>
          </cell>
          <cell r="Q405" t="str">
            <v>内服</v>
          </cell>
          <cell r="R405" t="str">
            <v/>
          </cell>
          <cell r="S405" t="str">
            <v>低</v>
          </cell>
          <cell r="T405" t="str">
            <v>非竟销品</v>
          </cell>
          <cell r="U405" t="str">
            <v>滞销</v>
          </cell>
          <cell r="V405" t="str">
            <v/>
          </cell>
          <cell r="W405" t="str">
            <v>秋冬商品</v>
          </cell>
          <cell r="X405" t="str">
            <v>一般商品</v>
          </cell>
          <cell r="Y405" t="str">
            <v>账期60天</v>
          </cell>
          <cell r="Z405" t="str">
            <v>王晓燕 </v>
          </cell>
          <cell r="AA405" t="str">
            <v>目录外</v>
          </cell>
          <cell r="AB405" t="str">
            <v>淘汰</v>
          </cell>
          <cell r="AC405">
            <v>77531</v>
          </cell>
          <cell r="AD405" t="str">
            <v>成都裕丰药业有限公司</v>
          </cell>
        </row>
        <row r="405">
          <cell r="AF405">
            <v>103</v>
          </cell>
        </row>
        <row r="405">
          <cell r="AH405">
            <v>0</v>
          </cell>
          <cell r="AI405" t="e">
            <v>#N/A</v>
          </cell>
        </row>
        <row r="405">
          <cell r="AN405">
            <v>4256</v>
          </cell>
          <cell r="AO405" t="str">
            <v>目录外</v>
          </cell>
          <cell r="AP405" t="str">
            <v>商品部</v>
          </cell>
        </row>
        <row r="406">
          <cell r="A406">
            <v>84108</v>
          </cell>
          <cell r="B406" t="str">
            <v>制何首乌(道缘堂)</v>
          </cell>
          <cell r="C406" t="str">
            <v>100g、粉、精制</v>
          </cell>
          <cell r="D406" t="str">
            <v>四川省大邑</v>
          </cell>
          <cell r="E406" t="str">
            <v>瓶</v>
          </cell>
          <cell r="F406">
            <v>2</v>
          </cell>
          <cell r="G406" t="str">
            <v>中药材及中药饮片</v>
          </cell>
          <cell r="H406">
            <v>208</v>
          </cell>
          <cell r="I406" t="str">
            <v>包装类药材</v>
          </cell>
          <cell r="J406">
            <v>20824</v>
          </cell>
          <cell r="K406" t="str">
            <v>补血药</v>
          </cell>
          <cell r="L406">
            <v>7.5</v>
          </cell>
          <cell r="M406">
            <v>14</v>
          </cell>
          <cell r="N406">
            <v>14</v>
          </cell>
        </row>
        <row r="406">
          <cell r="P406">
            <v>0.464285714285714</v>
          </cell>
          <cell r="Q406" t="str">
            <v>内服</v>
          </cell>
          <cell r="R406" t="str">
            <v/>
          </cell>
          <cell r="S406" t="str">
            <v>低</v>
          </cell>
          <cell r="T406" t="str">
            <v>非竟销品</v>
          </cell>
          <cell r="U406" t="str">
            <v>滞销</v>
          </cell>
          <cell r="V406" t="str">
            <v/>
          </cell>
          <cell r="W406" t="str">
            <v>秋冬商品</v>
          </cell>
          <cell r="X406" t="str">
            <v>一般商品</v>
          </cell>
          <cell r="Y406" t="str">
            <v>账期60天</v>
          </cell>
          <cell r="Z406" t="str">
            <v>王晓燕 </v>
          </cell>
          <cell r="AA406" t="str">
            <v>目录外</v>
          </cell>
          <cell r="AB406" t="str">
            <v>淘汰</v>
          </cell>
          <cell r="AC406">
            <v>77531</v>
          </cell>
          <cell r="AD406" t="str">
            <v>成都裕丰药业有限公司</v>
          </cell>
        </row>
        <row r="406">
          <cell r="AF406">
            <v>103</v>
          </cell>
        </row>
        <row r="406">
          <cell r="AH406">
            <v>0</v>
          </cell>
          <cell r="AI406" t="e">
            <v>#N/A</v>
          </cell>
        </row>
        <row r="406">
          <cell r="AN406">
            <v>4256</v>
          </cell>
          <cell r="AO406" t="str">
            <v>目录外</v>
          </cell>
          <cell r="AP406" t="str">
            <v>商品部</v>
          </cell>
        </row>
        <row r="407">
          <cell r="A407">
            <v>150583</v>
          </cell>
          <cell r="B407" t="str">
            <v>人参蜂王浆</v>
          </cell>
          <cell r="C407" t="str">
            <v>10mlx10瓶</v>
          </cell>
          <cell r="D407" t="str">
            <v>吉林敖东延边</v>
          </cell>
          <cell r="E407" t="str">
            <v>盒</v>
          </cell>
          <cell r="F407">
            <v>3</v>
          </cell>
          <cell r="G407" t="str">
            <v>保健食品</v>
          </cell>
          <cell r="H407">
            <v>311</v>
          </cell>
          <cell r="I407" t="str">
            <v>抗疲劳/耐缺氧类保健食品</v>
          </cell>
          <cell r="J407">
            <v>31101</v>
          </cell>
          <cell r="K407" t="str">
            <v>抗疲劳类保健食品</v>
          </cell>
          <cell r="L407">
            <v>0.01</v>
          </cell>
          <cell r="M407">
            <v>37.2</v>
          </cell>
          <cell r="N407">
            <v>37.2</v>
          </cell>
        </row>
        <row r="407">
          <cell r="P407">
            <v>0.999731182795699</v>
          </cell>
          <cell r="Q407" t="str">
            <v>内服</v>
          </cell>
          <cell r="R407" t="str">
            <v/>
          </cell>
          <cell r="S407" t="str">
            <v>低</v>
          </cell>
          <cell r="T407" t="str">
            <v>非竟销品</v>
          </cell>
          <cell r="U407" t="str">
            <v>滞销</v>
          </cell>
          <cell r="V407" t="str">
            <v/>
          </cell>
          <cell r="W407" t="str">
            <v>常规商品</v>
          </cell>
          <cell r="X407" t="str">
            <v>一般商品</v>
          </cell>
          <cell r="Y407" t="str">
            <v>45天账期</v>
          </cell>
          <cell r="Z407" t="str">
            <v>王燕</v>
          </cell>
          <cell r="AA407" t="str">
            <v>目录外</v>
          </cell>
          <cell r="AB407" t="str">
            <v>淘汰</v>
          </cell>
          <cell r="AC407">
            <v>70543</v>
          </cell>
          <cell r="AD407" t="str">
            <v>四川九州通医药有限公司</v>
          </cell>
        </row>
        <row r="407">
          <cell r="AH407">
            <v>207</v>
          </cell>
          <cell r="AI407">
            <v>56</v>
          </cell>
          <cell r="AJ407">
            <v>138</v>
          </cell>
          <cell r="AK407">
            <v>70</v>
          </cell>
          <cell r="AL407">
            <v>67</v>
          </cell>
          <cell r="AM407">
            <v>31</v>
          </cell>
          <cell r="AN407">
            <v>4005</v>
          </cell>
          <cell r="AO407" t="str">
            <v>目录外</v>
          </cell>
          <cell r="AP407" t="str">
            <v>商品部</v>
          </cell>
          <cell r="AQ407" t="str">
            <v>保留，赠品</v>
          </cell>
        </row>
        <row r="408">
          <cell r="A408">
            <v>140888</v>
          </cell>
          <cell r="B408" t="str">
            <v>大枣</v>
          </cell>
          <cell r="C408" t="str">
            <v>100g</v>
          </cell>
          <cell r="D408" t="str">
            <v>山东</v>
          </cell>
          <cell r="E408" t="str">
            <v>瓶</v>
          </cell>
          <cell r="F408">
            <v>2</v>
          </cell>
          <cell r="G408" t="str">
            <v>中药材及中药饮片</v>
          </cell>
          <cell r="H408">
            <v>209</v>
          </cell>
          <cell r="I408" t="str">
            <v>其他</v>
          </cell>
          <cell r="J408">
            <v>20901</v>
          </cell>
          <cell r="K408" t="str">
            <v>其他</v>
          </cell>
          <cell r="L408">
            <v>6.3</v>
          </cell>
          <cell r="M408">
            <v>18</v>
          </cell>
          <cell r="N408">
            <v>18</v>
          </cell>
        </row>
        <row r="408">
          <cell r="P408">
            <v>0.65</v>
          </cell>
          <cell r="Q408" t="str">
            <v>内服</v>
          </cell>
          <cell r="R408" t="str">
            <v/>
          </cell>
          <cell r="S408" t="str">
            <v>低</v>
          </cell>
          <cell r="T408" t="str">
            <v>非竟销品</v>
          </cell>
          <cell r="U408" t="str">
            <v>滞销</v>
          </cell>
          <cell r="V408" t="str">
            <v/>
          </cell>
          <cell r="W408" t="str">
            <v>秋冬商品</v>
          </cell>
          <cell r="X408" t="str">
            <v>一般商品</v>
          </cell>
          <cell r="Y408" t="str">
            <v>资信</v>
          </cell>
          <cell r="Z408" t="str">
            <v>王晓燕 </v>
          </cell>
          <cell r="AA408" t="str">
            <v>目录外</v>
          </cell>
          <cell r="AB408" t="str">
            <v>淘汰</v>
          </cell>
          <cell r="AC408">
            <v>5</v>
          </cell>
          <cell r="AD408" t="str">
            <v>成都西部医药经营有限公司</v>
          </cell>
        </row>
        <row r="408">
          <cell r="AF408">
            <v>126</v>
          </cell>
        </row>
        <row r="408">
          <cell r="AH408">
            <v>134.55</v>
          </cell>
          <cell r="AI408" t="str">
            <v/>
          </cell>
          <cell r="AJ408">
            <v>134.55</v>
          </cell>
          <cell r="AK408">
            <v>67</v>
          </cell>
          <cell r="AL408">
            <v>13.6</v>
          </cell>
          <cell r="AM408">
            <v>11</v>
          </cell>
          <cell r="AN408">
            <v>4256</v>
          </cell>
          <cell r="AO408" t="str">
            <v>目录外</v>
          </cell>
          <cell r="AP408" t="str">
            <v>商品部</v>
          </cell>
        </row>
        <row r="409">
          <cell r="A409">
            <v>85608</v>
          </cell>
          <cell r="B409" t="str">
            <v>松节</v>
          </cell>
          <cell r="C409" t="str">
            <v>片、5g、精制饮片</v>
          </cell>
          <cell r="D409" t="str">
            <v>四川省中药饮片</v>
          </cell>
          <cell r="E409" t="str">
            <v>袋</v>
          </cell>
          <cell r="F409">
            <v>2</v>
          </cell>
          <cell r="G409" t="str">
            <v>中药材及中药饮片</v>
          </cell>
          <cell r="H409">
            <v>203</v>
          </cell>
          <cell r="I409" t="str">
            <v>小包装配方饮片</v>
          </cell>
          <cell r="J409">
            <v>20331</v>
          </cell>
          <cell r="K409" t="str">
            <v>活血止痛药</v>
          </cell>
          <cell r="L409">
            <v>0.163111</v>
          </cell>
          <cell r="M409">
            <v>0.29</v>
          </cell>
          <cell r="N409">
            <v>0.29</v>
          </cell>
        </row>
        <row r="409">
          <cell r="P409">
            <v>0.437548275862069</v>
          </cell>
          <cell r="Q409" t="str">
            <v>内服</v>
          </cell>
          <cell r="R409" t="str">
            <v/>
          </cell>
          <cell r="S409" t="str">
            <v>低</v>
          </cell>
          <cell r="T409" t="str">
            <v>非竟销品</v>
          </cell>
          <cell r="U409" t="str">
            <v>滞销</v>
          </cell>
          <cell r="V409" t="str">
            <v/>
          </cell>
          <cell r="W409" t="str">
            <v>常规商品</v>
          </cell>
          <cell r="X409" t="str">
            <v>一般商品</v>
          </cell>
          <cell r="Y409" t="str">
            <v>月结，三个月承兑</v>
          </cell>
          <cell r="Z409" t="str">
            <v>王晓燕 </v>
          </cell>
          <cell r="AA409" t="str">
            <v>目录外</v>
          </cell>
          <cell r="AB409" t="str">
            <v>淘汰</v>
          </cell>
          <cell r="AC409">
            <v>13800</v>
          </cell>
          <cell r="AD409" t="str">
            <v>四川省中药饮片有限责任公司</v>
          </cell>
        </row>
        <row r="409">
          <cell r="AF409">
            <v>126</v>
          </cell>
        </row>
        <row r="409">
          <cell r="AH409">
            <v>134</v>
          </cell>
          <cell r="AI409" t="str">
            <v/>
          </cell>
          <cell r="AJ409">
            <v>134</v>
          </cell>
          <cell r="AK409">
            <v>1</v>
          </cell>
          <cell r="AL409">
            <v>42</v>
          </cell>
          <cell r="AM409">
            <v>1</v>
          </cell>
          <cell r="AN409">
            <v>4256</v>
          </cell>
          <cell r="AO409" t="str">
            <v>目录外</v>
          </cell>
          <cell r="AP409" t="str">
            <v>商品部</v>
          </cell>
        </row>
        <row r="410">
          <cell r="A410">
            <v>84150</v>
          </cell>
          <cell r="B410" t="str">
            <v>独活</v>
          </cell>
          <cell r="C410" t="str">
            <v>片、5g、精制饮片</v>
          </cell>
          <cell r="D410" t="str">
            <v>四川省中药饮片</v>
          </cell>
          <cell r="E410" t="str">
            <v>袋</v>
          </cell>
          <cell r="F410">
            <v>2</v>
          </cell>
          <cell r="G410" t="str">
            <v>中药材及中药饮片</v>
          </cell>
          <cell r="H410">
            <v>203</v>
          </cell>
          <cell r="I410" t="str">
            <v>小包装配方饮片</v>
          </cell>
          <cell r="J410">
            <v>20316</v>
          </cell>
          <cell r="K410" t="str">
            <v>祛风湿药</v>
          </cell>
          <cell r="L410">
            <v>0.383277</v>
          </cell>
          <cell r="M410">
            <v>0.69</v>
          </cell>
          <cell r="N410">
            <v>0.69</v>
          </cell>
        </row>
        <row r="410">
          <cell r="P410">
            <v>0.444526086956522</v>
          </cell>
          <cell r="Q410" t="str">
            <v>内服</v>
          </cell>
          <cell r="R410" t="str">
            <v/>
          </cell>
          <cell r="S410" t="str">
            <v>低</v>
          </cell>
          <cell r="T410" t="str">
            <v>非竟销品</v>
          </cell>
          <cell r="U410" t="str">
            <v>滞销</v>
          </cell>
          <cell r="V410" t="str">
            <v/>
          </cell>
          <cell r="W410" t="str">
            <v>常规商品</v>
          </cell>
          <cell r="X410" t="str">
            <v>一般商品</v>
          </cell>
          <cell r="Y410" t="str">
            <v>月结，三个月承兑</v>
          </cell>
          <cell r="Z410" t="str">
            <v>王晓燕 </v>
          </cell>
          <cell r="AA410" t="str">
            <v>目录外</v>
          </cell>
          <cell r="AB410" t="str">
            <v>淘汰</v>
          </cell>
          <cell r="AC410">
            <v>13800</v>
          </cell>
          <cell r="AD410" t="str">
            <v>四川省中药饮片有限责任公司</v>
          </cell>
        </row>
        <row r="410">
          <cell r="AF410">
            <v>126</v>
          </cell>
        </row>
        <row r="410">
          <cell r="AH410">
            <v>0</v>
          </cell>
          <cell r="AI410" t="e">
            <v>#N/A</v>
          </cell>
        </row>
        <row r="410">
          <cell r="AN410">
            <v>4256</v>
          </cell>
          <cell r="AO410" t="str">
            <v>目录外</v>
          </cell>
          <cell r="AP410" t="str">
            <v>商品部</v>
          </cell>
        </row>
        <row r="411">
          <cell r="A411">
            <v>134829</v>
          </cell>
          <cell r="B411" t="str">
            <v>毓婷天然乳胶橡胶避孕套</v>
          </cell>
          <cell r="C411" t="str">
            <v>12只(至尊金装)</v>
          </cell>
          <cell r="D411" t="str">
            <v>上海金香</v>
          </cell>
          <cell r="E411" t="str">
            <v>盒</v>
          </cell>
          <cell r="F411">
            <v>4</v>
          </cell>
          <cell r="G411" t="str">
            <v>医疗器械</v>
          </cell>
          <cell r="H411">
            <v>403</v>
          </cell>
          <cell r="I411" t="str">
            <v>避孕计生器械</v>
          </cell>
          <cell r="J411">
            <v>40301</v>
          </cell>
          <cell r="K411" t="str">
            <v>避孕套</v>
          </cell>
          <cell r="L411">
            <v>5.71</v>
          </cell>
          <cell r="M411">
            <v>28</v>
          </cell>
          <cell r="N411">
            <v>28</v>
          </cell>
        </row>
        <row r="411">
          <cell r="P411">
            <v>0.796071428571429</v>
          </cell>
          <cell r="Q411" t="str">
            <v>外用</v>
          </cell>
          <cell r="R411" t="str">
            <v/>
          </cell>
          <cell r="S411" t="str">
            <v>中</v>
          </cell>
          <cell r="T411" t="str">
            <v>非竟销品</v>
          </cell>
          <cell r="U411" t="str">
            <v>滞销</v>
          </cell>
          <cell r="V411" t="str">
            <v/>
          </cell>
          <cell r="W411" t="str">
            <v>常规商品</v>
          </cell>
          <cell r="X411" t="str">
            <v>一般商品</v>
          </cell>
          <cell r="Y411" t="str">
            <v>60天账期</v>
          </cell>
          <cell r="Z411" t="str">
            <v>何玉英</v>
          </cell>
          <cell r="AA411" t="str">
            <v>目录外</v>
          </cell>
          <cell r="AB411" t="str">
            <v>淘汰</v>
          </cell>
          <cell r="AC411">
            <v>14547</v>
          </cell>
          <cell r="AD411" t="str">
            <v>重庆桐君阁股份有限公司</v>
          </cell>
        </row>
        <row r="411">
          <cell r="AF411">
            <v>126</v>
          </cell>
        </row>
        <row r="411">
          <cell r="AH411">
            <v>134</v>
          </cell>
          <cell r="AI411" t="str">
            <v/>
          </cell>
          <cell r="AJ411">
            <v>134</v>
          </cell>
          <cell r="AK411">
            <v>57</v>
          </cell>
          <cell r="AL411">
            <v>32</v>
          </cell>
          <cell r="AM411">
            <v>27</v>
          </cell>
          <cell r="AN411">
            <v>6305</v>
          </cell>
          <cell r="AO411" t="str">
            <v>目录外</v>
          </cell>
          <cell r="AP411" t="str">
            <v>商品部</v>
          </cell>
          <cell r="AQ411" t="str">
            <v>淘汰</v>
          </cell>
        </row>
        <row r="412">
          <cell r="A412">
            <v>82234</v>
          </cell>
          <cell r="B412" t="str">
            <v>党参</v>
          </cell>
          <cell r="C412" t="str">
            <v>5g、精制饮片</v>
          </cell>
          <cell r="D412" t="str">
            <v>四川省中药饮片</v>
          </cell>
          <cell r="E412" t="str">
            <v>袋</v>
          </cell>
          <cell r="F412">
            <v>2</v>
          </cell>
          <cell r="G412" t="str">
            <v>中药材及中药饮片</v>
          </cell>
          <cell r="H412">
            <v>203</v>
          </cell>
          <cell r="I412" t="str">
            <v>小包装配方饮片</v>
          </cell>
          <cell r="J412">
            <v>20303</v>
          </cell>
          <cell r="K412" t="str">
            <v>补气药</v>
          </cell>
          <cell r="L412">
            <v>1.3524</v>
          </cell>
          <cell r="M412">
            <v>2.42</v>
          </cell>
          <cell r="N412">
            <v>2.42</v>
          </cell>
        </row>
        <row r="412">
          <cell r="P412">
            <v>0.441157024793388</v>
          </cell>
          <cell r="Q412" t="str">
            <v>内服</v>
          </cell>
          <cell r="R412" t="str">
            <v/>
          </cell>
          <cell r="S412" t="str">
            <v>低</v>
          </cell>
          <cell r="T412" t="str">
            <v>非竟销品</v>
          </cell>
          <cell r="U412" t="str">
            <v>滞销</v>
          </cell>
          <cell r="V412" t="str">
            <v/>
          </cell>
          <cell r="W412" t="str">
            <v>常规商品</v>
          </cell>
          <cell r="X412" t="str">
            <v>一般商品</v>
          </cell>
          <cell r="Y412" t="str">
            <v>月结，三个月承兑</v>
          </cell>
          <cell r="Z412" t="str">
            <v>王晓燕 </v>
          </cell>
          <cell r="AA412" t="str">
            <v>目录外</v>
          </cell>
          <cell r="AB412" t="str">
            <v>淘汰</v>
          </cell>
          <cell r="AC412">
            <v>13800</v>
          </cell>
          <cell r="AD412" t="str">
            <v>四川省中药饮片有限责任公司</v>
          </cell>
        </row>
        <row r="412">
          <cell r="AF412">
            <v>126</v>
          </cell>
        </row>
        <row r="412">
          <cell r="AH412">
            <v>132</v>
          </cell>
          <cell r="AI412" t="str">
            <v/>
          </cell>
          <cell r="AJ412">
            <v>132</v>
          </cell>
          <cell r="AK412">
            <v>3</v>
          </cell>
          <cell r="AL412">
            <v>100</v>
          </cell>
          <cell r="AM412">
            <v>2</v>
          </cell>
          <cell r="AN412">
            <v>4256</v>
          </cell>
          <cell r="AO412" t="str">
            <v>目录外</v>
          </cell>
          <cell r="AP412" t="str">
            <v>商品部</v>
          </cell>
        </row>
        <row r="413">
          <cell r="A413">
            <v>84665</v>
          </cell>
          <cell r="B413" t="str">
            <v>隔山撬</v>
          </cell>
          <cell r="C413" t="str">
            <v>片、5g、精制饮片</v>
          </cell>
          <cell r="D413" t="str">
            <v>四川省中药饮片</v>
          </cell>
          <cell r="E413" t="str">
            <v>袋</v>
          </cell>
          <cell r="F413">
            <v>2</v>
          </cell>
          <cell r="G413" t="str">
            <v>中药材及中药饮片</v>
          </cell>
          <cell r="H413">
            <v>203</v>
          </cell>
          <cell r="I413" t="str">
            <v>小包装配方饮片</v>
          </cell>
          <cell r="J413">
            <v>20325</v>
          </cell>
          <cell r="K413" t="str">
            <v>消食药</v>
          </cell>
          <cell r="L413">
            <v>0.298889</v>
          </cell>
          <cell r="M413">
            <v>0.53</v>
          </cell>
          <cell r="N413">
            <v>0.53</v>
          </cell>
        </row>
        <row r="413">
          <cell r="P413">
            <v>0.436058490566038</v>
          </cell>
          <cell r="Q413" t="str">
            <v>内服</v>
          </cell>
          <cell r="R413" t="str">
            <v/>
          </cell>
          <cell r="S413" t="str">
            <v>中</v>
          </cell>
          <cell r="T413" t="str">
            <v>非竟销品</v>
          </cell>
          <cell r="U413" t="str">
            <v>滞销</v>
          </cell>
          <cell r="V413" t="str">
            <v/>
          </cell>
          <cell r="W413" t="str">
            <v>常规商品</v>
          </cell>
          <cell r="X413" t="str">
            <v>一般商品</v>
          </cell>
          <cell r="Y413" t="str">
            <v>月结，三个月承兑</v>
          </cell>
          <cell r="Z413" t="str">
            <v>王晓燕 </v>
          </cell>
          <cell r="AA413" t="str">
            <v>目录外</v>
          </cell>
          <cell r="AB413" t="str">
            <v>淘汰</v>
          </cell>
          <cell r="AC413">
            <v>13800</v>
          </cell>
          <cell r="AD413" t="str">
            <v>四川省中药饮片有限责任公司</v>
          </cell>
        </row>
        <row r="413">
          <cell r="AF413">
            <v>126</v>
          </cell>
        </row>
        <row r="413">
          <cell r="AH413">
            <v>132</v>
          </cell>
          <cell r="AI413" t="str">
            <v/>
          </cell>
          <cell r="AJ413">
            <v>132</v>
          </cell>
          <cell r="AK413">
            <v>2</v>
          </cell>
          <cell r="AL413">
            <v>196</v>
          </cell>
          <cell r="AM413">
            <v>2</v>
          </cell>
          <cell r="AN413">
            <v>4256</v>
          </cell>
          <cell r="AO413" t="str">
            <v>目录外</v>
          </cell>
          <cell r="AP413" t="str">
            <v>商品部</v>
          </cell>
        </row>
        <row r="414">
          <cell r="A414">
            <v>57925</v>
          </cell>
          <cell r="B414" t="str">
            <v>阿奇霉素干混悬剂</v>
          </cell>
          <cell r="C414" t="str">
            <v>0.1gx6袋</v>
          </cell>
          <cell r="D414" t="str">
            <v>石药欧意</v>
          </cell>
          <cell r="E414" t="str">
            <v>盒</v>
          </cell>
          <cell r="F414">
            <v>1</v>
          </cell>
          <cell r="G414" t="str">
            <v>药品</v>
          </cell>
          <cell r="H414">
            <v>126</v>
          </cell>
          <cell r="I414" t="str">
            <v>儿科药</v>
          </cell>
          <cell r="J414">
            <v>12601</v>
          </cell>
          <cell r="K414" t="str">
            <v>儿科专用抗生素</v>
          </cell>
          <cell r="L414">
            <v>4.2</v>
          </cell>
          <cell r="M414">
            <v>15.6</v>
          </cell>
          <cell r="N414">
            <v>15.6</v>
          </cell>
        </row>
        <row r="414">
          <cell r="P414">
            <v>0.730769230769231</v>
          </cell>
          <cell r="Q414" t="str">
            <v>内服</v>
          </cell>
          <cell r="R414" t="str">
            <v>RX</v>
          </cell>
          <cell r="S414" t="str">
            <v>中</v>
          </cell>
          <cell r="T414" t="str">
            <v>非竟销品</v>
          </cell>
          <cell r="U414" t="str">
            <v>滞销</v>
          </cell>
          <cell r="V414" t="str">
            <v/>
          </cell>
          <cell r="W414" t="str">
            <v>常规商品</v>
          </cell>
          <cell r="X414" t="str">
            <v>品牌商品</v>
          </cell>
          <cell r="Y414" t="str">
            <v>月结，压批</v>
          </cell>
          <cell r="Z414" t="str">
            <v>周丽
</v>
          </cell>
          <cell r="AA414" t="str">
            <v>目录外</v>
          </cell>
          <cell r="AB414" t="str">
            <v>淘汰</v>
          </cell>
          <cell r="AC414">
            <v>1182</v>
          </cell>
          <cell r="AD414" t="str">
            <v>石药集团欧意药业有限公司(原:石家庄欧意药业公司)</v>
          </cell>
        </row>
        <row r="414">
          <cell r="AF414">
            <v>126</v>
          </cell>
        </row>
        <row r="414">
          <cell r="AH414">
            <v>132</v>
          </cell>
          <cell r="AI414" t="str">
            <v/>
          </cell>
          <cell r="AJ414">
            <v>132</v>
          </cell>
          <cell r="AK414">
            <v>58</v>
          </cell>
          <cell r="AL414">
            <v>45</v>
          </cell>
          <cell r="AM414">
            <v>26</v>
          </cell>
          <cell r="AN414">
            <v>4008</v>
          </cell>
          <cell r="AO414" t="str">
            <v>目录外</v>
          </cell>
          <cell r="AP414" t="str">
            <v>商品部</v>
          </cell>
          <cell r="AQ414" t="str">
            <v>淘汰</v>
          </cell>
        </row>
        <row r="415">
          <cell r="A415">
            <v>85620</v>
          </cell>
          <cell r="B415" t="str">
            <v>猪苓</v>
          </cell>
          <cell r="C415" t="str">
            <v>片、5g、精制饮片</v>
          </cell>
          <cell r="D415" t="str">
            <v>四川省中药饮片</v>
          </cell>
          <cell r="E415" t="str">
            <v>袋</v>
          </cell>
          <cell r="F415">
            <v>2</v>
          </cell>
          <cell r="G415" t="str">
            <v>中药材及中药饮片</v>
          </cell>
          <cell r="H415">
            <v>203</v>
          </cell>
          <cell r="I415" t="str">
            <v>小包装配方饮片</v>
          </cell>
          <cell r="J415">
            <v>20341</v>
          </cell>
          <cell r="K415" t="str">
            <v>利水消肿药</v>
          </cell>
          <cell r="L415">
            <v>3.1311</v>
          </cell>
          <cell r="M415">
            <v>5.22</v>
          </cell>
          <cell r="N415">
            <v>5.22</v>
          </cell>
        </row>
        <row r="415">
          <cell r="P415">
            <v>0.400172413793103</v>
          </cell>
          <cell r="Q415" t="str">
            <v>内服</v>
          </cell>
          <cell r="R415" t="str">
            <v/>
          </cell>
          <cell r="S415" t="str">
            <v>高</v>
          </cell>
          <cell r="T415" t="str">
            <v>非竟销品</v>
          </cell>
          <cell r="U415" t="str">
            <v>滞销</v>
          </cell>
          <cell r="V415" t="str">
            <v/>
          </cell>
          <cell r="W415" t="str">
            <v>常规商品</v>
          </cell>
          <cell r="X415" t="str">
            <v>一般商品</v>
          </cell>
          <cell r="Y415" t="str">
            <v>月结，三个月承兑</v>
          </cell>
          <cell r="Z415" t="str">
            <v>王晓燕 </v>
          </cell>
          <cell r="AA415" t="str">
            <v>目录外</v>
          </cell>
          <cell r="AB415" t="str">
            <v>淘汰</v>
          </cell>
          <cell r="AC415">
            <v>13800</v>
          </cell>
          <cell r="AD415" t="str">
            <v>四川省中药饮片有限责任公司</v>
          </cell>
        </row>
        <row r="415">
          <cell r="AF415">
            <v>126</v>
          </cell>
        </row>
        <row r="415">
          <cell r="AH415">
            <v>129.4</v>
          </cell>
          <cell r="AI415" t="str">
            <v/>
          </cell>
          <cell r="AJ415">
            <v>129.4</v>
          </cell>
          <cell r="AK415">
            <v>2</v>
          </cell>
          <cell r="AL415">
            <v>178.6</v>
          </cell>
          <cell r="AM415">
            <v>1</v>
          </cell>
          <cell r="AN415">
            <v>4256</v>
          </cell>
          <cell r="AO415" t="str">
            <v>目录外</v>
          </cell>
          <cell r="AP415" t="str">
            <v>商品部</v>
          </cell>
        </row>
        <row r="416">
          <cell r="A416">
            <v>84229</v>
          </cell>
          <cell r="B416" t="str">
            <v>麸炒苍术</v>
          </cell>
          <cell r="C416" t="str">
            <v>片、5g、精制饮片</v>
          </cell>
          <cell r="D416" t="str">
            <v>四川省中药饮片</v>
          </cell>
          <cell r="E416" t="str">
            <v>袋</v>
          </cell>
          <cell r="F416">
            <v>2</v>
          </cell>
          <cell r="G416" t="str">
            <v>中药材及中药饮片</v>
          </cell>
          <cell r="H416">
            <v>203</v>
          </cell>
          <cell r="I416" t="str">
            <v>小包装配方饮片</v>
          </cell>
          <cell r="J416">
            <v>20312</v>
          </cell>
          <cell r="K416" t="str">
            <v>化湿药</v>
          </cell>
          <cell r="L416">
            <v>0.63138</v>
          </cell>
          <cell r="M416">
            <v>1.13</v>
          </cell>
          <cell r="N416">
            <v>1.13</v>
          </cell>
        </row>
        <row r="416">
          <cell r="P416">
            <v>0.441256637168142</v>
          </cell>
          <cell r="Q416" t="str">
            <v>内服</v>
          </cell>
          <cell r="R416" t="str">
            <v/>
          </cell>
          <cell r="S416" t="str">
            <v>低</v>
          </cell>
          <cell r="T416" t="str">
            <v>非竟销品</v>
          </cell>
          <cell r="U416" t="str">
            <v>滞销</v>
          </cell>
          <cell r="V416" t="str">
            <v/>
          </cell>
          <cell r="W416" t="str">
            <v>常规商品</v>
          </cell>
          <cell r="X416" t="str">
            <v>一般商品</v>
          </cell>
          <cell r="Y416" t="str">
            <v>月结，三个月承兑</v>
          </cell>
          <cell r="Z416" t="str">
            <v>王晓燕 </v>
          </cell>
          <cell r="AA416" t="str">
            <v>目录外</v>
          </cell>
          <cell r="AB416" t="str">
            <v>淘汰</v>
          </cell>
          <cell r="AC416">
            <v>13800</v>
          </cell>
          <cell r="AD416" t="str">
            <v>四川省中药饮片有限责任公司</v>
          </cell>
        </row>
        <row r="416">
          <cell r="AF416">
            <v>126</v>
          </cell>
        </row>
        <row r="416">
          <cell r="AH416">
            <v>0</v>
          </cell>
          <cell r="AI416" t="e">
            <v>#N/A</v>
          </cell>
        </row>
        <row r="416">
          <cell r="AN416">
            <v>4256</v>
          </cell>
          <cell r="AO416" t="str">
            <v>目录外</v>
          </cell>
          <cell r="AP416" t="str">
            <v>商品部</v>
          </cell>
        </row>
        <row r="417">
          <cell r="A417">
            <v>84441</v>
          </cell>
          <cell r="B417" t="str">
            <v>山药(道缘堂)</v>
          </cell>
          <cell r="C417" t="str">
            <v>100g、粉、精制</v>
          </cell>
          <cell r="D417" t="str">
            <v>四川省大邑</v>
          </cell>
          <cell r="E417" t="str">
            <v>瓶</v>
          </cell>
          <cell r="F417">
            <v>2</v>
          </cell>
          <cell r="G417" t="str">
            <v>中药材及中药饮片</v>
          </cell>
          <cell r="H417">
            <v>208</v>
          </cell>
          <cell r="I417" t="str">
            <v>包装类药材</v>
          </cell>
          <cell r="J417">
            <v>20820</v>
          </cell>
          <cell r="K417" t="str">
            <v>补气药</v>
          </cell>
          <cell r="L417">
            <v>7.5</v>
          </cell>
          <cell r="M417">
            <v>21.25</v>
          </cell>
          <cell r="N417">
            <v>22</v>
          </cell>
        </row>
        <row r="417">
          <cell r="P417">
            <v>0.659090909090909</v>
          </cell>
          <cell r="Q417" t="str">
            <v>内服</v>
          </cell>
          <cell r="R417" t="str">
            <v/>
          </cell>
          <cell r="S417" t="str">
            <v>低</v>
          </cell>
          <cell r="T417" t="str">
            <v>非竟销品</v>
          </cell>
          <cell r="U417" t="str">
            <v>滞销</v>
          </cell>
          <cell r="V417" t="str">
            <v/>
          </cell>
          <cell r="W417" t="str">
            <v>常规商品</v>
          </cell>
          <cell r="X417" t="str">
            <v>一般商品</v>
          </cell>
          <cell r="Y417" t="str">
            <v>账期60天</v>
          </cell>
          <cell r="Z417" t="str">
            <v>王晓燕 </v>
          </cell>
          <cell r="AA417" t="str">
            <v>目录外</v>
          </cell>
          <cell r="AB417" t="str">
            <v>淘汰</v>
          </cell>
          <cell r="AC417">
            <v>77531</v>
          </cell>
          <cell r="AD417" t="str">
            <v>成都裕丰药业有限公司</v>
          </cell>
        </row>
        <row r="417">
          <cell r="AF417">
            <v>103</v>
          </cell>
        </row>
        <row r="417">
          <cell r="AH417">
            <v>0</v>
          </cell>
          <cell r="AI417" t="e">
            <v>#N/A</v>
          </cell>
        </row>
        <row r="417">
          <cell r="AN417">
            <v>4256</v>
          </cell>
          <cell r="AO417" t="str">
            <v>目录外</v>
          </cell>
          <cell r="AP417" t="str">
            <v>商品部</v>
          </cell>
        </row>
        <row r="418">
          <cell r="A418">
            <v>84442</v>
          </cell>
          <cell r="B418" t="str">
            <v>灵芝孢子粉(道缘堂)</v>
          </cell>
          <cell r="C418" t="str">
            <v>40g、粉、精制</v>
          </cell>
          <cell r="D418" t="str">
            <v>四川省大邑</v>
          </cell>
          <cell r="E418" t="str">
            <v>瓶</v>
          </cell>
          <cell r="F418">
            <v>2</v>
          </cell>
          <cell r="G418" t="str">
            <v>中药材及中药饮片</v>
          </cell>
          <cell r="H418">
            <v>208</v>
          </cell>
          <cell r="I418" t="str">
            <v>包装类药材</v>
          </cell>
          <cell r="J418">
            <v>20825</v>
          </cell>
          <cell r="K418" t="str">
            <v>养心安神药</v>
          </cell>
          <cell r="L418">
            <v>15</v>
          </cell>
          <cell r="M418">
            <v>38</v>
          </cell>
          <cell r="N418">
            <v>38</v>
          </cell>
        </row>
        <row r="418">
          <cell r="P418">
            <v>0.605263157894737</v>
          </cell>
          <cell r="Q418" t="str">
            <v>内服</v>
          </cell>
          <cell r="R418" t="str">
            <v/>
          </cell>
          <cell r="S418" t="str">
            <v>低</v>
          </cell>
          <cell r="T418" t="str">
            <v>非竟销品</v>
          </cell>
          <cell r="U418" t="str">
            <v>滞销</v>
          </cell>
          <cell r="V418" t="str">
            <v/>
          </cell>
          <cell r="W418" t="str">
            <v>常规商品</v>
          </cell>
          <cell r="X418" t="str">
            <v>一般商品</v>
          </cell>
          <cell r="Y418" t="str">
            <v>账期60天</v>
          </cell>
          <cell r="Z418" t="str">
            <v>王晓燕 </v>
          </cell>
          <cell r="AA418" t="str">
            <v>目录外</v>
          </cell>
          <cell r="AB418" t="str">
            <v>淘汰</v>
          </cell>
          <cell r="AC418">
            <v>77531</v>
          </cell>
          <cell r="AD418" t="str">
            <v>成都裕丰药业有限公司</v>
          </cell>
        </row>
        <row r="418">
          <cell r="AF418">
            <v>102</v>
          </cell>
        </row>
        <row r="418">
          <cell r="AH418">
            <v>0</v>
          </cell>
          <cell r="AI418" t="e">
            <v>#N/A</v>
          </cell>
        </row>
        <row r="418">
          <cell r="AN418">
            <v>4256</v>
          </cell>
          <cell r="AO418" t="str">
            <v>目录外</v>
          </cell>
          <cell r="AP418" t="str">
            <v>商品部</v>
          </cell>
        </row>
        <row r="419">
          <cell r="A419">
            <v>84443</v>
          </cell>
          <cell r="B419" t="str">
            <v>鸡内金(道缘堂)</v>
          </cell>
          <cell r="C419" t="str">
            <v>100g、粉、精制</v>
          </cell>
          <cell r="D419" t="str">
            <v>四川省大邑</v>
          </cell>
          <cell r="E419" t="str">
            <v>瓶</v>
          </cell>
          <cell r="F419">
            <v>2</v>
          </cell>
          <cell r="G419" t="str">
            <v>中药材及中药饮片</v>
          </cell>
          <cell r="H419">
            <v>208</v>
          </cell>
          <cell r="I419" t="str">
            <v>包装类药材</v>
          </cell>
          <cell r="J419">
            <v>20809</v>
          </cell>
          <cell r="K419" t="str">
            <v>消食药</v>
          </cell>
          <cell r="L419">
            <v>7.5</v>
          </cell>
          <cell r="M419">
            <v>14</v>
          </cell>
          <cell r="N419">
            <v>14</v>
          </cell>
        </row>
        <row r="419">
          <cell r="P419">
            <v>0.464285714285714</v>
          </cell>
          <cell r="Q419" t="str">
            <v>内服</v>
          </cell>
          <cell r="R419" t="str">
            <v/>
          </cell>
          <cell r="S419" t="str">
            <v>低</v>
          </cell>
          <cell r="T419" t="str">
            <v>非竟销品</v>
          </cell>
          <cell r="U419" t="str">
            <v>滞销</v>
          </cell>
          <cell r="V419" t="str">
            <v/>
          </cell>
          <cell r="W419" t="str">
            <v>常规商品</v>
          </cell>
          <cell r="X419" t="str">
            <v>一般商品</v>
          </cell>
          <cell r="Y419" t="str">
            <v>账期60天</v>
          </cell>
          <cell r="Z419" t="str">
            <v>王晓燕 </v>
          </cell>
          <cell r="AA419" t="str">
            <v>目录外</v>
          </cell>
          <cell r="AB419" t="str">
            <v>淘汰</v>
          </cell>
          <cell r="AC419">
            <v>77531</v>
          </cell>
          <cell r="AD419" t="str">
            <v>成都裕丰药业有限公司</v>
          </cell>
        </row>
        <row r="419">
          <cell r="AF419">
            <v>103</v>
          </cell>
        </row>
        <row r="419">
          <cell r="AH419">
            <v>0</v>
          </cell>
          <cell r="AI419" t="e">
            <v>#N/A</v>
          </cell>
        </row>
        <row r="419">
          <cell r="AN419">
            <v>4256</v>
          </cell>
          <cell r="AO419" t="str">
            <v>目录外</v>
          </cell>
          <cell r="AP419" t="str">
            <v>商品部</v>
          </cell>
        </row>
        <row r="420">
          <cell r="A420">
            <v>84451</v>
          </cell>
          <cell r="B420" t="str">
            <v>山楂(道缘堂)</v>
          </cell>
          <cell r="C420" t="str">
            <v>100g、粉、北、精制</v>
          </cell>
          <cell r="D420" t="str">
            <v>四川省大邑</v>
          </cell>
          <cell r="E420" t="str">
            <v>瓶</v>
          </cell>
          <cell r="F420">
            <v>2</v>
          </cell>
          <cell r="G420" t="str">
            <v>中药材及中药饮片</v>
          </cell>
          <cell r="H420">
            <v>208</v>
          </cell>
          <cell r="I420" t="str">
            <v>包装类药材</v>
          </cell>
          <cell r="J420">
            <v>20809</v>
          </cell>
          <cell r="K420" t="str">
            <v>消食药</v>
          </cell>
          <cell r="L420">
            <v>7.7</v>
          </cell>
          <cell r="M420">
            <v>14.4</v>
          </cell>
          <cell r="N420">
            <v>14.4</v>
          </cell>
        </row>
        <row r="420">
          <cell r="P420">
            <v>0.465277777777778</v>
          </cell>
          <cell r="Q420" t="str">
            <v>内服</v>
          </cell>
          <cell r="R420" t="str">
            <v/>
          </cell>
          <cell r="S420" t="str">
            <v>低</v>
          </cell>
          <cell r="T420" t="str">
            <v>非竟销品</v>
          </cell>
          <cell r="U420" t="str">
            <v>滞销</v>
          </cell>
          <cell r="V420" t="str">
            <v/>
          </cell>
          <cell r="W420" t="str">
            <v>常规商品</v>
          </cell>
          <cell r="X420" t="str">
            <v>一般商品</v>
          </cell>
          <cell r="Y420" t="str">
            <v>账期60天</v>
          </cell>
          <cell r="Z420" t="str">
            <v>王晓燕 </v>
          </cell>
          <cell r="AA420" t="str">
            <v>目录外</v>
          </cell>
          <cell r="AB420" t="str">
            <v>淘汰</v>
          </cell>
          <cell r="AC420">
            <v>77531</v>
          </cell>
          <cell r="AD420" t="str">
            <v>成都裕丰药业有限公司</v>
          </cell>
        </row>
        <row r="420">
          <cell r="AF420">
            <v>103</v>
          </cell>
        </row>
        <row r="420">
          <cell r="AH420">
            <v>0</v>
          </cell>
          <cell r="AI420" t="e">
            <v>#N/A</v>
          </cell>
        </row>
        <row r="420">
          <cell r="AN420">
            <v>4256</v>
          </cell>
          <cell r="AO420" t="str">
            <v>目录外</v>
          </cell>
          <cell r="AP420" t="str">
            <v>商品部</v>
          </cell>
        </row>
        <row r="421">
          <cell r="A421">
            <v>85403</v>
          </cell>
          <cell r="B421" t="str">
            <v>炒山楂</v>
          </cell>
          <cell r="C421" t="str">
            <v>清炒、5g、精制饮片</v>
          </cell>
          <cell r="D421" t="str">
            <v>四川省中药饮片</v>
          </cell>
          <cell r="E421" t="str">
            <v>袋</v>
          </cell>
          <cell r="F421">
            <v>2</v>
          </cell>
          <cell r="G421" t="str">
            <v>中药材及中药饮片</v>
          </cell>
          <cell r="H421">
            <v>203</v>
          </cell>
          <cell r="I421" t="str">
            <v>小包装配方饮片</v>
          </cell>
          <cell r="J421">
            <v>20325</v>
          </cell>
          <cell r="K421" t="str">
            <v>消食药</v>
          </cell>
          <cell r="L421">
            <v>0.18583</v>
          </cell>
          <cell r="M421">
            <v>0.43</v>
          </cell>
          <cell r="N421">
            <v>0.43</v>
          </cell>
        </row>
        <row r="421">
          <cell r="P421">
            <v>0.567837209302326</v>
          </cell>
          <cell r="Q421" t="str">
            <v>内服</v>
          </cell>
          <cell r="R421" t="str">
            <v/>
          </cell>
          <cell r="S421" t="str">
            <v>中</v>
          </cell>
          <cell r="T421" t="str">
            <v>非竟销品</v>
          </cell>
          <cell r="U421" t="str">
            <v>滞销</v>
          </cell>
          <cell r="V421" t="str">
            <v/>
          </cell>
          <cell r="W421" t="str">
            <v>常规商品</v>
          </cell>
          <cell r="X421" t="str">
            <v>一般商品</v>
          </cell>
          <cell r="Y421" t="str">
            <v>月结，三个月承兑</v>
          </cell>
          <cell r="Z421" t="str">
            <v>王晓燕 </v>
          </cell>
          <cell r="AA421" t="str">
            <v>目录外</v>
          </cell>
          <cell r="AB421" t="str">
            <v>淘汰</v>
          </cell>
          <cell r="AC421">
            <v>13800</v>
          </cell>
          <cell r="AD421" t="str">
            <v>四川省中药饮片有限责任公司</v>
          </cell>
        </row>
        <row r="421">
          <cell r="AF421">
            <v>126</v>
          </cell>
        </row>
        <row r="421">
          <cell r="AH421">
            <v>127</v>
          </cell>
          <cell r="AI421" t="str">
            <v/>
          </cell>
          <cell r="AJ421">
            <v>127</v>
          </cell>
          <cell r="AK421">
            <v>2</v>
          </cell>
          <cell r="AL421">
            <v>47</v>
          </cell>
          <cell r="AM421">
            <v>1</v>
          </cell>
          <cell r="AN421">
            <v>4256</v>
          </cell>
          <cell r="AO421" t="str">
            <v>目录外</v>
          </cell>
          <cell r="AP421" t="str">
            <v>商品部</v>
          </cell>
        </row>
        <row r="422">
          <cell r="A422">
            <v>11798</v>
          </cell>
          <cell r="B422" t="str">
            <v>金银花露</v>
          </cell>
          <cell r="C422" t="str">
            <v>340ml(含糖型)玻瓶</v>
          </cell>
          <cell r="D422" t="str">
            <v>湖北午时药业</v>
          </cell>
          <cell r="E422" t="str">
            <v>瓶</v>
          </cell>
          <cell r="F422">
            <v>1</v>
          </cell>
          <cell r="G422" t="str">
            <v>药品</v>
          </cell>
          <cell r="H422">
            <v>102</v>
          </cell>
          <cell r="I422" t="str">
            <v>清热药</v>
          </cell>
          <cell r="J422">
            <v>10201</v>
          </cell>
          <cell r="K422" t="str">
            <v>清热解毒药</v>
          </cell>
          <cell r="L422">
            <v>3.69</v>
          </cell>
          <cell r="M422">
            <v>4.5</v>
          </cell>
          <cell r="N422">
            <v>4.5</v>
          </cell>
        </row>
        <row r="422">
          <cell r="P422">
            <v>0.18</v>
          </cell>
          <cell r="Q422" t="str">
            <v>内服</v>
          </cell>
          <cell r="R422" t="str">
            <v>OTC</v>
          </cell>
          <cell r="S422" t="str">
            <v>低</v>
          </cell>
          <cell r="T422" t="str">
            <v>竟销品</v>
          </cell>
          <cell r="U422" t="str">
            <v>滞销</v>
          </cell>
          <cell r="V422" t="str">
            <v/>
          </cell>
          <cell r="W422" t="str">
            <v>春夏商品</v>
          </cell>
          <cell r="X422" t="str">
            <v>一般商品</v>
          </cell>
          <cell r="Y422" t="str">
            <v>60天账期</v>
          </cell>
          <cell r="Z422" t="str">
            <v>周丽
</v>
          </cell>
          <cell r="AA422" t="str">
            <v>目录外</v>
          </cell>
          <cell r="AB422" t="str">
            <v>淘汰</v>
          </cell>
          <cell r="AC422">
            <v>5629</v>
          </cell>
          <cell r="AD422" t="str">
            <v>四川科伦医药贸易有限公司</v>
          </cell>
        </row>
        <row r="422">
          <cell r="AF422">
            <v>107</v>
          </cell>
        </row>
        <row r="422">
          <cell r="AH422">
            <v>71</v>
          </cell>
          <cell r="AI422" t="str">
            <v/>
          </cell>
          <cell r="AJ422">
            <v>71</v>
          </cell>
          <cell r="AK422">
            <v>2</v>
          </cell>
          <cell r="AL422">
            <v>21</v>
          </cell>
          <cell r="AM422">
            <v>1</v>
          </cell>
          <cell r="AN422">
            <v>4008</v>
          </cell>
          <cell r="AO422" t="str">
            <v>目录外</v>
          </cell>
          <cell r="AP422" t="str">
            <v>商品部</v>
          </cell>
          <cell r="AQ422" t="str">
            <v>淘汰</v>
          </cell>
        </row>
        <row r="423">
          <cell r="A423">
            <v>85589</v>
          </cell>
          <cell r="B423" t="str">
            <v>姜竹茹</v>
          </cell>
          <cell r="C423" t="str">
            <v>段、5g、精制饮片</v>
          </cell>
          <cell r="D423" t="str">
            <v>四川省中药饮片</v>
          </cell>
          <cell r="E423" t="str">
            <v>袋</v>
          </cell>
          <cell r="F423">
            <v>2</v>
          </cell>
          <cell r="G423" t="str">
            <v>中药材及中药饮片</v>
          </cell>
          <cell r="H423">
            <v>203</v>
          </cell>
          <cell r="I423" t="str">
            <v>小包装配方饮片</v>
          </cell>
          <cell r="J423">
            <v>20304</v>
          </cell>
          <cell r="K423" t="str">
            <v>化痰药</v>
          </cell>
          <cell r="L423">
            <v>0.24394</v>
          </cell>
          <cell r="M423">
            <v>0.48</v>
          </cell>
          <cell r="N423">
            <v>0.48</v>
          </cell>
        </row>
        <row r="423">
          <cell r="P423">
            <v>0.491791666666667</v>
          </cell>
          <cell r="Q423" t="str">
            <v>内服</v>
          </cell>
          <cell r="R423" t="str">
            <v/>
          </cell>
          <cell r="S423" t="str">
            <v>低</v>
          </cell>
          <cell r="T423" t="str">
            <v>非竟销品</v>
          </cell>
          <cell r="U423" t="str">
            <v>滞销</v>
          </cell>
          <cell r="V423" t="str">
            <v/>
          </cell>
          <cell r="W423" t="str">
            <v>常规商品</v>
          </cell>
          <cell r="X423" t="str">
            <v>一般商品</v>
          </cell>
          <cell r="Y423" t="str">
            <v>月结，三个月承兑</v>
          </cell>
          <cell r="Z423" t="str">
            <v>王晓燕 </v>
          </cell>
          <cell r="AA423" t="str">
            <v>目录外</v>
          </cell>
          <cell r="AB423" t="str">
            <v>淘汰</v>
          </cell>
          <cell r="AC423">
            <v>13800</v>
          </cell>
          <cell r="AD423" t="str">
            <v>四川省中药饮片有限责任公司</v>
          </cell>
        </row>
        <row r="423">
          <cell r="AF423">
            <v>126</v>
          </cell>
        </row>
        <row r="423">
          <cell r="AH423">
            <v>123.9</v>
          </cell>
          <cell r="AI423" t="str">
            <v/>
          </cell>
          <cell r="AJ423">
            <v>123.9</v>
          </cell>
          <cell r="AK423">
            <v>2</v>
          </cell>
          <cell r="AL423">
            <v>58.1</v>
          </cell>
          <cell r="AM423">
            <v>2</v>
          </cell>
          <cell r="AN423">
            <v>4256</v>
          </cell>
          <cell r="AO423" t="str">
            <v>目录外</v>
          </cell>
          <cell r="AP423" t="str">
            <v>商品部</v>
          </cell>
        </row>
        <row r="424">
          <cell r="A424">
            <v>84554</v>
          </cell>
          <cell r="B424" t="str">
            <v>秦艽</v>
          </cell>
          <cell r="C424" t="str">
            <v>片、5g、精制饮片</v>
          </cell>
          <cell r="D424" t="str">
            <v>四川省中药饮片</v>
          </cell>
          <cell r="E424" t="str">
            <v>袋</v>
          </cell>
          <cell r="F424">
            <v>2</v>
          </cell>
          <cell r="G424" t="str">
            <v>中药材及中药饮片</v>
          </cell>
          <cell r="H424">
            <v>203</v>
          </cell>
          <cell r="I424" t="str">
            <v>小包装配方饮片</v>
          </cell>
          <cell r="J424">
            <v>20316</v>
          </cell>
          <cell r="K424" t="str">
            <v>祛风湿药</v>
          </cell>
          <cell r="L424">
            <v>0.798</v>
          </cell>
          <cell r="M424">
            <v>1.43</v>
          </cell>
          <cell r="N424">
            <v>1.43</v>
          </cell>
        </row>
        <row r="424">
          <cell r="P424">
            <v>0.441958041958042</v>
          </cell>
          <cell r="Q424" t="str">
            <v>内服</v>
          </cell>
          <cell r="R424" t="str">
            <v/>
          </cell>
          <cell r="S424" t="str">
            <v>高</v>
          </cell>
          <cell r="T424" t="str">
            <v>非竟销品</v>
          </cell>
          <cell r="U424" t="str">
            <v>滞销</v>
          </cell>
          <cell r="V424" t="str">
            <v/>
          </cell>
          <cell r="W424" t="str">
            <v>常规商品</v>
          </cell>
          <cell r="X424" t="str">
            <v>一般商品</v>
          </cell>
          <cell r="Y424" t="str">
            <v>月结，三个月承兑</v>
          </cell>
          <cell r="Z424" t="str">
            <v>王晓燕 </v>
          </cell>
          <cell r="AA424" t="str">
            <v>目录外</v>
          </cell>
          <cell r="AB424" t="str">
            <v>淘汰</v>
          </cell>
          <cell r="AC424">
            <v>13800</v>
          </cell>
          <cell r="AD424" t="str">
            <v>四川省中药饮片有限责任公司</v>
          </cell>
        </row>
        <row r="424">
          <cell r="AF424">
            <v>126</v>
          </cell>
        </row>
        <row r="424">
          <cell r="AH424">
            <v>0</v>
          </cell>
          <cell r="AI424" t="e">
            <v>#N/A</v>
          </cell>
        </row>
        <row r="424">
          <cell r="AN424">
            <v>4256</v>
          </cell>
          <cell r="AO424" t="str">
            <v>目录外</v>
          </cell>
          <cell r="AP424" t="str">
            <v>商品部</v>
          </cell>
        </row>
        <row r="425">
          <cell r="A425">
            <v>132253</v>
          </cell>
          <cell r="B425" t="str">
            <v>安地士玛咖片</v>
          </cell>
          <cell r="C425" t="str">
            <v>0.5gx90粒</v>
          </cell>
          <cell r="D425" t="str">
            <v>丽江云岭</v>
          </cell>
          <cell r="E425" t="str">
            <v>盒</v>
          </cell>
          <cell r="F425">
            <v>8</v>
          </cell>
          <cell r="G425" t="str">
            <v>普通食品</v>
          </cell>
          <cell r="H425">
            <v>809</v>
          </cell>
          <cell r="I425" t="str">
            <v>其它食品</v>
          </cell>
          <cell r="J425">
            <v>80901</v>
          </cell>
          <cell r="K425" t="str">
            <v>其它食品</v>
          </cell>
          <cell r="L425">
            <v>91</v>
          </cell>
          <cell r="M425">
            <v>227.5</v>
          </cell>
          <cell r="N425">
            <v>227.5</v>
          </cell>
        </row>
        <row r="425">
          <cell r="P425">
            <v>0.6</v>
          </cell>
          <cell r="Q425" t="str">
            <v>内服</v>
          </cell>
          <cell r="R425" t="str">
            <v/>
          </cell>
          <cell r="S425" t="str">
            <v>低</v>
          </cell>
          <cell r="T425" t="str">
            <v>非竟销品</v>
          </cell>
          <cell r="U425" t="str">
            <v>滞销</v>
          </cell>
          <cell r="V425" t="str">
            <v/>
          </cell>
          <cell r="W425" t="str">
            <v>常规商品</v>
          </cell>
          <cell r="X425" t="str">
            <v>一般商品</v>
          </cell>
          <cell r="Y425" t="str">
            <v>实销实结        </v>
          </cell>
          <cell r="Z425" t="str">
            <v>何玉英</v>
          </cell>
          <cell r="AA425" t="str">
            <v>目录外</v>
          </cell>
          <cell r="AB425" t="str">
            <v>淘汰</v>
          </cell>
          <cell r="AC425">
            <v>80620</v>
          </cell>
          <cell r="AD425" t="str">
            <v>成都唯爱玛咖生物科技有限公司</v>
          </cell>
        </row>
        <row r="425">
          <cell r="AF425">
            <v>1</v>
          </cell>
        </row>
        <row r="425">
          <cell r="AH425">
            <v>179</v>
          </cell>
          <cell r="AI425">
            <v>49</v>
          </cell>
          <cell r="AJ425">
            <v>122</v>
          </cell>
          <cell r="AK425">
            <v>48</v>
          </cell>
          <cell r="AL425">
            <v>12</v>
          </cell>
          <cell r="AM425">
            <v>10</v>
          </cell>
          <cell r="AN425">
            <v>6305</v>
          </cell>
          <cell r="AO425" t="str">
            <v>目录外</v>
          </cell>
          <cell r="AP425" t="str">
            <v>商品部</v>
          </cell>
          <cell r="AQ425" t="str">
            <v>不能退货，建议仓库铺货做策略</v>
          </cell>
        </row>
        <row r="426">
          <cell r="A426">
            <v>85577</v>
          </cell>
          <cell r="B426" t="str">
            <v>姜厚朴</v>
          </cell>
          <cell r="C426" t="str">
            <v>丝、5g、精制饮片</v>
          </cell>
          <cell r="D426" t="str">
            <v>四川省中药饮片</v>
          </cell>
          <cell r="E426" t="str">
            <v>袋</v>
          </cell>
          <cell r="F426">
            <v>2</v>
          </cell>
          <cell r="G426" t="str">
            <v>中药材及中药饮片</v>
          </cell>
          <cell r="H426">
            <v>203</v>
          </cell>
          <cell r="I426" t="str">
            <v>小包装配方饮片</v>
          </cell>
          <cell r="J426">
            <v>20312</v>
          </cell>
          <cell r="K426" t="str">
            <v>化湿药</v>
          </cell>
          <cell r="L426">
            <v>0.33075</v>
          </cell>
          <cell r="M426">
            <v>0.49</v>
          </cell>
          <cell r="N426">
            <v>0.49</v>
          </cell>
        </row>
        <row r="426">
          <cell r="P426">
            <v>0.325</v>
          </cell>
          <cell r="Q426" t="str">
            <v>内服</v>
          </cell>
          <cell r="R426" t="str">
            <v/>
          </cell>
          <cell r="S426" t="str">
            <v>低</v>
          </cell>
          <cell r="T426" t="str">
            <v>一般品</v>
          </cell>
          <cell r="U426" t="str">
            <v>滞销</v>
          </cell>
          <cell r="V426" t="str">
            <v/>
          </cell>
          <cell r="W426" t="str">
            <v>常规商品</v>
          </cell>
          <cell r="X426" t="str">
            <v>一般商品</v>
          </cell>
          <cell r="Y426" t="str">
            <v>月结，三个月承兑</v>
          </cell>
          <cell r="Z426" t="str">
            <v>王晓燕 </v>
          </cell>
          <cell r="AA426" t="str">
            <v>目录外</v>
          </cell>
          <cell r="AB426" t="str">
            <v>淘汰</v>
          </cell>
          <cell r="AC426">
            <v>13800</v>
          </cell>
          <cell r="AD426" t="str">
            <v>四川省中药饮片有限责任公司</v>
          </cell>
        </row>
        <row r="426">
          <cell r="AF426">
            <v>126</v>
          </cell>
        </row>
        <row r="426">
          <cell r="AH426">
            <v>120.2</v>
          </cell>
          <cell r="AI426" t="str">
            <v/>
          </cell>
          <cell r="AJ426">
            <v>120.2</v>
          </cell>
          <cell r="AK426">
            <v>1</v>
          </cell>
          <cell r="AL426">
            <v>59.8</v>
          </cell>
          <cell r="AM426">
            <v>1</v>
          </cell>
          <cell r="AN426">
            <v>4256</v>
          </cell>
          <cell r="AO426" t="str">
            <v>目录外</v>
          </cell>
          <cell r="AP426" t="str">
            <v>商品部</v>
          </cell>
        </row>
        <row r="427">
          <cell r="A427">
            <v>84560</v>
          </cell>
          <cell r="B427" t="str">
            <v>升麻</v>
          </cell>
          <cell r="C427" t="str">
            <v>片、5g、精制饮片</v>
          </cell>
          <cell r="D427" t="str">
            <v>四川省中药饮片</v>
          </cell>
          <cell r="E427" t="str">
            <v>袋</v>
          </cell>
          <cell r="F427">
            <v>2</v>
          </cell>
          <cell r="G427" t="str">
            <v>中药材及中药饮片</v>
          </cell>
          <cell r="H427">
            <v>203</v>
          </cell>
          <cell r="I427" t="str">
            <v>小包装配方饮片</v>
          </cell>
          <cell r="J427">
            <v>20339</v>
          </cell>
          <cell r="K427" t="str">
            <v>发散风热药</v>
          </cell>
          <cell r="L427">
            <v>0.40005</v>
          </cell>
          <cell r="M427">
            <v>0.62</v>
          </cell>
          <cell r="N427">
            <v>0.62</v>
          </cell>
        </row>
        <row r="427">
          <cell r="P427">
            <v>0.354758064516129</v>
          </cell>
          <cell r="Q427" t="str">
            <v>内服</v>
          </cell>
          <cell r="R427" t="str">
            <v/>
          </cell>
          <cell r="S427" t="str">
            <v>中</v>
          </cell>
          <cell r="T427" t="str">
            <v>一般品</v>
          </cell>
          <cell r="U427" t="str">
            <v>滞销</v>
          </cell>
          <cell r="V427" t="str">
            <v/>
          </cell>
          <cell r="W427" t="str">
            <v>常规商品</v>
          </cell>
          <cell r="X427" t="str">
            <v>一般商品</v>
          </cell>
          <cell r="Y427" t="str">
            <v>月结，三个月承兑</v>
          </cell>
          <cell r="Z427" t="str">
            <v>王晓燕 </v>
          </cell>
          <cell r="AA427" t="str">
            <v>目录外</v>
          </cell>
          <cell r="AB427" t="str">
            <v>淘汰</v>
          </cell>
          <cell r="AC427">
            <v>13800</v>
          </cell>
          <cell r="AD427" t="str">
            <v>四川省中药饮片有限责任公司</v>
          </cell>
        </row>
        <row r="427">
          <cell r="AF427">
            <v>126</v>
          </cell>
        </row>
        <row r="427">
          <cell r="AH427">
            <v>0</v>
          </cell>
          <cell r="AI427" t="e">
            <v>#N/A</v>
          </cell>
        </row>
        <row r="427">
          <cell r="AN427">
            <v>4256</v>
          </cell>
          <cell r="AO427" t="str">
            <v>目录外</v>
          </cell>
          <cell r="AP427" t="str">
            <v>商品部</v>
          </cell>
        </row>
        <row r="428">
          <cell r="A428">
            <v>85495</v>
          </cell>
          <cell r="B428" t="str">
            <v>紫苏</v>
          </cell>
          <cell r="C428" t="str">
            <v>段、5g、精制饮片</v>
          </cell>
          <cell r="D428" t="str">
            <v>四川省中药饮片</v>
          </cell>
          <cell r="E428" t="str">
            <v>袋</v>
          </cell>
          <cell r="F428">
            <v>2</v>
          </cell>
          <cell r="G428" t="str">
            <v>中药材及中药饮片</v>
          </cell>
          <cell r="H428">
            <v>203</v>
          </cell>
          <cell r="I428" t="str">
            <v>小包装配方饮片</v>
          </cell>
          <cell r="J428">
            <v>20319</v>
          </cell>
          <cell r="K428" t="str">
            <v>发散风寒药</v>
          </cell>
          <cell r="L428">
            <v>0.208611</v>
          </cell>
          <cell r="M428">
            <v>0.37</v>
          </cell>
          <cell r="N428">
            <v>0.37</v>
          </cell>
        </row>
        <row r="428">
          <cell r="P428">
            <v>0.436186486486487</v>
          </cell>
          <cell r="Q428" t="str">
            <v>内服</v>
          </cell>
          <cell r="R428" t="str">
            <v/>
          </cell>
          <cell r="S428" t="str">
            <v>低</v>
          </cell>
          <cell r="T428" t="str">
            <v>非竟销品</v>
          </cell>
          <cell r="U428" t="str">
            <v>滞销</v>
          </cell>
          <cell r="V428" t="str">
            <v/>
          </cell>
          <cell r="W428" t="str">
            <v>常规商品</v>
          </cell>
          <cell r="X428" t="str">
            <v>一般商品</v>
          </cell>
          <cell r="Y428" t="str">
            <v>月结，三个月承兑</v>
          </cell>
          <cell r="Z428" t="str">
            <v>王晓燕 </v>
          </cell>
          <cell r="AA428" t="str">
            <v>目录外</v>
          </cell>
          <cell r="AB428" t="str">
            <v>淘汰</v>
          </cell>
          <cell r="AC428">
            <v>13800</v>
          </cell>
          <cell r="AD428" t="str">
            <v>四川省中药饮片有限责任公司</v>
          </cell>
        </row>
        <row r="428">
          <cell r="AF428">
            <v>126</v>
          </cell>
        </row>
        <row r="428">
          <cell r="AH428">
            <v>120</v>
          </cell>
          <cell r="AI428" t="str">
            <v/>
          </cell>
          <cell r="AJ428">
            <v>120</v>
          </cell>
          <cell r="AK428">
            <v>1</v>
          </cell>
        </row>
        <row r="428">
          <cell r="AN428">
            <v>4256</v>
          </cell>
          <cell r="AO428" t="str">
            <v>目录外</v>
          </cell>
          <cell r="AP428" t="str">
            <v>商品部</v>
          </cell>
        </row>
        <row r="429">
          <cell r="A429">
            <v>85606</v>
          </cell>
          <cell r="B429" t="str">
            <v>降香</v>
          </cell>
          <cell r="C429" t="str">
            <v>片、5g、精制饮片</v>
          </cell>
          <cell r="D429" t="str">
            <v>四川省中药饮片</v>
          </cell>
          <cell r="E429" t="str">
            <v>袋</v>
          </cell>
          <cell r="F429">
            <v>2</v>
          </cell>
          <cell r="G429" t="str">
            <v>中药材及中药饮片</v>
          </cell>
          <cell r="H429">
            <v>203</v>
          </cell>
          <cell r="I429" t="str">
            <v>小包装配方饮片</v>
          </cell>
          <cell r="J429">
            <v>20335</v>
          </cell>
          <cell r="K429" t="str">
            <v>化瘀止血药</v>
          </cell>
          <cell r="L429">
            <v>0.6755</v>
          </cell>
          <cell r="M429">
            <v>1.2</v>
          </cell>
          <cell r="N429">
            <v>1.2</v>
          </cell>
        </row>
        <row r="429">
          <cell r="P429">
            <v>0.437083333333333</v>
          </cell>
          <cell r="Q429" t="str">
            <v>内服</v>
          </cell>
          <cell r="R429" t="str">
            <v/>
          </cell>
          <cell r="S429" t="str">
            <v>低</v>
          </cell>
          <cell r="T429" t="str">
            <v>非竟销品</v>
          </cell>
          <cell r="U429" t="str">
            <v>滞销</v>
          </cell>
          <cell r="V429" t="str">
            <v/>
          </cell>
          <cell r="W429" t="str">
            <v>常规商品</v>
          </cell>
          <cell r="X429" t="str">
            <v>一般商品</v>
          </cell>
          <cell r="Y429" t="str">
            <v>月结，三个月承兑</v>
          </cell>
          <cell r="Z429" t="str">
            <v>王晓燕 </v>
          </cell>
          <cell r="AA429" t="str">
            <v>目录外</v>
          </cell>
          <cell r="AB429" t="str">
            <v>淘汰</v>
          </cell>
          <cell r="AC429">
            <v>13800</v>
          </cell>
          <cell r="AD429" t="str">
            <v>四川省中药饮片有限责任公司</v>
          </cell>
        </row>
        <row r="429">
          <cell r="AF429">
            <v>126</v>
          </cell>
        </row>
        <row r="429">
          <cell r="AH429">
            <v>120</v>
          </cell>
          <cell r="AI429" t="str">
            <v/>
          </cell>
          <cell r="AJ429">
            <v>120</v>
          </cell>
          <cell r="AK429">
            <v>1</v>
          </cell>
        </row>
        <row r="429">
          <cell r="AN429">
            <v>4256</v>
          </cell>
          <cell r="AO429" t="str">
            <v>目录外</v>
          </cell>
          <cell r="AP429" t="str">
            <v>商品部</v>
          </cell>
        </row>
        <row r="430">
          <cell r="A430">
            <v>84576</v>
          </cell>
          <cell r="B430" t="str">
            <v>乌药</v>
          </cell>
          <cell r="C430" t="str">
            <v>片、5g、精制饮片</v>
          </cell>
          <cell r="D430" t="str">
            <v>四川省中药饮片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203</v>
          </cell>
          <cell r="I430" t="str">
            <v>小包装配方饮片</v>
          </cell>
          <cell r="J430">
            <v>20307</v>
          </cell>
          <cell r="K430" t="str">
            <v>理气药</v>
          </cell>
        </row>
        <row r="430">
          <cell r="M430">
            <v>0.43</v>
          </cell>
          <cell r="N430">
            <v>0.43</v>
          </cell>
        </row>
        <row r="430">
          <cell r="P430">
            <v>1</v>
          </cell>
          <cell r="Q430" t="str">
            <v>内服</v>
          </cell>
          <cell r="R430" t="str">
            <v/>
          </cell>
          <cell r="S430" t="str">
            <v>低</v>
          </cell>
          <cell r="T430" t="str">
            <v>非竟销品</v>
          </cell>
          <cell r="U430" t="str">
            <v>滞销</v>
          </cell>
          <cell r="V430" t="str">
            <v/>
          </cell>
          <cell r="W430" t="str">
            <v>常规商品</v>
          </cell>
          <cell r="X430" t="str">
            <v>一般商品</v>
          </cell>
          <cell r="Y430" t="str">
            <v>月结，三个月承兑</v>
          </cell>
          <cell r="Z430" t="str">
            <v>王晓燕 </v>
          </cell>
          <cell r="AA430" t="str">
            <v>目录外</v>
          </cell>
          <cell r="AB430" t="str">
            <v>淘汰</v>
          </cell>
        </row>
        <row r="430">
          <cell r="AD430" t="str">
            <v/>
          </cell>
        </row>
        <row r="430">
          <cell r="AF430">
            <v>126</v>
          </cell>
        </row>
        <row r="430">
          <cell r="AH430">
            <v>0</v>
          </cell>
          <cell r="AI430" t="e">
            <v>#N/A</v>
          </cell>
        </row>
        <row r="430">
          <cell r="AN430">
            <v>4256</v>
          </cell>
          <cell r="AO430" t="str">
            <v>目录外</v>
          </cell>
          <cell r="AP430" t="str">
            <v>商品部</v>
          </cell>
        </row>
        <row r="431">
          <cell r="A431">
            <v>144141</v>
          </cell>
          <cell r="B431" t="str">
            <v>冈本OK安全套天然胶乳橡胶避孕套</v>
          </cell>
          <cell r="C431" t="str">
            <v>3只(超润滑)</v>
          </cell>
          <cell r="D431" t="str">
            <v>泰国</v>
          </cell>
          <cell r="E431" t="str">
            <v>盒</v>
          </cell>
          <cell r="F431">
            <v>4</v>
          </cell>
          <cell r="G431" t="str">
            <v>医疗器械</v>
          </cell>
          <cell r="H431">
            <v>403</v>
          </cell>
          <cell r="I431" t="str">
            <v>避孕计生器械</v>
          </cell>
          <cell r="J431">
            <v>40301</v>
          </cell>
          <cell r="K431" t="str">
            <v>避孕套</v>
          </cell>
          <cell r="L431">
            <v>8.4</v>
          </cell>
          <cell r="M431">
            <v>12</v>
          </cell>
          <cell r="N431">
            <v>12</v>
          </cell>
        </row>
        <row r="431">
          <cell r="P431">
            <v>0.3</v>
          </cell>
          <cell r="Q431" t="str">
            <v>外用</v>
          </cell>
          <cell r="R431" t="str">
            <v/>
          </cell>
          <cell r="S431" t="str">
            <v>低</v>
          </cell>
          <cell r="T431" t="str">
            <v>一般品</v>
          </cell>
          <cell r="U431" t="str">
            <v>滞销</v>
          </cell>
          <cell r="V431" t="str">
            <v/>
          </cell>
          <cell r="W431" t="str">
            <v>常规商品</v>
          </cell>
          <cell r="X431" t="str">
            <v>一般商品</v>
          </cell>
          <cell r="Y431" t="str">
            <v>压二结一  </v>
          </cell>
          <cell r="Z431" t="str">
            <v>何玉英</v>
          </cell>
          <cell r="AA431" t="str">
            <v>目录外</v>
          </cell>
          <cell r="AB431" t="str">
            <v>淘汰</v>
          </cell>
          <cell r="AC431">
            <v>81502</v>
          </cell>
          <cell r="AD431" t="str">
            <v>成都市至优臻品贸易有限公司 </v>
          </cell>
        </row>
        <row r="431">
          <cell r="AF431">
            <v>46</v>
          </cell>
        </row>
        <row r="431">
          <cell r="AH431">
            <v>234</v>
          </cell>
          <cell r="AI431">
            <v>100</v>
          </cell>
          <cell r="AJ431">
            <v>120</v>
          </cell>
          <cell r="AK431">
            <v>67</v>
          </cell>
          <cell r="AL431">
            <v>102</v>
          </cell>
          <cell r="AM431">
            <v>50</v>
          </cell>
          <cell r="AN431">
            <v>6305</v>
          </cell>
          <cell r="AO431" t="str">
            <v>目录外</v>
          </cell>
          <cell r="AP431" t="str">
            <v>商品部</v>
          </cell>
          <cell r="AQ431" t="str">
            <v>保留，目录内</v>
          </cell>
        </row>
        <row r="432">
          <cell r="A432">
            <v>85628</v>
          </cell>
          <cell r="B432" t="str">
            <v>醋鳖甲</v>
          </cell>
          <cell r="C432" t="str">
            <v>块、5g、精制饮片</v>
          </cell>
          <cell r="D432" t="str">
            <v>四川省中药饮片</v>
          </cell>
          <cell r="E432" t="str">
            <v>袋</v>
          </cell>
          <cell r="F432">
            <v>2</v>
          </cell>
          <cell r="G432" t="str">
            <v>中药材及中药饮片</v>
          </cell>
          <cell r="H432">
            <v>203</v>
          </cell>
          <cell r="I432" t="str">
            <v>小包装配方饮片</v>
          </cell>
          <cell r="J432">
            <v>20324</v>
          </cell>
          <cell r="K432" t="str">
            <v>补阴药</v>
          </cell>
          <cell r="L432">
            <v>1.0787</v>
          </cell>
          <cell r="M432">
            <v>1.66</v>
          </cell>
          <cell r="N432">
            <v>1.66</v>
          </cell>
        </row>
        <row r="432">
          <cell r="P432">
            <v>0.350180722891566</v>
          </cell>
          <cell r="Q432" t="str">
            <v>内服</v>
          </cell>
          <cell r="R432" t="str">
            <v/>
          </cell>
          <cell r="S432" t="str">
            <v>低</v>
          </cell>
          <cell r="T432" t="str">
            <v>一般品</v>
          </cell>
          <cell r="U432" t="str">
            <v>滞销</v>
          </cell>
          <cell r="V432" t="str">
            <v/>
          </cell>
          <cell r="W432" t="str">
            <v>常规商品</v>
          </cell>
          <cell r="X432" t="str">
            <v>一般商品</v>
          </cell>
          <cell r="Y432" t="str">
            <v>月结，三个月承兑</v>
          </cell>
          <cell r="Z432" t="str">
            <v>王晓燕 </v>
          </cell>
          <cell r="AA432" t="str">
            <v>目录外</v>
          </cell>
          <cell r="AB432" t="str">
            <v>淘汰</v>
          </cell>
          <cell r="AC432">
            <v>13800</v>
          </cell>
          <cell r="AD432" t="str">
            <v>四川省中药饮片有限责任公司</v>
          </cell>
        </row>
        <row r="432">
          <cell r="AF432">
            <v>126</v>
          </cell>
        </row>
        <row r="432">
          <cell r="AH432">
            <v>119.8</v>
          </cell>
          <cell r="AI432" t="str">
            <v/>
          </cell>
          <cell r="AJ432">
            <v>119.8</v>
          </cell>
          <cell r="AK432">
            <v>2</v>
          </cell>
          <cell r="AL432">
            <v>323.2</v>
          </cell>
          <cell r="AM432">
            <v>2</v>
          </cell>
          <cell r="AN432">
            <v>4256</v>
          </cell>
          <cell r="AO432" t="str">
            <v>目录外</v>
          </cell>
          <cell r="AP432" t="str">
            <v>商品部</v>
          </cell>
        </row>
        <row r="433">
          <cell r="A433">
            <v>84585</v>
          </cell>
          <cell r="B433" t="str">
            <v>射干</v>
          </cell>
          <cell r="C433" t="str">
            <v>片、5g、精制饮片</v>
          </cell>
          <cell r="D433" t="str">
            <v>四川省中药饮片</v>
          </cell>
          <cell r="E433" t="str">
            <v>袋</v>
          </cell>
          <cell r="F433">
            <v>2</v>
          </cell>
          <cell r="G433" t="str">
            <v>中药材及中药饮片</v>
          </cell>
          <cell r="H433">
            <v>203</v>
          </cell>
          <cell r="I433" t="str">
            <v>小包装配方饮片</v>
          </cell>
          <cell r="J433">
            <v>20340</v>
          </cell>
          <cell r="K433" t="str">
            <v>清热解毒药</v>
          </cell>
          <cell r="L433">
            <v>0.3402</v>
          </cell>
          <cell r="M433">
            <v>0.61</v>
          </cell>
          <cell r="N433">
            <v>0.61</v>
          </cell>
        </row>
        <row r="433">
          <cell r="P433">
            <v>0.442295081967213</v>
          </cell>
          <cell r="Q433" t="str">
            <v>内服</v>
          </cell>
          <cell r="R433" t="str">
            <v/>
          </cell>
          <cell r="S433" t="str">
            <v>低</v>
          </cell>
          <cell r="T433" t="str">
            <v>非竟销品</v>
          </cell>
          <cell r="U433" t="str">
            <v>滞销</v>
          </cell>
          <cell r="V433" t="str">
            <v/>
          </cell>
          <cell r="W433" t="str">
            <v>常规商品</v>
          </cell>
          <cell r="X433" t="str">
            <v>一般商品</v>
          </cell>
          <cell r="Y433" t="str">
            <v>月结，三个月承兑</v>
          </cell>
          <cell r="Z433" t="str">
            <v>王晓燕 </v>
          </cell>
          <cell r="AA433" t="str">
            <v>目录外</v>
          </cell>
          <cell r="AB433" t="str">
            <v>淘汰</v>
          </cell>
          <cell r="AC433">
            <v>13800</v>
          </cell>
          <cell r="AD433" t="str">
            <v>四川省中药饮片有限责任公司</v>
          </cell>
        </row>
        <row r="433">
          <cell r="AF433">
            <v>126</v>
          </cell>
        </row>
        <row r="433">
          <cell r="AH433">
            <v>0</v>
          </cell>
          <cell r="AI433" t="e">
            <v>#N/A</v>
          </cell>
        </row>
        <row r="433">
          <cell r="AN433">
            <v>4256</v>
          </cell>
          <cell r="AO433" t="str">
            <v>目录外</v>
          </cell>
          <cell r="AP433" t="str">
            <v>商品部</v>
          </cell>
        </row>
        <row r="434">
          <cell r="A434">
            <v>85647</v>
          </cell>
          <cell r="B434" t="str">
            <v>炒僵蚕</v>
          </cell>
          <cell r="C434" t="str">
            <v>麸炒、5g、精制饮片</v>
          </cell>
          <cell r="D434" t="str">
            <v>四川省中药饮片</v>
          </cell>
          <cell r="E434" t="str">
            <v>袋</v>
          </cell>
          <cell r="F434">
            <v>2</v>
          </cell>
          <cell r="G434" t="str">
            <v>中药材及中药饮片</v>
          </cell>
          <cell r="H434">
            <v>203</v>
          </cell>
          <cell r="I434" t="str">
            <v>小包装配方饮片</v>
          </cell>
          <cell r="J434">
            <v>20314</v>
          </cell>
          <cell r="K434" t="str">
            <v>息风止痉药</v>
          </cell>
          <cell r="L434">
            <v>1.885111</v>
          </cell>
          <cell r="M434">
            <v>3.37</v>
          </cell>
          <cell r="N434">
            <v>3.37</v>
          </cell>
        </row>
        <row r="434">
          <cell r="P434">
            <v>0.440619881305638</v>
          </cell>
          <cell r="Q434" t="str">
            <v>内服</v>
          </cell>
          <cell r="R434" t="str">
            <v/>
          </cell>
          <cell r="S434" t="str">
            <v>低</v>
          </cell>
          <cell r="T434" t="str">
            <v>非竟销品</v>
          </cell>
          <cell r="U434" t="str">
            <v>滞销</v>
          </cell>
          <cell r="V434" t="str">
            <v/>
          </cell>
          <cell r="W434" t="str">
            <v>常规商品</v>
          </cell>
          <cell r="X434" t="str">
            <v>一般商品</v>
          </cell>
          <cell r="Y434" t="str">
            <v>月结，三个月承兑</v>
          </cell>
          <cell r="Z434" t="str">
            <v>王晓燕 </v>
          </cell>
          <cell r="AA434" t="str">
            <v>目录外</v>
          </cell>
          <cell r="AB434" t="str">
            <v>淘汰</v>
          </cell>
          <cell r="AC434">
            <v>13800</v>
          </cell>
          <cell r="AD434" t="str">
            <v>四川省中药饮片有限责任公司</v>
          </cell>
        </row>
        <row r="434">
          <cell r="AF434">
            <v>126</v>
          </cell>
        </row>
        <row r="434">
          <cell r="AH434">
            <v>119</v>
          </cell>
          <cell r="AI434" t="str">
            <v/>
          </cell>
          <cell r="AJ434">
            <v>119</v>
          </cell>
          <cell r="AK434">
            <v>1</v>
          </cell>
        </row>
        <row r="434">
          <cell r="AN434">
            <v>4256</v>
          </cell>
          <cell r="AO434" t="str">
            <v>目录外</v>
          </cell>
          <cell r="AP434" t="str">
            <v>商品部</v>
          </cell>
        </row>
        <row r="435">
          <cell r="A435">
            <v>83332</v>
          </cell>
          <cell r="B435" t="str">
            <v>黄芪</v>
          </cell>
          <cell r="C435" t="str">
            <v>片、5g、精制饮片</v>
          </cell>
          <cell r="D435" t="str">
            <v>四川省中药饮片</v>
          </cell>
          <cell r="E435" t="str">
            <v>袋</v>
          </cell>
          <cell r="F435">
            <v>2</v>
          </cell>
          <cell r="G435" t="str">
            <v>中药材及中药饮片</v>
          </cell>
          <cell r="H435">
            <v>203</v>
          </cell>
          <cell r="I435" t="str">
            <v>小包装配方饮片</v>
          </cell>
          <cell r="J435">
            <v>20303</v>
          </cell>
          <cell r="K435" t="str">
            <v>补气药</v>
          </cell>
          <cell r="L435">
            <v>0.5964</v>
          </cell>
          <cell r="M435">
            <v>1.07</v>
          </cell>
          <cell r="N435">
            <v>1.07</v>
          </cell>
        </row>
        <row r="435">
          <cell r="P435">
            <v>0.442616822429907</v>
          </cell>
          <cell r="Q435" t="str">
            <v>内服</v>
          </cell>
          <cell r="R435" t="str">
            <v/>
          </cell>
          <cell r="S435" t="str">
            <v>低</v>
          </cell>
          <cell r="T435" t="str">
            <v>非竟销品</v>
          </cell>
          <cell r="U435" t="str">
            <v>滞销</v>
          </cell>
          <cell r="V435" t="str">
            <v/>
          </cell>
          <cell r="W435" t="str">
            <v>常规商品</v>
          </cell>
          <cell r="X435" t="str">
            <v>一般商品</v>
          </cell>
          <cell r="Y435" t="str">
            <v>月结，三个月承兑</v>
          </cell>
          <cell r="Z435" t="str">
            <v>王晓燕 </v>
          </cell>
          <cell r="AA435" t="str">
            <v>目录外</v>
          </cell>
          <cell r="AB435" t="str">
            <v>淘汰</v>
          </cell>
          <cell r="AC435">
            <v>13800</v>
          </cell>
          <cell r="AD435" t="str">
            <v>四川省中药饮片有限责任公司</v>
          </cell>
        </row>
        <row r="435">
          <cell r="AF435">
            <v>126</v>
          </cell>
        </row>
        <row r="435">
          <cell r="AH435">
            <v>118</v>
          </cell>
          <cell r="AI435" t="str">
            <v/>
          </cell>
          <cell r="AJ435">
            <v>118</v>
          </cell>
          <cell r="AK435">
            <v>15</v>
          </cell>
          <cell r="AL435">
            <v>14</v>
          </cell>
          <cell r="AM435">
            <v>4</v>
          </cell>
          <cell r="AN435">
            <v>4256</v>
          </cell>
          <cell r="AO435" t="str">
            <v>目录外</v>
          </cell>
          <cell r="AP435" t="str">
            <v>商品部</v>
          </cell>
        </row>
        <row r="436">
          <cell r="A436">
            <v>84594</v>
          </cell>
          <cell r="B436" t="str">
            <v>白土苓</v>
          </cell>
          <cell r="C436" t="str">
            <v>片、5g、精制饮片</v>
          </cell>
          <cell r="D436" t="str">
            <v>四川省中药饮片</v>
          </cell>
          <cell r="E436" t="str">
            <v>袋</v>
          </cell>
          <cell r="F436">
            <v>2</v>
          </cell>
          <cell r="G436" t="str">
            <v>中药材及中药饮片</v>
          </cell>
          <cell r="H436">
            <v>203</v>
          </cell>
          <cell r="I436" t="str">
            <v>小包装配方饮片</v>
          </cell>
          <cell r="J436">
            <v>20340</v>
          </cell>
          <cell r="K436" t="str">
            <v>清热解毒药</v>
          </cell>
          <cell r="L436">
            <v>0.22294</v>
          </cell>
          <cell r="M436">
            <v>0.37</v>
          </cell>
          <cell r="N436">
            <v>0.37</v>
          </cell>
        </row>
        <row r="436">
          <cell r="P436">
            <v>0.397459459459459</v>
          </cell>
          <cell r="Q436" t="str">
            <v>内服</v>
          </cell>
          <cell r="R436" t="str">
            <v/>
          </cell>
          <cell r="S436" t="str">
            <v>低</v>
          </cell>
          <cell r="T436" t="str">
            <v>一般品</v>
          </cell>
          <cell r="U436" t="str">
            <v>滞销</v>
          </cell>
          <cell r="V436" t="str">
            <v/>
          </cell>
          <cell r="W436" t="str">
            <v>常规商品</v>
          </cell>
          <cell r="X436" t="str">
            <v>一般商品</v>
          </cell>
          <cell r="Y436" t="str">
            <v>月结，三个月承兑</v>
          </cell>
          <cell r="Z436" t="str">
            <v>王晓燕 </v>
          </cell>
          <cell r="AA436" t="str">
            <v>目录外</v>
          </cell>
          <cell r="AB436" t="str">
            <v>淘汰</v>
          </cell>
          <cell r="AC436">
            <v>13800</v>
          </cell>
          <cell r="AD436" t="str">
            <v>四川省中药饮片有限责任公司</v>
          </cell>
        </row>
        <row r="436">
          <cell r="AF436">
            <v>126</v>
          </cell>
        </row>
        <row r="436">
          <cell r="AH436">
            <v>0</v>
          </cell>
          <cell r="AI436" t="e">
            <v>#N/A</v>
          </cell>
        </row>
        <row r="436">
          <cell r="AN436">
            <v>4256</v>
          </cell>
          <cell r="AO436" t="str">
            <v>目录外</v>
          </cell>
          <cell r="AP436" t="str">
            <v>商品部</v>
          </cell>
        </row>
        <row r="437">
          <cell r="A437">
            <v>101147</v>
          </cell>
          <cell r="B437" t="str">
            <v>毓婷天然胶乳橡胶避孕套</v>
          </cell>
          <cell r="C437" t="str">
            <v>12支(激情酷热)</v>
          </cell>
          <cell r="D437" t="str">
            <v>上海金香乳胶</v>
          </cell>
          <cell r="E437" t="str">
            <v>盒</v>
          </cell>
          <cell r="F437">
            <v>4</v>
          </cell>
          <cell r="G437" t="str">
            <v>医疗器械</v>
          </cell>
          <cell r="H437">
            <v>403</v>
          </cell>
          <cell r="I437" t="str">
            <v>避孕计生器械</v>
          </cell>
          <cell r="J437">
            <v>40301</v>
          </cell>
          <cell r="K437" t="str">
            <v>避孕套</v>
          </cell>
          <cell r="L437">
            <v>5.6</v>
          </cell>
          <cell r="M437">
            <v>27.5</v>
          </cell>
          <cell r="N437">
            <v>27.5</v>
          </cell>
        </row>
        <row r="437">
          <cell r="P437">
            <v>0.796363636363636</v>
          </cell>
          <cell r="Q437" t="str">
            <v>外用</v>
          </cell>
          <cell r="R437" t="str">
            <v/>
          </cell>
          <cell r="S437" t="str">
            <v>低</v>
          </cell>
          <cell r="T437" t="str">
            <v>非竟销品</v>
          </cell>
          <cell r="U437" t="str">
            <v>滞销</v>
          </cell>
          <cell r="V437" t="str">
            <v/>
          </cell>
          <cell r="W437" t="str">
            <v>常规商品</v>
          </cell>
          <cell r="X437" t="str">
            <v>一般商品</v>
          </cell>
          <cell r="Y437" t="str">
            <v>实销月结      </v>
          </cell>
          <cell r="Z437" t="str">
            <v>周丽
</v>
          </cell>
          <cell r="AA437" t="str">
            <v>目录外</v>
          </cell>
          <cell r="AB437" t="str">
            <v>淘汰</v>
          </cell>
          <cell r="AC437">
            <v>20469</v>
          </cell>
          <cell r="AD437" t="str">
            <v>四川蓝怡药业有限公司</v>
          </cell>
        </row>
        <row r="437">
          <cell r="AF437">
            <v>126</v>
          </cell>
        </row>
        <row r="437">
          <cell r="AH437">
            <v>118</v>
          </cell>
          <cell r="AI437" t="str">
            <v/>
          </cell>
          <cell r="AJ437">
            <v>118</v>
          </cell>
          <cell r="AK437">
            <v>52</v>
          </cell>
          <cell r="AL437">
            <v>32</v>
          </cell>
          <cell r="AM437">
            <v>22</v>
          </cell>
          <cell r="AN437">
            <v>4008</v>
          </cell>
          <cell r="AO437" t="str">
            <v>目录外</v>
          </cell>
          <cell r="AP437" t="str">
            <v>商品部</v>
          </cell>
          <cell r="AQ437" t="str">
            <v>淘汰</v>
          </cell>
        </row>
        <row r="438">
          <cell r="A438">
            <v>134865</v>
          </cell>
          <cell r="B438" t="str">
            <v>冈本天然乳胶橡胶避孕套</v>
          </cell>
          <cell r="C438" t="str">
            <v>10片（0.03三种体验）</v>
          </cell>
          <cell r="D438" t="str">
            <v>冈本株式会社</v>
          </cell>
          <cell r="E438" t="str">
            <v>盒</v>
          </cell>
          <cell r="F438">
            <v>4</v>
          </cell>
          <cell r="G438" t="str">
            <v>医疗器械</v>
          </cell>
          <cell r="H438">
            <v>403</v>
          </cell>
          <cell r="I438" t="str">
            <v>避孕计生器械</v>
          </cell>
          <cell r="J438">
            <v>40301</v>
          </cell>
          <cell r="K438" t="str">
            <v>避孕套</v>
          </cell>
          <cell r="L438">
            <v>96.6</v>
          </cell>
          <cell r="M438">
            <v>138</v>
          </cell>
          <cell r="N438">
            <v>138</v>
          </cell>
        </row>
        <row r="438">
          <cell r="P438">
            <v>0.3</v>
          </cell>
          <cell r="Q438" t="str">
            <v>外用</v>
          </cell>
          <cell r="R438" t="str">
            <v/>
          </cell>
          <cell r="S438" t="str">
            <v>高</v>
          </cell>
          <cell r="T438" t="str">
            <v>一般品</v>
          </cell>
          <cell r="U438" t="str">
            <v>滞销</v>
          </cell>
          <cell r="V438" t="str">
            <v/>
          </cell>
          <cell r="W438" t="str">
            <v>常规商品</v>
          </cell>
          <cell r="X438" t="str">
            <v>进口商品</v>
          </cell>
          <cell r="Y438" t="str">
            <v>压二结一  </v>
          </cell>
          <cell r="Z438" t="str">
            <v>何玉英</v>
          </cell>
          <cell r="AA438" t="str">
            <v>目录外</v>
          </cell>
          <cell r="AB438" t="str">
            <v>淘汰</v>
          </cell>
          <cell r="AC438">
            <v>81502</v>
          </cell>
          <cell r="AD438" t="str">
            <v>成都市至优臻品贸易有限公司 </v>
          </cell>
        </row>
        <row r="438">
          <cell r="AF438">
            <v>49</v>
          </cell>
        </row>
        <row r="438">
          <cell r="AH438">
            <v>160</v>
          </cell>
          <cell r="AI438">
            <v>39</v>
          </cell>
          <cell r="AJ438">
            <v>117</v>
          </cell>
          <cell r="AK438">
            <v>61</v>
          </cell>
          <cell r="AL438">
            <v>13</v>
          </cell>
          <cell r="AM438">
            <v>10</v>
          </cell>
          <cell r="AN438">
            <v>6305</v>
          </cell>
          <cell r="AO438" t="str">
            <v>目录外</v>
          </cell>
          <cell r="AP438" t="str">
            <v>商品部</v>
          </cell>
          <cell r="AQ438" t="str">
            <v>淘汰，不再购进，库存消化</v>
          </cell>
        </row>
        <row r="439">
          <cell r="A439">
            <v>84599</v>
          </cell>
          <cell r="B439" t="str">
            <v>百部</v>
          </cell>
          <cell r="C439" t="str">
            <v>蜜炙、5g、精制饮片</v>
          </cell>
          <cell r="D439" t="str">
            <v>四川省中药饮片</v>
          </cell>
          <cell r="E439" t="str">
            <v>袋</v>
          </cell>
          <cell r="F439">
            <v>2</v>
          </cell>
          <cell r="G439" t="str">
            <v>中药材及中药饮片</v>
          </cell>
          <cell r="H439">
            <v>203</v>
          </cell>
          <cell r="I439" t="str">
            <v>小包装配方饮片</v>
          </cell>
          <cell r="J439">
            <v>20309</v>
          </cell>
          <cell r="K439" t="str">
            <v>止咳平喘药</v>
          </cell>
          <cell r="L439">
            <v>0.519055</v>
          </cell>
          <cell r="M439">
            <v>0.93</v>
          </cell>
          <cell r="N439">
            <v>0.93</v>
          </cell>
        </row>
        <row r="439">
          <cell r="P439">
            <v>0.441876344086021</v>
          </cell>
          <cell r="Q439" t="str">
            <v>内服</v>
          </cell>
          <cell r="R439" t="str">
            <v/>
          </cell>
          <cell r="S439" t="str">
            <v>高</v>
          </cell>
          <cell r="T439" t="str">
            <v>非竟销品</v>
          </cell>
          <cell r="U439" t="str">
            <v>滞销</v>
          </cell>
          <cell r="V439" t="str">
            <v/>
          </cell>
          <cell r="W439" t="str">
            <v>常规商品</v>
          </cell>
          <cell r="X439" t="str">
            <v>一般商品</v>
          </cell>
          <cell r="Y439" t="str">
            <v>月结，三个月承兑</v>
          </cell>
          <cell r="Z439" t="str">
            <v>王晓燕 </v>
          </cell>
          <cell r="AA439" t="str">
            <v>目录外</v>
          </cell>
          <cell r="AB439" t="str">
            <v>淘汰</v>
          </cell>
          <cell r="AC439">
            <v>13800</v>
          </cell>
          <cell r="AD439" t="str">
            <v>四川省中药饮片有限责任公司</v>
          </cell>
        </row>
        <row r="439">
          <cell r="AF439">
            <v>126</v>
          </cell>
        </row>
        <row r="439">
          <cell r="AH439">
            <v>0</v>
          </cell>
          <cell r="AI439" t="e">
            <v>#N/A</v>
          </cell>
        </row>
        <row r="439">
          <cell r="AN439">
            <v>4256</v>
          </cell>
          <cell r="AO439" t="str">
            <v>目录外</v>
          </cell>
          <cell r="AP439" t="str">
            <v>商品部</v>
          </cell>
        </row>
        <row r="440">
          <cell r="A440">
            <v>135175</v>
          </cell>
          <cell r="B440" t="str">
            <v>头孢呋辛酯胶囊
</v>
          </cell>
          <cell r="C440" t="str">
            <v>0.125g*12粒</v>
          </cell>
          <cell r="D440" t="str">
            <v>宜昌人福</v>
          </cell>
          <cell r="E440" t="str">
            <v>盒</v>
          </cell>
          <cell r="F440">
            <v>1</v>
          </cell>
          <cell r="G440" t="str">
            <v>药品</v>
          </cell>
          <cell r="H440">
            <v>101</v>
          </cell>
          <cell r="I440" t="str">
            <v>抗感染药</v>
          </cell>
          <cell r="J440">
            <v>10102</v>
          </cell>
          <cell r="K440" t="str">
            <v>头孢菌素类抗菌消炎药</v>
          </cell>
          <cell r="L440">
            <v>6</v>
          </cell>
          <cell r="M440">
            <v>12</v>
          </cell>
          <cell r="N440">
            <v>12</v>
          </cell>
        </row>
        <row r="440">
          <cell r="P440">
            <v>0.5</v>
          </cell>
          <cell r="Q440" t="str">
            <v>内服</v>
          </cell>
          <cell r="R440" t="str">
            <v>RX</v>
          </cell>
          <cell r="S440" t="str">
            <v>低</v>
          </cell>
          <cell r="T440" t="str">
            <v>非竟销品</v>
          </cell>
          <cell r="U440" t="str">
            <v>滞销</v>
          </cell>
          <cell r="V440" t="str">
            <v/>
          </cell>
          <cell r="W440" t="str">
            <v>常规商品</v>
          </cell>
          <cell r="X440" t="str">
            <v>一般商品</v>
          </cell>
          <cell r="Y440" t="str">
            <v>压一结一        </v>
          </cell>
          <cell r="Z440" t="str">
            <v>王燕</v>
          </cell>
          <cell r="AA440" t="str">
            <v>目录外</v>
          </cell>
          <cell r="AB440" t="str">
            <v>淘汰</v>
          </cell>
          <cell r="AC440">
            <v>1396</v>
          </cell>
          <cell r="AD440" t="str">
            <v>宜昌人福药业有限责任公司</v>
          </cell>
        </row>
        <row r="440">
          <cell r="AF440">
            <v>126</v>
          </cell>
        </row>
        <row r="440">
          <cell r="AH440">
            <v>113</v>
          </cell>
          <cell r="AI440" t="str">
            <v/>
          </cell>
          <cell r="AJ440">
            <v>113</v>
          </cell>
          <cell r="AK440">
            <v>46</v>
          </cell>
          <cell r="AL440">
            <v>55</v>
          </cell>
          <cell r="AM440">
            <v>28</v>
          </cell>
          <cell r="AN440">
            <v>4005</v>
          </cell>
          <cell r="AO440" t="str">
            <v>目录外</v>
          </cell>
          <cell r="AP440" t="str">
            <v>商品部</v>
          </cell>
          <cell r="AQ440" t="str">
            <v>淘汰</v>
          </cell>
        </row>
        <row r="441">
          <cell r="A441">
            <v>84602</v>
          </cell>
          <cell r="B441" t="str">
            <v>重楼</v>
          </cell>
          <cell r="C441" t="str">
            <v>片、5g、精制饮片</v>
          </cell>
          <cell r="D441" t="str">
            <v>四川省中药饮片</v>
          </cell>
          <cell r="E441" t="str">
            <v>袋</v>
          </cell>
          <cell r="F441">
            <v>2</v>
          </cell>
          <cell r="G441" t="str">
            <v>中药材及中药饮片</v>
          </cell>
          <cell r="H441">
            <v>203</v>
          </cell>
          <cell r="I441" t="str">
            <v>小包装配方饮片</v>
          </cell>
          <cell r="J441">
            <v>20340</v>
          </cell>
          <cell r="K441" t="str">
            <v>清热解毒药</v>
          </cell>
          <cell r="L441">
            <v>4.3162</v>
          </cell>
          <cell r="M441">
            <v>6.64</v>
          </cell>
          <cell r="N441">
            <v>6.64</v>
          </cell>
        </row>
        <row r="441">
          <cell r="P441">
            <v>0.349969879518072</v>
          </cell>
          <cell r="Q441" t="str">
            <v>内服</v>
          </cell>
          <cell r="R441" t="str">
            <v/>
          </cell>
          <cell r="S441" t="str">
            <v>高</v>
          </cell>
          <cell r="T441" t="str">
            <v>一般品</v>
          </cell>
          <cell r="U441" t="str">
            <v>滞销</v>
          </cell>
          <cell r="V441" t="str">
            <v/>
          </cell>
          <cell r="W441" t="str">
            <v>常规商品</v>
          </cell>
          <cell r="X441" t="str">
            <v>一般商品</v>
          </cell>
          <cell r="Y441" t="str">
            <v>月结，三个月承兑</v>
          </cell>
          <cell r="Z441" t="str">
            <v>王晓燕 </v>
          </cell>
          <cell r="AA441" t="str">
            <v>目录外</v>
          </cell>
          <cell r="AB441" t="str">
            <v>淘汰</v>
          </cell>
          <cell r="AC441">
            <v>13800</v>
          </cell>
          <cell r="AD441" t="str">
            <v>四川省中药饮片有限责任公司</v>
          </cell>
        </row>
        <row r="441">
          <cell r="AF441">
            <v>126</v>
          </cell>
        </row>
        <row r="441">
          <cell r="AH441">
            <v>0</v>
          </cell>
          <cell r="AI441" t="e">
            <v>#N/A</v>
          </cell>
        </row>
        <row r="441">
          <cell r="AN441">
            <v>4256</v>
          </cell>
          <cell r="AO441" t="str">
            <v>目录外</v>
          </cell>
          <cell r="AP441" t="str">
            <v>商品部</v>
          </cell>
        </row>
        <row r="442">
          <cell r="A442">
            <v>85645</v>
          </cell>
          <cell r="B442" t="str">
            <v>水蛭</v>
          </cell>
          <cell r="C442" t="str">
            <v>酒炙、5g、精制饮片</v>
          </cell>
          <cell r="D442" t="str">
            <v>四川省中药饮片</v>
          </cell>
          <cell r="E442" t="str">
            <v>袋</v>
          </cell>
          <cell r="F442">
            <v>2</v>
          </cell>
          <cell r="G442" t="str">
            <v>中药材及中药饮片</v>
          </cell>
          <cell r="H442">
            <v>203</v>
          </cell>
          <cell r="I442" t="str">
            <v>小包装配方饮片</v>
          </cell>
          <cell r="J442">
            <v>20333</v>
          </cell>
          <cell r="K442" t="str">
            <v>破血消癥药</v>
          </cell>
          <cell r="L442">
            <v>9.859833</v>
          </cell>
          <cell r="M442">
            <v>14.2</v>
          </cell>
          <cell r="N442">
            <v>14.2</v>
          </cell>
        </row>
        <row r="442">
          <cell r="P442">
            <v>0.305645563380282</v>
          </cell>
          <cell r="Q442" t="str">
            <v>内服</v>
          </cell>
          <cell r="R442" t="str">
            <v/>
          </cell>
          <cell r="S442" t="str">
            <v>低</v>
          </cell>
          <cell r="T442" t="str">
            <v>一般品</v>
          </cell>
          <cell r="U442" t="str">
            <v>滞销</v>
          </cell>
          <cell r="V442" t="str">
            <v/>
          </cell>
          <cell r="W442" t="str">
            <v>常规商品</v>
          </cell>
          <cell r="X442" t="str">
            <v>一般商品</v>
          </cell>
          <cell r="Y442" t="str">
            <v>月结，三个月承兑</v>
          </cell>
          <cell r="Z442" t="str">
            <v>王晓燕 </v>
          </cell>
          <cell r="AA442" t="str">
            <v>目录外</v>
          </cell>
          <cell r="AB442" t="str">
            <v>淘汰</v>
          </cell>
          <cell r="AC442">
            <v>13800</v>
          </cell>
          <cell r="AD442" t="str">
            <v>四川省中药饮片有限责任公司</v>
          </cell>
        </row>
        <row r="442">
          <cell r="AF442">
            <v>126</v>
          </cell>
        </row>
        <row r="442">
          <cell r="AH442">
            <v>110</v>
          </cell>
          <cell r="AI442" t="str">
            <v/>
          </cell>
          <cell r="AJ442">
            <v>110</v>
          </cell>
          <cell r="AK442">
            <v>1</v>
          </cell>
        </row>
        <row r="442">
          <cell r="AN442">
            <v>4256</v>
          </cell>
          <cell r="AO442" t="str">
            <v>目录外</v>
          </cell>
          <cell r="AP442" t="str">
            <v>商品部</v>
          </cell>
        </row>
        <row r="443">
          <cell r="A443">
            <v>101146</v>
          </cell>
          <cell r="B443" t="str">
            <v>毓婷天然胶乳橡胶避孕套</v>
          </cell>
          <cell r="C443" t="str">
            <v>12支(爽滑倍润)</v>
          </cell>
          <cell r="D443" t="str">
            <v>上海金香乳胶</v>
          </cell>
          <cell r="E443" t="str">
            <v>盒</v>
          </cell>
          <cell r="F443">
            <v>4</v>
          </cell>
          <cell r="G443" t="str">
            <v>医疗器械</v>
          </cell>
          <cell r="H443">
            <v>403</v>
          </cell>
          <cell r="I443" t="str">
            <v>避孕计生器械</v>
          </cell>
          <cell r="J443">
            <v>40301</v>
          </cell>
          <cell r="K443" t="str">
            <v>避孕套</v>
          </cell>
          <cell r="L443">
            <v>5.71</v>
          </cell>
          <cell r="M443">
            <v>27.5</v>
          </cell>
          <cell r="N443">
            <v>27.5</v>
          </cell>
        </row>
        <row r="443">
          <cell r="P443">
            <v>0.792363636363636</v>
          </cell>
          <cell r="Q443" t="str">
            <v>外用</v>
          </cell>
          <cell r="R443" t="str">
            <v/>
          </cell>
          <cell r="S443" t="str">
            <v>低</v>
          </cell>
          <cell r="T443" t="str">
            <v>非竟销品</v>
          </cell>
          <cell r="U443" t="str">
            <v>滞销</v>
          </cell>
          <cell r="V443" t="str">
            <v/>
          </cell>
          <cell r="W443" t="str">
            <v>常规商品</v>
          </cell>
          <cell r="X443" t="str">
            <v>一般商品</v>
          </cell>
          <cell r="Y443" t="str">
            <v>60天账期</v>
          </cell>
          <cell r="Z443" t="str">
            <v>何玉英</v>
          </cell>
          <cell r="AA443" t="str">
            <v>目录外</v>
          </cell>
          <cell r="AB443" t="str">
            <v>淘汰</v>
          </cell>
          <cell r="AC443">
            <v>14547</v>
          </cell>
          <cell r="AD443" t="str">
            <v>重庆桐君阁股份有限公司</v>
          </cell>
        </row>
        <row r="443">
          <cell r="AF443">
            <v>126</v>
          </cell>
        </row>
        <row r="443">
          <cell r="AH443">
            <v>110</v>
          </cell>
          <cell r="AI443" t="str">
            <v/>
          </cell>
          <cell r="AJ443">
            <v>110</v>
          </cell>
          <cell r="AK443">
            <v>47</v>
          </cell>
          <cell r="AL443">
            <v>32</v>
          </cell>
          <cell r="AM443">
            <v>24</v>
          </cell>
          <cell r="AN443">
            <v>6305</v>
          </cell>
          <cell r="AO443" t="str">
            <v>目录外</v>
          </cell>
          <cell r="AP443" t="str">
            <v>商品部</v>
          </cell>
          <cell r="AQ443" t="str">
            <v>淘汰</v>
          </cell>
        </row>
        <row r="444">
          <cell r="A444">
            <v>139530</v>
          </cell>
          <cell r="B444" t="str">
            <v>莫家清宁丸</v>
          </cell>
          <cell r="C444" t="str">
            <v>6gx5瓶</v>
          </cell>
          <cell r="D444" t="str">
            <v>天津金耀药业</v>
          </cell>
          <cell r="E444" t="str">
            <v>盒</v>
          </cell>
          <cell r="F444">
            <v>1</v>
          </cell>
          <cell r="G444" t="str">
            <v>药品</v>
          </cell>
          <cell r="H444">
            <v>104</v>
          </cell>
          <cell r="I444" t="str">
            <v>胃肠道药</v>
          </cell>
          <cell r="J444">
            <v>10402</v>
          </cell>
          <cell r="K444" t="str">
            <v>润肠通便药</v>
          </cell>
          <cell r="L444">
            <v>31.5</v>
          </cell>
          <cell r="M444">
            <v>45</v>
          </cell>
          <cell r="N444">
            <v>45</v>
          </cell>
        </row>
        <row r="444">
          <cell r="P444">
            <v>0.3</v>
          </cell>
          <cell r="Q444" t="str">
            <v>内服</v>
          </cell>
          <cell r="R444" t="str">
            <v>OTC</v>
          </cell>
          <cell r="S444" t="str">
            <v>高</v>
          </cell>
          <cell r="T444" t="str">
            <v>一般品</v>
          </cell>
          <cell r="U444" t="str">
            <v>滞销</v>
          </cell>
          <cell r="V444" t="str">
            <v/>
          </cell>
          <cell r="W444" t="str">
            <v>常规商品</v>
          </cell>
          <cell r="X444" t="str">
            <v>一般商品</v>
          </cell>
          <cell r="Y444" t="str">
            <v>60天账期</v>
          </cell>
          <cell r="Z444" t="str">
            <v>王燕</v>
          </cell>
          <cell r="AA444" t="str">
            <v>目录外</v>
          </cell>
          <cell r="AB444" t="str">
            <v>淘汰</v>
          </cell>
          <cell r="AC444">
            <v>18036</v>
          </cell>
          <cell r="AD444" t="str">
            <v>四川康百年药业有限公司</v>
          </cell>
        </row>
        <row r="444">
          <cell r="AH444">
            <v>139</v>
          </cell>
          <cell r="AI444">
            <v>22</v>
          </cell>
          <cell r="AJ444">
            <v>109</v>
          </cell>
          <cell r="AK444">
            <v>41</v>
          </cell>
          <cell r="AL444">
            <v>37</v>
          </cell>
          <cell r="AM444">
            <v>14</v>
          </cell>
          <cell r="AN444">
            <v>4005</v>
          </cell>
          <cell r="AO444" t="str">
            <v>目录外</v>
          </cell>
          <cell r="AP444" t="str">
            <v>商品部</v>
          </cell>
          <cell r="AQ444" t="str">
            <v>已通知厂家清退</v>
          </cell>
        </row>
        <row r="445">
          <cell r="A445">
            <v>51646</v>
          </cell>
          <cell r="B445" t="str">
            <v>盐酸齐拉西酮胶囊(思贝格)</v>
          </cell>
          <cell r="C445" t="str">
            <v>20mg×20片</v>
          </cell>
          <cell r="D445" t="str">
            <v>江苏恩华</v>
          </cell>
          <cell r="E445" t="str">
            <v>盒</v>
          </cell>
          <cell r="F445">
            <v>1</v>
          </cell>
          <cell r="G445" t="str">
            <v>药品</v>
          </cell>
          <cell r="H445">
            <v>119</v>
          </cell>
          <cell r="I445" t="str">
            <v>神经系统药</v>
          </cell>
          <cell r="J445">
            <v>11911</v>
          </cell>
          <cell r="K445" t="str">
            <v>其它神经系统用药</v>
          </cell>
          <cell r="L445">
            <v>49.1</v>
          </cell>
          <cell r="M445">
            <v>57.8</v>
          </cell>
          <cell r="N445">
            <v>57.8</v>
          </cell>
        </row>
        <row r="445">
          <cell r="P445">
            <v>0.150519031141868</v>
          </cell>
          <cell r="Q445" t="str">
            <v>内服</v>
          </cell>
          <cell r="R445" t="str">
            <v>RX</v>
          </cell>
          <cell r="S445" t="str">
            <v>中</v>
          </cell>
          <cell r="T445" t="str">
            <v>竟销品</v>
          </cell>
          <cell r="U445" t="str">
            <v>滞销</v>
          </cell>
          <cell r="V445" t="str">
            <v/>
          </cell>
          <cell r="W445" t="str">
            <v>常规商品</v>
          </cell>
          <cell r="X445" t="str">
            <v>一般商品</v>
          </cell>
          <cell r="Y445" t="str">
            <v>60天账期</v>
          </cell>
          <cell r="Z445" t="str">
            <v>王燕</v>
          </cell>
          <cell r="AA445" t="str">
            <v>目录外</v>
          </cell>
          <cell r="AB445" t="str">
            <v>淘汰</v>
          </cell>
          <cell r="AC445">
            <v>9978</v>
          </cell>
          <cell r="AD445" t="str">
            <v>国药控股四川医药股份有限公司</v>
          </cell>
        </row>
        <row r="445">
          <cell r="AF445">
            <v>104</v>
          </cell>
        </row>
        <row r="445">
          <cell r="AH445">
            <v>20</v>
          </cell>
          <cell r="AI445" t="e">
            <v>#N/A</v>
          </cell>
          <cell r="AJ445">
            <v>20</v>
          </cell>
          <cell r="AK445">
            <v>1</v>
          </cell>
          <cell r="AL445">
            <v>20</v>
          </cell>
          <cell r="AM445">
            <v>1</v>
          </cell>
          <cell r="AN445">
            <v>4005</v>
          </cell>
          <cell r="AO445" t="str">
            <v>目录外</v>
          </cell>
          <cell r="AP445" t="str">
            <v>商品部</v>
          </cell>
          <cell r="AQ445" t="str">
            <v>保留，申报特殊目录，门店在报缺货</v>
          </cell>
        </row>
        <row r="446">
          <cell r="A446">
            <v>96677</v>
          </cell>
          <cell r="B446" t="str">
            <v>抗宫炎软胶囊</v>
          </cell>
          <cell r="C446" t="str">
            <v>0.75gx12粒x2板</v>
          </cell>
          <cell r="D446" t="str">
            <v>深圳佳泰药业</v>
          </cell>
          <cell r="E446" t="str">
            <v>盒</v>
          </cell>
          <cell r="F446">
            <v>1</v>
          </cell>
          <cell r="G446" t="str">
            <v>药品</v>
          </cell>
          <cell r="H446">
            <v>108</v>
          </cell>
          <cell r="I446" t="str">
            <v>妇科药</v>
          </cell>
          <cell r="J446">
            <v>10810</v>
          </cell>
          <cell r="K446" t="str">
            <v>除湿止带用药</v>
          </cell>
          <cell r="L446">
            <v>5.7</v>
          </cell>
          <cell r="M446">
            <v>22.8</v>
          </cell>
          <cell r="N446">
            <v>22.8</v>
          </cell>
        </row>
        <row r="446">
          <cell r="P446">
            <v>0.75</v>
          </cell>
          <cell r="Q446" t="str">
            <v>内服</v>
          </cell>
          <cell r="R446" t="str">
            <v>RX</v>
          </cell>
          <cell r="S446" t="str">
            <v>中</v>
          </cell>
          <cell r="T446" t="str">
            <v>非竟销品</v>
          </cell>
          <cell r="U446" t="str">
            <v>滞销</v>
          </cell>
          <cell r="V446" t="str">
            <v/>
          </cell>
          <cell r="W446" t="str">
            <v>常规商品</v>
          </cell>
          <cell r="X446" t="str">
            <v>一般商品</v>
          </cell>
          <cell r="Y446" t="str">
            <v>压二结一        </v>
          </cell>
          <cell r="Z446" t="str">
            <v>周丽
</v>
          </cell>
          <cell r="AA446" t="str">
            <v>目录外</v>
          </cell>
          <cell r="AB446" t="str">
            <v>淘汰</v>
          </cell>
          <cell r="AC446">
            <v>14366</v>
          </cell>
          <cell r="AD446" t="str">
            <v>深圳市佳泰药业股份有限公司</v>
          </cell>
        </row>
        <row r="446">
          <cell r="AF446">
            <v>102</v>
          </cell>
        </row>
        <row r="446">
          <cell r="AH446">
            <v>12</v>
          </cell>
          <cell r="AI446" t="str">
            <v/>
          </cell>
          <cell r="AJ446">
            <v>12</v>
          </cell>
          <cell r="AK446">
            <v>1</v>
          </cell>
          <cell r="AL446">
            <v>20</v>
          </cell>
          <cell r="AM446">
            <v>6</v>
          </cell>
          <cell r="AN446">
            <v>4008</v>
          </cell>
          <cell r="AO446" t="str">
            <v>目录外</v>
          </cell>
          <cell r="AP446" t="str">
            <v>商品部</v>
          </cell>
          <cell r="AQ446" t="str">
            <v>淘汰</v>
          </cell>
        </row>
        <row r="447">
          <cell r="A447">
            <v>85480</v>
          </cell>
          <cell r="B447" t="str">
            <v>金钱草</v>
          </cell>
          <cell r="C447" t="str">
            <v>段、5g、精制饮片</v>
          </cell>
          <cell r="D447" t="str">
            <v>四川省中药饮片</v>
          </cell>
          <cell r="E447" t="str">
            <v>袋</v>
          </cell>
          <cell r="F447">
            <v>2</v>
          </cell>
          <cell r="G447" t="str">
            <v>中药材及中药饮片</v>
          </cell>
          <cell r="H447">
            <v>203</v>
          </cell>
          <cell r="I447" t="str">
            <v>小包装配方饮片</v>
          </cell>
          <cell r="J447">
            <v>20305</v>
          </cell>
          <cell r="K447" t="str">
            <v>利湿退黄药</v>
          </cell>
          <cell r="L447">
            <v>0.24185</v>
          </cell>
          <cell r="M447">
            <v>0.43</v>
          </cell>
          <cell r="N447">
            <v>0.43</v>
          </cell>
        </row>
        <row r="447">
          <cell r="P447">
            <v>0.437558139534884</v>
          </cell>
          <cell r="Q447" t="str">
            <v>内服</v>
          </cell>
          <cell r="R447" t="str">
            <v/>
          </cell>
          <cell r="S447" t="str">
            <v>中</v>
          </cell>
          <cell r="T447" t="str">
            <v>非竟销品</v>
          </cell>
          <cell r="U447" t="str">
            <v>滞销</v>
          </cell>
          <cell r="V447" t="str">
            <v/>
          </cell>
          <cell r="W447" t="str">
            <v>常规商品</v>
          </cell>
          <cell r="X447" t="str">
            <v>一般商品</v>
          </cell>
          <cell r="Y447" t="str">
            <v>月结，三个月承兑</v>
          </cell>
          <cell r="Z447" t="str">
            <v>王晓燕 </v>
          </cell>
          <cell r="AA447" t="str">
            <v>目录外</v>
          </cell>
          <cell r="AB447" t="str">
            <v>淘汰</v>
          </cell>
          <cell r="AC447">
            <v>13800</v>
          </cell>
          <cell r="AD447" t="str">
            <v>四川省中药饮片有限责任公司</v>
          </cell>
        </row>
        <row r="447">
          <cell r="AF447">
            <v>126</v>
          </cell>
        </row>
        <row r="447">
          <cell r="AH447">
            <v>104</v>
          </cell>
          <cell r="AI447" t="str">
            <v/>
          </cell>
          <cell r="AJ447">
            <v>104</v>
          </cell>
          <cell r="AK447">
            <v>1</v>
          </cell>
          <cell r="AL447">
            <v>98</v>
          </cell>
          <cell r="AM447">
            <v>1</v>
          </cell>
          <cell r="AN447">
            <v>4256</v>
          </cell>
          <cell r="AO447" t="str">
            <v>目录外</v>
          </cell>
          <cell r="AP447" t="str">
            <v>商品部</v>
          </cell>
        </row>
        <row r="448">
          <cell r="A448">
            <v>85588</v>
          </cell>
          <cell r="B448" t="str">
            <v>川木通</v>
          </cell>
          <cell r="C448" t="str">
            <v>片、5g、精制饮片</v>
          </cell>
          <cell r="D448" t="str">
            <v>四川省中药饮片</v>
          </cell>
          <cell r="E448" t="str">
            <v>袋</v>
          </cell>
          <cell r="F448">
            <v>2</v>
          </cell>
          <cell r="G448" t="str">
            <v>中药材及中药饮片</v>
          </cell>
          <cell r="H448">
            <v>203</v>
          </cell>
          <cell r="I448" t="str">
            <v>小包装配方饮片</v>
          </cell>
          <cell r="J448">
            <v>20317</v>
          </cell>
          <cell r="K448" t="str">
            <v>利尿通淋药</v>
          </cell>
        </row>
        <row r="448">
          <cell r="M448">
            <v>0.38</v>
          </cell>
          <cell r="N448">
            <v>0.38</v>
          </cell>
        </row>
        <row r="448">
          <cell r="P448">
            <v>1</v>
          </cell>
          <cell r="Q448" t="str">
            <v>内服</v>
          </cell>
          <cell r="R448" t="str">
            <v/>
          </cell>
          <cell r="S448" t="str">
            <v>低</v>
          </cell>
          <cell r="T448" t="str">
            <v>一般品</v>
          </cell>
          <cell r="U448" t="str">
            <v>滞销</v>
          </cell>
          <cell r="V448" t="str">
            <v/>
          </cell>
          <cell r="W448" t="str">
            <v>常规商品</v>
          </cell>
          <cell r="X448" t="str">
            <v>一般商品</v>
          </cell>
          <cell r="Y448" t="str">
            <v>月结，三个月承兑</v>
          </cell>
          <cell r="Z448" t="str">
            <v>王晓燕 </v>
          </cell>
          <cell r="AA448" t="str">
            <v>目录外</v>
          </cell>
          <cell r="AB448" t="str">
            <v>淘汰</v>
          </cell>
        </row>
        <row r="448">
          <cell r="AD448" t="str">
            <v/>
          </cell>
        </row>
        <row r="448">
          <cell r="AF448">
            <v>126</v>
          </cell>
        </row>
        <row r="448">
          <cell r="AH448">
            <v>104</v>
          </cell>
          <cell r="AI448" t="str">
            <v/>
          </cell>
          <cell r="AJ448">
            <v>104</v>
          </cell>
          <cell r="AK448">
            <v>1</v>
          </cell>
        </row>
        <row r="448">
          <cell r="AN448">
            <v>4256</v>
          </cell>
          <cell r="AO448" t="str">
            <v>目录外</v>
          </cell>
          <cell r="AP448" t="str">
            <v>商品部</v>
          </cell>
        </row>
        <row r="449">
          <cell r="A449">
            <v>85441</v>
          </cell>
          <cell r="B449" t="str">
            <v>木蝴蝶</v>
          </cell>
          <cell r="C449" t="str">
            <v>精选、5g、精制饮片</v>
          </cell>
          <cell r="D449" t="str">
            <v>四川省中药饮片</v>
          </cell>
          <cell r="E449" t="str">
            <v>袋</v>
          </cell>
          <cell r="F449">
            <v>2</v>
          </cell>
          <cell r="G449" t="str">
            <v>中药材及中药饮片</v>
          </cell>
          <cell r="H449">
            <v>203</v>
          </cell>
          <cell r="I449" t="str">
            <v>小包装配方饮片</v>
          </cell>
          <cell r="J449">
            <v>20340</v>
          </cell>
          <cell r="K449" t="str">
            <v>清热解毒药</v>
          </cell>
          <cell r="L449">
            <v>0.293277</v>
          </cell>
          <cell r="M449">
            <v>0.53</v>
          </cell>
          <cell r="N449">
            <v>0.53</v>
          </cell>
        </row>
        <row r="449">
          <cell r="P449">
            <v>0.446647169811321</v>
          </cell>
          <cell r="Q449" t="str">
            <v>内服</v>
          </cell>
          <cell r="R449" t="str">
            <v/>
          </cell>
          <cell r="S449" t="str">
            <v>低</v>
          </cell>
          <cell r="T449" t="str">
            <v>非竟销品</v>
          </cell>
          <cell r="U449" t="str">
            <v>滞销</v>
          </cell>
          <cell r="V449" t="str">
            <v/>
          </cell>
          <cell r="W449" t="str">
            <v>常规商品</v>
          </cell>
          <cell r="X449" t="str">
            <v>一般商品</v>
          </cell>
          <cell r="Y449" t="str">
            <v>月结，三个月承兑</v>
          </cell>
          <cell r="Z449" t="str">
            <v>王晓燕 </v>
          </cell>
          <cell r="AA449" t="str">
            <v>目录外</v>
          </cell>
          <cell r="AB449" t="str">
            <v>淘汰</v>
          </cell>
          <cell r="AC449">
            <v>13800</v>
          </cell>
          <cell r="AD449" t="str">
            <v>四川省中药饮片有限责任公司</v>
          </cell>
        </row>
        <row r="449">
          <cell r="AF449">
            <v>126</v>
          </cell>
        </row>
        <row r="449">
          <cell r="AH449">
            <v>103.6</v>
          </cell>
          <cell r="AI449" t="str">
            <v/>
          </cell>
          <cell r="AJ449">
            <v>103.6</v>
          </cell>
          <cell r="AK449">
            <v>2</v>
          </cell>
          <cell r="AL449">
            <v>162.4</v>
          </cell>
          <cell r="AM449">
            <v>2</v>
          </cell>
          <cell r="AN449">
            <v>4256</v>
          </cell>
          <cell r="AO449" t="str">
            <v>目录外</v>
          </cell>
          <cell r="AP449" t="str">
            <v>商品部</v>
          </cell>
        </row>
        <row r="450">
          <cell r="A450">
            <v>84654</v>
          </cell>
          <cell r="B450" t="str">
            <v>砂仁</v>
          </cell>
          <cell r="C450" t="str">
            <v>精选、5g、精制饮片</v>
          </cell>
          <cell r="D450" t="str">
            <v>四川省中药饮片</v>
          </cell>
          <cell r="E450" t="str">
            <v>袋</v>
          </cell>
          <cell r="F450">
            <v>2</v>
          </cell>
          <cell r="G450" t="str">
            <v>中药材及中药饮片</v>
          </cell>
          <cell r="H450">
            <v>203</v>
          </cell>
          <cell r="I450" t="str">
            <v>小包装配方饮片</v>
          </cell>
          <cell r="J450">
            <v>20312</v>
          </cell>
          <cell r="K450" t="str">
            <v>化湿药</v>
          </cell>
          <cell r="L450">
            <v>5.88875</v>
          </cell>
          <cell r="M450">
            <v>10.5</v>
          </cell>
          <cell r="N450">
            <v>10.5</v>
          </cell>
        </row>
        <row r="450">
          <cell r="P450">
            <v>0.439166666666667</v>
          </cell>
          <cell r="Q450" t="str">
            <v>内服</v>
          </cell>
          <cell r="R450" t="str">
            <v/>
          </cell>
          <cell r="S450" t="str">
            <v>高</v>
          </cell>
          <cell r="T450" t="str">
            <v>非竟销品</v>
          </cell>
          <cell r="U450" t="str">
            <v>滞销</v>
          </cell>
          <cell r="V450" t="str">
            <v/>
          </cell>
          <cell r="W450" t="str">
            <v>常规商品</v>
          </cell>
          <cell r="X450" t="str">
            <v>一般商品</v>
          </cell>
          <cell r="Y450" t="str">
            <v>月结，三个月承兑</v>
          </cell>
          <cell r="Z450" t="str">
            <v>王晓燕 </v>
          </cell>
          <cell r="AA450" t="str">
            <v>目录外</v>
          </cell>
          <cell r="AB450" t="str">
            <v>淘汰</v>
          </cell>
          <cell r="AC450">
            <v>13800</v>
          </cell>
          <cell r="AD450" t="str">
            <v>四川省中药饮片有限责任公司</v>
          </cell>
        </row>
        <row r="450">
          <cell r="AF450">
            <v>126</v>
          </cell>
        </row>
        <row r="450">
          <cell r="AH450">
            <v>0</v>
          </cell>
          <cell r="AI450" t="e">
            <v>#N/A</v>
          </cell>
        </row>
        <row r="450">
          <cell r="AN450">
            <v>4256</v>
          </cell>
          <cell r="AO450" t="str">
            <v>目录外</v>
          </cell>
          <cell r="AP450" t="str">
            <v>商品部</v>
          </cell>
        </row>
        <row r="451">
          <cell r="A451">
            <v>84656</v>
          </cell>
          <cell r="B451" t="str">
            <v>芦竹根</v>
          </cell>
          <cell r="C451" t="str">
            <v>片、5g、精制饮片</v>
          </cell>
          <cell r="D451" t="str">
            <v>四川省中药饮片</v>
          </cell>
          <cell r="E451" t="str">
            <v>袋</v>
          </cell>
          <cell r="F451">
            <v>2</v>
          </cell>
          <cell r="G451" t="str">
            <v>中药材及中药饮片</v>
          </cell>
          <cell r="H451">
            <v>203</v>
          </cell>
          <cell r="I451" t="str">
            <v>小包装配方饮片</v>
          </cell>
          <cell r="J451">
            <v>20326</v>
          </cell>
          <cell r="K451" t="str">
            <v>清热泻火药</v>
          </cell>
          <cell r="L451">
            <v>0.22085</v>
          </cell>
          <cell r="M451">
            <v>0.79</v>
          </cell>
          <cell r="N451">
            <v>0.79</v>
          </cell>
        </row>
        <row r="451">
          <cell r="P451">
            <v>0.720443037974684</v>
          </cell>
          <cell r="Q451" t="str">
            <v>内服</v>
          </cell>
          <cell r="R451" t="str">
            <v/>
          </cell>
          <cell r="S451" t="str">
            <v>中</v>
          </cell>
          <cell r="T451" t="str">
            <v>非竟销品</v>
          </cell>
          <cell r="U451" t="str">
            <v>滞销</v>
          </cell>
          <cell r="V451" t="str">
            <v/>
          </cell>
          <cell r="W451" t="str">
            <v>常规商品</v>
          </cell>
          <cell r="X451" t="str">
            <v>一般商品</v>
          </cell>
          <cell r="Y451" t="str">
            <v>月结，三个月承兑</v>
          </cell>
          <cell r="Z451" t="str">
            <v>王晓燕 </v>
          </cell>
          <cell r="AA451" t="str">
            <v>目录外</v>
          </cell>
          <cell r="AB451" t="str">
            <v>淘汰</v>
          </cell>
          <cell r="AC451">
            <v>13800</v>
          </cell>
          <cell r="AD451" t="str">
            <v>四川省中药饮片有限责任公司</v>
          </cell>
        </row>
        <row r="451">
          <cell r="AF451">
            <v>126</v>
          </cell>
        </row>
        <row r="451">
          <cell r="AH451">
            <v>0</v>
          </cell>
          <cell r="AI451" t="e">
            <v>#N/A</v>
          </cell>
        </row>
        <row r="451">
          <cell r="AN451">
            <v>4256</v>
          </cell>
          <cell r="AO451" t="str">
            <v>目录外</v>
          </cell>
          <cell r="AP451" t="str">
            <v>商品部</v>
          </cell>
        </row>
        <row r="452">
          <cell r="A452">
            <v>84657</v>
          </cell>
          <cell r="B452" t="str">
            <v>地榆炭</v>
          </cell>
          <cell r="C452" t="str">
            <v>片、5g、精制饮片</v>
          </cell>
          <cell r="D452" t="str">
            <v>四川省中药饮片</v>
          </cell>
          <cell r="E452" t="str">
            <v>袋</v>
          </cell>
          <cell r="F452">
            <v>2</v>
          </cell>
          <cell r="G452" t="str">
            <v>中药材及中药饮片</v>
          </cell>
          <cell r="H452">
            <v>203</v>
          </cell>
          <cell r="I452" t="str">
            <v>小包装配方饮片</v>
          </cell>
          <cell r="J452">
            <v>20302</v>
          </cell>
          <cell r="K452" t="str">
            <v>凉血止血药</v>
          </cell>
        </row>
        <row r="452">
          <cell r="M452">
            <v>0.33</v>
          </cell>
          <cell r="N452">
            <v>0.33</v>
          </cell>
        </row>
        <row r="452">
          <cell r="P452">
            <v>1</v>
          </cell>
          <cell r="Q452" t="str">
            <v>内服</v>
          </cell>
          <cell r="R452" t="str">
            <v/>
          </cell>
          <cell r="S452" t="str">
            <v>低</v>
          </cell>
          <cell r="T452" t="str">
            <v>非竟销品</v>
          </cell>
          <cell r="U452" t="str">
            <v>滞销</v>
          </cell>
          <cell r="V452" t="str">
            <v/>
          </cell>
          <cell r="W452" t="str">
            <v>常规商品</v>
          </cell>
          <cell r="X452" t="str">
            <v>一般商品</v>
          </cell>
          <cell r="Y452" t="str">
            <v>月结，三个月承兑</v>
          </cell>
          <cell r="Z452" t="str">
            <v>王晓燕 </v>
          </cell>
          <cell r="AA452" t="str">
            <v>目录外</v>
          </cell>
          <cell r="AB452" t="str">
            <v>淘汰</v>
          </cell>
        </row>
        <row r="452">
          <cell r="AD452" t="str">
            <v/>
          </cell>
        </row>
        <row r="452">
          <cell r="AF452">
            <v>126</v>
          </cell>
        </row>
        <row r="452">
          <cell r="AH452">
            <v>0</v>
          </cell>
          <cell r="AI452" t="e">
            <v>#N/A</v>
          </cell>
        </row>
        <row r="452">
          <cell r="AN452">
            <v>4256</v>
          </cell>
          <cell r="AO452" t="str">
            <v>目录外</v>
          </cell>
          <cell r="AP452" t="str">
            <v>商品部</v>
          </cell>
        </row>
        <row r="453">
          <cell r="A453">
            <v>84658</v>
          </cell>
          <cell r="B453" t="str">
            <v>光慈姑</v>
          </cell>
          <cell r="C453" t="str">
            <v>精选、5g、精制饮片</v>
          </cell>
          <cell r="D453" t="str">
            <v>四川省中药饮片</v>
          </cell>
          <cell r="E453" t="str">
            <v>袋</v>
          </cell>
          <cell r="F453">
            <v>2</v>
          </cell>
          <cell r="G453" t="str">
            <v>中药材及中药饮片</v>
          </cell>
          <cell r="H453">
            <v>203</v>
          </cell>
          <cell r="I453" t="str">
            <v>小包装配方饮片</v>
          </cell>
          <cell r="J453">
            <v>20340</v>
          </cell>
          <cell r="K453" t="str">
            <v>清热解毒药</v>
          </cell>
          <cell r="L453">
            <v>1.09375</v>
          </cell>
          <cell r="M453">
            <v>1.96</v>
          </cell>
          <cell r="N453">
            <v>1.96</v>
          </cell>
        </row>
        <row r="453">
          <cell r="P453">
            <v>0.441964285714286</v>
          </cell>
          <cell r="Q453" t="str">
            <v>内服</v>
          </cell>
          <cell r="R453" t="str">
            <v/>
          </cell>
          <cell r="S453" t="str">
            <v>高</v>
          </cell>
          <cell r="T453" t="str">
            <v>非竟销品</v>
          </cell>
          <cell r="U453" t="str">
            <v>滞销</v>
          </cell>
          <cell r="V453" t="str">
            <v/>
          </cell>
          <cell r="W453" t="str">
            <v>常规商品</v>
          </cell>
          <cell r="X453" t="str">
            <v>一般商品</v>
          </cell>
          <cell r="Y453" t="str">
            <v>月结，三个月承兑</v>
          </cell>
          <cell r="Z453" t="str">
            <v>王晓燕 </v>
          </cell>
          <cell r="AA453" t="str">
            <v>目录外</v>
          </cell>
          <cell r="AB453" t="str">
            <v>淘汰</v>
          </cell>
          <cell r="AC453">
            <v>13800</v>
          </cell>
          <cell r="AD453" t="str">
            <v>四川省中药饮片有限责任公司</v>
          </cell>
        </row>
        <row r="453">
          <cell r="AF453">
            <v>126</v>
          </cell>
        </row>
        <row r="453">
          <cell r="AH453">
            <v>0</v>
          </cell>
          <cell r="AI453" t="e">
            <v>#N/A</v>
          </cell>
        </row>
        <row r="453">
          <cell r="AN453">
            <v>4256</v>
          </cell>
          <cell r="AO453" t="str">
            <v>目录外</v>
          </cell>
          <cell r="AP453" t="str">
            <v>商品部</v>
          </cell>
        </row>
        <row r="454">
          <cell r="A454">
            <v>48996</v>
          </cell>
          <cell r="B454" t="str">
            <v>黄精</v>
          </cell>
          <cell r="C454" t="str">
            <v>片</v>
          </cell>
          <cell r="D454" t="str">
            <v>贵州</v>
          </cell>
          <cell r="E454" t="str">
            <v>10g</v>
          </cell>
          <cell r="F454">
            <v>2</v>
          </cell>
          <cell r="G454" t="str">
            <v>中药材及中药饮片</v>
          </cell>
          <cell r="H454">
            <v>201</v>
          </cell>
          <cell r="I454" t="str">
            <v>普通配方饮片</v>
          </cell>
          <cell r="J454">
            <v>20116</v>
          </cell>
          <cell r="K454" t="str">
            <v>补阴药</v>
          </cell>
        </row>
        <row r="454">
          <cell r="M454">
            <v>1.36</v>
          </cell>
          <cell r="N454">
            <v>1.36</v>
          </cell>
        </row>
        <row r="454">
          <cell r="P454">
            <v>1</v>
          </cell>
          <cell r="Q454" t="str">
            <v>内服</v>
          </cell>
          <cell r="R454" t="str">
            <v/>
          </cell>
          <cell r="S454" t="str">
            <v>低</v>
          </cell>
          <cell r="T454" t="str">
            <v>非竟销品</v>
          </cell>
          <cell r="U454" t="str">
            <v>滞销</v>
          </cell>
          <cell r="V454" t="str">
            <v/>
          </cell>
          <cell r="W454" t="str">
            <v>常规商品</v>
          </cell>
          <cell r="X454" t="str">
            <v>一般商品</v>
          </cell>
          <cell r="Y454" t="str">
            <v>月结，三个月承兑</v>
          </cell>
          <cell r="Z454" t="str">
            <v>王晓燕 </v>
          </cell>
          <cell r="AA454" t="str">
            <v>目录外</v>
          </cell>
          <cell r="AB454" t="str">
            <v>淘汰</v>
          </cell>
        </row>
        <row r="454">
          <cell r="AD454" t="str">
            <v/>
          </cell>
        </row>
        <row r="454">
          <cell r="AF454">
            <v>126</v>
          </cell>
        </row>
        <row r="454">
          <cell r="AH454">
            <v>102</v>
          </cell>
          <cell r="AI454" t="str">
            <v/>
          </cell>
          <cell r="AJ454">
            <v>102</v>
          </cell>
          <cell r="AK454">
            <v>2</v>
          </cell>
          <cell r="AL454">
            <v>12</v>
          </cell>
          <cell r="AM454">
            <v>1</v>
          </cell>
          <cell r="AN454">
            <v>4256</v>
          </cell>
          <cell r="AO454" t="str">
            <v>目录外</v>
          </cell>
          <cell r="AP454" t="str">
            <v>商品部</v>
          </cell>
        </row>
        <row r="455">
          <cell r="A455">
            <v>85395</v>
          </cell>
          <cell r="B455" t="str">
            <v>郁李仁</v>
          </cell>
          <cell r="C455" t="str">
            <v>精选、5g、精制饮片</v>
          </cell>
          <cell r="D455" t="str">
            <v>四川省中药饮片</v>
          </cell>
          <cell r="E455" t="str">
            <v>袋</v>
          </cell>
          <cell r="F455">
            <v>2</v>
          </cell>
          <cell r="G455" t="str">
            <v>中药材及中药饮片</v>
          </cell>
          <cell r="H455">
            <v>203</v>
          </cell>
          <cell r="I455" t="str">
            <v>小包装配方饮片</v>
          </cell>
          <cell r="J455">
            <v>20306</v>
          </cell>
          <cell r="K455" t="str">
            <v>润下药</v>
          </cell>
          <cell r="L455">
            <v>0.7525</v>
          </cell>
          <cell r="M455">
            <v>1.16</v>
          </cell>
          <cell r="N455">
            <v>1.16</v>
          </cell>
        </row>
        <row r="455">
          <cell r="P455">
            <v>0.351293103448276</v>
          </cell>
          <cell r="Q455" t="str">
            <v>内服</v>
          </cell>
          <cell r="R455" t="str">
            <v/>
          </cell>
          <cell r="S455" t="str">
            <v>高</v>
          </cell>
          <cell r="T455" t="str">
            <v>一般品</v>
          </cell>
          <cell r="U455" t="str">
            <v>滞销</v>
          </cell>
          <cell r="V455" t="str">
            <v/>
          </cell>
          <cell r="W455" t="str">
            <v>常规商品</v>
          </cell>
          <cell r="X455" t="str">
            <v>一般商品</v>
          </cell>
          <cell r="Y455" t="str">
            <v>月结，三个月承兑</v>
          </cell>
          <cell r="Z455" t="str">
            <v>王晓燕 </v>
          </cell>
          <cell r="AA455" t="str">
            <v>目录外</v>
          </cell>
          <cell r="AB455" t="str">
            <v>淘汰</v>
          </cell>
          <cell r="AC455">
            <v>13800</v>
          </cell>
          <cell r="AD455" t="str">
            <v>四川省中药饮片有限责任公司</v>
          </cell>
        </row>
        <row r="455">
          <cell r="AF455">
            <v>126</v>
          </cell>
        </row>
        <row r="455">
          <cell r="AH455">
            <v>102</v>
          </cell>
          <cell r="AI455" t="str">
            <v/>
          </cell>
          <cell r="AJ455">
            <v>102</v>
          </cell>
          <cell r="AK455">
            <v>1</v>
          </cell>
          <cell r="AL455">
            <v>78</v>
          </cell>
          <cell r="AM455">
            <v>1</v>
          </cell>
          <cell r="AN455">
            <v>4256</v>
          </cell>
          <cell r="AO455" t="str">
            <v>目录外</v>
          </cell>
          <cell r="AP455" t="str">
            <v>商品部</v>
          </cell>
        </row>
        <row r="456">
          <cell r="A456">
            <v>84667</v>
          </cell>
          <cell r="B456" t="str">
            <v>徐长卿</v>
          </cell>
          <cell r="C456" t="str">
            <v>段、5g、精制饮片</v>
          </cell>
          <cell r="D456" t="str">
            <v>四川省中药饮片</v>
          </cell>
          <cell r="E456" t="str">
            <v>袋</v>
          </cell>
          <cell r="F456">
            <v>2</v>
          </cell>
          <cell r="G456" t="str">
            <v>中药材及中药饮片</v>
          </cell>
          <cell r="H456">
            <v>203</v>
          </cell>
          <cell r="I456" t="str">
            <v>小包装配方饮片</v>
          </cell>
          <cell r="J456">
            <v>20316</v>
          </cell>
          <cell r="K456" t="str">
            <v>祛风湿药</v>
          </cell>
        </row>
        <row r="456">
          <cell r="M456">
            <v>0.7</v>
          </cell>
          <cell r="N456">
            <v>0.7</v>
          </cell>
        </row>
        <row r="456">
          <cell r="P456">
            <v>1</v>
          </cell>
          <cell r="Q456" t="str">
            <v>内服</v>
          </cell>
          <cell r="R456" t="str">
            <v/>
          </cell>
          <cell r="S456" t="str">
            <v>中</v>
          </cell>
          <cell r="T456" t="str">
            <v>非竟销品</v>
          </cell>
          <cell r="U456" t="str">
            <v>滞销</v>
          </cell>
          <cell r="V456" t="str">
            <v/>
          </cell>
          <cell r="W456" t="str">
            <v>常规商品</v>
          </cell>
          <cell r="X456" t="str">
            <v>一般商品</v>
          </cell>
          <cell r="Y456" t="str">
            <v>月结，三个月承兑</v>
          </cell>
          <cell r="Z456" t="str">
            <v>王晓燕 </v>
          </cell>
          <cell r="AA456" t="str">
            <v>目录外</v>
          </cell>
          <cell r="AB456" t="str">
            <v>淘汰</v>
          </cell>
        </row>
        <row r="456">
          <cell r="AD456" t="str">
            <v/>
          </cell>
        </row>
        <row r="456">
          <cell r="AF456">
            <v>126</v>
          </cell>
        </row>
        <row r="456">
          <cell r="AH456">
            <v>0</v>
          </cell>
          <cell r="AI456" t="e">
            <v>#N/A</v>
          </cell>
        </row>
        <row r="456">
          <cell r="AN456">
            <v>4256</v>
          </cell>
          <cell r="AO456" t="str">
            <v>目录外</v>
          </cell>
          <cell r="AP456" t="str">
            <v>商品部</v>
          </cell>
        </row>
        <row r="457">
          <cell r="A457">
            <v>84668</v>
          </cell>
          <cell r="B457" t="str">
            <v>金荞麦</v>
          </cell>
          <cell r="C457" t="str">
            <v>片、5g、精制饮片</v>
          </cell>
          <cell r="D457" t="str">
            <v>四川省中药饮片</v>
          </cell>
          <cell r="E457" t="str">
            <v>袋</v>
          </cell>
          <cell r="F457">
            <v>2</v>
          </cell>
          <cell r="G457" t="str">
            <v>中药材及中药饮片</v>
          </cell>
          <cell r="H457">
            <v>203</v>
          </cell>
          <cell r="I457" t="str">
            <v>小包装配方饮片</v>
          </cell>
          <cell r="J457">
            <v>20340</v>
          </cell>
          <cell r="K457" t="str">
            <v>清热解毒药</v>
          </cell>
        </row>
        <row r="457">
          <cell r="M457">
            <v>0.31</v>
          </cell>
          <cell r="N457">
            <v>0.31</v>
          </cell>
        </row>
        <row r="457">
          <cell r="P457">
            <v>1</v>
          </cell>
          <cell r="Q457" t="str">
            <v>内服</v>
          </cell>
          <cell r="R457" t="str">
            <v/>
          </cell>
          <cell r="S457" t="str">
            <v>低</v>
          </cell>
          <cell r="T457" t="str">
            <v>非竟销品</v>
          </cell>
          <cell r="U457" t="str">
            <v>滞销</v>
          </cell>
          <cell r="V457" t="str">
            <v/>
          </cell>
          <cell r="W457" t="str">
            <v>常规商品</v>
          </cell>
          <cell r="X457" t="str">
            <v>一般商品</v>
          </cell>
          <cell r="Y457" t="str">
            <v>月结，三个月承兑</v>
          </cell>
          <cell r="Z457" t="str">
            <v>王晓燕 </v>
          </cell>
          <cell r="AA457" t="str">
            <v>目录外</v>
          </cell>
          <cell r="AB457" t="str">
            <v>淘汰</v>
          </cell>
        </row>
        <row r="457">
          <cell r="AD457" t="str">
            <v/>
          </cell>
        </row>
        <row r="457">
          <cell r="AF457">
            <v>126</v>
          </cell>
        </row>
        <row r="457">
          <cell r="AH457">
            <v>0</v>
          </cell>
          <cell r="AI457" t="e">
            <v>#N/A</v>
          </cell>
        </row>
        <row r="457">
          <cell r="AN457">
            <v>4256</v>
          </cell>
          <cell r="AO457" t="str">
            <v>目录外</v>
          </cell>
          <cell r="AP457" t="str">
            <v>商品部</v>
          </cell>
        </row>
        <row r="458">
          <cell r="A458">
            <v>18641</v>
          </cell>
          <cell r="B458" t="str">
            <v>肉桂</v>
          </cell>
          <cell r="C458" t="str">
            <v>高山</v>
          </cell>
          <cell r="D458" t="str">
            <v>广西</v>
          </cell>
          <cell r="E458" t="str">
            <v>10g</v>
          </cell>
          <cell r="F458">
            <v>2</v>
          </cell>
          <cell r="G458" t="str">
            <v>中药材及中药饮片</v>
          </cell>
          <cell r="H458">
            <v>205</v>
          </cell>
          <cell r="I458" t="str">
            <v>精制摆盘药材</v>
          </cell>
          <cell r="J458">
            <v>20511</v>
          </cell>
          <cell r="K458" t="str">
            <v>温里药</v>
          </cell>
        </row>
        <row r="458">
          <cell r="M458">
            <v>0.57</v>
          </cell>
          <cell r="N458">
            <v>0.57</v>
          </cell>
        </row>
        <row r="458">
          <cell r="P458">
            <v>1</v>
          </cell>
          <cell r="Q458" t="str">
            <v>内服</v>
          </cell>
          <cell r="R458" t="str">
            <v/>
          </cell>
          <cell r="S458" t="str">
            <v>低</v>
          </cell>
          <cell r="T458" t="str">
            <v>一般品</v>
          </cell>
          <cell r="U458" t="str">
            <v>滞销</v>
          </cell>
          <cell r="V458" t="str">
            <v/>
          </cell>
          <cell r="W458" t="str">
            <v>秋冬商品</v>
          </cell>
          <cell r="X458" t="str">
            <v>一般商品</v>
          </cell>
          <cell r="Y458" t="str">
            <v>月结，三个月承兑</v>
          </cell>
          <cell r="Z458" t="str">
            <v>王晓燕 </v>
          </cell>
          <cell r="AA458" t="str">
            <v>目录外</v>
          </cell>
          <cell r="AB458" t="str">
            <v>淘汰</v>
          </cell>
        </row>
        <row r="458">
          <cell r="AD458" t="str">
            <v/>
          </cell>
        </row>
        <row r="458">
          <cell r="AF458">
            <v>126</v>
          </cell>
        </row>
        <row r="458">
          <cell r="AH458">
            <v>100</v>
          </cell>
          <cell r="AI458" t="str">
            <v/>
          </cell>
          <cell r="AJ458">
            <v>100</v>
          </cell>
          <cell r="AK458">
            <v>1</v>
          </cell>
        </row>
        <row r="458">
          <cell r="AN458">
            <v>4256</v>
          </cell>
          <cell r="AO458" t="str">
            <v>目录外</v>
          </cell>
          <cell r="AP458" t="str">
            <v>商品部</v>
          </cell>
        </row>
        <row r="459">
          <cell r="A459">
            <v>35951</v>
          </cell>
          <cell r="B459" t="str">
            <v>菊花</v>
          </cell>
          <cell r="C459" t="str">
            <v>杭菊、净制</v>
          </cell>
          <cell r="D459" t="str">
            <v>浙江</v>
          </cell>
          <cell r="E459" t="str">
            <v>10g</v>
          </cell>
          <cell r="F459">
            <v>2</v>
          </cell>
          <cell r="G459" t="str">
            <v>中药材及中药饮片</v>
          </cell>
          <cell r="H459">
            <v>205</v>
          </cell>
          <cell r="I459" t="str">
            <v>精制摆盘药材</v>
          </cell>
          <cell r="J459">
            <v>20516</v>
          </cell>
          <cell r="K459" t="str">
            <v>发散风热药</v>
          </cell>
        </row>
        <row r="459">
          <cell r="M459">
            <v>1.3</v>
          </cell>
          <cell r="N459">
            <v>1.3</v>
          </cell>
        </row>
        <row r="459">
          <cell r="P459">
            <v>1</v>
          </cell>
          <cell r="Q459" t="str">
            <v>内服</v>
          </cell>
          <cell r="R459" t="str">
            <v/>
          </cell>
          <cell r="S459" t="str">
            <v>低</v>
          </cell>
          <cell r="T459" t="str">
            <v>非竟销品</v>
          </cell>
          <cell r="U459" t="str">
            <v>滞销</v>
          </cell>
          <cell r="V459" t="str">
            <v/>
          </cell>
          <cell r="W459" t="str">
            <v>春夏商品</v>
          </cell>
          <cell r="X459" t="str">
            <v>一般商品</v>
          </cell>
          <cell r="Y459" t="str">
            <v>月结，三个月承兑</v>
          </cell>
          <cell r="Z459" t="str">
            <v>王晓燕 </v>
          </cell>
          <cell r="AA459" t="str">
            <v>目录外</v>
          </cell>
          <cell r="AB459" t="str">
            <v>淘汰</v>
          </cell>
        </row>
        <row r="459">
          <cell r="AD459" t="str">
            <v/>
          </cell>
        </row>
        <row r="459">
          <cell r="AF459">
            <v>104</v>
          </cell>
        </row>
        <row r="459">
          <cell r="AH459">
            <v>100</v>
          </cell>
          <cell r="AI459" t="e">
            <v>#N/A</v>
          </cell>
          <cell r="AJ459">
            <v>100</v>
          </cell>
          <cell r="AK459">
            <v>1</v>
          </cell>
        </row>
        <row r="459">
          <cell r="AN459">
            <v>4256</v>
          </cell>
          <cell r="AO459" t="str">
            <v>目录外</v>
          </cell>
          <cell r="AP459" t="str">
            <v>商品部</v>
          </cell>
        </row>
        <row r="460">
          <cell r="A460">
            <v>84678</v>
          </cell>
          <cell r="B460" t="str">
            <v>白附子</v>
          </cell>
          <cell r="C460" t="str">
            <v>盐制、5g、精制饮片</v>
          </cell>
          <cell r="D460" t="str">
            <v>四川省中药饮片</v>
          </cell>
          <cell r="E460" t="str">
            <v>袋</v>
          </cell>
          <cell r="F460">
            <v>2</v>
          </cell>
          <cell r="G460" t="str">
            <v>中药材及中药饮片</v>
          </cell>
          <cell r="H460">
            <v>203</v>
          </cell>
          <cell r="I460" t="str">
            <v>小包装配方饮片</v>
          </cell>
          <cell r="J460">
            <v>20320</v>
          </cell>
          <cell r="K460" t="str">
            <v>温里药</v>
          </cell>
          <cell r="L460">
            <v>0.65133</v>
          </cell>
          <cell r="M460">
            <v>1.16</v>
          </cell>
          <cell r="N460">
            <v>1.16</v>
          </cell>
        </row>
        <row r="460">
          <cell r="P460">
            <v>0.438508620689655</v>
          </cell>
          <cell r="Q460" t="str">
            <v>内服</v>
          </cell>
          <cell r="R460" t="str">
            <v/>
          </cell>
          <cell r="S460" t="str">
            <v>中</v>
          </cell>
          <cell r="T460" t="str">
            <v>非竟销品</v>
          </cell>
          <cell r="U460" t="str">
            <v>滞销</v>
          </cell>
          <cell r="V460" t="str">
            <v/>
          </cell>
          <cell r="W460" t="str">
            <v>常规商品</v>
          </cell>
          <cell r="X460" t="str">
            <v>一般商品</v>
          </cell>
          <cell r="Y460" t="str">
            <v>月结，三个月承兑</v>
          </cell>
          <cell r="Z460" t="str">
            <v>王晓燕 </v>
          </cell>
          <cell r="AA460" t="str">
            <v>目录外</v>
          </cell>
          <cell r="AB460" t="str">
            <v>淘汰</v>
          </cell>
          <cell r="AC460">
            <v>13800</v>
          </cell>
          <cell r="AD460" t="str">
            <v>四川省中药饮片有限责任公司</v>
          </cell>
        </row>
        <row r="460">
          <cell r="AF460">
            <v>126</v>
          </cell>
        </row>
        <row r="460">
          <cell r="AH460">
            <v>0</v>
          </cell>
          <cell r="AI460" t="e">
            <v>#N/A</v>
          </cell>
        </row>
        <row r="460">
          <cell r="AN460">
            <v>4256</v>
          </cell>
          <cell r="AO460" t="str">
            <v>目录外</v>
          </cell>
          <cell r="AP460" t="str">
            <v>商品部</v>
          </cell>
        </row>
        <row r="461">
          <cell r="A461">
            <v>140413</v>
          </cell>
          <cell r="B461" t="str">
            <v>川芎粉
</v>
          </cell>
          <cell r="C461" t="str">
            <v>120g
</v>
          </cell>
          <cell r="D461" t="str">
            <v>四川</v>
          </cell>
          <cell r="E461" t="str">
            <v>瓶</v>
          </cell>
          <cell r="F461">
            <v>2</v>
          </cell>
          <cell r="G461" t="str">
            <v>中药材及中药饮片</v>
          </cell>
          <cell r="H461">
            <v>208</v>
          </cell>
          <cell r="I461" t="str">
            <v>包装类药材</v>
          </cell>
          <cell r="J461">
            <v>20801</v>
          </cell>
          <cell r="K461" t="str">
            <v>活血止痛药</v>
          </cell>
          <cell r="L461">
            <v>9.4</v>
          </cell>
          <cell r="M461">
            <v>29.9</v>
          </cell>
          <cell r="N461">
            <v>29.9</v>
          </cell>
        </row>
        <row r="461">
          <cell r="P461">
            <v>0.68561872909699</v>
          </cell>
          <cell r="Q461" t="str">
            <v>内服</v>
          </cell>
          <cell r="R461" t="str">
            <v/>
          </cell>
          <cell r="S461" t="str">
            <v>高</v>
          </cell>
          <cell r="T461" t="str">
            <v>非竟销品</v>
          </cell>
          <cell r="U461" t="str">
            <v>滞销</v>
          </cell>
          <cell r="V461" t="str">
            <v/>
          </cell>
          <cell r="W461" t="str">
            <v>常规商品</v>
          </cell>
          <cell r="X461" t="str">
            <v>一般商品</v>
          </cell>
          <cell r="Y461" t="str">
            <v>压一结一     </v>
          </cell>
          <cell r="Z461" t="str">
            <v>王晓燕 </v>
          </cell>
          <cell r="AA461" t="str">
            <v>目录外</v>
          </cell>
          <cell r="AB461" t="str">
            <v>淘汰</v>
          </cell>
          <cell r="AC461">
            <v>83507</v>
          </cell>
          <cell r="AD461" t="str">
            <v>云南向辉药业有限公司</v>
          </cell>
        </row>
        <row r="461">
          <cell r="AF461">
            <v>126</v>
          </cell>
        </row>
        <row r="461">
          <cell r="AH461">
            <v>100</v>
          </cell>
          <cell r="AI461" t="str">
            <v/>
          </cell>
          <cell r="AJ461">
            <v>100</v>
          </cell>
          <cell r="AK461">
            <v>55</v>
          </cell>
          <cell r="AL461">
            <v>31</v>
          </cell>
          <cell r="AM461">
            <v>18</v>
          </cell>
          <cell r="AN461">
            <v>4256</v>
          </cell>
          <cell r="AO461" t="str">
            <v>目录外</v>
          </cell>
          <cell r="AP461" t="str">
            <v>商品部</v>
          </cell>
        </row>
        <row r="462">
          <cell r="A462">
            <v>129668</v>
          </cell>
          <cell r="B462" t="str">
            <v>水朝阳旋覆花</v>
          </cell>
          <cell r="C462" t="str">
            <v>净制</v>
          </cell>
          <cell r="D462" t="str">
            <v>四川</v>
          </cell>
          <cell r="E462" t="str">
            <v>10g</v>
          </cell>
          <cell r="F462">
            <v>2</v>
          </cell>
          <cell r="G462" t="str">
            <v>中药材及中药饮片</v>
          </cell>
          <cell r="H462">
            <v>201</v>
          </cell>
          <cell r="I462" t="str">
            <v>普通配方饮片</v>
          </cell>
          <cell r="J462">
            <v>20132</v>
          </cell>
          <cell r="K462" t="str">
            <v>化痰药</v>
          </cell>
          <cell r="L462">
            <v>0.195</v>
          </cell>
          <cell r="M462">
            <v>0.35</v>
          </cell>
          <cell r="N462">
            <v>0.35</v>
          </cell>
        </row>
        <row r="462">
          <cell r="P462">
            <v>0.442857142857143</v>
          </cell>
          <cell r="Q462" t="str">
            <v>内服</v>
          </cell>
          <cell r="R462" t="str">
            <v/>
          </cell>
          <cell r="S462" t="str">
            <v>低</v>
          </cell>
          <cell r="T462" t="str">
            <v>非竟销品</v>
          </cell>
          <cell r="U462" t="str">
            <v>滞销</v>
          </cell>
          <cell r="V462" t="str">
            <v/>
          </cell>
          <cell r="W462" t="str">
            <v>常规商品</v>
          </cell>
          <cell r="X462" t="str">
            <v>一般商品</v>
          </cell>
          <cell r="Y462" t="str">
            <v>资信</v>
          </cell>
          <cell r="Z462" t="str">
            <v>王晓燕 </v>
          </cell>
          <cell r="AA462" t="str">
            <v>目录外</v>
          </cell>
          <cell r="AB462" t="str">
            <v>淘汰</v>
          </cell>
          <cell r="AC462">
            <v>5</v>
          </cell>
          <cell r="AD462" t="str">
            <v>成都西部医药经营有限公司</v>
          </cell>
        </row>
        <row r="462">
          <cell r="AH462">
            <v>100</v>
          </cell>
          <cell r="AI462" t="str">
            <v/>
          </cell>
          <cell r="AJ462">
            <v>100</v>
          </cell>
          <cell r="AK462">
            <v>1</v>
          </cell>
        </row>
        <row r="462">
          <cell r="AN462">
            <v>4256</v>
          </cell>
          <cell r="AO462" t="str">
            <v>目录外</v>
          </cell>
          <cell r="AP462" t="str">
            <v>商品部</v>
          </cell>
        </row>
        <row r="463">
          <cell r="A463">
            <v>147373</v>
          </cell>
          <cell r="B463" t="str">
            <v>炙淫羊藿</v>
          </cell>
          <cell r="C463" t="str">
            <v>羊脂炙</v>
          </cell>
          <cell r="D463" t="str">
            <v>四川</v>
          </cell>
          <cell r="E463" t="str">
            <v>10g</v>
          </cell>
          <cell r="F463">
            <v>2</v>
          </cell>
          <cell r="G463" t="str">
            <v>中药材及中药饮片</v>
          </cell>
          <cell r="H463">
            <v>201</v>
          </cell>
          <cell r="I463" t="str">
            <v>普通配方饮片</v>
          </cell>
          <cell r="J463">
            <v>20101</v>
          </cell>
          <cell r="K463" t="str">
            <v>补阳药</v>
          </cell>
          <cell r="L463">
            <v>0.294</v>
          </cell>
          <cell r="M463">
            <v>0.59</v>
          </cell>
          <cell r="N463">
            <v>0.59</v>
          </cell>
        </row>
        <row r="463">
          <cell r="P463">
            <v>0.501694915254237</v>
          </cell>
          <cell r="Q463" t="str">
            <v>内服</v>
          </cell>
          <cell r="R463" t="str">
            <v/>
          </cell>
          <cell r="S463" t="str">
            <v>低</v>
          </cell>
          <cell r="T463" t="str">
            <v>非竟销品</v>
          </cell>
          <cell r="U463" t="str">
            <v>滞销</v>
          </cell>
          <cell r="V463" t="str">
            <v/>
          </cell>
          <cell r="W463" t="str">
            <v>常规商品</v>
          </cell>
          <cell r="X463" t="str">
            <v>一般商品</v>
          </cell>
          <cell r="Y463" t="str">
            <v>资信</v>
          </cell>
          <cell r="Z463" t="str">
            <v>王晓燕 </v>
          </cell>
          <cell r="AA463" t="str">
            <v>目录外</v>
          </cell>
          <cell r="AB463" t="str">
            <v>淘汰</v>
          </cell>
          <cell r="AC463">
            <v>5</v>
          </cell>
          <cell r="AD463" t="str">
            <v>成都西部医药经营有限公司</v>
          </cell>
        </row>
        <row r="463">
          <cell r="AH463">
            <v>100</v>
          </cell>
          <cell r="AI463" t="str">
            <v/>
          </cell>
          <cell r="AJ463">
            <v>100</v>
          </cell>
          <cell r="AK463">
            <v>1</v>
          </cell>
        </row>
        <row r="463">
          <cell r="AN463">
            <v>4256</v>
          </cell>
          <cell r="AO463" t="str">
            <v>目录外</v>
          </cell>
          <cell r="AP463" t="str">
            <v>商品部</v>
          </cell>
        </row>
        <row r="464">
          <cell r="A464">
            <v>84691</v>
          </cell>
          <cell r="B464" t="str">
            <v>白茅根</v>
          </cell>
          <cell r="C464" t="str">
            <v>段、5g、精制饮片</v>
          </cell>
          <cell r="D464" t="str">
            <v>四川省中药饮片</v>
          </cell>
          <cell r="E464" t="str">
            <v>袋</v>
          </cell>
          <cell r="F464">
            <v>2</v>
          </cell>
          <cell r="G464" t="str">
            <v>中药材及中药饮片</v>
          </cell>
          <cell r="H464">
            <v>203</v>
          </cell>
          <cell r="I464" t="str">
            <v>小包装配方饮片</v>
          </cell>
          <cell r="J464">
            <v>20302</v>
          </cell>
          <cell r="K464" t="str">
            <v>凉血止血药</v>
          </cell>
          <cell r="L464">
            <v>0.312889</v>
          </cell>
          <cell r="M464">
            <v>0.49</v>
          </cell>
          <cell r="N464">
            <v>0.49</v>
          </cell>
        </row>
        <row r="464">
          <cell r="P464">
            <v>0.361451020408163</v>
          </cell>
          <cell r="Q464" t="str">
            <v>内服</v>
          </cell>
          <cell r="R464" t="str">
            <v/>
          </cell>
          <cell r="S464" t="str">
            <v>中</v>
          </cell>
          <cell r="T464" t="str">
            <v>一般品</v>
          </cell>
          <cell r="U464" t="str">
            <v>滞销</v>
          </cell>
          <cell r="V464" t="str">
            <v/>
          </cell>
          <cell r="W464" t="str">
            <v>常规商品</v>
          </cell>
          <cell r="X464" t="str">
            <v>一般商品</v>
          </cell>
          <cell r="Y464" t="str">
            <v>月结，三个月承兑</v>
          </cell>
          <cell r="Z464" t="str">
            <v>王晓燕 </v>
          </cell>
          <cell r="AA464" t="str">
            <v>目录外</v>
          </cell>
          <cell r="AB464" t="str">
            <v>淘汰</v>
          </cell>
          <cell r="AC464">
            <v>13800</v>
          </cell>
          <cell r="AD464" t="str">
            <v>四川省中药饮片有限责任公司</v>
          </cell>
        </row>
        <row r="464">
          <cell r="AF464">
            <v>126</v>
          </cell>
        </row>
        <row r="464">
          <cell r="AH464">
            <v>0</v>
          </cell>
          <cell r="AI464" t="e">
            <v>#N/A</v>
          </cell>
        </row>
        <row r="464">
          <cell r="AN464">
            <v>4256</v>
          </cell>
          <cell r="AO464" t="str">
            <v>目录外</v>
          </cell>
          <cell r="AP464" t="str">
            <v>商品部</v>
          </cell>
        </row>
        <row r="465">
          <cell r="A465">
            <v>102477</v>
          </cell>
          <cell r="B465" t="str">
            <v>令狐冲艾叶净喷液超值礼盒装</v>
          </cell>
          <cell r="C465" t="str">
            <v>20ml+20ml(松叶香喷液）</v>
          </cell>
          <cell r="D465" t="str">
            <v>厦门美商医药</v>
          </cell>
          <cell r="E465" t="str">
            <v>盒</v>
          </cell>
          <cell r="F465">
            <v>7</v>
          </cell>
          <cell r="G465" t="str">
            <v>化妆品</v>
          </cell>
          <cell r="H465">
            <v>703</v>
          </cell>
          <cell r="I465" t="str">
            <v>功能性美容类化妆品</v>
          </cell>
          <cell r="J465">
            <v>70304</v>
          </cell>
          <cell r="K465" t="str">
            <v>祛臭止汗类化妆品</v>
          </cell>
        </row>
        <row r="465">
          <cell r="M465">
            <v>59.9</v>
          </cell>
          <cell r="N465">
            <v>59.9</v>
          </cell>
        </row>
        <row r="465">
          <cell r="P465">
            <v>1</v>
          </cell>
          <cell r="Q465" t="str">
            <v>外用</v>
          </cell>
          <cell r="R465" t="str">
            <v/>
          </cell>
          <cell r="S465" t="str">
            <v>低</v>
          </cell>
          <cell r="T465" t="str">
            <v>一般品</v>
          </cell>
          <cell r="U465" t="str">
            <v>一般</v>
          </cell>
          <cell r="V465" t="str">
            <v/>
          </cell>
          <cell r="W465" t="str">
            <v>常规商品</v>
          </cell>
          <cell r="X465" t="str">
            <v>一般商品</v>
          </cell>
          <cell r="Y465" t="str">
            <v/>
          </cell>
          <cell r="Z465" t="str">
            <v>何玉英</v>
          </cell>
          <cell r="AA465" t="str">
            <v>目录外</v>
          </cell>
          <cell r="AB465" t="str">
            <v>淘汰</v>
          </cell>
        </row>
        <row r="465">
          <cell r="AD465" t="str">
            <v/>
          </cell>
        </row>
        <row r="465">
          <cell r="AF465">
            <v>105</v>
          </cell>
        </row>
        <row r="465">
          <cell r="AH465">
            <v>8</v>
          </cell>
          <cell r="AI465" t="str">
            <v/>
          </cell>
          <cell r="AJ465">
            <v>8</v>
          </cell>
          <cell r="AK465">
            <v>1</v>
          </cell>
          <cell r="AL465">
            <v>20</v>
          </cell>
          <cell r="AM465">
            <v>1</v>
          </cell>
          <cell r="AN465">
            <v>6305</v>
          </cell>
          <cell r="AO465" t="str">
            <v>目录外</v>
          </cell>
          <cell r="AP465" t="str">
            <v>商品部</v>
          </cell>
          <cell r="AQ465" t="str">
            <v>淘汰</v>
          </cell>
        </row>
        <row r="466">
          <cell r="A466">
            <v>131126</v>
          </cell>
          <cell r="B466" t="str">
            <v>太极乌发露</v>
          </cell>
          <cell r="C466" t="str">
            <v>200ml</v>
          </cell>
          <cell r="D466" t="str">
            <v>太极涪陵药厂</v>
          </cell>
          <cell r="E466" t="str">
            <v>盒</v>
          </cell>
          <cell r="F466">
            <v>5</v>
          </cell>
          <cell r="G466" t="str">
            <v>日用品</v>
          </cell>
          <cell r="H466">
            <v>501</v>
          </cell>
          <cell r="I466" t="str">
            <v>个人清洁护理品</v>
          </cell>
          <cell r="J466">
            <v>50101</v>
          </cell>
          <cell r="K466" t="str">
            <v>洗发水</v>
          </cell>
          <cell r="L466">
            <v>28</v>
          </cell>
          <cell r="M466">
            <v>79</v>
          </cell>
          <cell r="N466">
            <v>79</v>
          </cell>
        </row>
        <row r="466">
          <cell r="P466">
            <v>0.645569620253165</v>
          </cell>
          <cell r="Q466" t="str">
            <v>外用</v>
          </cell>
          <cell r="R466" t="str">
            <v/>
          </cell>
          <cell r="S466" t="str">
            <v>高</v>
          </cell>
          <cell r="T466" t="str">
            <v>非竟销品</v>
          </cell>
          <cell r="U466" t="str">
            <v>滞销</v>
          </cell>
          <cell r="V466" t="str">
            <v/>
          </cell>
          <cell r="W466" t="str">
            <v>常规商品</v>
          </cell>
          <cell r="X466" t="str">
            <v>一般商品</v>
          </cell>
          <cell r="Y466" t="str">
            <v/>
          </cell>
          <cell r="Z466" t="str">
            <v>何玉英</v>
          </cell>
          <cell r="AA466" t="str">
            <v>目录外</v>
          </cell>
          <cell r="AB466" t="str">
            <v>淘汰</v>
          </cell>
          <cell r="AC466">
            <v>8211</v>
          </cell>
          <cell r="AD466" t="str">
            <v>太极集团重庆涪陵制药厂有限公司</v>
          </cell>
        </row>
        <row r="466">
          <cell r="AF466">
            <v>126</v>
          </cell>
        </row>
        <row r="466">
          <cell r="AH466">
            <v>96</v>
          </cell>
          <cell r="AI466" t="str">
            <v/>
          </cell>
          <cell r="AJ466">
            <v>96</v>
          </cell>
          <cell r="AK466">
            <v>50</v>
          </cell>
          <cell r="AL466">
            <v>48</v>
          </cell>
          <cell r="AM466">
            <v>32</v>
          </cell>
          <cell r="AN466">
            <v>6305</v>
          </cell>
          <cell r="AO466" t="str">
            <v>目录外</v>
          </cell>
          <cell r="AP466" t="str">
            <v>商品部</v>
          </cell>
          <cell r="AQ466" t="str">
            <v>淘汰</v>
          </cell>
        </row>
        <row r="467">
          <cell r="A467">
            <v>14305</v>
          </cell>
          <cell r="B467" t="str">
            <v>冬葵果</v>
          </cell>
          <cell r="C467" t="str">
            <v>盐炙</v>
          </cell>
          <cell r="D467" t="str">
            <v>内蒙古</v>
          </cell>
          <cell r="E467" t="str">
            <v>10g</v>
          </cell>
          <cell r="F467">
            <v>2</v>
          </cell>
          <cell r="G467" t="str">
            <v>中药材及中药饮片</v>
          </cell>
          <cell r="H467">
            <v>201</v>
          </cell>
          <cell r="I467" t="str">
            <v>普通配方饮片</v>
          </cell>
          <cell r="J467">
            <v>20123</v>
          </cell>
          <cell r="K467" t="str">
            <v>利尿通淋药</v>
          </cell>
        </row>
        <row r="467">
          <cell r="M467">
            <v>1.15</v>
          </cell>
          <cell r="N467">
            <v>1.15</v>
          </cell>
        </row>
        <row r="467">
          <cell r="P467">
            <v>1</v>
          </cell>
          <cell r="Q467" t="str">
            <v>内服</v>
          </cell>
          <cell r="R467" t="str">
            <v/>
          </cell>
          <cell r="S467" t="str">
            <v>中</v>
          </cell>
          <cell r="T467" t="str">
            <v>非竟销品</v>
          </cell>
          <cell r="U467" t="str">
            <v>滞销</v>
          </cell>
          <cell r="V467" t="str">
            <v/>
          </cell>
          <cell r="W467" t="str">
            <v>常规商品</v>
          </cell>
          <cell r="X467" t="str">
            <v>一般商品</v>
          </cell>
          <cell r="Y467" t="str">
            <v>月结，三个月承兑</v>
          </cell>
          <cell r="Z467" t="str">
            <v>王晓燕 </v>
          </cell>
          <cell r="AA467" t="str">
            <v>目录外</v>
          </cell>
          <cell r="AB467" t="str">
            <v>淘汰</v>
          </cell>
        </row>
        <row r="467">
          <cell r="AD467" t="str">
            <v/>
          </cell>
        </row>
        <row r="467">
          <cell r="AF467">
            <v>126</v>
          </cell>
        </row>
        <row r="467">
          <cell r="AH467">
            <v>95.2</v>
          </cell>
          <cell r="AI467" t="str">
            <v/>
          </cell>
          <cell r="AJ467">
            <v>95.2</v>
          </cell>
          <cell r="AK467">
            <v>1</v>
          </cell>
        </row>
        <row r="467">
          <cell r="AN467">
            <v>4256</v>
          </cell>
          <cell r="AO467" t="str">
            <v>目录外</v>
          </cell>
          <cell r="AP467" t="str">
            <v>商品部</v>
          </cell>
        </row>
        <row r="468">
          <cell r="A468">
            <v>84699</v>
          </cell>
          <cell r="B468" t="str">
            <v>地榆</v>
          </cell>
          <cell r="C468" t="str">
            <v>片、5g、精制饮片</v>
          </cell>
          <cell r="D468" t="str">
            <v>四川省中药饮片</v>
          </cell>
          <cell r="E468" t="str">
            <v>袋</v>
          </cell>
          <cell r="F468">
            <v>2</v>
          </cell>
          <cell r="G468" t="str">
            <v>中药材及中药饮片</v>
          </cell>
          <cell r="H468">
            <v>203</v>
          </cell>
          <cell r="I468" t="str">
            <v>小包装配方饮片</v>
          </cell>
          <cell r="J468">
            <v>20302</v>
          </cell>
          <cell r="K468" t="str">
            <v>凉血止血药</v>
          </cell>
        </row>
        <row r="468">
          <cell r="M468">
            <v>0.3</v>
          </cell>
          <cell r="N468">
            <v>0.3</v>
          </cell>
        </row>
        <row r="468">
          <cell r="P468">
            <v>1</v>
          </cell>
          <cell r="Q468" t="str">
            <v>内服</v>
          </cell>
          <cell r="R468" t="str">
            <v/>
          </cell>
          <cell r="S468" t="str">
            <v>低</v>
          </cell>
          <cell r="T468" t="str">
            <v>非竟销品</v>
          </cell>
          <cell r="U468" t="str">
            <v>滞销</v>
          </cell>
          <cell r="V468" t="str">
            <v/>
          </cell>
          <cell r="W468" t="str">
            <v>常规商品</v>
          </cell>
          <cell r="X468" t="str">
            <v>一般商品</v>
          </cell>
          <cell r="Y468" t="str">
            <v>月结，三个月承兑</v>
          </cell>
          <cell r="Z468" t="str">
            <v>王晓燕 </v>
          </cell>
          <cell r="AA468" t="str">
            <v>目录外</v>
          </cell>
          <cell r="AB468" t="str">
            <v>淘汰</v>
          </cell>
        </row>
        <row r="468">
          <cell r="AD468" t="str">
            <v/>
          </cell>
        </row>
        <row r="468">
          <cell r="AF468">
            <v>126</v>
          </cell>
        </row>
        <row r="468">
          <cell r="AH468">
            <v>0</v>
          </cell>
          <cell r="AI468" t="e">
            <v>#N/A</v>
          </cell>
        </row>
        <row r="468">
          <cell r="AN468">
            <v>4256</v>
          </cell>
          <cell r="AO468" t="str">
            <v>目录外</v>
          </cell>
          <cell r="AP468" t="str">
            <v>商品部</v>
          </cell>
        </row>
        <row r="469">
          <cell r="A469">
            <v>84549</v>
          </cell>
          <cell r="B469" t="str">
            <v>知母</v>
          </cell>
          <cell r="C469" t="str">
            <v>盐水炙、5g、精制饮片</v>
          </cell>
          <cell r="D469" t="str">
            <v>四川省中药饮片</v>
          </cell>
          <cell r="E469" t="str">
            <v>袋</v>
          </cell>
          <cell r="F469">
            <v>2</v>
          </cell>
          <cell r="G469" t="str">
            <v>中药材及中药饮片</v>
          </cell>
          <cell r="H469">
            <v>203</v>
          </cell>
          <cell r="I469" t="str">
            <v>小包装配方饮片</v>
          </cell>
          <cell r="J469">
            <v>20326</v>
          </cell>
          <cell r="K469" t="str">
            <v>清热泻火药</v>
          </cell>
        </row>
        <row r="469">
          <cell r="M469">
            <v>0.56</v>
          </cell>
          <cell r="N469">
            <v>0.56</v>
          </cell>
        </row>
        <row r="469">
          <cell r="P469">
            <v>1</v>
          </cell>
          <cell r="Q469" t="str">
            <v>内服</v>
          </cell>
          <cell r="R469" t="str">
            <v/>
          </cell>
          <cell r="S469" t="str">
            <v>中</v>
          </cell>
          <cell r="T469" t="str">
            <v>一般品</v>
          </cell>
          <cell r="U469" t="str">
            <v>滞销</v>
          </cell>
          <cell r="V469" t="str">
            <v/>
          </cell>
          <cell r="W469" t="str">
            <v>常规商品</v>
          </cell>
          <cell r="X469" t="str">
            <v>一般商品</v>
          </cell>
          <cell r="Y469" t="str">
            <v>月结，三个月承兑</v>
          </cell>
          <cell r="Z469" t="str">
            <v>王晓燕 </v>
          </cell>
          <cell r="AA469" t="str">
            <v>目录外</v>
          </cell>
          <cell r="AB469" t="str">
            <v>淘汰</v>
          </cell>
        </row>
        <row r="469">
          <cell r="AD469" t="str">
            <v/>
          </cell>
        </row>
        <row r="469">
          <cell r="AF469">
            <v>126</v>
          </cell>
        </row>
        <row r="469">
          <cell r="AH469">
            <v>95</v>
          </cell>
          <cell r="AI469" t="str">
            <v/>
          </cell>
          <cell r="AJ469">
            <v>95</v>
          </cell>
          <cell r="AK469">
            <v>1</v>
          </cell>
          <cell r="AL469">
            <v>109</v>
          </cell>
          <cell r="AM469">
            <v>1</v>
          </cell>
          <cell r="AN469">
            <v>4256</v>
          </cell>
          <cell r="AO469" t="str">
            <v>目录外</v>
          </cell>
          <cell r="AP469" t="str">
            <v>商品部</v>
          </cell>
        </row>
        <row r="470">
          <cell r="A470">
            <v>84774</v>
          </cell>
          <cell r="B470" t="str">
            <v>炒牛蒡子</v>
          </cell>
          <cell r="C470" t="str">
            <v>清炒、5g、精制饮片</v>
          </cell>
          <cell r="D470" t="str">
            <v>四川省中药饮片</v>
          </cell>
          <cell r="E470" t="str">
            <v>袋</v>
          </cell>
          <cell r="F470">
            <v>2</v>
          </cell>
          <cell r="G470" t="str">
            <v>中药材及中药饮片</v>
          </cell>
          <cell r="H470">
            <v>203</v>
          </cell>
          <cell r="I470" t="str">
            <v>小包装配方饮片</v>
          </cell>
          <cell r="J470">
            <v>20339</v>
          </cell>
          <cell r="K470" t="str">
            <v>发散风热药</v>
          </cell>
          <cell r="L470">
            <v>0.483</v>
          </cell>
          <cell r="M470">
            <v>0.75</v>
          </cell>
          <cell r="N470">
            <v>0.75</v>
          </cell>
        </row>
        <row r="470">
          <cell r="P470">
            <v>0.356</v>
          </cell>
          <cell r="Q470" t="str">
            <v>内服</v>
          </cell>
          <cell r="R470" t="str">
            <v/>
          </cell>
          <cell r="S470" t="str">
            <v>中</v>
          </cell>
          <cell r="T470" t="str">
            <v>一般品</v>
          </cell>
          <cell r="U470" t="str">
            <v>滞销</v>
          </cell>
          <cell r="V470" t="str">
            <v/>
          </cell>
          <cell r="W470" t="str">
            <v>常规商品</v>
          </cell>
          <cell r="X470" t="str">
            <v>一般商品</v>
          </cell>
          <cell r="Y470" t="str">
            <v>月结，三个月承兑</v>
          </cell>
          <cell r="Z470" t="str">
            <v>王晓燕 </v>
          </cell>
          <cell r="AA470" t="str">
            <v>目录外</v>
          </cell>
          <cell r="AB470" t="str">
            <v>淘汰</v>
          </cell>
          <cell r="AC470">
            <v>13800</v>
          </cell>
          <cell r="AD470" t="str">
            <v>四川省中药饮片有限责任公司</v>
          </cell>
        </row>
        <row r="470">
          <cell r="AF470">
            <v>126</v>
          </cell>
        </row>
        <row r="470">
          <cell r="AH470">
            <v>0</v>
          </cell>
          <cell r="AI470" t="e">
            <v>#N/A</v>
          </cell>
        </row>
        <row r="470">
          <cell r="AN470">
            <v>4256</v>
          </cell>
          <cell r="AO470" t="str">
            <v>目录外</v>
          </cell>
          <cell r="AP470" t="str">
            <v>商品部</v>
          </cell>
        </row>
        <row r="471">
          <cell r="A471">
            <v>85418</v>
          </cell>
          <cell r="B471" t="str">
            <v>佛手</v>
          </cell>
          <cell r="C471" t="str">
            <v>片、5g、精制饮片</v>
          </cell>
          <cell r="D471" t="str">
            <v>四川省中药饮片</v>
          </cell>
          <cell r="E471" t="str">
            <v>袋</v>
          </cell>
          <cell r="F471">
            <v>2</v>
          </cell>
          <cell r="G471" t="str">
            <v>中药材及中药饮片</v>
          </cell>
          <cell r="H471">
            <v>203</v>
          </cell>
          <cell r="I471" t="str">
            <v>小包装配方饮片</v>
          </cell>
          <cell r="J471">
            <v>20307</v>
          </cell>
          <cell r="K471" t="str">
            <v>理气药</v>
          </cell>
          <cell r="L471">
            <v>0.82216</v>
          </cell>
          <cell r="M471">
            <v>2.03</v>
          </cell>
          <cell r="N471">
            <v>2.03</v>
          </cell>
        </row>
        <row r="471">
          <cell r="P471">
            <v>0.594995073891626</v>
          </cell>
          <cell r="Q471" t="str">
            <v>内服</v>
          </cell>
          <cell r="R471" t="str">
            <v/>
          </cell>
          <cell r="S471" t="str">
            <v>高</v>
          </cell>
          <cell r="T471" t="str">
            <v>非竟销品</v>
          </cell>
          <cell r="U471" t="str">
            <v>滞销</v>
          </cell>
          <cell r="V471" t="str">
            <v/>
          </cell>
          <cell r="W471" t="str">
            <v>常规商品</v>
          </cell>
          <cell r="X471" t="str">
            <v>一般商品</v>
          </cell>
          <cell r="Y471" t="str">
            <v>月结，三个月承兑</v>
          </cell>
          <cell r="Z471" t="str">
            <v>王晓燕 </v>
          </cell>
          <cell r="AA471" t="str">
            <v>目录外</v>
          </cell>
          <cell r="AB471" t="str">
            <v>淘汰</v>
          </cell>
          <cell r="AC471">
            <v>13800</v>
          </cell>
          <cell r="AD471" t="str">
            <v>四川省中药饮片有限责任公司</v>
          </cell>
        </row>
        <row r="471">
          <cell r="AF471">
            <v>126</v>
          </cell>
        </row>
        <row r="471">
          <cell r="AH471">
            <v>95</v>
          </cell>
          <cell r="AI471" t="str">
            <v/>
          </cell>
          <cell r="AJ471">
            <v>95</v>
          </cell>
          <cell r="AK471">
            <v>3</v>
          </cell>
          <cell r="AL471">
            <v>54.5</v>
          </cell>
          <cell r="AM471">
            <v>1</v>
          </cell>
          <cell r="AN471">
            <v>4256</v>
          </cell>
          <cell r="AO471" t="str">
            <v>目录外</v>
          </cell>
          <cell r="AP471" t="str">
            <v>商品部</v>
          </cell>
        </row>
        <row r="472">
          <cell r="A472">
            <v>69295</v>
          </cell>
          <cell r="B472" t="str">
            <v>自然铜</v>
          </cell>
          <cell r="C472" t="str">
            <v>煅</v>
          </cell>
          <cell r="D472" t="str">
            <v>四川</v>
          </cell>
          <cell r="E472" t="str">
            <v>kg</v>
          </cell>
          <cell r="F472">
            <v>2</v>
          </cell>
          <cell r="G472" t="str">
            <v>中药材及中药饮片</v>
          </cell>
          <cell r="H472">
            <v>201</v>
          </cell>
          <cell r="I472" t="str">
            <v>普通配方饮片</v>
          </cell>
          <cell r="J472">
            <v>20124</v>
          </cell>
          <cell r="K472" t="str">
            <v>活血疗伤药</v>
          </cell>
        </row>
        <row r="472">
          <cell r="M472">
            <v>0.9</v>
          </cell>
          <cell r="N472">
            <v>0.9</v>
          </cell>
        </row>
        <row r="472">
          <cell r="P472">
            <v>1</v>
          </cell>
          <cell r="Q472" t="str">
            <v>内服</v>
          </cell>
          <cell r="R472" t="str">
            <v/>
          </cell>
          <cell r="S472" t="str">
            <v>低</v>
          </cell>
          <cell r="T472" t="str">
            <v/>
          </cell>
          <cell r="U472" t="str">
            <v>滞销</v>
          </cell>
          <cell r="V472" t="str">
            <v/>
          </cell>
          <cell r="W472" t="str">
            <v>常规商品</v>
          </cell>
          <cell r="X472" t="str">
            <v>一般商品</v>
          </cell>
          <cell r="Y472" t="str">
            <v>月结，三个月承兑</v>
          </cell>
          <cell r="Z472" t="str">
            <v>王晓燕 </v>
          </cell>
          <cell r="AA472" t="str">
            <v>目录外</v>
          </cell>
          <cell r="AB472" t="str">
            <v>淘汰</v>
          </cell>
        </row>
        <row r="472">
          <cell r="AD472" t="str">
            <v/>
          </cell>
        </row>
        <row r="472">
          <cell r="AF472">
            <v>126</v>
          </cell>
        </row>
        <row r="472">
          <cell r="AH472">
            <v>93</v>
          </cell>
          <cell r="AI472" t="str">
            <v/>
          </cell>
          <cell r="AJ472">
            <v>93</v>
          </cell>
          <cell r="AK472">
            <v>1</v>
          </cell>
        </row>
        <row r="472">
          <cell r="AN472">
            <v>4256</v>
          </cell>
          <cell r="AO472" t="str">
            <v>目录外</v>
          </cell>
          <cell r="AP472" t="str">
            <v>商品部</v>
          </cell>
        </row>
        <row r="473">
          <cell r="A473">
            <v>85630</v>
          </cell>
          <cell r="B473" t="str">
            <v>煅瓦楞子</v>
          </cell>
          <cell r="C473" t="str">
            <v>明煅、5g、精制饮片</v>
          </cell>
          <cell r="D473" t="str">
            <v>四川省中药饮片</v>
          </cell>
          <cell r="E473" t="str">
            <v>袋</v>
          </cell>
          <cell r="F473">
            <v>2</v>
          </cell>
          <cell r="G473" t="str">
            <v>中药材及中药饮片</v>
          </cell>
          <cell r="H473">
            <v>203</v>
          </cell>
          <cell r="I473" t="str">
            <v>小包装配方饮片</v>
          </cell>
          <cell r="J473">
            <v>20304</v>
          </cell>
          <cell r="K473" t="str">
            <v>化痰药</v>
          </cell>
          <cell r="L473">
            <v>0.15925</v>
          </cell>
          <cell r="M473">
            <v>0.28</v>
          </cell>
          <cell r="N473">
            <v>0.28</v>
          </cell>
        </row>
        <row r="473">
          <cell r="P473">
            <v>0.43125</v>
          </cell>
          <cell r="Q473" t="str">
            <v>内服</v>
          </cell>
          <cell r="R473" t="str">
            <v/>
          </cell>
          <cell r="S473" t="str">
            <v>低</v>
          </cell>
          <cell r="T473" t="str">
            <v>非竟销品</v>
          </cell>
          <cell r="U473" t="str">
            <v>滞销</v>
          </cell>
          <cell r="V473" t="str">
            <v/>
          </cell>
          <cell r="W473" t="str">
            <v>常规商品</v>
          </cell>
          <cell r="X473" t="str">
            <v>一般商品</v>
          </cell>
          <cell r="Y473" t="str">
            <v>月结，三个月承兑</v>
          </cell>
          <cell r="Z473" t="str">
            <v>王晓燕 </v>
          </cell>
          <cell r="AA473" t="str">
            <v>目录外</v>
          </cell>
          <cell r="AB473" t="str">
            <v>淘汰</v>
          </cell>
          <cell r="AC473">
            <v>13800</v>
          </cell>
          <cell r="AD473" t="str">
            <v>四川省中药饮片有限责任公司</v>
          </cell>
        </row>
        <row r="473">
          <cell r="AF473">
            <v>126</v>
          </cell>
        </row>
        <row r="473">
          <cell r="AH473">
            <v>93</v>
          </cell>
          <cell r="AI473" t="str">
            <v/>
          </cell>
          <cell r="AJ473">
            <v>93</v>
          </cell>
          <cell r="AK473">
            <v>1</v>
          </cell>
          <cell r="AL473">
            <v>61</v>
          </cell>
          <cell r="AM473">
            <v>1</v>
          </cell>
          <cell r="AN473">
            <v>4256</v>
          </cell>
          <cell r="AO473" t="str">
            <v>目录外</v>
          </cell>
          <cell r="AP473" t="str">
            <v>商品部</v>
          </cell>
        </row>
        <row r="474">
          <cell r="A474">
            <v>84854</v>
          </cell>
          <cell r="B474" t="str">
            <v>酒女贞子</v>
          </cell>
          <cell r="C474" t="str">
            <v>酒炙、5g、精制饮片</v>
          </cell>
          <cell r="D474" t="str">
            <v>四川省中药饮片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203</v>
          </cell>
          <cell r="I474" t="str">
            <v>小包装配方饮片</v>
          </cell>
          <cell r="J474">
            <v>20324</v>
          </cell>
          <cell r="K474" t="str">
            <v>补阴药</v>
          </cell>
          <cell r="L474">
            <v>0.222611</v>
          </cell>
          <cell r="M474">
            <v>0.8</v>
          </cell>
          <cell r="N474">
            <v>0.8</v>
          </cell>
        </row>
        <row r="474">
          <cell r="P474">
            <v>0.72173625</v>
          </cell>
          <cell r="Q474" t="str">
            <v>内服</v>
          </cell>
          <cell r="R474" t="str">
            <v/>
          </cell>
          <cell r="S474" t="str">
            <v>低</v>
          </cell>
          <cell r="T474" t="str">
            <v>非竟销品</v>
          </cell>
          <cell r="U474" t="str">
            <v>滞销</v>
          </cell>
          <cell r="V474" t="str">
            <v/>
          </cell>
          <cell r="W474" t="str">
            <v>常规商品</v>
          </cell>
          <cell r="X474" t="str">
            <v>一般商品</v>
          </cell>
          <cell r="Y474" t="str">
            <v>月结，三个月承兑</v>
          </cell>
          <cell r="Z474" t="str">
            <v>王晓燕 </v>
          </cell>
          <cell r="AA474" t="str">
            <v>目录外</v>
          </cell>
          <cell r="AB474" t="str">
            <v>淘汰</v>
          </cell>
          <cell r="AC474">
            <v>13800</v>
          </cell>
          <cell r="AD474" t="str">
            <v>四川省中药饮片有限责任公司</v>
          </cell>
        </row>
        <row r="474">
          <cell r="AF474">
            <v>126</v>
          </cell>
        </row>
        <row r="474">
          <cell r="AH474">
            <v>0</v>
          </cell>
          <cell r="AI474" t="e">
            <v>#N/A</v>
          </cell>
        </row>
        <row r="474">
          <cell r="AN474">
            <v>4256</v>
          </cell>
          <cell r="AO474" t="str">
            <v>目录外</v>
          </cell>
          <cell r="AP474" t="str">
            <v>商品部</v>
          </cell>
        </row>
        <row r="475">
          <cell r="A475">
            <v>84858</v>
          </cell>
          <cell r="B475" t="str">
            <v>盐补骨脂</v>
          </cell>
          <cell r="C475" t="str">
            <v>盐炙、5g、精制饮片</v>
          </cell>
          <cell r="D475" t="str">
            <v>四川省中药饮片</v>
          </cell>
          <cell r="E475" t="str">
            <v>袋</v>
          </cell>
          <cell r="F475">
            <v>2</v>
          </cell>
          <cell r="G475" t="str">
            <v>中药材及中药饮片</v>
          </cell>
          <cell r="H475">
            <v>203</v>
          </cell>
          <cell r="I475" t="str">
            <v>小包装配方饮片</v>
          </cell>
          <cell r="J475">
            <v>20322</v>
          </cell>
          <cell r="K475" t="str">
            <v>补阳药</v>
          </cell>
        </row>
        <row r="475">
          <cell r="M475">
            <v>0.6</v>
          </cell>
          <cell r="N475">
            <v>0.6</v>
          </cell>
        </row>
        <row r="475">
          <cell r="P475">
            <v>1</v>
          </cell>
          <cell r="Q475" t="str">
            <v>内服</v>
          </cell>
          <cell r="R475" t="str">
            <v/>
          </cell>
          <cell r="S475" t="str">
            <v>低</v>
          </cell>
          <cell r="T475" t="str">
            <v>一般品</v>
          </cell>
          <cell r="U475" t="str">
            <v>滞销</v>
          </cell>
          <cell r="V475" t="str">
            <v/>
          </cell>
          <cell r="W475" t="str">
            <v>常规商品</v>
          </cell>
          <cell r="X475" t="str">
            <v>一般商品</v>
          </cell>
          <cell r="Y475" t="str">
            <v>月结，三个月承兑</v>
          </cell>
          <cell r="Z475" t="str">
            <v>王晓燕 </v>
          </cell>
          <cell r="AA475" t="str">
            <v>目录外</v>
          </cell>
          <cell r="AB475" t="str">
            <v>淘汰</v>
          </cell>
        </row>
        <row r="475">
          <cell r="AD475" t="str">
            <v/>
          </cell>
        </row>
        <row r="475">
          <cell r="AF475">
            <v>126</v>
          </cell>
        </row>
        <row r="475">
          <cell r="AH475">
            <v>0</v>
          </cell>
          <cell r="AI475" t="e">
            <v>#N/A</v>
          </cell>
        </row>
        <row r="475">
          <cell r="AN475">
            <v>4256</v>
          </cell>
          <cell r="AO475" t="str">
            <v>目录外</v>
          </cell>
          <cell r="AP475" t="str">
            <v>商品部</v>
          </cell>
        </row>
        <row r="476">
          <cell r="A476">
            <v>84859</v>
          </cell>
          <cell r="B476" t="str">
            <v>盐车前子</v>
          </cell>
          <cell r="C476" t="str">
            <v>盐炙、5g、精制饮片</v>
          </cell>
          <cell r="D476" t="str">
            <v>四川省中药饮片</v>
          </cell>
          <cell r="E476" t="str">
            <v>袋</v>
          </cell>
          <cell r="F476">
            <v>2</v>
          </cell>
          <cell r="G476" t="str">
            <v>中药材及中药饮片</v>
          </cell>
          <cell r="H476">
            <v>203</v>
          </cell>
          <cell r="I476" t="str">
            <v>小包装配方饮片</v>
          </cell>
          <cell r="J476">
            <v>20317</v>
          </cell>
          <cell r="K476" t="str">
            <v>利尿通淋药</v>
          </cell>
          <cell r="L476">
            <v>0.40319</v>
          </cell>
          <cell r="M476">
            <v>0.72</v>
          </cell>
          <cell r="N476">
            <v>0.72</v>
          </cell>
        </row>
        <row r="476">
          <cell r="P476">
            <v>0.440013888888889</v>
          </cell>
          <cell r="Q476" t="str">
            <v>内服</v>
          </cell>
          <cell r="R476" t="str">
            <v/>
          </cell>
          <cell r="S476" t="str">
            <v>中</v>
          </cell>
          <cell r="T476" t="str">
            <v>非竟销品</v>
          </cell>
          <cell r="U476" t="str">
            <v>滞销</v>
          </cell>
          <cell r="V476" t="str">
            <v/>
          </cell>
          <cell r="W476" t="str">
            <v>常规商品</v>
          </cell>
          <cell r="X476" t="str">
            <v>一般商品</v>
          </cell>
          <cell r="Y476" t="str">
            <v>月结，三个月承兑</v>
          </cell>
          <cell r="Z476" t="str">
            <v>王晓燕 </v>
          </cell>
          <cell r="AA476" t="str">
            <v>目录外</v>
          </cell>
          <cell r="AB476" t="str">
            <v>淘汰</v>
          </cell>
          <cell r="AC476">
            <v>13800</v>
          </cell>
          <cell r="AD476" t="str">
            <v>四川省中药饮片有限责任公司</v>
          </cell>
        </row>
        <row r="476">
          <cell r="AF476">
            <v>126</v>
          </cell>
        </row>
        <row r="476">
          <cell r="AH476">
            <v>0</v>
          </cell>
          <cell r="AI476" t="e">
            <v>#N/A</v>
          </cell>
        </row>
        <row r="476">
          <cell r="AN476">
            <v>4256</v>
          </cell>
          <cell r="AO476" t="str">
            <v>目录外</v>
          </cell>
          <cell r="AP476" t="str">
            <v>商品部</v>
          </cell>
        </row>
        <row r="477">
          <cell r="A477">
            <v>83295</v>
          </cell>
          <cell r="B477" t="str">
            <v>盐酸羟甲唑啉喷雾剂</v>
          </cell>
          <cell r="C477" t="str">
            <v>10ml:5mgx1支</v>
          </cell>
          <cell r="D477" t="str">
            <v>南京天朗</v>
          </cell>
          <cell r="E477" t="str">
            <v>盒</v>
          </cell>
          <cell r="F477">
            <v>1</v>
          </cell>
          <cell r="G477" t="str">
            <v>药品</v>
          </cell>
          <cell r="H477">
            <v>112</v>
          </cell>
          <cell r="I477" t="str">
            <v>耳鼻喉口腔科药</v>
          </cell>
          <cell r="J477">
            <v>11202</v>
          </cell>
          <cell r="K477" t="str">
            <v>鼻病用药</v>
          </cell>
          <cell r="L477">
            <v>6.85</v>
          </cell>
          <cell r="M477">
            <v>22</v>
          </cell>
          <cell r="N477">
            <v>22</v>
          </cell>
        </row>
        <row r="477">
          <cell r="P477">
            <v>0.688636363636364</v>
          </cell>
          <cell r="Q477" t="str">
            <v>外用</v>
          </cell>
          <cell r="R477" t="str">
            <v>OTC</v>
          </cell>
          <cell r="S477" t="str">
            <v>中</v>
          </cell>
          <cell r="T477" t="str">
            <v>非竟销品</v>
          </cell>
          <cell r="U477" t="str">
            <v>滞销</v>
          </cell>
          <cell r="V477" t="str">
            <v/>
          </cell>
          <cell r="W477" t="str">
            <v>常规商品</v>
          </cell>
          <cell r="X477" t="str">
            <v>一般商品</v>
          </cell>
          <cell r="Y477" t="str">
            <v>两个月账期</v>
          </cell>
          <cell r="Z477" t="str">
            <v>周丽
</v>
          </cell>
          <cell r="AA477" t="str">
            <v>目录外</v>
          </cell>
          <cell r="AB477" t="str">
            <v>淘汰</v>
          </cell>
          <cell r="AC477">
            <v>1534</v>
          </cell>
          <cell r="AD477" t="str">
            <v>四川本草堂药业有限公司</v>
          </cell>
        </row>
        <row r="477">
          <cell r="AF477">
            <v>126</v>
          </cell>
        </row>
        <row r="477">
          <cell r="AH477">
            <v>93</v>
          </cell>
          <cell r="AI477" t="str">
            <v/>
          </cell>
          <cell r="AJ477">
            <v>93</v>
          </cell>
          <cell r="AK477">
            <v>52</v>
          </cell>
          <cell r="AL477">
            <v>108</v>
          </cell>
          <cell r="AM477">
            <v>52</v>
          </cell>
          <cell r="AN477">
            <v>4008</v>
          </cell>
          <cell r="AO477" t="str">
            <v>目录外</v>
          </cell>
          <cell r="AP477" t="str">
            <v>商品部</v>
          </cell>
          <cell r="AQ477" t="str">
            <v>淘汰</v>
          </cell>
        </row>
        <row r="478">
          <cell r="A478">
            <v>68278</v>
          </cell>
          <cell r="B478" t="str">
            <v>复方脑蛋白水解物片</v>
          </cell>
          <cell r="C478" t="str">
            <v>12片x2板</v>
          </cell>
          <cell r="D478" t="str">
            <v>镇江恒新</v>
          </cell>
          <cell r="E478" t="str">
            <v>盒</v>
          </cell>
          <cell r="F478">
            <v>1</v>
          </cell>
          <cell r="G478" t="str">
            <v>药品</v>
          </cell>
          <cell r="H478">
            <v>119</v>
          </cell>
          <cell r="I478" t="str">
            <v>神经系统药</v>
          </cell>
          <cell r="J478">
            <v>11911</v>
          </cell>
          <cell r="K478" t="str">
            <v>其它神经系统用药</v>
          </cell>
          <cell r="L478">
            <v>5.08</v>
          </cell>
          <cell r="M478">
            <v>7.5</v>
          </cell>
          <cell r="N478">
            <v>7.5</v>
          </cell>
        </row>
        <row r="478">
          <cell r="P478">
            <v>0.322666666666667</v>
          </cell>
          <cell r="Q478" t="str">
            <v>内服</v>
          </cell>
          <cell r="R478" t="str">
            <v>RX</v>
          </cell>
          <cell r="S478" t="str">
            <v>低</v>
          </cell>
          <cell r="T478" t="str">
            <v>一般品</v>
          </cell>
          <cell r="U478" t="str">
            <v>滞销</v>
          </cell>
          <cell r="V478" t="str">
            <v/>
          </cell>
          <cell r="W478" t="str">
            <v>常规商品</v>
          </cell>
          <cell r="X478" t="str">
            <v>一般商品</v>
          </cell>
          <cell r="Y478" t="str">
            <v>资信</v>
          </cell>
          <cell r="Z478" t="str">
            <v>周丽
</v>
          </cell>
          <cell r="AA478" t="str">
            <v>目录外</v>
          </cell>
          <cell r="AB478" t="str">
            <v>淘汰</v>
          </cell>
          <cell r="AC478">
            <v>5</v>
          </cell>
          <cell r="AD478" t="str">
            <v>成都西部医药经营有限公司</v>
          </cell>
        </row>
        <row r="478">
          <cell r="AF478">
            <v>126</v>
          </cell>
        </row>
        <row r="478">
          <cell r="AH478">
            <v>3</v>
          </cell>
          <cell r="AI478" t="str">
            <v/>
          </cell>
          <cell r="AJ478">
            <v>3</v>
          </cell>
          <cell r="AK478">
            <v>2</v>
          </cell>
          <cell r="AL478">
            <v>20</v>
          </cell>
          <cell r="AM478">
            <v>9</v>
          </cell>
          <cell r="AN478">
            <v>4008</v>
          </cell>
          <cell r="AO478" t="str">
            <v>目录外</v>
          </cell>
          <cell r="AP478" t="str">
            <v>商品部</v>
          </cell>
          <cell r="AQ478" t="str">
            <v>淘汰</v>
          </cell>
        </row>
        <row r="479">
          <cell r="A479">
            <v>84864</v>
          </cell>
          <cell r="B479" t="str">
            <v>苍耳子</v>
          </cell>
          <cell r="C479" t="str">
            <v>炒、5g、精制饮片</v>
          </cell>
          <cell r="D479" t="str">
            <v>四川省中药饮片</v>
          </cell>
          <cell r="E479" t="str">
            <v>袋</v>
          </cell>
          <cell r="F479">
            <v>2</v>
          </cell>
          <cell r="G479" t="str">
            <v>中药材及中药饮片</v>
          </cell>
          <cell r="H479">
            <v>203</v>
          </cell>
          <cell r="I479" t="str">
            <v>小包装配方饮片</v>
          </cell>
          <cell r="J479">
            <v>20319</v>
          </cell>
          <cell r="K479" t="str">
            <v>发散风寒药</v>
          </cell>
          <cell r="L479">
            <v>0.21175</v>
          </cell>
          <cell r="M479">
            <v>0.31</v>
          </cell>
          <cell r="N479">
            <v>0.31</v>
          </cell>
        </row>
        <row r="479">
          <cell r="P479">
            <v>0.316935483870968</v>
          </cell>
          <cell r="Q479" t="str">
            <v>内服</v>
          </cell>
          <cell r="R479" t="str">
            <v/>
          </cell>
          <cell r="S479" t="str">
            <v>低</v>
          </cell>
          <cell r="T479" t="str">
            <v>一般品</v>
          </cell>
          <cell r="U479" t="str">
            <v>滞销</v>
          </cell>
          <cell r="V479" t="str">
            <v/>
          </cell>
          <cell r="W479" t="str">
            <v>常规商品</v>
          </cell>
          <cell r="X479" t="str">
            <v>一般商品</v>
          </cell>
          <cell r="Y479" t="str">
            <v>月结，三个月承兑</v>
          </cell>
          <cell r="Z479" t="str">
            <v>王晓燕 </v>
          </cell>
          <cell r="AA479" t="str">
            <v>目录外</v>
          </cell>
          <cell r="AB479" t="str">
            <v>淘汰</v>
          </cell>
          <cell r="AC479">
            <v>13800</v>
          </cell>
          <cell r="AD479" t="str">
            <v>四川省中药饮片有限责任公司</v>
          </cell>
        </row>
        <row r="479">
          <cell r="AF479">
            <v>126</v>
          </cell>
        </row>
        <row r="479">
          <cell r="AH479">
            <v>0</v>
          </cell>
          <cell r="AI479" t="e">
            <v>#N/A</v>
          </cell>
        </row>
        <row r="479">
          <cell r="AN479">
            <v>4256</v>
          </cell>
          <cell r="AO479" t="str">
            <v>目录外</v>
          </cell>
          <cell r="AP479" t="str">
            <v>商品部</v>
          </cell>
        </row>
        <row r="480">
          <cell r="A480">
            <v>84866</v>
          </cell>
          <cell r="B480" t="str">
            <v>青箱子</v>
          </cell>
          <cell r="C480" t="str">
            <v>炒、5g、精制饮片</v>
          </cell>
          <cell r="D480" t="str">
            <v>四川省中药饮片</v>
          </cell>
          <cell r="E480" t="str">
            <v>袋</v>
          </cell>
          <cell r="F480">
            <v>2</v>
          </cell>
          <cell r="G480" t="str">
            <v>中药材及中药饮片</v>
          </cell>
          <cell r="H480">
            <v>203</v>
          </cell>
          <cell r="I480" t="str">
            <v>小包装配方饮片</v>
          </cell>
          <cell r="J480">
            <v>20326</v>
          </cell>
          <cell r="K480" t="str">
            <v>清热泻火药</v>
          </cell>
        </row>
        <row r="480">
          <cell r="M480">
            <v>0.5</v>
          </cell>
          <cell r="N480">
            <v>0.5</v>
          </cell>
        </row>
        <row r="480">
          <cell r="P480">
            <v>1</v>
          </cell>
          <cell r="Q480" t="str">
            <v>内服</v>
          </cell>
          <cell r="R480" t="str">
            <v/>
          </cell>
          <cell r="S480" t="str">
            <v>低</v>
          </cell>
          <cell r="T480" t="str">
            <v>非竟销品</v>
          </cell>
          <cell r="U480" t="str">
            <v>滞销</v>
          </cell>
          <cell r="V480" t="str">
            <v/>
          </cell>
          <cell r="W480" t="str">
            <v>常规商品</v>
          </cell>
          <cell r="X480" t="str">
            <v>一般商品</v>
          </cell>
          <cell r="Y480" t="str">
            <v>月结，三个月承兑</v>
          </cell>
          <cell r="Z480" t="str">
            <v>王晓燕 </v>
          </cell>
          <cell r="AA480" t="str">
            <v>目录外</v>
          </cell>
          <cell r="AB480" t="str">
            <v>淘汰</v>
          </cell>
        </row>
        <row r="480">
          <cell r="AD480" t="str">
            <v/>
          </cell>
        </row>
        <row r="480">
          <cell r="AF480">
            <v>126</v>
          </cell>
        </row>
        <row r="480">
          <cell r="AH480">
            <v>0</v>
          </cell>
          <cell r="AI480" t="e">
            <v>#N/A</v>
          </cell>
        </row>
        <row r="480">
          <cell r="AN480">
            <v>4256</v>
          </cell>
          <cell r="AO480" t="str">
            <v>目录外</v>
          </cell>
          <cell r="AP480" t="str">
            <v>商品部</v>
          </cell>
        </row>
        <row r="481">
          <cell r="A481">
            <v>103369</v>
          </cell>
          <cell r="B481" t="str">
            <v>桑螵蛸</v>
          </cell>
          <cell r="C481" t="str">
            <v>5g 盐水炙 精制饮片</v>
          </cell>
          <cell r="D481" t="str">
            <v>四川省中药饮片</v>
          </cell>
          <cell r="E481" t="str">
            <v>袋</v>
          </cell>
          <cell r="F481">
            <v>2</v>
          </cell>
          <cell r="G481" t="str">
            <v>中药材及中药饮片</v>
          </cell>
          <cell r="H481">
            <v>203</v>
          </cell>
          <cell r="I481" t="str">
            <v>小包装配方饮片</v>
          </cell>
          <cell r="J481">
            <v>20321</v>
          </cell>
          <cell r="K481" t="str">
            <v>固精缩尿止带药</v>
          </cell>
          <cell r="L481">
            <v>5.98677</v>
          </cell>
          <cell r="M481">
            <v>10.6</v>
          </cell>
          <cell r="N481">
            <v>10.6</v>
          </cell>
        </row>
        <row r="481">
          <cell r="P481">
            <v>0.435210377358491</v>
          </cell>
          <cell r="Q481" t="str">
            <v>内服</v>
          </cell>
          <cell r="R481" t="str">
            <v/>
          </cell>
          <cell r="S481" t="str">
            <v>高</v>
          </cell>
          <cell r="T481" t="str">
            <v>非竟销品</v>
          </cell>
          <cell r="U481" t="str">
            <v>滞销</v>
          </cell>
          <cell r="V481" t="str">
            <v/>
          </cell>
          <cell r="W481" t="str">
            <v>常规商品</v>
          </cell>
          <cell r="X481" t="str">
            <v>一般商品</v>
          </cell>
          <cell r="Y481" t="str">
            <v>月结，三个月承兑</v>
          </cell>
          <cell r="Z481" t="str">
            <v>王晓燕 </v>
          </cell>
          <cell r="AA481" t="str">
            <v>目录外</v>
          </cell>
          <cell r="AB481" t="str">
            <v>淘汰</v>
          </cell>
          <cell r="AC481">
            <v>13800</v>
          </cell>
          <cell r="AD481" t="str">
            <v>四川省中药饮片有限责任公司</v>
          </cell>
        </row>
        <row r="481">
          <cell r="AF481">
            <v>126</v>
          </cell>
        </row>
        <row r="481">
          <cell r="AH481">
            <v>92</v>
          </cell>
          <cell r="AI481" t="str">
            <v/>
          </cell>
          <cell r="AJ481">
            <v>92</v>
          </cell>
          <cell r="AK481">
            <v>1</v>
          </cell>
        </row>
        <row r="481">
          <cell r="AN481">
            <v>4256</v>
          </cell>
          <cell r="AO481" t="str">
            <v>目录外</v>
          </cell>
          <cell r="AP481" t="str">
            <v>商品部</v>
          </cell>
        </row>
        <row r="482">
          <cell r="A482">
            <v>84875</v>
          </cell>
          <cell r="B482" t="str">
            <v>韭菜子</v>
          </cell>
          <cell r="C482" t="str">
            <v>盐水炙、5g、精制饮片</v>
          </cell>
          <cell r="D482" t="str">
            <v>四川省中药饮片</v>
          </cell>
          <cell r="E482" t="str">
            <v>袋</v>
          </cell>
          <cell r="F482">
            <v>2</v>
          </cell>
          <cell r="G482" t="str">
            <v>中药材及中药饮片</v>
          </cell>
          <cell r="H482">
            <v>203</v>
          </cell>
          <cell r="I482" t="str">
            <v>小包装配方饮片</v>
          </cell>
          <cell r="J482">
            <v>20322</v>
          </cell>
          <cell r="K482" t="str">
            <v>补阳药</v>
          </cell>
        </row>
        <row r="482">
          <cell r="M482">
            <v>0.6</v>
          </cell>
          <cell r="N482">
            <v>0.6</v>
          </cell>
        </row>
        <row r="482">
          <cell r="P482">
            <v>1</v>
          </cell>
          <cell r="Q482" t="str">
            <v>内服</v>
          </cell>
          <cell r="R482" t="str">
            <v/>
          </cell>
          <cell r="S482" t="str">
            <v>低</v>
          </cell>
          <cell r="T482" t="str">
            <v>非竟销品</v>
          </cell>
          <cell r="U482" t="str">
            <v>滞销</v>
          </cell>
          <cell r="V482" t="str">
            <v/>
          </cell>
          <cell r="W482" t="str">
            <v>常规商品</v>
          </cell>
          <cell r="X482" t="str">
            <v>一般商品</v>
          </cell>
          <cell r="Y482" t="str">
            <v>月结，三个月承兑</v>
          </cell>
          <cell r="Z482" t="str">
            <v>王晓燕 </v>
          </cell>
          <cell r="AA482" t="str">
            <v>目录外</v>
          </cell>
          <cell r="AB482" t="str">
            <v>淘汰</v>
          </cell>
        </row>
        <row r="482">
          <cell r="AD482" t="str">
            <v/>
          </cell>
        </row>
        <row r="482">
          <cell r="AF482">
            <v>126</v>
          </cell>
        </row>
        <row r="482">
          <cell r="AH482">
            <v>0</v>
          </cell>
          <cell r="AI482" t="e">
            <v>#N/A</v>
          </cell>
        </row>
        <row r="482">
          <cell r="AN482">
            <v>4256</v>
          </cell>
          <cell r="AO482" t="str">
            <v>目录外</v>
          </cell>
          <cell r="AP482" t="str">
            <v>商品部</v>
          </cell>
        </row>
        <row r="483">
          <cell r="A483">
            <v>83315</v>
          </cell>
          <cell r="B483" t="str">
            <v>熟地黄</v>
          </cell>
          <cell r="C483" t="str">
            <v>片、5g、精制饮片</v>
          </cell>
          <cell r="D483" t="str">
            <v>四川省中药饮片</v>
          </cell>
          <cell r="E483" t="str">
            <v>袋</v>
          </cell>
          <cell r="F483">
            <v>2</v>
          </cell>
          <cell r="G483" t="str">
            <v>中药材及中药饮片</v>
          </cell>
          <cell r="H483">
            <v>203</v>
          </cell>
          <cell r="I483" t="str">
            <v>小包装配方饮片</v>
          </cell>
          <cell r="J483">
            <v>20315</v>
          </cell>
          <cell r="K483" t="str">
            <v>补血药</v>
          </cell>
          <cell r="L483">
            <v>0.34475</v>
          </cell>
          <cell r="M483">
            <v>0.62</v>
          </cell>
          <cell r="N483">
            <v>0.62</v>
          </cell>
        </row>
        <row r="483">
          <cell r="P483">
            <v>0.443951612903226</v>
          </cell>
          <cell r="Q483" t="str">
            <v>内服</v>
          </cell>
          <cell r="R483" t="str">
            <v/>
          </cell>
          <cell r="S483" t="str">
            <v>低</v>
          </cell>
          <cell r="T483" t="str">
            <v>非竟销品</v>
          </cell>
          <cell r="U483" t="str">
            <v>滞销</v>
          </cell>
          <cell r="V483" t="str">
            <v/>
          </cell>
          <cell r="W483" t="str">
            <v>常规商品</v>
          </cell>
          <cell r="X483" t="str">
            <v>一般商品</v>
          </cell>
          <cell r="Y483" t="str">
            <v>月结，三个月承兑</v>
          </cell>
          <cell r="Z483" t="str">
            <v>王晓燕 </v>
          </cell>
          <cell r="AA483" t="str">
            <v>目录外</v>
          </cell>
          <cell r="AB483" t="str">
            <v>淘汰</v>
          </cell>
          <cell r="AC483">
            <v>13800</v>
          </cell>
          <cell r="AD483" t="str">
            <v>四川省中药饮片有限责任公司</v>
          </cell>
        </row>
        <row r="483">
          <cell r="AF483">
            <v>126</v>
          </cell>
        </row>
        <row r="483">
          <cell r="AH483">
            <v>90</v>
          </cell>
          <cell r="AI483" t="str">
            <v/>
          </cell>
          <cell r="AJ483">
            <v>90</v>
          </cell>
          <cell r="AK483">
            <v>2</v>
          </cell>
          <cell r="AL483">
            <v>90</v>
          </cell>
          <cell r="AM483">
            <v>2</v>
          </cell>
          <cell r="AN483">
            <v>4256</v>
          </cell>
          <cell r="AO483" t="str">
            <v>目录外</v>
          </cell>
          <cell r="AP483" t="str">
            <v>商品部</v>
          </cell>
        </row>
        <row r="484">
          <cell r="A484">
            <v>47879</v>
          </cell>
          <cell r="B484" t="str">
            <v>甘草锌颗粒</v>
          </cell>
          <cell r="C484" t="str">
            <v>1.5gx10袋</v>
          </cell>
          <cell r="D484" t="str">
            <v>山东达因海洋</v>
          </cell>
          <cell r="E484" t="str">
            <v>盒</v>
          </cell>
          <cell r="F484">
            <v>1</v>
          </cell>
          <cell r="G484" t="str">
            <v>药品</v>
          </cell>
          <cell r="H484">
            <v>106</v>
          </cell>
          <cell r="I484" t="str">
            <v>维生素矿物质补充药</v>
          </cell>
          <cell r="J484">
            <v>10601</v>
          </cell>
          <cell r="K484" t="str">
            <v>矿物质类补充药</v>
          </cell>
          <cell r="L484">
            <v>14.3</v>
          </cell>
          <cell r="M484">
            <v>19.5</v>
          </cell>
          <cell r="N484">
            <v>19.5</v>
          </cell>
        </row>
        <row r="484">
          <cell r="P484">
            <v>0.266666666666667</v>
          </cell>
          <cell r="Q484" t="str">
            <v>内服</v>
          </cell>
          <cell r="R484" t="str">
            <v>OTC</v>
          </cell>
          <cell r="S484" t="str">
            <v>低</v>
          </cell>
          <cell r="T484" t="str">
            <v>一般品</v>
          </cell>
          <cell r="U484" t="str">
            <v>滞销</v>
          </cell>
          <cell r="V484" t="str">
            <v/>
          </cell>
          <cell r="W484" t="str">
            <v>常规商品</v>
          </cell>
          <cell r="X484" t="str">
            <v>一般商品</v>
          </cell>
          <cell r="Y484" t="str">
            <v>60天账期</v>
          </cell>
          <cell r="Z484" t="str">
            <v>王燕</v>
          </cell>
          <cell r="AA484" t="str">
            <v>目录外</v>
          </cell>
          <cell r="AB484" t="str">
            <v>淘汰</v>
          </cell>
          <cell r="AC484">
            <v>9978</v>
          </cell>
          <cell r="AD484" t="str">
            <v>国药控股四川医药股份有限公司</v>
          </cell>
        </row>
        <row r="484">
          <cell r="AF484">
            <v>126</v>
          </cell>
        </row>
        <row r="484">
          <cell r="AH484">
            <v>50</v>
          </cell>
          <cell r="AI484" t="str">
            <v/>
          </cell>
          <cell r="AJ484">
            <v>50</v>
          </cell>
          <cell r="AK484">
            <v>26</v>
          </cell>
          <cell r="AL484">
            <v>19</v>
          </cell>
          <cell r="AM484">
            <v>11</v>
          </cell>
          <cell r="AN484">
            <v>4005</v>
          </cell>
          <cell r="AO484" t="str">
            <v>目录外</v>
          </cell>
          <cell r="AP484" t="str">
            <v>商品部</v>
          </cell>
          <cell r="AQ484" t="str">
            <v>淘汰</v>
          </cell>
        </row>
        <row r="485">
          <cell r="A485">
            <v>84889</v>
          </cell>
          <cell r="B485" t="str">
            <v>炒蔓荆子</v>
          </cell>
          <cell r="C485" t="str">
            <v>清炒、5g、精制饮片</v>
          </cell>
          <cell r="D485" t="str">
            <v>四川省中药饮片</v>
          </cell>
          <cell r="E485" t="str">
            <v>袋</v>
          </cell>
          <cell r="F485">
            <v>2</v>
          </cell>
          <cell r="G485" t="str">
            <v>中药材及中药饮片</v>
          </cell>
          <cell r="H485">
            <v>203</v>
          </cell>
          <cell r="I485" t="str">
            <v>小包装配方饮片</v>
          </cell>
          <cell r="J485">
            <v>20339</v>
          </cell>
          <cell r="K485" t="str">
            <v>发散风热药</v>
          </cell>
        </row>
        <row r="485">
          <cell r="M485">
            <v>0.34</v>
          </cell>
          <cell r="N485">
            <v>0.34</v>
          </cell>
        </row>
        <row r="485">
          <cell r="P485">
            <v>1</v>
          </cell>
          <cell r="Q485" t="str">
            <v>内服</v>
          </cell>
          <cell r="R485" t="str">
            <v/>
          </cell>
          <cell r="S485" t="str">
            <v>低</v>
          </cell>
          <cell r="T485" t="str">
            <v>非竟销品</v>
          </cell>
          <cell r="U485" t="str">
            <v>滞销</v>
          </cell>
          <cell r="V485" t="str">
            <v/>
          </cell>
          <cell r="W485" t="str">
            <v>常规商品</v>
          </cell>
          <cell r="X485" t="str">
            <v>一般商品</v>
          </cell>
          <cell r="Y485" t="str">
            <v>月结，三个月承兑</v>
          </cell>
          <cell r="Z485" t="str">
            <v>王晓燕 </v>
          </cell>
          <cell r="AA485" t="str">
            <v>目录外</v>
          </cell>
          <cell r="AB485" t="str">
            <v>淘汰</v>
          </cell>
        </row>
        <row r="485">
          <cell r="AD485" t="str">
            <v/>
          </cell>
        </row>
        <row r="485">
          <cell r="AF485">
            <v>126</v>
          </cell>
        </row>
        <row r="485">
          <cell r="AH485">
            <v>0</v>
          </cell>
          <cell r="AI485" t="e">
            <v>#N/A</v>
          </cell>
        </row>
        <row r="485">
          <cell r="AN485">
            <v>4256</v>
          </cell>
          <cell r="AO485" t="str">
            <v>目录外</v>
          </cell>
          <cell r="AP485" t="str">
            <v>商品部</v>
          </cell>
        </row>
        <row r="486">
          <cell r="A486">
            <v>84162</v>
          </cell>
          <cell r="B486" t="str">
            <v>防风</v>
          </cell>
          <cell r="C486" t="str">
            <v>片、5g、精制饮片</v>
          </cell>
          <cell r="D486" t="str">
            <v>四川省中药饮片</v>
          </cell>
          <cell r="E486" t="str">
            <v>袋</v>
          </cell>
          <cell r="F486">
            <v>2</v>
          </cell>
          <cell r="G486" t="str">
            <v>中药材及中药饮片</v>
          </cell>
          <cell r="H486">
            <v>203</v>
          </cell>
          <cell r="I486" t="str">
            <v>小包装配方饮片</v>
          </cell>
          <cell r="J486">
            <v>20319</v>
          </cell>
          <cell r="K486" t="str">
            <v>发散风寒药</v>
          </cell>
          <cell r="L486">
            <v>0.69265</v>
          </cell>
          <cell r="M486">
            <v>1.27</v>
          </cell>
          <cell r="N486">
            <v>1.27</v>
          </cell>
        </row>
        <row r="486">
          <cell r="P486">
            <v>0.454606299212598</v>
          </cell>
          <cell r="Q486" t="str">
            <v>内服</v>
          </cell>
          <cell r="R486" t="str">
            <v/>
          </cell>
          <cell r="S486" t="str">
            <v>中</v>
          </cell>
          <cell r="T486" t="str">
            <v>非竟销品</v>
          </cell>
          <cell r="U486" t="str">
            <v>滞销</v>
          </cell>
          <cell r="V486" t="str">
            <v/>
          </cell>
          <cell r="W486" t="str">
            <v>常规商品</v>
          </cell>
          <cell r="X486" t="str">
            <v>一般商品</v>
          </cell>
          <cell r="Y486" t="str">
            <v>月结，三个月承兑</v>
          </cell>
          <cell r="Z486" t="str">
            <v>王晓燕 </v>
          </cell>
          <cell r="AA486" t="str">
            <v>目录外</v>
          </cell>
          <cell r="AB486" t="str">
            <v>淘汰</v>
          </cell>
          <cell r="AC486">
            <v>13800</v>
          </cell>
          <cell r="AD486" t="str">
            <v>四川省中药饮片有限责任公司</v>
          </cell>
        </row>
        <row r="486">
          <cell r="AF486">
            <v>126</v>
          </cell>
        </row>
        <row r="486">
          <cell r="AH486">
            <v>88</v>
          </cell>
          <cell r="AI486" t="str">
            <v/>
          </cell>
          <cell r="AJ486">
            <v>88</v>
          </cell>
          <cell r="AK486">
            <v>1</v>
          </cell>
          <cell r="AL486">
            <v>4</v>
          </cell>
          <cell r="AM486">
            <v>1</v>
          </cell>
          <cell r="AN486">
            <v>4256</v>
          </cell>
          <cell r="AO486" t="str">
            <v>目录外</v>
          </cell>
          <cell r="AP486" t="str">
            <v>商品部</v>
          </cell>
        </row>
        <row r="487">
          <cell r="A487">
            <v>84592</v>
          </cell>
          <cell r="B487" t="str">
            <v>茜草</v>
          </cell>
          <cell r="C487" t="str">
            <v>段、5g、精制饮片</v>
          </cell>
          <cell r="D487" t="str">
            <v>四川省中药饮片</v>
          </cell>
          <cell r="E487" t="str">
            <v>袋</v>
          </cell>
          <cell r="F487">
            <v>2</v>
          </cell>
          <cell r="G487" t="str">
            <v>中药材及中药饮片</v>
          </cell>
          <cell r="H487">
            <v>203</v>
          </cell>
          <cell r="I487" t="str">
            <v>小包装配方饮片</v>
          </cell>
          <cell r="J487">
            <v>20335</v>
          </cell>
          <cell r="K487" t="str">
            <v>化瘀止血药</v>
          </cell>
        </row>
        <row r="487">
          <cell r="M487">
            <v>1.27</v>
          </cell>
          <cell r="N487">
            <v>1.27</v>
          </cell>
        </row>
        <row r="487">
          <cell r="P487">
            <v>1</v>
          </cell>
          <cell r="Q487" t="str">
            <v>内服</v>
          </cell>
          <cell r="R487" t="str">
            <v/>
          </cell>
          <cell r="S487" t="str">
            <v>中</v>
          </cell>
          <cell r="T487" t="str">
            <v>非竟销品</v>
          </cell>
          <cell r="U487" t="str">
            <v>滞销</v>
          </cell>
          <cell r="V487" t="str">
            <v/>
          </cell>
          <cell r="W487" t="str">
            <v>常规商品</v>
          </cell>
          <cell r="X487" t="str">
            <v>一般商品</v>
          </cell>
          <cell r="Y487" t="str">
            <v>月结，三个月承兑</v>
          </cell>
          <cell r="Z487" t="str">
            <v>王晓燕 </v>
          </cell>
          <cell r="AA487" t="str">
            <v>目录外</v>
          </cell>
          <cell r="AB487" t="str">
            <v>淘汰</v>
          </cell>
        </row>
        <row r="487">
          <cell r="AD487" t="str">
            <v/>
          </cell>
        </row>
        <row r="487">
          <cell r="AF487">
            <v>126</v>
          </cell>
        </row>
        <row r="487">
          <cell r="AH487">
            <v>87</v>
          </cell>
          <cell r="AI487" t="str">
            <v/>
          </cell>
          <cell r="AJ487">
            <v>87</v>
          </cell>
          <cell r="AK487">
            <v>1</v>
          </cell>
        </row>
        <row r="487">
          <cell r="AN487">
            <v>4256</v>
          </cell>
          <cell r="AO487" t="str">
            <v>目录外</v>
          </cell>
          <cell r="AP487" t="str">
            <v>商品部</v>
          </cell>
        </row>
        <row r="488">
          <cell r="A488">
            <v>85498</v>
          </cell>
          <cell r="B488" t="str">
            <v>刘寄奴</v>
          </cell>
          <cell r="C488" t="str">
            <v>段、5g、精制饮片</v>
          </cell>
          <cell r="D488" t="str">
            <v>四川省中药饮片</v>
          </cell>
          <cell r="E488" t="str">
            <v>袋</v>
          </cell>
          <cell r="F488">
            <v>2</v>
          </cell>
          <cell r="G488" t="str">
            <v>中药材及中药饮片</v>
          </cell>
          <cell r="H488">
            <v>203</v>
          </cell>
          <cell r="I488" t="str">
            <v>小包装配方饮片</v>
          </cell>
          <cell r="J488">
            <v>20330</v>
          </cell>
          <cell r="K488" t="str">
            <v>活血疗伤药</v>
          </cell>
          <cell r="L488">
            <v>0.2891</v>
          </cell>
          <cell r="M488">
            <v>0.52</v>
          </cell>
          <cell r="N488">
            <v>0.52</v>
          </cell>
        </row>
        <row r="488">
          <cell r="P488">
            <v>0.444038461538461</v>
          </cell>
          <cell r="Q488" t="str">
            <v>内服</v>
          </cell>
          <cell r="R488" t="str">
            <v/>
          </cell>
          <cell r="S488" t="str">
            <v>中</v>
          </cell>
          <cell r="T488" t="str">
            <v>非竟销品</v>
          </cell>
          <cell r="U488" t="str">
            <v>滞销</v>
          </cell>
          <cell r="V488" t="str">
            <v/>
          </cell>
          <cell r="W488" t="str">
            <v>常规商品</v>
          </cell>
          <cell r="X488" t="str">
            <v>一般商品</v>
          </cell>
          <cell r="Y488" t="str">
            <v>月结，三个月承兑</v>
          </cell>
          <cell r="Z488" t="str">
            <v>王晓燕 </v>
          </cell>
          <cell r="AA488" t="str">
            <v>目录外</v>
          </cell>
          <cell r="AB488" t="str">
            <v>淘汰</v>
          </cell>
          <cell r="AC488">
            <v>13800</v>
          </cell>
          <cell r="AD488" t="str">
            <v>四川省中药饮片有限责任公司</v>
          </cell>
        </row>
        <row r="488">
          <cell r="AF488">
            <v>126</v>
          </cell>
        </row>
        <row r="488">
          <cell r="AH488">
            <v>87</v>
          </cell>
          <cell r="AI488" t="str">
            <v/>
          </cell>
          <cell r="AJ488">
            <v>87</v>
          </cell>
          <cell r="AK488">
            <v>2</v>
          </cell>
          <cell r="AL488">
            <v>11</v>
          </cell>
          <cell r="AM488">
            <v>1</v>
          </cell>
          <cell r="AN488">
            <v>4256</v>
          </cell>
          <cell r="AO488" t="str">
            <v>目录外</v>
          </cell>
          <cell r="AP488" t="str">
            <v>商品部</v>
          </cell>
        </row>
        <row r="489">
          <cell r="A489">
            <v>85586</v>
          </cell>
          <cell r="B489" t="str">
            <v>苏木</v>
          </cell>
          <cell r="C489" t="str">
            <v>片、5g、精制饮片</v>
          </cell>
          <cell r="D489" t="str">
            <v>四川省中药饮片</v>
          </cell>
          <cell r="E489" t="str">
            <v>袋</v>
          </cell>
          <cell r="F489">
            <v>2</v>
          </cell>
          <cell r="G489" t="str">
            <v>中药材及中药饮片</v>
          </cell>
          <cell r="H489">
            <v>203</v>
          </cell>
          <cell r="I489" t="str">
            <v>小包装配方饮片</v>
          </cell>
          <cell r="J489">
            <v>20330</v>
          </cell>
          <cell r="K489" t="str">
            <v>活血疗伤药</v>
          </cell>
        </row>
        <row r="489">
          <cell r="M489">
            <v>0.35</v>
          </cell>
          <cell r="N489">
            <v>0.35</v>
          </cell>
        </row>
        <row r="489">
          <cell r="P489">
            <v>1</v>
          </cell>
          <cell r="Q489" t="str">
            <v>内服</v>
          </cell>
          <cell r="R489" t="str">
            <v/>
          </cell>
          <cell r="S489" t="str">
            <v>低</v>
          </cell>
          <cell r="T489" t="str">
            <v>非竟销品</v>
          </cell>
          <cell r="U489" t="str">
            <v>滞销</v>
          </cell>
          <cell r="V489" t="str">
            <v/>
          </cell>
          <cell r="W489" t="str">
            <v>常规商品</v>
          </cell>
          <cell r="X489" t="str">
            <v>一般商品</v>
          </cell>
          <cell r="Y489" t="str">
            <v>月结，三个月承兑</v>
          </cell>
          <cell r="Z489" t="str">
            <v>王晓燕 </v>
          </cell>
          <cell r="AA489" t="str">
            <v>目录外</v>
          </cell>
          <cell r="AB489" t="str">
            <v>淘汰</v>
          </cell>
        </row>
        <row r="489">
          <cell r="AD489" t="str">
            <v/>
          </cell>
        </row>
        <row r="489">
          <cell r="AF489">
            <v>126</v>
          </cell>
        </row>
        <row r="489">
          <cell r="AH489">
            <v>86</v>
          </cell>
          <cell r="AI489" t="str">
            <v/>
          </cell>
          <cell r="AJ489">
            <v>86</v>
          </cell>
          <cell r="AK489">
            <v>1</v>
          </cell>
          <cell r="AL489">
            <v>12</v>
          </cell>
          <cell r="AM489">
            <v>1</v>
          </cell>
          <cell r="AN489">
            <v>4256</v>
          </cell>
          <cell r="AO489" t="str">
            <v>目录外</v>
          </cell>
          <cell r="AP489" t="str">
            <v>商品部</v>
          </cell>
        </row>
        <row r="490">
          <cell r="A490">
            <v>85641</v>
          </cell>
          <cell r="B490" t="str">
            <v>昆布</v>
          </cell>
          <cell r="C490" t="str">
            <v>丝、5g、精制饮片</v>
          </cell>
          <cell r="D490" t="str">
            <v>四川省中药饮片</v>
          </cell>
          <cell r="E490" t="str">
            <v>袋</v>
          </cell>
          <cell r="F490">
            <v>2</v>
          </cell>
          <cell r="G490" t="str">
            <v>中药材及中药饮片</v>
          </cell>
          <cell r="H490">
            <v>203</v>
          </cell>
          <cell r="I490" t="str">
            <v>小包装配方饮片</v>
          </cell>
          <cell r="J490">
            <v>20304</v>
          </cell>
          <cell r="K490" t="str">
            <v>化痰药</v>
          </cell>
          <cell r="L490">
            <v>0.38427</v>
          </cell>
          <cell r="M490">
            <v>0.69</v>
          </cell>
          <cell r="N490">
            <v>0.69</v>
          </cell>
        </row>
        <row r="490">
          <cell r="P490">
            <v>0.443086956521739</v>
          </cell>
          <cell r="Q490" t="str">
            <v>内服</v>
          </cell>
          <cell r="R490" t="str">
            <v/>
          </cell>
          <cell r="S490" t="str">
            <v>低</v>
          </cell>
          <cell r="T490" t="str">
            <v>非竟销品</v>
          </cell>
          <cell r="U490" t="str">
            <v>一般</v>
          </cell>
          <cell r="V490" t="str">
            <v/>
          </cell>
          <cell r="W490" t="str">
            <v>常规商品</v>
          </cell>
          <cell r="X490" t="str">
            <v>一般商品</v>
          </cell>
          <cell r="Y490" t="str">
            <v>月结，三个月承兑</v>
          </cell>
          <cell r="Z490" t="str">
            <v>王晓燕 </v>
          </cell>
          <cell r="AA490" t="str">
            <v>目录外</v>
          </cell>
          <cell r="AB490" t="str">
            <v>淘汰</v>
          </cell>
          <cell r="AC490">
            <v>13800</v>
          </cell>
          <cell r="AD490" t="str">
            <v>四川省中药饮片有限责任公司</v>
          </cell>
        </row>
        <row r="490">
          <cell r="AF490">
            <v>126</v>
          </cell>
        </row>
        <row r="490">
          <cell r="AH490">
            <v>85</v>
          </cell>
          <cell r="AI490" t="str">
            <v/>
          </cell>
          <cell r="AJ490">
            <v>85</v>
          </cell>
          <cell r="AK490">
            <v>2</v>
          </cell>
          <cell r="AL490">
            <v>44</v>
          </cell>
          <cell r="AM490">
            <v>1</v>
          </cell>
          <cell r="AN490">
            <v>4256</v>
          </cell>
          <cell r="AO490" t="str">
            <v>目录外</v>
          </cell>
          <cell r="AP490" t="str">
            <v>商品部</v>
          </cell>
        </row>
        <row r="491">
          <cell r="A491">
            <v>945</v>
          </cell>
          <cell r="B491" t="str">
            <v>醋酸地塞米松乳膏</v>
          </cell>
          <cell r="C491" t="str">
            <v>10g(10g：5mg)</v>
          </cell>
          <cell r="D491" t="str">
            <v>国药三益药业(芜湖)(原芜湖三益信成)</v>
          </cell>
          <cell r="E491" t="str">
            <v>支</v>
          </cell>
          <cell r="F491">
            <v>1</v>
          </cell>
          <cell r="G491" t="str">
            <v>药品</v>
          </cell>
          <cell r="H491">
            <v>121</v>
          </cell>
          <cell r="I491" t="str">
            <v>皮肤科用药</v>
          </cell>
          <cell r="J491">
            <v>12122</v>
          </cell>
          <cell r="K491" t="str">
            <v>其它皮炎用药</v>
          </cell>
          <cell r="L491">
            <v>1.1</v>
          </cell>
          <cell r="M491">
            <v>1.2</v>
          </cell>
          <cell r="N491">
            <v>1.2</v>
          </cell>
        </row>
        <row r="491">
          <cell r="P491">
            <v>0.0833333333333332</v>
          </cell>
          <cell r="Q491" t="str">
            <v>外用</v>
          </cell>
          <cell r="R491" t="str">
            <v>RX</v>
          </cell>
          <cell r="S491" t="str">
            <v>低</v>
          </cell>
          <cell r="T491" t="str">
            <v>竟销品</v>
          </cell>
          <cell r="U491" t="str">
            <v>滞销</v>
          </cell>
          <cell r="V491" t="str">
            <v/>
          </cell>
          <cell r="W491" t="str">
            <v>常规商品</v>
          </cell>
          <cell r="X491" t="str">
            <v>一般商品</v>
          </cell>
          <cell r="Y491" t="str">
            <v>资信</v>
          </cell>
          <cell r="Z491" t="str">
            <v>周丽
</v>
          </cell>
          <cell r="AA491" t="str">
            <v>目录外</v>
          </cell>
          <cell r="AB491" t="str">
            <v>淘汰</v>
          </cell>
          <cell r="AC491">
            <v>5</v>
          </cell>
          <cell r="AD491" t="str">
            <v>成都西部医药经营有限公司</v>
          </cell>
        </row>
        <row r="491">
          <cell r="AF491">
            <v>126</v>
          </cell>
        </row>
        <row r="491">
          <cell r="AH491">
            <v>34</v>
          </cell>
          <cell r="AI491" t="str">
            <v/>
          </cell>
          <cell r="AJ491">
            <v>34</v>
          </cell>
          <cell r="AK491">
            <v>8</v>
          </cell>
          <cell r="AL491">
            <v>18</v>
          </cell>
          <cell r="AM491">
            <v>7</v>
          </cell>
          <cell r="AN491">
            <v>4008</v>
          </cell>
          <cell r="AO491" t="str">
            <v>目录外</v>
          </cell>
          <cell r="AP491" t="str">
            <v>商品部</v>
          </cell>
          <cell r="AQ491" t="str">
            <v>淘汰</v>
          </cell>
        </row>
        <row r="492">
          <cell r="A492">
            <v>85382</v>
          </cell>
          <cell r="B492" t="str">
            <v>预知子</v>
          </cell>
          <cell r="C492" t="str">
            <v>片、5g、精制饮片</v>
          </cell>
          <cell r="D492" t="str">
            <v>四川省中药饮片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203</v>
          </cell>
          <cell r="I492" t="str">
            <v>小包装配方饮片</v>
          </cell>
          <cell r="J492">
            <v>20331</v>
          </cell>
          <cell r="K492" t="str">
            <v>活血止痛药</v>
          </cell>
          <cell r="L492">
            <v>0.1883</v>
          </cell>
          <cell r="M492">
            <v>0.34</v>
          </cell>
          <cell r="N492">
            <v>0.34</v>
          </cell>
        </row>
        <row r="492">
          <cell r="P492">
            <v>0.446176470588235</v>
          </cell>
          <cell r="Q492" t="str">
            <v>内服</v>
          </cell>
          <cell r="R492" t="str">
            <v/>
          </cell>
          <cell r="S492" t="str">
            <v>低</v>
          </cell>
          <cell r="T492" t="str">
            <v>非竟销品</v>
          </cell>
          <cell r="U492" t="str">
            <v>滞销</v>
          </cell>
          <cell r="V492" t="str">
            <v/>
          </cell>
          <cell r="W492" t="str">
            <v>常规商品</v>
          </cell>
          <cell r="X492" t="str">
            <v>一般商品</v>
          </cell>
          <cell r="Y492" t="str">
            <v>月结，三个月承兑</v>
          </cell>
          <cell r="Z492" t="str">
            <v>王晓燕 </v>
          </cell>
          <cell r="AA492" t="str">
            <v>目录外</v>
          </cell>
          <cell r="AB492" t="str">
            <v>淘汰</v>
          </cell>
          <cell r="AC492">
            <v>13800</v>
          </cell>
          <cell r="AD492" t="str">
            <v>四川省中药饮片有限责任公司</v>
          </cell>
        </row>
        <row r="492">
          <cell r="AF492">
            <v>126</v>
          </cell>
        </row>
        <row r="492">
          <cell r="AH492">
            <v>0</v>
          </cell>
          <cell r="AI492" t="e">
            <v>#N/A</v>
          </cell>
        </row>
        <row r="492">
          <cell r="AN492">
            <v>4256</v>
          </cell>
          <cell r="AO492" t="str">
            <v>目录外</v>
          </cell>
          <cell r="AP492" t="str">
            <v>商品部</v>
          </cell>
        </row>
        <row r="493">
          <cell r="A493">
            <v>74376</v>
          </cell>
          <cell r="B493" t="str">
            <v>大黄蛰虫片</v>
          </cell>
          <cell r="C493" t="str">
            <v>0.52gx12片x2板(薄膜衣)</v>
          </cell>
          <cell r="D493" t="str">
            <v>江西青春康源</v>
          </cell>
          <cell r="E493" t="str">
            <v>盒</v>
          </cell>
          <cell r="F493">
            <v>1</v>
          </cell>
          <cell r="G493" t="str">
            <v>药品</v>
          </cell>
          <cell r="H493">
            <v>108</v>
          </cell>
          <cell r="I493" t="str">
            <v>妇科药</v>
          </cell>
          <cell r="J493">
            <v>10806</v>
          </cell>
          <cell r="K493" t="str">
            <v>妇产科其它疾病用药</v>
          </cell>
          <cell r="L493">
            <v>7.96</v>
          </cell>
          <cell r="M493">
            <v>21.3</v>
          </cell>
          <cell r="N493">
            <v>21.3</v>
          </cell>
        </row>
        <row r="493">
          <cell r="P493">
            <v>0.626291079812207</v>
          </cell>
          <cell r="Q493" t="str">
            <v>内服</v>
          </cell>
          <cell r="R493" t="str">
            <v>RX</v>
          </cell>
          <cell r="S493" t="str">
            <v>低</v>
          </cell>
          <cell r="T493" t="str">
            <v>非竟销品</v>
          </cell>
          <cell r="U493" t="str">
            <v>滞销</v>
          </cell>
          <cell r="V493" t="str">
            <v/>
          </cell>
          <cell r="W493" t="str">
            <v>常规商品</v>
          </cell>
          <cell r="X493" t="str">
            <v>一般商品</v>
          </cell>
          <cell r="Y493" t="str">
            <v>60天账期</v>
          </cell>
          <cell r="Z493" t="str">
            <v>何玉英</v>
          </cell>
          <cell r="AA493" t="str">
            <v>目录外</v>
          </cell>
          <cell r="AB493" t="str">
            <v>淘汰</v>
          </cell>
          <cell r="AC493">
            <v>14547</v>
          </cell>
          <cell r="AD493" t="str">
            <v>重庆桐君阁股份有限公司</v>
          </cell>
        </row>
        <row r="493">
          <cell r="AF493">
            <v>126</v>
          </cell>
        </row>
        <row r="493">
          <cell r="AH493">
            <v>84</v>
          </cell>
          <cell r="AI493" t="str">
            <v/>
          </cell>
          <cell r="AJ493">
            <v>84</v>
          </cell>
          <cell r="AK493">
            <v>31</v>
          </cell>
          <cell r="AL493">
            <v>50</v>
          </cell>
          <cell r="AM493">
            <v>11</v>
          </cell>
          <cell r="AN493">
            <v>6305</v>
          </cell>
          <cell r="AO493" t="str">
            <v>目录外</v>
          </cell>
          <cell r="AP493" t="str">
            <v>商品部</v>
          </cell>
          <cell r="AQ493" t="str">
            <v>淘汰</v>
          </cell>
        </row>
        <row r="494">
          <cell r="A494">
            <v>85389</v>
          </cell>
          <cell r="B494" t="str">
            <v>冬瓜皮</v>
          </cell>
          <cell r="C494" t="str">
            <v>精选、5g、精制饮片</v>
          </cell>
          <cell r="D494" t="str">
            <v>四川省中药饮片</v>
          </cell>
          <cell r="E494" t="str">
            <v>袋</v>
          </cell>
          <cell r="F494">
            <v>2</v>
          </cell>
          <cell r="G494" t="str">
            <v>中药材及中药饮片</v>
          </cell>
          <cell r="H494">
            <v>203</v>
          </cell>
          <cell r="I494" t="str">
            <v>小包装配方饮片</v>
          </cell>
          <cell r="J494">
            <v>20341</v>
          </cell>
          <cell r="K494" t="str">
            <v>利水消肿药</v>
          </cell>
          <cell r="L494">
            <v>0.16727</v>
          </cell>
          <cell r="M494">
            <v>0.3</v>
          </cell>
          <cell r="N494">
            <v>0.3</v>
          </cell>
        </row>
        <row r="494">
          <cell r="P494">
            <v>0.442433333333333</v>
          </cell>
          <cell r="Q494" t="str">
            <v>内服</v>
          </cell>
          <cell r="R494" t="str">
            <v/>
          </cell>
          <cell r="S494" t="str">
            <v>低</v>
          </cell>
          <cell r="T494" t="str">
            <v>非竟销品</v>
          </cell>
          <cell r="U494" t="str">
            <v>滞销</v>
          </cell>
          <cell r="V494" t="str">
            <v/>
          </cell>
          <cell r="W494" t="str">
            <v>常规商品</v>
          </cell>
          <cell r="X494" t="str">
            <v>一般商品</v>
          </cell>
          <cell r="Y494" t="str">
            <v>月结，三个月承兑</v>
          </cell>
          <cell r="Z494" t="str">
            <v>王晓燕 </v>
          </cell>
          <cell r="AA494" t="str">
            <v>目录外</v>
          </cell>
          <cell r="AB494" t="str">
            <v>淘汰</v>
          </cell>
          <cell r="AC494">
            <v>13800</v>
          </cell>
          <cell r="AD494" t="str">
            <v>四川省中药饮片有限责任公司</v>
          </cell>
        </row>
        <row r="494">
          <cell r="AF494">
            <v>126</v>
          </cell>
        </row>
        <row r="494">
          <cell r="AH494">
            <v>0</v>
          </cell>
          <cell r="AI494" t="e">
            <v>#N/A</v>
          </cell>
        </row>
        <row r="494">
          <cell r="AN494">
            <v>4256</v>
          </cell>
          <cell r="AO494" t="str">
            <v>目录外</v>
          </cell>
          <cell r="AP494" t="str">
            <v>商品部</v>
          </cell>
        </row>
        <row r="495">
          <cell r="A495">
            <v>85416</v>
          </cell>
          <cell r="B495" t="str">
            <v>草果</v>
          </cell>
          <cell r="C495" t="str">
            <v>精选、5g、精制饮片</v>
          </cell>
          <cell r="D495" t="str">
            <v>四川省中药饮片</v>
          </cell>
          <cell r="E495" t="str">
            <v>袋</v>
          </cell>
          <cell r="F495">
            <v>2</v>
          </cell>
          <cell r="G495" t="str">
            <v>中药材及中药饮片</v>
          </cell>
          <cell r="H495">
            <v>203</v>
          </cell>
          <cell r="I495" t="str">
            <v>小包装配方饮片</v>
          </cell>
          <cell r="J495">
            <v>20312</v>
          </cell>
          <cell r="K495" t="str">
            <v>化湿药</v>
          </cell>
        </row>
        <row r="495">
          <cell r="M495">
            <v>1.01</v>
          </cell>
          <cell r="N495">
            <v>1.01</v>
          </cell>
        </row>
        <row r="495">
          <cell r="P495">
            <v>1</v>
          </cell>
          <cell r="Q495" t="str">
            <v>内服</v>
          </cell>
          <cell r="R495" t="str">
            <v/>
          </cell>
          <cell r="S495" t="str">
            <v>低</v>
          </cell>
          <cell r="T495" t="str">
            <v>非竟销品</v>
          </cell>
          <cell r="U495" t="str">
            <v>滞销</v>
          </cell>
          <cell r="V495" t="str">
            <v/>
          </cell>
          <cell r="W495" t="str">
            <v>常规商品</v>
          </cell>
          <cell r="X495" t="str">
            <v>一般商品</v>
          </cell>
          <cell r="Y495" t="str">
            <v>月结，三个月承兑</v>
          </cell>
          <cell r="Z495" t="str">
            <v>王晓燕 </v>
          </cell>
          <cell r="AA495" t="str">
            <v>目录外</v>
          </cell>
          <cell r="AB495" t="str">
            <v>淘汰</v>
          </cell>
        </row>
        <row r="495">
          <cell r="AD495" t="str">
            <v/>
          </cell>
        </row>
        <row r="495">
          <cell r="AF495">
            <v>126</v>
          </cell>
        </row>
        <row r="495">
          <cell r="AH495">
            <v>82</v>
          </cell>
          <cell r="AI495" t="str">
            <v/>
          </cell>
          <cell r="AJ495">
            <v>82</v>
          </cell>
          <cell r="AK495">
            <v>1</v>
          </cell>
        </row>
        <row r="495">
          <cell r="AN495">
            <v>4256</v>
          </cell>
          <cell r="AO495" t="str">
            <v>目录外</v>
          </cell>
          <cell r="AP495" t="str">
            <v>商品部</v>
          </cell>
        </row>
        <row r="496">
          <cell r="A496">
            <v>85485</v>
          </cell>
          <cell r="B496" t="str">
            <v>鹿衔草</v>
          </cell>
          <cell r="C496" t="str">
            <v>段、5g、精制饮片</v>
          </cell>
          <cell r="D496" t="str">
            <v>四川省中药饮片</v>
          </cell>
          <cell r="E496" t="str">
            <v>袋</v>
          </cell>
          <cell r="F496">
            <v>2</v>
          </cell>
          <cell r="G496" t="str">
            <v>中药材及中药饮片</v>
          </cell>
          <cell r="H496">
            <v>203</v>
          </cell>
          <cell r="I496" t="str">
            <v>小包装配方饮片</v>
          </cell>
          <cell r="J496">
            <v>20316</v>
          </cell>
          <cell r="K496" t="str">
            <v>祛风湿药</v>
          </cell>
        </row>
        <row r="496">
          <cell r="M496">
            <v>0.52</v>
          </cell>
          <cell r="N496">
            <v>0.52</v>
          </cell>
        </row>
        <row r="496">
          <cell r="P496">
            <v>1</v>
          </cell>
          <cell r="Q496" t="str">
            <v>内服</v>
          </cell>
          <cell r="R496" t="str">
            <v/>
          </cell>
          <cell r="S496" t="str">
            <v>低</v>
          </cell>
          <cell r="T496" t="str">
            <v>非竟销品</v>
          </cell>
          <cell r="U496" t="str">
            <v>滞销</v>
          </cell>
          <cell r="V496" t="str">
            <v/>
          </cell>
          <cell r="W496" t="str">
            <v>常规商品</v>
          </cell>
          <cell r="X496" t="str">
            <v>一般商品</v>
          </cell>
          <cell r="Y496" t="str">
            <v>月结，三个月承兑</v>
          </cell>
          <cell r="Z496" t="str">
            <v>王晓燕 </v>
          </cell>
          <cell r="AA496" t="str">
            <v>目录外</v>
          </cell>
          <cell r="AB496" t="str">
            <v>淘汰</v>
          </cell>
        </row>
        <row r="496">
          <cell r="AD496" t="str">
            <v/>
          </cell>
        </row>
        <row r="496">
          <cell r="AF496">
            <v>126</v>
          </cell>
        </row>
        <row r="496">
          <cell r="AH496">
            <v>82</v>
          </cell>
          <cell r="AI496" t="str">
            <v/>
          </cell>
          <cell r="AJ496">
            <v>82</v>
          </cell>
          <cell r="AK496">
            <v>1</v>
          </cell>
          <cell r="AL496">
            <v>12</v>
          </cell>
          <cell r="AM496">
            <v>1</v>
          </cell>
          <cell r="AN496">
            <v>4256</v>
          </cell>
          <cell r="AO496" t="str">
            <v>目录外</v>
          </cell>
          <cell r="AP496" t="str">
            <v>商品部</v>
          </cell>
        </row>
        <row r="497">
          <cell r="A497">
            <v>85393</v>
          </cell>
          <cell r="B497" t="str">
            <v>燀苦杏仁</v>
          </cell>
          <cell r="C497" t="str">
            <v>燀、5g、精制饮片</v>
          </cell>
          <cell r="D497" t="str">
            <v>四川省中药饮片</v>
          </cell>
          <cell r="E497" t="str">
            <v>袋</v>
          </cell>
          <cell r="F497">
            <v>2</v>
          </cell>
          <cell r="G497" t="str">
            <v>中药材及中药饮片</v>
          </cell>
          <cell r="H497">
            <v>203</v>
          </cell>
          <cell r="I497" t="str">
            <v>小包装配方饮片</v>
          </cell>
          <cell r="J497">
            <v>20309</v>
          </cell>
          <cell r="K497" t="str">
            <v>止咳平喘药</v>
          </cell>
          <cell r="L497">
            <v>0.491055</v>
          </cell>
          <cell r="M497">
            <v>0.87</v>
          </cell>
          <cell r="N497">
            <v>0.87</v>
          </cell>
        </row>
        <row r="497">
          <cell r="P497">
            <v>0.435568965517241</v>
          </cell>
          <cell r="Q497" t="str">
            <v>内服</v>
          </cell>
          <cell r="R497" t="str">
            <v/>
          </cell>
          <cell r="S497" t="str">
            <v>高</v>
          </cell>
          <cell r="T497" t="str">
            <v>非竟销品</v>
          </cell>
          <cell r="U497" t="str">
            <v>滞销</v>
          </cell>
          <cell r="V497" t="str">
            <v/>
          </cell>
          <cell r="W497" t="str">
            <v>常规商品</v>
          </cell>
          <cell r="X497" t="str">
            <v>一般商品</v>
          </cell>
          <cell r="Y497" t="str">
            <v>月结，三个月承兑</v>
          </cell>
          <cell r="Z497" t="str">
            <v>王晓燕 </v>
          </cell>
          <cell r="AA497" t="str">
            <v>目录外</v>
          </cell>
          <cell r="AB497" t="str">
            <v>淘汰</v>
          </cell>
          <cell r="AC497">
            <v>13800</v>
          </cell>
          <cell r="AD497" t="str">
            <v>四川省中药饮片有限责任公司</v>
          </cell>
        </row>
        <row r="497">
          <cell r="AF497">
            <v>126</v>
          </cell>
        </row>
        <row r="497">
          <cell r="AH497">
            <v>0</v>
          </cell>
          <cell r="AI497" t="e">
            <v>#N/A</v>
          </cell>
        </row>
        <row r="497">
          <cell r="AL497">
            <v>58</v>
          </cell>
          <cell r="AM497">
            <v>1</v>
          </cell>
          <cell r="AN497">
            <v>4256</v>
          </cell>
          <cell r="AO497" t="str">
            <v>目录外</v>
          </cell>
          <cell r="AP497" t="str">
            <v>商品部</v>
          </cell>
        </row>
        <row r="498">
          <cell r="A498">
            <v>85394</v>
          </cell>
          <cell r="B498" t="str">
            <v>燀桃仁</v>
          </cell>
          <cell r="C498" t="str">
            <v>燀、5g、精制饮片</v>
          </cell>
          <cell r="D498" t="str">
            <v>四川省中药饮片</v>
          </cell>
          <cell r="E498" t="str">
            <v>袋</v>
          </cell>
          <cell r="F498">
            <v>2</v>
          </cell>
          <cell r="G498" t="str">
            <v>中药材及中药饮片</v>
          </cell>
          <cell r="H498">
            <v>203</v>
          </cell>
          <cell r="I498" t="str">
            <v>小包装配方饮片</v>
          </cell>
          <cell r="J498">
            <v>20327</v>
          </cell>
          <cell r="K498" t="str">
            <v>活血调经药</v>
          </cell>
        </row>
        <row r="498">
          <cell r="M498">
            <v>1.9</v>
          </cell>
          <cell r="N498">
            <v>1.9</v>
          </cell>
        </row>
        <row r="498">
          <cell r="P498">
            <v>1</v>
          </cell>
          <cell r="Q498" t="str">
            <v>内服</v>
          </cell>
          <cell r="R498" t="str">
            <v/>
          </cell>
          <cell r="S498" t="str">
            <v>高</v>
          </cell>
          <cell r="T498" t="str">
            <v>一般品</v>
          </cell>
          <cell r="U498" t="str">
            <v>滞销</v>
          </cell>
          <cell r="V498" t="str">
            <v/>
          </cell>
          <cell r="W498" t="str">
            <v>常规商品</v>
          </cell>
          <cell r="X498" t="str">
            <v>一般商品</v>
          </cell>
          <cell r="Y498" t="str">
            <v>月结，三个月承兑</v>
          </cell>
          <cell r="Z498" t="str">
            <v>王晓燕 </v>
          </cell>
          <cell r="AA498" t="str">
            <v>目录外</v>
          </cell>
          <cell r="AB498" t="str">
            <v>淘汰</v>
          </cell>
        </row>
        <row r="498">
          <cell r="AD498" t="str">
            <v/>
          </cell>
        </row>
        <row r="498">
          <cell r="AF498">
            <v>126</v>
          </cell>
        </row>
        <row r="498">
          <cell r="AH498">
            <v>0</v>
          </cell>
          <cell r="AI498" t="e">
            <v>#N/A</v>
          </cell>
        </row>
        <row r="498">
          <cell r="AN498">
            <v>4256</v>
          </cell>
          <cell r="AO498" t="str">
            <v>目录外</v>
          </cell>
          <cell r="AP498" t="str">
            <v>商品部</v>
          </cell>
        </row>
        <row r="499">
          <cell r="A499">
            <v>83458</v>
          </cell>
          <cell r="B499" t="str">
            <v>附片</v>
          </cell>
          <cell r="C499" t="str">
            <v>白附片、5g、精制饮片</v>
          </cell>
          <cell r="D499" t="str">
            <v>四川省中药饮片</v>
          </cell>
          <cell r="E499" t="str">
            <v>袋</v>
          </cell>
          <cell r="F499">
            <v>2</v>
          </cell>
          <cell r="G499" t="str">
            <v>中药材及中药饮片</v>
          </cell>
          <cell r="H499">
            <v>203</v>
          </cell>
          <cell r="I499" t="str">
            <v>小包装配方饮片</v>
          </cell>
          <cell r="J499">
            <v>20320</v>
          </cell>
          <cell r="K499" t="str">
            <v>温里药</v>
          </cell>
          <cell r="L499">
            <v>1.988</v>
          </cell>
          <cell r="M499">
            <v>2.65</v>
          </cell>
          <cell r="N499">
            <v>2.65</v>
          </cell>
        </row>
        <row r="499">
          <cell r="P499">
            <v>0.249811320754717</v>
          </cell>
          <cell r="Q499" t="str">
            <v>内服</v>
          </cell>
          <cell r="R499" t="str">
            <v/>
          </cell>
          <cell r="S499" t="str">
            <v>高</v>
          </cell>
          <cell r="T499" t="str">
            <v>一般品</v>
          </cell>
          <cell r="U499" t="str">
            <v>滞销</v>
          </cell>
          <cell r="V499" t="str">
            <v/>
          </cell>
          <cell r="W499" t="str">
            <v>常规商品</v>
          </cell>
          <cell r="X499" t="str">
            <v>一般商品</v>
          </cell>
          <cell r="Y499" t="str">
            <v>月结，三个月承兑</v>
          </cell>
          <cell r="Z499" t="str">
            <v>王晓燕 </v>
          </cell>
          <cell r="AA499" t="str">
            <v>目录外</v>
          </cell>
          <cell r="AB499" t="str">
            <v>淘汰</v>
          </cell>
          <cell r="AC499">
            <v>13800</v>
          </cell>
          <cell r="AD499" t="str">
            <v>四川省中药饮片有限责任公司</v>
          </cell>
        </row>
        <row r="499">
          <cell r="AF499">
            <v>126</v>
          </cell>
        </row>
        <row r="499">
          <cell r="AH499">
            <v>80</v>
          </cell>
          <cell r="AI499" t="str">
            <v/>
          </cell>
          <cell r="AJ499">
            <v>80</v>
          </cell>
          <cell r="AK499">
            <v>1</v>
          </cell>
        </row>
        <row r="499">
          <cell r="AN499">
            <v>4256</v>
          </cell>
          <cell r="AO499" t="str">
            <v>目录外</v>
          </cell>
          <cell r="AP499" t="str">
            <v>商品部</v>
          </cell>
        </row>
        <row r="500">
          <cell r="A500">
            <v>85396</v>
          </cell>
          <cell r="B500" t="str">
            <v>柏子仁</v>
          </cell>
          <cell r="C500" t="str">
            <v>精选、5g、精制饮片</v>
          </cell>
          <cell r="D500" t="str">
            <v>四川省中药饮片</v>
          </cell>
          <cell r="E500" t="str">
            <v>袋</v>
          </cell>
          <cell r="F500">
            <v>2</v>
          </cell>
          <cell r="G500" t="str">
            <v>中药材及中药饮片</v>
          </cell>
          <cell r="H500">
            <v>203</v>
          </cell>
          <cell r="I500" t="str">
            <v>小包装配方饮片</v>
          </cell>
          <cell r="J500">
            <v>20338</v>
          </cell>
          <cell r="K500" t="str">
            <v>养心安神药</v>
          </cell>
          <cell r="L500">
            <v>1.31738</v>
          </cell>
          <cell r="M500">
            <v>1.92</v>
          </cell>
          <cell r="N500">
            <v>1.92</v>
          </cell>
        </row>
        <row r="500">
          <cell r="P500">
            <v>0.313864583333333</v>
          </cell>
          <cell r="Q500" t="str">
            <v>内服</v>
          </cell>
          <cell r="R500" t="str">
            <v/>
          </cell>
          <cell r="S500" t="str">
            <v>中</v>
          </cell>
          <cell r="T500" t="str">
            <v>一般品</v>
          </cell>
          <cell r="U500" t="str">
            <v>滞销</v>
          </cell>
          <cell r="V500" t="str">
            <v/>
          </cell>
          <cell r="W500" t="str">
            <v>常规商品</v>
          </cell>
          <cell r="X500" t="str">
            <v>一般商品</v>
          </cell>
          <cell r="Y500" t="str">
            <v>月结，三个月承兑</v>
          </cell>
          <cell r="Z500" t="str">
            <v>王晓燕 </v>
          </cell>
          <cell r="AA500" t="str">
            <v>目录外</v>
          </cell>
          <cell r="AB500" t="str">
            <v>淘汰</v>
          </cell>
          <cell r="AC500">
            <v>13800</v>
          </cell>
          <cell r="AD500" t="str">
            <v>四川省中药饮片有限责任公司</v>
          </cell>
        </row>
        <row r="500">
          <cell r="AF500">
            <v>126</v>
          </cell>
        </row>
        <row r="500">
          <cell r="AH500">
            <v>0</v>
          </cell>
          <cell r="AI500" t="e">
            <v>#N/A</v>
          </cell>
        </row>
        <row r="500">
          <cell r="AL500">
            <v>540</v>
          </cell>
          <cell r="AM500">
            <v>1</v>
          </cell>
          <cell r="AN500">
            <v>4256</v>
          </cell>
          <cell r="AO500" t="str">
            <v>目录外</v>
          </cell>
          <cell r="AP500" t="str">
            <v>商品部</v>
          </cell>
        </row>
        <row r="501">
          <cell r="A501">
            <v>85397</v>
          </cell>
          <cell r="B501" t="str">
            <v>炒火麻仁</v>
          </cell>
          <cell r="C501" t="str">
            <v>清炒、5g、精制饮片</v>
          </cell>
          <cell r="D501" t="str">
            <v>四川省中药饮片</v>
          </cell>
          <cell r="E501" t="str">
            <v>袋</v>
          </cell>
          <cell r="F501">
            <v>2</v>
          </cell>
          <cell r="G501" t="str">
            <v>中药材及中药饮片</v>
          </cell>
          <cell r="H501">
            <v>203</v>
          </cell>
          <cell r="I501" t="str">
            <v>小包装配方饮片</v>
          </cell>
          <cell r="J501">
            <v>20306</v>
          </cell>
          <cell r="K501" t="str">
            <v>润下药</v>
          </cell>
          <cell r="L501">
            <v>0.178167</v>
          </cell>
          <cell r="M501">
            <v>0.32</v>
          </cell>
          <cell r="N501">
            <v>0.32</v>
          </cell>
        </row>
        <row r="501">
          <cell r="P501">
            <v>0.443228125</v>
          </cell>
          <cell r="Q501" t="str">
            <v>内服</v>
          </cell>
          <cell r="R501" t="str">
            <v/>
          </cell>
          <cell r="S501" t="str">
            <v>低</v>
          </cell>
          <cell r="T501" t="str">
            <v>非竟销品</v>
          </cell>
          <cell r="U501" t="str">
            <v>滞销</v>
          </cell>
          <cell r="V501" t="str">
            <v/>
          </cell>
          <cell r="W501" t="str">
            <v>常规商品</v>
          </cell>
          <cell r="X501" t="str">
            <v>一般商品</v>
          </cell>
          <cell r="Y501" t="str">
            <v>月结，三个月承兑</v>
          </cell>
          <cell r="Z501" t="str">
            <v>王晓燕 </v>
          </cell>
          <cell r="AA501" t="str">
            <v>目录外</v>
          </cell>
          <cell r="AB501" t="str">
            <v>淘汰</v>
          </cell>
          <cell r="AC501">
            <v>13800</v>
          </cell>
          <cell r="AD501" t="str">
            <v>四川省中药饮片有限责任公司</v>
          </cell>
        </row>
        <row r="501">
          <cell r="AF501">
            <v>126</v>
          </cell>
        </row>
        <row r="501">
          <cell r="AH501">
            <v>0</v>
          </cell>
          <cell r="AI501" t="e">
            <v>#N/A</v>
          </cell>
        </row>
        <row r="501">
          <cell r="AN501">
            <v>4256</v>
          </cell>
          <cell r="AO501" t="str">
            <v>目录外</v>
          </cell>
          <cell r="AP501" t="str">
            <v>商品部</v>
          </cell>
        </row>
        <row r="502">
          <cell r="A502">
            <v>85398</v>
          </cell>
          <cell r="B502" t="str">
            <v>盐炙吴茱萸</v>
          </cell>
          <cell r="C502" t="str">
            <v>盐炙、5g、精制饮片</v>
          </cell>
          <cell r="D502" t="str">
            <v>四川省中药饮片</v>
          </cell>
          <cell r="E502" t="str">
            <v>袋</v>
          </cell>
          <cell r="F502">
            <v>2</v>
          </cell>
          <cell r="G502" t="str">
            <v>中药材及中药饮片</v>
          </cell>
          <cell r="H502">
            <v>203</v>
          </cell>
          <cell r="I502" t="str">
            <v>小包装配方饮片</v>
          </cell>
          <cell r="J502">
            <v>20320</v>
          </cell>
          <cell r="K502" t="str">
            <v>温里药</v>
          </cell>
        </row>
        <row r="502">
          <cell r="M502">
            <v>0.98</v>
          </cell>
          <cell r="N502">
            <v>0.98</v>
          </cell>
        </row>
        <row r="502">
          <cell r="P502">
            <v>1</v>
          </cell>
          <cell r="Q502" t="str">
            <v>内服</v>
          </cell>
          <cell r="R502" t="str">
            <v/>
          </cell>
          <cell r="S502" t="str">
            <v>中</v>
          </cell>
          <cell r="T502" t="str">
            <v>非竟销品</v>
          </cell>
          <cell r="U502" t="str">
            <v>滞销</v>
          </cell>
          <cell r="V502" t="str">
            <v/>
          </cell>
          <cell r="W502" t="str">
            <v>常规商品</v>
          </cell>
          <cell r="X502" t="str">
            <v>一般商品</v>
          </cell>
          <cell r="Y502" t="str">
            <v>月结，三个月承兑</v>
          </cell>
          <cell r="Z502" t="str">
            <v>王晓燕 </v>
          </cell>
          <cell r="AA502" t="str">
            <v>目录外</v>
          </cell>
          <cell r="AB502" t="str">
            <v>淘汰</v>
          </cell>
        </row>
        <row r="502">
          <cell r="AD502" t="str">
            <v/>
          </cell>
        </row>
        <row r="502">
          <cell r="AF502">
            <v>126</v>
          </cell>
        </row>
        <row r="502">
          <cell r="AH502">
            <v>0</v>
          </cell>
          <cell r="AI502" t="e">
            <v>#N/A</v>
          </cell>
        </row>
        <row r="502">
          <cell r="AN502">
            <v>4256</v>
          </cell>
          <cell r="AO502" t="str">
            <v>目录外</v>
          </cell>
          <cell r="AP502" t="str">
            <v>商品部</v>
          </cell>
        </row>
        <row r="503">
          <cell r="A503">
            <v>85399</v>
          </cell>
          <cell r="B503" t="str">
            <v>草豆蔻</v>
          </cell>
          <cell r="C503" t="str">
            <v>精选、5g、精制饮片</v>
          </cell>
          <cell r="D503" t="str">
            <v>四川省中药饮片</v>
          </cell>
          <cell r="E503" t="str">
            <v>袋</v>
          </cell>
          <cell r="F503">
            <v>2</v>
          </cell>
          <cell r="G503" t="str">
            <v>中药材及中药饮片</v>
          </cell>
          <cell r="H503">
            <v>203</v>
          </cell>
          <cell r="I503" t="str">
            <v>小包装配方饮片</v>
          </cell>
          <cell r="J503">
            <v>20312</v>
          </cell>
          <cell r="K503" t="str">
            <v>化湿药</v>
          </cell>
        </row>
        <row r="503">
          <cell r="M503">
            <v>0.55</v>
          </cell>
          <cell r="N503">
            <v>0.55</v>
          </cell>
        </row>
        <row r="503">
          <cell r="P503">
            <v>1</v>
          </cell>
          <cell r="Q503" t="str">
            <v>内服</v>
          </cell>
          <cell r="R503" t="str">
            <v/>
          </cell>
          <cell r="S503" t="str">
            <v>低</v>
          </cell>
          <cell r="T503" t="str">
            <v>非竟销品</v>
          </cell>
          <cell r="U503" t="str">
            <v>滞销</v>
          </cell>
          <cell r="V503" t="str">
            <v/>
          </cell>
          <cell r="W503" t="str">
            <v>常规商品</v>
          </cell>
          <cell r="X503" t="str">
            <v>一般商品</v>
          </cell>
          <cell r="Y503" t="str">
            <v>月结，三个月承兑</v>
          </cell>
          <cell r="Z503" t="str">
            <v>王晓燕 </v>
          </cell>
          <cell r="AA503" t="str">
            <v>目录外</v>
          </cell>
          <cell r="AB503" t="str">
            <v>淘汰</v>
          </cell>
        </row>
        <row r="503">
          <cell r="AD503" t="str">
            <v/>
          </cell>
        </row>
        <row r="503">
          <cell r="AF503">
            <v>126</v>
          </cell>
        </row>
        <row r="503">
          <cell r="AH503">
            <v>0</v>
          </cell>
          <cell r="AI503" t="e">
            <v>#N/A</v>
          </cell>
        </row>
        <row r="503">
          <cell r="AN503">
            <v>4256</v>
          </cell>
          <cell r="AO503" t="str">
            <v>目录外</v>
          </cell>
          <cell r="AP503" t="str">
            <v>商品部</v>
          </cell>
        </row>
        <row r="504">
          <cell r="A504">
            <v>2234</v>
          </cell>
          <cell r="B504" t="str">
            <v>胃复春片</v>
          </cell>
          <cell r="C504" t="str">
            <v>0.36gx60片</v>
          </cell>
          <cell r="D504" t="str">
            <v>杭州胡庆余堂</v>
          </cell>
          <cell r="E504" t="str">
            <v>瓶</v>
          </cell>
          <cell r="F504">
            <v>1</v>
          </cell>
          <cell r="G504" t="str">
            <v>药品</v>
          </cell>
          <cell r="H504">
            <v>104</v>
          </cell>
          <cell r="I504" t="str">
            <v>胃肠道药</v>
          </cell>
          <cell r="J504">
            <v>10407</v>
          </cell>
          <cell r="K504" t="str">
            <v>胃肠道其它疾病用药</v>
          </cell>
          <cell r="L504">
            <v>20.2</v>
          </cell>
          <cell r="M504">
            <v>22.5</v>
          </cell>
          <cell r="N504">
            <v>22.5</v>
          </cell>
        </row>
        <row r="504">
          <cell r="P504">
            <v>0.102222222222222</v>
          </cell>
          <cell r="Q504" t="str">
            <v>内服</v>
          </cell>
          <cell r="R504" t="str">
            <v>RX</v>
          </cell>
          <cell r="S504" t="str">
            <v>中</v>
          </cell>
          <cell r="T504" t="str">
            <v>竟销品</v>
          </cell>
          <cell r="U504" t="str">
            <v>滞销</v>
          </cell>
          <cell r="V504" t="str">
            <v/>
          </cell>
          <cell r="W504" t="str">
            <v>常规商品</v>
          </cell>
          <cell r="X504" t="str">
            <v>一般商品</v>
          </cell>
          <cell r="Y504" t="str">
            <v>45天账期</v>
          </cell>
          <cell r="Z504" t="str">
            <v>王燕</v>
          </cell>
          <cell r="AA504" t="str">
            <v>目录外</v>
          </cell>
          <cell r="AB504" t="str">
            <v>淘汰</v>
          </cell>
          <cell r="AC504">
            <v>70543</v>
          </cell>
          <cell r="AD504" t="str">
            <v>四川九州通医药有限公司</v>
          </cell>
        </row>
        <row r="504">
          <cell r="AF504">
            <v>126</v>
          </cell>
        </row>
        <row r="504">
          <cell r="AH504">
            <v>80</v>
          </cell>
          <cell r="AI504">
            <v>78</v>
          </cell>
          <cell r="AJ504">
            <v>80</v>
          </cell>
          <cell r="AK504">
            <v>15</v>
          </cell>
          <cell r="AL504">
            <v>162</v>
          </cell>
          <cell r="AM504">
            <v>17</v>
          </cell>
          <cell r="AN504">
            <v>4005</v>
          </cell>
          <cell r="AO504" t="str">
            <v>目录外</v>
          </cell>
          <cell r="AP504" t="str">
            <v>商品部</v>
          </cell>
          <cell r="AQ504" t="str">
            <v>保留，申请进特殊目录</v>
          </cell>
        </row>
        <row r="505">
          <cell r="A505">
            <v>128372</v>
          </cell>
          <cell r="B505" t="str">
            <v>参苓白术散</v>
          </cell>
          <cell r="C505" t="str">
            <v>6gx10袋</v>
          </cell>
          <cell r="D505" t="str">
            <v>吉林延边</v>
          </cell>
          <cell r="E505" t="str">
            <v>盒</v>
          </cell>
          <cell r="F505">
            <v>1</v>
          </cell>
          <cell r="G505" t="str">
            <v>药品</v>
          </cell>
          <cell r="H505">
            <v>115</v>
          </cell>
          <cell r="I505" t="str">
            <v>滋补营养药</v>
          </cell>
          <cell r="J505">
            <v>11507</v>
          </cell>
          <cell r="K505" t="str">
            <v>其它滋补营养药</v>
          </cell>
          <cell r="L505">
            <v>7.8</v>
          </cell>
          <cell r="M505">
            <v>10.8</v>
          </cell>
          <cell r="N505">
            <v>10.8</v>
          </cell>
        </row>
        <row r="505">
          <cell r="P505">
            <v>0.277777777777778</v>
          </cell>
          <cell r="Q505" t="str">
            <v>内服</v>
          </cell>
          <cell r="R505" t="str">
            <v>OTC</v>
          </cell>
          <cell r="S505" t="str">
            <v>低</v>
          </cell>
          <cell r="T505" t="str">
            <v>一般品</v>
          </cell>
          <cell r="U505" t="str">
            <v>滞销</v>
          </cell>
          <cell r="V505" t="str">
            <v/>
          </cell>
          <cell r="W505" t="str">
            <v>常规商品</v>
          </cell>
          <cell r="X505" t="str">
            <v>一般商品</v>
          </cell>
          <cell r="Y505" t="str">
            <v>60天账期</v>
          </cell>
          <cell r="Z505" t="str">
            <v>周丽
</v>
          </cell>
          <cell r="AA505" t="str">
            <v>目录外</v>
          </cell>
          <cell r="AB505" t="str">
            <v>淘汰</v>
          </cell>
          <cell r="AC505">
            <v>5629</v>
          </cell>
          <cell r="AD505" t="str">
            <v>四川科伦医药贸易有限公司</v>
          </cell>
        </row>
        <row r="505">
          <cell r="AF505">
            <v>104</v>
          </cell>
        </row>
        <row r="505">
          <cell r="AH505">
            <v>6</v>
          </cell>
          <cell r="AI505" t="str">
            <v/>
          </cell>
          <cell r="AJ505">
            <v>6</v>
          </cell>
          <cell r="AK505">
            <v>3</v>
          </cell>
          <cell r="AL505">
            <v>18</v>
          </cell>
          <cell r="AM505">
            <v>5</v>
          </cell>
          <cell r="AN505">
            <v>4008</v>
          </cell>
          <cell r="AO505" t="str">
            <v>目录外</v>
          </cell>
          <cell r="AP505" t="str">
            <v>商品部</v>
          </cell>
          <cell r="AQ505" t="str">
            <v>淘汰</v>
          </cell>
        </row>
        <row r="506">
          <cell r="A506">
            <v>146992</v>
          </cell>
          <cell r="B506" t="str">
            <v>血糖试纸</v>
          </cell>
          <cell r="C506" t="str">
            <v>卓越金锐型100片</v>
          </cell>
          <cell r="D506" t="str">
            <v>德国罗氏</v>
          </cell>
          <cell r="E506" t="str">
            <v>盒</v>
          </cell>
          <cell r="F506">
            <v>4</v>
          </cell>
          <cell r="G506" t="str">
            <v>医疗器械</v>
          </cell>
          <cell r="H506">
            <v>404</v>
          </cell>
          <cell r="I506" t="str">
            <v>医用诊断检测器械</v>
          </cell>
          <cell r="J506">
            <v>40411</v>
          </cell>
          <cell r="K506" t="str">
            <v>血糖试纸</v>
          </cell>
          <cell r="L506">
            <v>322.5</v>
          </cell>
          <cell r="M506">
            <v>430</v>
          </cell>
          <cell r="N506">
            <v>430</v>
          </cell>
        </row>
        <row r="506">
          <cell r="P506">
            <v>0.25</v>
          </cell>
          <cell r="Q506" t="str">
            <v>外用</v>
          </cell>
          <cell r="R506" t="str">
            <v/>
          </cell>
          <cell r="S506" t="str">
            <v>高</v>
          </cell>
          <cell r="T506" t="str">
            <v>一般品</v>
          </cell>
          <cell r="U506" t="str">
            <v>滞销</v>
          </cell>
          <cell r="V506" t="str">
            <v/>
          </cell>
          <cell r="W506" t="str">
            <v>常规商品</v>
          </cell>
          <cell r="X506" t="str">
            <v>进口商品</v>
          </cell>
          <cell r="Y506" t="str">
            <v>实销实结     </v>
          </cell>
          <cell r="Z506" t="str">
            <v>何玉英</v>
          </cell>
          <cell r="AA506" t="str">
            <v>目录外</v>
          </cell>
          <cell r="AB506" t="str">
            <v>淘汰</v>
          </cell>
          <cell r="AC506">
            <v>13700</v>
          </cell>
          <cell r="AD506" t="str">
            <v>成都瑞欣科技有限公司</v>
          </cell>
        </row>
        <row r="506">
          <cell r="AF506">
            <v>126</v>
          </cell>
        </row>
        <row r="506">
          <cell r="AH506">
            <v>4</v>
          </cell>
          <cell r="AI506" t="str">
            <v/>
          </cell>
          <cell r="AJ506">
            <v>4</v>
          </cell>
          <cell r="AK506">
            <v>1</v>
          </cell>
          <cell r="AL506">
            <v>18</v>
          </cell>
          <cell r="AM506">
            <v>2</v>
          </cell>
          <cell r="AN506">
            <v>6305</v>
          </cell>
          <cell r="AO506" t="str">
            <v>目录外</v>
          </cell>
          <cell r="AP506" t="str">
            <v>商品部</v>
          </cell>
          <cell r="AQ506" t="str">
            <v>保留，</v>
          </cell>
        </row>
        <row r="507">
          <cell r="A507">
            <v>85404</v>
          </cell>
          <cell r="B507" t="str">
            <v>白果仁</v>
          </cell>
          <cell r="C507" t="str">
            <v>去壳、5g、精制饮片</v>
          </cell>
          <cell r="D507" t="str">
            <v>四川省中药饮片</v>
          </cell>
          <cell r="E507" t="str">
            <v>袋</v>
          </cell>
          <cell r="F507">
            <v>2</v>
          </cell>
          <cell r="G507" t="str">
            <v>中药材及中药饮片</v>
          </cell>
          <cell r="H507">
            <v>203</v>
          </cell>
          <cell r="I507" t="str">
            <v>小包装配方饮片</v>
          </cell>
          <cell r="J507">
            <v>20309</v>
          </cell>
          <cell r="K507" t="str">
            <v>止咳平喘药</v>
          </cell>
          <cell r="L507">
            <v>0.30309</v>
          </cell>
          <cell r="M507">
            <v>0.54</v>
          </cell>
          <cell r="N507">
            <v>0.54</v>
          </cell>
        </row>
        <row r="507">
          <cell r="P507">
            <v>0.438722222222222</v>
          </cell>
          <cell r="Q507" t="str">
            <v>内服</v>
          </cell>
          <cell r="R507" t="str">
            <v/>
          </cell>
          <cell r="S507" t="str">
            <v>中</v>
          </cell>
          <cell r="T507" t="str">
            <v>非竟销品</v>
          </cell>
          <cell r="U507" t="str">
            <v>滞销</v>
          </cell>
          <cell r="V507" t="str">
            <v/>
          </cell>
          <cell r="W507" t="str">
            <v>常规商品</v>
          </cell>
          <cell r="X507" t="str">
            <v>一般商品</v>
          </cell>
          <cell r="Y507" t="str">
            <v>月结，三个月承兑</v>
          </cell>
          <cell r="Z507" t="str">
            <v>王晓燕 </v>
          </cell>
          <cell r="AA507" t="str">
            <v>目录外</v>
          </cell>
          <cell r="AB507" t="str">
            <v>淘汰</v>
          </cell>
          <cell r="AC507">
            <v>13800</v>
          </cell>
          <cell r="AD507" t="str">
            <v>四川省中药饮片有限责任公司</v>
          </cell>
        </row>
        <row r="507">
          <cell r="AF507">
            <v>126</v>
          </cell>
        </row>
        <row r="507">
          <cell r="AH507">
            <v>0</v>
          </cell>
          <cell r="AI507" t="e">
            <v>#N/A</v>
          </cell>
        </row>
        <row r="507">
          <cell r="AN507">
            <v>4256</v>
          </cell>
          <cell r="AO507" t="str">
            <v>目录外</v>
          </cell>
          <cell r="AP507" t="str">
            <v>商品部</v>
          </cell>
        </row>
        <row r="508">
          <cell r="A508">
            <v>83411</v>
          </cell>
          <cell r="B508" t="str">
            <v>川牛膝</v>
          </cell>
          <cell r="C508" t="str">
            <v>片、5g、精制饮片</v>
          </cell>
          <cell r="D508" t="str">
            <v>四川省中药饮片</v>
          </cell>
          <cell r="E508" t="str">
            <v>袋</v>
          </cell>
          <cell r="F508">
            <v>2</v>
          </cell>
          <cell r="G508" t="str">
            <v>中药材及中药饮片</v>
          </cell>
          <cell r="H508">
            <v>203</v>
          </cell>
          <cell r="I508" t="str">
            <v>小包装配方饮片</v>
          </cell>
          <cell r="J508">
            <v>20327</v>
          </cell>
          <cell r="K508" t="str">
            <v>活血调经药</v>
          </cell>
          <cell r="L508">
            <v>0.4081</v>
          </cell>
          <cell r="M508">
            <v>0.63</v>
          </cell>
          <cell r="N508">
            <v>0.63</v>
          </cell>
        </row>
        <row r="508">
          <cell r="P508">
            <v>0.352222222222222</v>
          </cell>
          <cell r="Q508" t="str">
            <v>内服</v>
          </cell>
          <cell r="R508" t="str">
            <v/>
          </cell>
          <cell r="S508" t="str">
            <v>中</v>
          </cell>
          <cell r="T508" t="str">
            <v>一般品</v>
          </cell>
          <cell r="U508" t="str">
            <v>滞销</v>
          </cell>
          <cell r="V508" t="str">
            <v/>
          </cell>
          <cell r="W508" t="str">
            <v>常规商品</v>
          </cell>
          <cell r="X508" t="str">
            <v>一般商品</v>
          </cell>
          <cell r="Y508" t="str">
            <v>月结，三个月承兑</v>
          </cell>
          <cell r="Z508" t="str">
            <v>王晓燕 </v>
          </cell>
          <cell r="AA508" t="str">
            <v>目录外</v>
          </cell>
          <cell r="AB508" t="str">
            <v>淘汰</v>
          </cell>
          <cell r="AC508">
            <v>13800</v>
          </cell>
          <cell r="AD508" t="str">
            <v>四川省中药饮片有限责任公司</v>
          </cell>
        </row>
        <row r="508">
          <cell r="AF508">
            <v>126</v>
          </cell>
        </row>
        <row r="508">
          <cell r="AH508">
            <v>77.2</v>
          </cell>
          <cell r="AI508" t="str">
            <v/>
          </cell>
          <cell r="AJ508">
            <v>77.2</v>
          </cell>
          <cell r="AK508">
            <v>1</v>
          </cell>
        </row>
        <row r="508">
          <cell r="AN508">
            <v>4256</v>
          </cell>
          <cell r="AO508" t="str">
            <v>目录外</v>
          </cell>
          <cell r="AP508" t="str">
            <v>商品部</v>
          </cell>
        </row>
        <row r="509">
          <cell r="A509">
            <v>85646</v>
          </cell>
          <cell r="B509" t="str">
            <v>炒鸡内金</v>
          </cell>
          <cell r="C509" t="str">
            <v>清炒、5g、精制饮片</v>
          </cell>
          <cell r="D509" t="str">
            <v>四川省中药饮片</v>
          </cell>
          <cell r="E509" t="str">
            <v>袋</v>
          </cell>
          <cell r="F509">
            <v>2</v>
          </cell>
          <cell r="G509" t="str">
            <v>中药材及中药饮片</v>
          </cell>
          <cell r="H509">
            <v>203</v>
          </cell>
          <cell r="I509" t="str">
            <v>小包装配方饮片</v>
          </cell>
          <cell r="J509">
            <v>20325</v>
          </cell>
          <cell r="K509" t="str">
            <v>消食药</v>
          </cell>
          <cell r="L509">
            <v>0.294</v>
          </cell>
          <cell r="M509">
            <v>0.53</v>
          </cell>
          <cell r="N509">
            <v>0.53</v>
          </cell>
        </row>
        <row r="509">
          <cell r="P509">
            <v>0.445283018867925</v>
          </cell>
          <cell r="Q509" t="str">
            <v>内服</v>
          </cell>
          <cell r="R509" t="str">
            <v/>
          </cell>
          <cell r="S509" t="str">
            <v>中</v>
          </cell>
          <cell r="T509" t="str">
            <v>非竟销品</v>
          </cell>
          <cell r="U509" t="str">
            <v>滞销</v>
          </cell>
          <cell r="V509" t="str">
            <v/>
          </cell>
          <cell r="W509" t="str">
            <v>常规商品</v>
          </cell>
          <cell r="X509" t="str">
            <v>一般商品</v>
          </cell>
          <cell r="Y509" t="str">
            <v>月结，三个月承兑</v>
          </cell>
          <cell r="Z509" t="str">
            <v>王晓燕 </v>
          </cell>
          <cell r="AA509" t="str">
            <v>目录外</v>
          </cell>
          <cell r="AB509" t="str">
            <v>淘汰</v>
          </cell>
          <cell r="AC509">
            <v>13800</v>
          </cell>
          <cell r="AD509" t="str">
            <v>四川省中药饮片有限责任公司</v>
          </cell>
        </row>
        <row r="509">
          <cell r="AF509">
            <v>126</v>
          </cell>
        </row>
        <row r="509">
          <cell r="AH509">
            <v>77</v>
          </cell>
          <cell r="AI509" t="str">
            <v/>
          </cell>
          <cell r="AJ509">
            <v>77</v>
          </cell>
          <cell r="AK509">
            <v>3</v>
          </cell>
        </row>
        <row r="509">
          <cell r="AN509">
            <v>4256</v>
          </cell>
          <cell r="AO509" t="str">
            <v>目录外</v>
          </cell>
          <cell r="AP509" t="str">
            <v>商品部</v>
          </cell>
        </row>
        <row r="510">
          <cell r="A510">
            <v>117363</v>
          </cell>
          <cell r="B510" t="str">
            <v>妇炎康软胶囊</v>
          </cell>
          <cell r="C510" t="str">
            <v>0.75gx9粒x3板</v>
          </cell>
          <cell r="D510" t="str">
            <v>深圳佳泰药业</v>
          </cell>
          <cell r="E510" t="str">
            <v>盒</v>
          </cell>
          <cell r="F510">
            <v>1</v>
          </cell>
          <cell r="G510" t="str">
            <v>药品</v>
          </cell>
          <cell r="H510">
            <v>108</v>
          </cell>
          <cell r="I510" t="str">
            <v>妇科药</v>
          </cell>
          <cell r="J510">
            <v>10802</v>
          </cell>
          <cell r="K510" t="str">
            <v>妇科消炎杀菌药</v>
          </cell>
          <cell r="L510">
            <v>9.95</v>
          </cell>
          <cell r="M510">
            <v>36.8</v>
          </cell>
          <cell r="N510">
            <v>36.8</v>
          </cell>
        </row>
        <row r="510">
          <cell r="P510">
            <v>0.729619565217391</v>
          </cell>
          <cell r="Q510" t="str">
            <v>内服</v>
          </cell>
          <cell r="R510" t="str">
            <v>RX</v>
          </cell>
          <cell r="S510" t="str">
            <v>高</v>
          </cell>
          <cell r="T510" t="str">
            <v>非竟销品</v>
          </cell>
          <cell r="U510" t="str">
            <v>滞销</v>
          </cell>
          <cell r="V510" t="str">
            <v/>
          </cell>
          <cell r="W510" t="str">
            <v>常规商品</v>
          </cell>
          <cell r="X510" t="str">
            <v>一般商品</v>
          </cell>
          <cell r="Y510" t="str">
            <v>压二结一    </v>
          </cell>
          <cell r="Z510" t="str">
            <v>周丽
</v>
          </cell>
          <cell r="AA510" t="str">
            <v>目录外</v>
          </cell>
          <cell r="AB510" t="str">
            <v>淘汰</v>
          </cell>
          <cell r="AC510">
            <v>14366</v>
          </cell>
          <cell r="AD510" t="str">
            <v>深圳市佳泰药业股份有限公司</v>
          </cell>
        </row>
        <row r="510">
          <cell r="AF510">
            <v>126</v>
          </cell>
        </row>
        <row r="510">
          <cell r="AH510">
            <v>76</v>
          </cell>
          <cell r="AI510" t="str">
            <v/>
          </cell>
          <cell r="AJ510">
            <v>76</v>
          </cell>
          <cell r="AK510">
            <v>33</v>
          </cell>
          <cell r="AL510">
            <v>62</v>
          </cell>
          <cell r="AM510">
            <v>31</v>
          </cell>
          <cell r="AN510">
            <v>4008</v>
          </cell>
          <cell r="AO510" t="str">
            <v>目录外</v>
          </cell>
          <cell r="AP510" t="str">
            <v>商品部</v>
          </cell>
          <cell r="AQ510" t="str">
            <v>淘汰</v>
          </cell>
        </row>
        <row r="511">
          <cell r="A511">
            <v>23750</v>
          </cell>
          <cell r="B511" t="str">
            <v>流感丸</v>
          </cell>
          <cell r="C511" t="str">
            <v>0.2gx15丸x3板</v>
          </cell>
          <cell r="D511" t="str">
            <v>青海晶珠藏药</v>
          </cell>
          <cell r="E511" t="str">
            <v>盒</v>
          </cell>
          <cell r="F511">
            <v>1</v>
          </cell>
          <cell r="G511" t="str">
            <v>药品</v>
          </cell>
          <cell r="H511">
            <v>105</v>
          </cell>
          <cell r="I511" t="str">
            <v>抗感冒药</v>
          </cell>
          <cell r="J511">
            <v>10508</v>
          </cell>
          <cell r="K511" t="str">
            <v>流行性感冒用药</v>
          </cell>
          <cell r="L511">
            <v>15.49</v>
          </cell>
          <cell r="M511">
            <v>21.7</v>
          </cell>
          <cell r="N511">
            <v>21.7</v>
          </cell>
        </row>
        <row r="511">
          <cell r="P511">
            <v>0.286175115207373</v>
          </cell>
          <cell r="Q511" t="str">
            <v>内服</v>
          </cell>
          <cell r="R511" t="str">
            <v>RX</v>
          </cell>
          <cell r="S511" t="str">
            <v>高</v>
          </cell>
          <cell r="T511" t="str">
            <v>一般品</v>
          </cell>
          <cell r="U511" t="str">
            <v>滞销</v>
          </cell>
          <cell r="V511" t="str">
            <v/>
          </cell>
          <cell r="W511" t="str">
            <v>常规商品</v>
          </cell>
          <cell r="X511" t="str">
            <v>一般商品</v>
          </cell>
          <cell r="Y511" t="str">
            <v>60天账期</v>
          </cell>
          <cell r="Z511" t="str">
            <v>何玉英</v>
          </cell>
          <cell r="AA511" t="str">
            <v>目录外</v>
          </cell>
          <cell r="AB511" t="str">
            <v>淘汰</v>
          </cell>
          <cell r="AC511">
            <v>14547</v>
          </cell>
          <cell r="AD511" t="str">
            <v>重庆桐君阁股份有限公司</v>
          </cell>
        </row>
        <row r="511">
          <cell r="AH511">
            <v>91</v>
          </cell>
          <cell r="AI511">
            <v>12</v>
          </cell>
          <cell r="AJ511">
            <v>76</v>
          </cell>
          <cell r="AK511">
            <v>33</v>
          </cell>
          <cell r="AL511">
            <v>6</v>
          </cell>
          <cell r="AM511">
            <v>5</v>
          </cell>
          <cell r="AN511">
            <v>6305</v>
          </cell>
          <cell r="AO511" t="str">
            <v>目录外</v>
          </cell>
          <cell r="AP511" t="str">
            <v>商品部</v>
          </cell>
          <cell r="AQ511" t="str">
            <v>淘汰</v>
          </cell>
        </row>
        <row r="512">
          <cell r="A512">
            <v>35970</v>
          </cell>
          <cell r="B512" t="str">
            <v>青黛</v>
          </cell>
          <cell r="C512" t="str">
            <v>粉</v>
          </cell>
          <cell r="D512" t="str">
            <v>四川中药饮片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20126</v>
          </cell>
          <cell r="K512" t="str">
            <v>清热解毒药</v>
          </cell>
        </row>
        <row r="512">
          <cell r="M512">
            <v>1.85</v>
          </cell>
          <cell r="N512">
            <v>1.85</v>
          </cell>
        </row>
        <row r="512">
          <cell r="P512">
            <v>1</v>
          </cell>
          <cell r="Q512" t="str">
            <v>内服</v>
          </cell>
          <cell r="R512" t="str">
            <v/>
          </cell>
          <cell r="S512" t="str">
            <v>高</v>
          </cell>
          <cell r="T512" t="str">
            <v>一般品</v>
          </cell>
          <cell r="U512" t="str">
            <v>滞销</v>
          </cell>
          <cell r="V512" t="str">
            <v/>
          </cell>
          <cell r="W512" t="str">
            <v>常规商品</v>
          </cell>
          <cell r="X512" t="str">
            <v>一般商品</v>
          </cell>
          <cell r="Y512" t="str">
            <v>月结，三个月承兑</v>
          </cell>
          <cell r="Z512" t="str">
            <v>王晓燕 </v>
          </cell>
          <cell r="AA512" t="str">
            <v>目录外</v>
          </cell>
          <cell r="AB512" t="str">
            <v>淘汰</v>
          </cell>
        </row>
        <row r="512">
          <cell r="AD512" t="str">
            <v/>
          </cell>
        </row>
        <row r="512">
          <cell r="AF512">
            <v>126</v>
          </cell>
        </row>
        <row r="512">
          <cell r="AH512">
            <v>74.7</v>
          </cell>
          <cell r="AI512" t="str">
            <v/>
          </cell>
          <cell r="AJ512">
            <v>74.7</v>
          </cell>
          <cell r="AK512">
            <v>2</v>
          </cell>
        </row>
        <row r="512">
          <cell r="AN512">
            <v>4256</v>
          </cell>
          <cell r="AO512" t="str">
            <v>目录外</v>
          </cell>
          <cell r="AP512" t="str">
            <v>商品部</v>
          </cell>
        </row>
        <row r="513">
          <cell r="A513">
            <v>85414</v>
          </cell>
          <cell r="B513" t="str">
            <v>赤小豆</v>
          </cell>
          <cell r="C513" t="str">
            <v>精选、5g、精制饮片</v>
          </cell>
          <cell r="D513" t="str">
            <v>四川省中药饮片</v>
          </cell>
          <cell r="E513" t="str">
            <v>袋</v>
          </cell>
          <cell r="F513">
            <v>2</v>
          </cell>
          <cell r="G513" t="str">
            <v>中药材及中药饮片</v>
          </cell>
          <cell r="H513">
            <v>203</v>
          </cell>
          <cell r="I513" t="str">
            <v>小包装配方饮片</v>
          </cell>
          <cell r="J513">
            <v>20317</v>
          </cell>
          <cell r="K513" t="str">
            <v>利尿通淋药</v>
          </cell>
          <cell r="L513">
            <v>0.172556</v>
          </cell>
          <cell r="M513">
            <v>0.31</v>
          </cell>
          <cell r="N513">
            <v>0.31</v>
          </cell>
        </row>
        <row r="513">
          <cell r="P513">
            <v>0.443367741935484</v>
          </cell>
          <cell r="Q513" t="str">
            <v>内服</v>
          </cell>
          <cell r="R513" t="str">
            <v/>
          </cell>
          <cell r="S513" t="str">
            <v>低</v>
          </cell>
          <cell r="T513" t="str">
            <v>非竟销品</v>
          </cell>
          <cell r="U513" t="str">
            <v>滞销</v>
          </cell>
          <cell r="V513" t="str">
            <v/>
          </cell>
          <cell r="W513" t="str">
            <v>常规商品</v>
          </cell>
          <cell r="X513" t="str">
            <v>一般商品</v>
          </cell>
          <cell r="Y513" t="str">
            <v>月结，三个月承兑</v>
          </cell>
          <cell r="Z513" t="str">
            <v>王晓燕 </v>
          </cell>
          <cell r="AA513" t="str">
            <v>目录外</v>
          </cell>
          <cell r="AB513" t="str">
            <v>淘汰</v>
          </cell>
          <cell r="AC513">
            <v>13800</v>
          </cell>
          <cell r="AD513" t="str">
            <v>四川省中药饮片有限责任公司</v>
          </cell>
        </row>
        <row r="513">
          <cell r="AF513">
            <v>126</v>
          </cell>
        </row>
        <row r="513">
          <cell r="AH513">
            <v>0</v>
          </cell>
          <cell r="AI513" t="e">
            <v>#N/A</v>
          </cell>
        </row>
        <row r="513">
          <cell r="AN513">
            <v>4256</v>
          </cell>
          <cell r="AO513" t="str">
            <v>目录外</v>
          </cell>
          <cell r="AP513" t="str">
            <v>商品部</v>
          </cell>
        </row>
        <row r="514">
          <cell r="A514">
            <v>85415</v>
          </cell>
          <cell r="B514" t="str">
            <v>盐荔枝核</v>
          </cell>
          <cell r="C514" t="str">
            <v>盐炙、5g、精制饮片</v>
          </cell>
          <cell r="D514" t="str">
            <v>四川省中药饮片</v>
          </cell>
          <cell r="E514" t="str">
            <v>袋</v>
          </cell>
          <cell r="F514">
            <v>2</v>
          </cell>
          <cell r="G514" t="str">
            <v>中药材及中药饮片</v>
          </cell>
          <cell r="H514">
            <v>203</v>
          </cell>
          <cell r="I514" t="str">
            <v>小包装配方饮片</v>
          </cell>
          <cell r="J514">
            <v>20307</v>
          </cell>
          <cell r="K514" t="str">
            <v>理气药</v>
          </cell>
        </row>
        <row r="514">
          <cell r="M514">
            <v>0.31</v>
          </cell>
          <cell r="N514">
            <v>0.31</v>
          </cell>
        </row>
        <row r="514">
          <cell r="P514">
            <v>1</v>
          </cell>
          <cell r="Q514" t="str">
            <v>内服</v>
          </cell>
          <cell r="R514" t="str">
            <v/>
          </cell>
          <cell r="S514" t="str">
            <v>低</v>
          </cell>
          <cell r="T514" t="str">
            <v>非竟销品</v>
          </cell>
          <cell r="U514" t="str">
            <v>滞销</v>
          </cell>
          <cell r="V514" t="str">
            <v/>
          </cell>
          <cell r="W514" t="str">
            <v>常规商品</v>
          </cell>
          <cell r="X514" t="str">
            <v>一般商品</v>
          </cell>
          <cell r="Y514" t="str">
            <v>月结，三个月承兑</v>
          </cell>
          <cell r="Z514" t="str">
            <v>王晓燕 </v>
          </cell>
          <cell r="AA514" t="str">
            <v>目录外</v>
          </cell>
          <cell r="AB514" t="str">
            <v>淘汰</v>
          </cell>
        </row>
        <row r="514">
          <cell r="AD514" t="str">
            <v/>
          </cell>
        </row>
        <row r="514">
          <cell r="AF514">
            <v>126</v>
          </cell>
        </row>
        <row r="514">
          <cell r="AH514">
            <v>0</v>
          </cell>
          <cell r="AI514" t="e">
            <v>#N/A</v>
          </cell>
        </row>
        <row r="514">
          <cell r="AN514">
            <v>4256</v>
          </cell>
          <cell r="AO514" t="str">
            <v>目录外</v>
          </cell>
          <cell r="AP514" t="str">
            <v>商品部</v>
          </cell>
        </row>
        <row r="515">
          <cell r="A515">
            <v>46934</v>
          </cell>
          <cell r="B515" t="str">
            <v>三七花</v>
          </cell>
          <cell r="C515" t="str">
            <v>50g、精制</v>
          </cell>
          <cell r="D515" t="str">
            <v>四川欣康饮片</v>
          </cell>
          <cell r="E515" t="str">
            <v>10g</v>
          </cell>
          <cell r="F515">
            <v>2</v>
          </cell>
          <cell r="G515" t="str">
            <v>中药材及中药饮片</v>
          </cell>
          <cell r="H515">
            <v>205</v>
          </cell>
          <cell r="I515" t="str">
            <v>精制摆盘药材</v>
          </cell>
          <cell r="J515">
            <v>20514</v>
          </cell>
          <cell r="K515" t="str">
            <v>清热解毒药</v>
          </cell>
        </row>
        <row r="515">
          <cell r="M515">
            <v>12.5</v>
          </cell>
          <cell r="N515">
            <v>12.5</v>
          </cell>
        </row>
        <row r="515">
          <cell r="P515">
            <v>1</v>
          </cell>
          <cell r="Q515" t="str">
            <v>内服</v>
          </cell>
          <cell r="R515" t="str">
            <v/>
          </cell>
          <cell r="S515" t="str">
            <v>低</v>
          </cell>
          <cell r="T515" t="str">
            <v>非竟销品</v>
          </cell>
          <cell r="U515" t="str">
            <v>滞销</v>
          </cell>
          <cell r="V515" t="str">
            <v/>
          </cell>
          <cell r="W515" t="str">
            <v>常规商品</v>
          </cell>
          <cell r="X515" t="str">
            <v>一般商品</v>
          </cell>
          <cell r="Y515" t="str">
            <v>月结，三个月承兑</v>
          </cell>
          <cell r="Z515" t="str">
            <v>王晓燕 </v>
          </cell>
          <cell r="AA515" t="str">
            <v>目录外</v>
          </cell>
          <cell r="AB515" t="str">
            <v>淘汰</v>
          </cell>
        </row>
        <row r="515">
          <cell r="AD515" t="str">
            <v/>
          </cell>
        </row>
        <row r="515">
          <cell r="AF515">
            <v>126</v>
          </cell>
        </row>
        <row r="515">
          <cell r="AH515">
            <v>73.6</v>
          </cell>
          <cell r="AI515" t="str">
            <v/>
          </cell>
          <cell r="AJ515">
            <v>73.6</v>
          </cell>
          <cell r="AK515">
            <v>3</v>
          </cell>
        </row>
        <row r="515">
          <cell r="AN515">
            <v>4256</v>
          </cell>
          <cell r="AO515" t="str">
            <v>目录外</v>
          </cell>
          <cell r="AP515" t="str">
            <v>商品部</v>
          </cell>
        </row>
        <row r="516">
          <cell r="A516">
            <v>85411</v>
          </cell>
          <cell r="B516" t="str">
            <v>大腹皮</v>
          </cell>
          <cell r="C516" t="str">
            <v>段、5g、精制饮片</v>
          </cell>
          <cell r="D516" t="str">
            <v>四川省中药饮片</v>
          </cell>
          <cell r="E516" t="str">
            <v>袋</v>
          </cell>
          <cell r="F516">
            <v>2</v>
          </cell>
          <cell r="G516" t="str">
            <v>中药材及中药饮片</v>
          </cell>
          <cell r="H516">
            <v>203</v>
          </cell>
          <cell r="I516" t="str">
            <v>小包装配方饮片</v>
          </cell>
          <cell r="J516">
            <v>20307</v>
          </cell>
          <cell r="K516" t="str">
            <v>理气药</v>
          </cell>
        </row>
        <row r="516">
          <cell r="M516">
            <v>0.36</v>
          </cell>
          <cell r="N516">
            <v>0.36</v>
          </cell>
        </row>
        <row r="516">
          <cell r="P516">
            <v>1</v>
          </cell>
          <cell r="Q516" t="str">
            <v>内服</v>
          </cell>
          <cell r="R516" t="str">
            <v/>
          </cell>
          <cell r="S516" t="str">
            <v>低</v>
          </cell>
          <cell r="T516" t="str">
            <v>非竟销品</v>
          </cell>
          <cell r="U516" t="str">
            <v>滞销</v>
          </cell>
          <cell r="V516" t="str">
            <v/>
          </cell>
          <cell r="W516" t="str">
            <v>常规商品</v>
          </cell>
          <cell r="X516" t="str">
            <v>一般商品</v>
          </cell>
          <cell r="Y516" t="str">
            <v>月结，三个月承兑</v>
          </cell>
          <cell r="Z516" t="str">
            <v>王晓燕 </v>
          </cell>
          <cell r="AA516" t="str">
            <v>目录外</v>
          </cell>
          <cell r="AB516" t="str">
            <v>淘汰</v>
          </cell>
        </row>
        <row r="516">
          <cell r="AD516" t="str">
            <v/>
          </cell>
        </row>
        <row r="516">
          <cell r="AF516">
            <v>126</v>
          </cell>
        </row>
        <row r="516">
          <cell r="AH516">
            <v>72</v>
          </cell>
          <cell r="AI516" t="str">
            <v/>
          </cell>
          <cell r="AJ516">
            <v>72</v>
          </cell>
          <cell r="AK516">
            <v>1</v>
          </cell>
          <cell r="AL516">
            <v>12</v>
          </cell>
          <cell r="AM516">
            <v>1</v>
          </cell>
          <cell r="AN516">
            <v>4256</v>
          </cell>
          <cell r="AO516" t="str">
            <v>目录外</v>
          </cell>
          <cell r="AP516" t="str">
            <v>商品部</v>
          </cell>
        </row>
        <row r="517">
          <cell r="A517">
            <v>108973</v>
          </cell>
          <cell r="B517" t="str">
            <v>胆舒软胶囊</v>
          </cell>
          <cell r="C517" t="str">
            <v>0.3gx24粒</v>
          </cell>
          <cell r="D517" t="str">
            <v>四川科伦</v>
          </cell>
          <cell r="E517" t="str">
            <v>盒</v>
          </cell>
          <cell r="F517">
            <v>1</v>
          </cell>
          <cell r="G517" t="str">
            <v>药品</v>
          </cell>
          <cell r="H517">
            <v>116</v>
          </cell>
          <cell r="I517" t="str">
            <v>肝胆系统药</v>
          </cell>
          <cell r="J517">
            <v>11602</v>
          </cell>
          <cell r="K517" t="str">
            <v>胆病用药</v>
          </cell>
          <cell r="L517">
            <v>4.9</v>
          </cell>
          <cell r="M517">
            <v>7.5</v>
          </cell>
          <cell r="N517">
            <v>7.5</v>
          </cell>
        </row>
        <row r="517">
          <cell r="P517">
            <v>0.346666666666667</v>
          </cell>
          <cell r="Q517" t="str">
            <v>内服</v>
          </cell>
          <cell r="R517" t="str">
            <v>RX</v>
          </cell>
          <cell r="S517" t="str">
            <v>低</v>
          </cell>
          <cell r="T517" t="str">
            <v>一般品</v>
          </cell>
          <cell r="U517" t="str">
            <v>滞销</v>
          </cell>
          <cell r="V517" t="str">
            <v/>
          </cell>
          <cell r="W517" t="str">
            <v>常规商品</v>
          </cell>
          <cell r="X517" t="str">
            <v>一般商品</v>
          </cell>
          <cell r="Y517" t="str">
            <v>60天账期</v>
          </cell>
          <cell r="Z517" t="str">
            <v>周丽
</v>
          </cell>
          <cell r="AA517" t="str">
            <v>目录外</v>
          </cell>
          <cell r="AB517" t="str">
            <v>淘汰</v>
          </cell>
          <cell r="AC517">
            <v>5629</v>
          </cell>
          <cell r="AD517" t="str">
            <v>四川科伦医药贸易有限公司</v>
          </cell>
        </row>
        <row r="517">
          <cell r="AF517">
            <v>104</v>
          </cell>
        </row>
        <row r="517">
          <cell r="AH517">
            <v>0</v>
          </cell>
          <cell r="AI517" t="e">
            <v>#N/A</v>
          </cell>
        </row>
        <row r="517">
          <cell r="AL517">
            <v>18</v>
          </cell>
          <cell r="AM517">
            <v>1</v>
          </cell>
          <cell r="AN517">
            <v>4008</v>
          </cell>
          <cell r="AO517" t="str">
            <v>目录外</v>
          </cell>
          <cell r="AP517" t="str">
            <v>商品部</v>
          </cell>
          <cell r="AQ517" t="str">
            <v>淘汰</v>
          </cell>
        </row>
        <row r="518">
          <cell r="A518">
            <v>85419</v>
          </cell>
          <cell r="B518" t="str">
            <v>香橼</v>
          </cell>
          <cell r="C518" t="str">
            <v>片、5g、精制饮片</v>
          </cell>
          <cell r="D518" t="str">
            <v>四川省中药饮片</v>
          </cell>
          <cell r="E518" t="str">
            <v>袋</v>
          </cell>
          <cell r="F518">
            <v>2</v>
          </cell>
          <cell r="G518" t="str">
            <v>中药材及中药饮片</v>
          </cell>
          <cell r="H518">
            <v>203</v>
          </cell>
          <cell r="I518" t="str">
            <v>小包装配方饮片</v>
          </cell>
          <cell r="J518">
            <v>20307</v>
          </cell>
          <cell r="K518" t="str">
            <v>理气药</v>
          </cell>
        </row>
        <row r="518">
          <cell r="M518">
            <v>0.8</v>
          </cell>
          <cell r="N518">
            <v>0.8</v>
          </cell>
        </row>
        <row r="518">
          <cell r="P518">
            <v>1</v>
          </cell>
          <cell r="Q518" t="str">
            <v>内服</v>
          </cell>
          <cell r="R518" t="str">
            <v/>
          </cell>
          <cell r="S518" t="str">
            <v>中</v>
          </cell>
          <cell r="T518" t="str">
            <v>一般品</v>
          </cell>
          <cell r="U518" t="str">
            <v>滞销</v>
          </cell>
          <cell r="V518" t="str">
            <v/>
          </cell>
          <cell r="W518" t="str">
            <v>常规商品</v>
          </cell>
          <cell r="X518" t="str">
            <v>一般商品</v>
          </cell>
          <cell r="Y518" t="str">
            <v>月结，三个月承兑</v>
          </cell>
          <cell r="Z518" t="str">
            <v>王晓燕 </v>
          </cell>
          <cell r="AA518" t="str">
            <v>目录外</v>
          </cell>
          <cell r="AB518" t="str">
            <v>淘汰</v>
          </cell>
        </row>
        <row r="518">
          <cell r="AD518" t="str">
            <v/>
          </cell>
        </row>
        <row r="518">
          <cell r="AF518">
            <v>126</v>
          </cell>
        </row>
        <row r="518">
          <cell r="AH518">
            <v>0</v>
          </cell>
          <cell r="AI518" t="e">
            <v>#N/A</v>
          </cell>
        </row>
        <row r="518">
          <cell r="AN518">
            <v>4256</v>
          </cell>
          <cell r="AO518" t="str">
            <v>目录外</v>
          </cell>
          <cell r="AP518" t="str">
            <v>商品部</v>
          </cell>
        </row>
        <row r="519">
          <cell r="A519">
            <v>85422</v>
          </cell>
          <cell r="B519" t="str">
            <v>麦芽</v>
          </cell>
          <cell r="C519" t="str">
            <v>生、5g、精制饮片</v>
          </cell>
          <cell r="D519" t="str">
            <v>四川省中药饮片</v>
          </cell>
          <cell r="E519" t="str">
            <v>袋</v>
          </cell>
          <cell r="F519">
            <v>2</v>
          </cell>
          <cell r="G519" t="str">
            <v>中药材及中药饮片</v>
          </cell>
          <cell r="H519">
            <v>203</v>
          </cell>
          <cell r="I519" t="str">
            <v>小包装配方饮片</v>
          </cell>
          <cell r="J519">
            <v>20325</v>
          </cell>
          <cell r="K519" t="str">
            <v>消食药</v>
          </cell>
          <cell r="L519">
            <v>0.185167</v>
          </cell>
          <cell r="M519">
            <v>0.33</v>
          </cell>
          <cell r="N519">
            <v>0.33</v>
          </cell>
        </row>
        <row r="519">
          <cell r="P519">
            <v>0.438887878787879</v>
          </cell>
          <cell r="Q519" t="str">
            <v>内服</v>
          </cell>
          <cell r="R519" t="str">
            <v/>
          </cell>
          <cell r="S519" t="str">
            <v>低</v>
          </cell>
          <cell r="T519" t="str">
            <v>非竟销品</v>
          </cell>
          <cell r="U519" t="str">
            <v>滞销</v>
          </cell>
          <cell r="V519" t="str">
            <v/>
          </cell>
          <cell r="W519" t="str">
            <v>常规商品</v>
          </cell>
          <cell r="X519" t="str">
            <v>一般商品</v>
          </cell>
          <cell r="Y519" t="str">
            <v>月结，三个月承兑</v>
          </cell>
          <cell r="Z519" t="str">
            <v>王晓燕 </v>
          </cell>
          <cell r="AA519" t="str">
            <v>目录外</v>
          </cell>
          <cell r="AB519" t="str">
            <v>淘汰</v>
          </cell>
          <cell r="AC519">
            <v>13800</v>
          </cell>
          <cell r="AD519" t="str">
            <v>四川省中药饮片有限责任公司</v>
          </cell>
        </row>
        <row r="519">
          <cell r="AF519">
            <v>126</v>
          </cell>
        </row>
        <row r="519">
          <cell r="AH519">
            <v>0</v>
          </cell>
          <cell r="AI519" t="e">
            <v>#N/A</v>
          </cell>
        </row>
        <row r="519">
          <cell r="AN519">
            <v>4256</v>
          </cell>
          <cell r="AO519" t="str">
            <v>目录外</v>
          </cell>
          <cell r="AP519" t="str">
            <v>商品部</v>
          </cell>
        </row>
        <row r="520">
          <cell r="A520">
            <v>39674</v>
          </cell>
          <cell r="B520" t="str">
            <v>千金止带丸</v>
          </cell>
          <cell r="C520" t="str">
            <v>6gx10袋</v>
          </cell>
          <cell r="D520" t="str">
            <v>株州千金</v>
          </cell>
          <cell r="E520" t="str">
            <v>盒</v>
          </cell>
          <cell r="F520">
            <v>1</v>
          </cell>
          <cell r="G520" t="str">
            <v>药品</v>
          </cell>
          <cell r="H520">
            <v>108</v>
          </cell>
          <cell r="I520" t="str">
            <v>妇科药</v>
          </cell>
          <cell r="J520">
            <v>10810</v>
          </cell>
          <cell r="K520" t="str">
            <v>除湿止带用药</v>
          </cell>
          <cell r="L520">
            <v>11.6</v>
          </cell>
          <cell r="M520">
            <v>25</v>
          </cell>
          <cell r="N520">
            <v>25</v>
          </cell>
        </row>
        <row r="520">
          <cell r="P520">
            <v>0.536</v>
          </cell>
          <cell r="Q520" t="str">
            <v>内服</v>
          </cell>
          <cell r="R520" t="str">
            <v>OTC</v>
          </cell>
          <cell r="S520" t="str">
            <v>中</v>
          </cell>
          <cell r="T520" t="str">
            <v>非竟销品</v>
          </cell>
          <cell r="U520" t="str">
            <v>滞销</v>
          </cell>
          <cell r="V520" t="str">
            <v/>
          </cell>
          <cell r="W520" t="str">
            <v>常规商品</v>
          </cell>
          <cell r="X520" t="str">
            <v>名厂商品</v>
          </cell>
          <cell r="Y520" t="str">
            <v>45天账期</v>
          </cell>
          <cell r="Z520" t="str">
            <v>王燕</v>
          </cell>
          <cell r="AA520" t="str">
            <v>目录外</v>
          </cell>
          <cell r="AB520" t="str">
            <v>淘汰</v>
          </cell>
          <cell r="AC520">
            <v>70543</v>
          </cell>
          <cell r="AD520" t="str">
            <v>四川九州通医药有限公司</v>
          </cell>
        </row>
        <row r="520">
          <cell r="AF520">
            <v>126</v>
          </cell>
        </row>
        <row r="520">
          <cell r="AH520">
            <v>84</v>
          </cell>
          <cell r="AI520" t="str">
            <v/>
          </cell>
          <cell r="AJ520">
            <v>84</v>
          </cell>
          <cell r="AK520">
            <v>40</v>
          </cell>
          <cell r="AL520">
            <v>17</v>
          </cell>
          <cell r="AM520">
            <v>13</v>
          </cell>
          <cell r="AN520">
            <v>4005</v>
          </cell>
          <cell r="AO520" t="str">
            <v>目录外</v>
          </cell>
          <cell r="AP520" t="str">
            <v>商品部</v>
          </cell>
          <cell r="AQ520" t="str">
            <v>淘汰</v>
          </cell>
        </row>
        <row r="521">
          <cell r="A521">
            <v>85425</v>
          </cell>
          <cell r="B521" t="str">
            <v>炒稻芽</v>
          </cell>
          <cell r="C521" t="str">
            <v>清炒、5g、精制饮片</v>
          </cell>
          <cell r="D521" t="str">
            <v>四川省中药饮片</v>
          </cell>
          <cell r="E521" t="str">
            <v>袋</v>
          </cell>
          <cell r="F521">
            <v>2</v>
          </cell>
          <cell r="G521" t="str">
            <v>中药材及中药饮片</v>
          </cell>
          <cell r="H521">
            <v>203</v>
          </cell>
          <cell r="I521" t="str">
            <v>小包装配方饮片</v>
          </cell>
          <cell r="J521">
            <v>20325</v>
          </cell>
          <cell r="K521" t="str">
            <v>消食药</v>
          </cell>
        </row>
        <row r="521">
          <cell r="M521">
            <v>0.37</v>
          </cell>
          <cell r="N521">
            <v>0.37</v>
          </cell>
        </row>
        <row r="521">
          <cell r="P521">
            <v>1</v>
          </cell>
          <cell r="Q521" t="str">
            <v>内服</v>
          </cell>
          <cell r="R521" t="str">
            <v/>
          </cell>
          <cell r="S521" t="str">
            <v>中</v>
          </cell>
          <cell r="T521" t="str">
            <v>非竟销品</v>
          </cell>
          <cell r="U521" t="str">
            <v>滞销</v>
          </cell>
          <cell r="V521" t="str">
            <v/>
          </cell>
          <cell r="W521" t="str">
            <v>常规商品</v>
          </cell>
          <cell r="X521" t="str">
            <v>一般商品</v>
          </cell>
          <cell r="Y521" t="str">
            <v>月结，三个月承兑</v>
          </cell>
          <cell r="Z521" t="str">
            <v>王晓燕 </v>
          </cell>
          <cell r="AA521" t="str">
            <v>目录外</v>
          </cell>
          <cell r="AB521" t="str">
            <v>淘汰</v>
          </cell>
        </row>
        <row r="521">
          <cell r="AD521" t="str">
            <v/>
          </cell>
        </row>
        <row r="521">
          <cell r="AF521">
            <v>126</v>
          </cell>
        </row>
        <row r="521">
          <cell r="AH521">
            <v>0</v>
          </cell>
          <cell r="AI521" t="e">
            <v>#N/A</v>
          </cell>
        </row>
        <row r="521">
          <cell r="AN521">
            <v>4256</v>
          </cell>
          <cell r="AO521" t="str">
            <v>目录外</v>
          </cell>
          <cell r="AP521" t="str">
            <v>商品部</v>
          </cell>
        </row>
        <row r="522">
          <cell r="A522">
            <v>85451</v>
          </cell>
          <cell r="B522" t="str">
            <v>广藿香</v>
          </cell>
          <cell r="C522" t="str">
            <v>段、5g、精制饮片</v>
          </cell>
          <cell r="D522" t="str">
            <v>四川省中药饮片</v>
          </cell>
          <cell r="E522" t="str">
            <v>袋</v>
          </cell>
          <cell r="F522">
            <v>2</v>
          </cell>
          <cell r="G522" t="str">
            <v>中药材及中药饮片</v>
          </cell>
          <cell r="H522">
            <v>203</v>
          </cell>
          <cell r="I522" t="str">
            <v>小包装配方饮片</v>
          </cell>
          <cell r="J522">
            <v>20312</v>
          </cell>
          <cell r="K522" t="str">
            <v>化湿药</v>
          </cell>
          <cell r="L522">
            <v>0.315</v>
          </cell>
          <cell r="M522">
            <v>0.57</v>
          </cell>
          <cell r="N522">
            <v>0.57</v>
          </cell>
        </row>
        <row r="522">
          <cell r="P522">
            <v>0.447368421052632</v>
          </cell>
          <cell r="Q522" t="str">
            <v>内服</v>
          </cell>
          <cell r="R522" t="str">
            <v/>
          </cell>
          <cell r="S522" t="str">
            <v>低</v>
          </cell>
          <cell r="T522" t="str">
            <v>非竟销品</v>
          </cell>
          <cell r="U522" t="str">
            <v>滞销</v>
          </cell>
          <cell r="V522" t="str">
            <v/>
          </cell>
          <cell r="W522" t="str">
            <v>常规商品</v>
          </cell>
          <cell r="X522" t="str">
            <v>一般商品</v>
          </cell>
          <cell r="Y522" t="str">
            <v>月结，三个月承兑</v>
          </cell>
          <cell r="Z522" t="str">
            <v>王晓燕 </v>
          </cell>
          <cell r="AA522" t="str">
            <v>目录外</v>
          </cell>
          <cell r="AB522" t="str">
            <v>淘汰</v>
          </cell>
          <cell r="AC522">
            <v>13800</v>
          </cell>
          <cell r="AD522" t="str">
            <v>四川省中药饮片有限责任公司</v>
          </cell>
        </row>
        <row r="522">
          <cell r="AF522">
            <v>126</v>
          </cell>
        </row>
        <row r="522">
          <cell r="AH522">
            <v>68</v>
          </cell>
          <cell r="AI522" t="str">
            <v/>
          </cell>
          <cell r="AJ522">
            <v>68</v>
          </cell>
          <cell r="AK522">
            <v>1</v>
          </cell>
          <cell r="AL522">
            <v>2</v>
          </cell>
          <cell r="AM522">
            <v>1</v>
          </cell>
          <cell r="AN522">
            <v>4256</v>
          </cell>
          <cell r="AO522" t="str">
            <v>目录外</v>
          </cell>
          <cell r="AP522" t="str">
            <v>商品部</v>
          </cell>
        </row>
        <row r="523">
          <cell r="A523">
            <v>33267</v>
          </cell>
          <cell r="B523" t="str">
            <v>氨茶碱片</v>
          </cell>
          <cell r="C523" t="str">
            <v>0.1gx100片</v>
          </cell>
          <cell r="D523" t="str">
            <v>山西太原</v>
          </cell>
          <cell r="E523" t="str">
            <v>盒</v>
          </cell>
          <cell r="F523">
            <v>1</v>
          </cell>
          <cell r="G523" t="str">
            <v>药品</v>
          </cell>
          <cell r="H523">
            <v>103</v>
          </cell>
          <cell r="I523" t="str">
            <v>止咳化痰平喘药</v>
          </cell>
          <cell r="J523">
            <v>10302</v>
          </cell>
          <cell r="K523" t="str">
            <v>西药镇咳平喘药</v>
          </cell>
          <cell r="L523">
            <v>2</v>
          </cell>
          <cell r="M523">
            <v>2.5</v>
          </cell>
          <cell r="N523">
            <v>2.5</v>
          </cell>
        </row>
        <row r="523">
          <cell r="P523">
            <v>0.2</v>
          </cell>
          <cell r="Q523" t="str">
            <v>内服</v>
          </cell>
          <cell r="R523" t="str">
            <v>RX</v>
          </cell>
          <cell r="S523" t="str">
            <v>低</v>
          </cell>
          <cell r="T523" t="str">
            <v>竟销品</v>
          </cell>
          <cell r="U523" t="str">
            <v>滞销</v>
          </cell>
          <cell r="V523" t="str">
            <v/>
          </cell>
          <cell r="W523" t="str">
            <v>常规商品</v>
          </cell>
          <cell r="X523" t="str">
            <v>一般商品</v>
          </cell>
          <cell r="Y523" t="str">
            <v>两个月账期</v>
          </cell>
          <cell r="Z523" t="str">
            <v>周丽
</v>
          </cell>
          <cell r="AA523" t="str">
            <v>目录外</v>
          </cell>
          <cell r="AB523" t="str">
            <v>淘汰</v>
          </cell>
          <cell r="AC523">
            <v>1534</v>
          </cell>
          <cell r="AD523" t="str">
            <v>四川本草堂药业有限公司</v>
          </cell>
        </row>
        <row r="523">
          <cell r="AF523">
            <v>126</v>
          </cell>
        </row>
        <row r="523">
          <cell r="AH523">
            <v>68</v>
          </cell>
          <cell r="AI523" t="str">
            <v/>
          </cell>
          <cell r="AJ523">
            <v>68</v>
          </cell>
          <cell r="AK523">
            <v>31</v>
          </cell>
          <cell r="AL523">
            <v>92</v>
          </cell>
          <cell r="AM523">
            <v>54</v>
          </cell>
          <cell r="AN523">
            <v>4008</v>
          </cell>
          <cell r="AO523" t="str">
            <v>目录外</v>
          </cell>
          <cell r="AP523" t="str">
            <v>商品部</v>
          </cell>
          <cell r="AQ523" t="str">
            <v>淘汰</v>
          </cell>
        </row>
        <row r="524">
          <cell r="A524">
            <v>136677</v>
          </cell>
          <cell r="B524" t="str">
            <v>蜂胶口腔喷剂</v>
          </cell>
          <cell r="C524" t="str">
            <v>15ml</v>
          </cell>
          <cell r="D524" t="str">
            <v>四川省佳汇泰</v>
          </cell>
          <cell r="E524" t="str">
            <v>支</v>
          </cell>
          <cell r="F524">
            <v>1</v>
          </cell>
          <cell r="G524" t="str">
            <v>药品</v>
          </cell>
          <cell r="H524">
            <v>112</v>
          </cell>
          <cell r="I524" t="str">
            <v>耳鼻喉口腔科药</v>
          </cell>
          <cell r="J524">
            <v>11205</v>
          </cell>
          <cell r="K524" t="str">
            <v>口腔溃疡用药</v>
          </cell>
          <cell r="L524">
            <v>11.92</v>
          </cell>
          <cell r="M524">
            <v>29.8</v>
          </cell>
          <cell r="N524">
            <v>29.8</v>
          </cell>
        </row>
        <row r="524">
          <cell r="P524">
            <v>0.6</v>
          </cell>
          <cell r="Q524" t="str">
            <v>外用</v>
          </cell>
          <cell r="R524" t="str">
            <v>RX</v>
          </cell>
          <cell r="S524" t="str">
            <v>中</v>
          </cell>
          <cell r="T524" t="str">
            <v>非竟销品</v>
          </cell>
          <cell r="U524" t="str">
            <v>滞销</v>
          </cell>
          <cell r="V524" t="str">
            <v/>
          </cell>
          <cell r="W524" t="str">
            <v>常规商品</v>
          </cell>
          <cell r="X524" t="str">
            <v>一般商品</v>
          </cell>
          <cell r="Y524" t="str">
            <v>实销月结        </v>
          </cell>
          <cell r="Z524" t="str">
            <v>何玉英</v>
          </cell>
          <cell r="AA524" t="str">
            <v>目录外</v>
          </cell>
          <cell r="AB524" t="str">
            <v>淘汰</v>
          </cell>
          <cell r="AC524">
            <v>25080</v>
          </cell>
          <cell r="AD524" t="str">
            <v>四川省佳汇泰生物科技开发有限公司</v>
          </cell>
        </row>
        <row r="524">
          <cell r="AF524">
            <v>126</v>
          </cell>
        </row>
        <row r="524">
          <cell r="AH524">
            <v>72</v>
          </cell>
          <cell r="AI524" t="str">
            <v/>
          </cell>
          <cell r="AJ524">
            <v>67</v>
          </cell>
          <cell r="AK524">
            <v>24</v>
          </cell>
          <cell r="AL524">
            <v>70</v>
          </cell>
          <cell r="AM524">
            <v>36</v>
          </cell>
          <cell r="AN524">
            <v>6305</v>
          </cell>
          <cell r="AO524" t="str">
            <v>目录外</v>
          </cell>
          <cell r="AP524" t="str">
            <v>商品部</v>
          </cell>
          <cell r="AQ524" t="str">
            <v>淘汰</v>
          </cell>
        </row>
        <row r="525">
          <cell r="A525">
            <v>85429</v>
          </cell>
          <cell r="B525" t="str">
            <v>橘络</v>
          </cell>
          <cell r="C525" t="str">
            <v>精选、5g、精制饮片</v>
          </cell>
          <cell r="D525" t="str">
            <v>四川省中药饮片</v>
          </cell>
          <cell r="E525" t="str">
            <v>袋</v>
          </cell>
          <cell r="F525">
            <v>2</v>
          </cell>
          <cell r="G525" t="str">
            <v>中药材及中药饮片</v>
          </cell>
          <cell r="H525">
            <v>203</v>
          </cell>
          <cell r="I525" t="str">
            <v>小包装配方饮片</v>
          </cell>
          <cell r="J525">
            <v>20304</v>
          </cell>
          <cell r="K525" t="str">
            <v>化痰药</v>
          </cell>
          <cell r="L525">
            <v>1.562389</v>
          </cell>
          <cell r="M525">
            <v>2.79</v>
          </cell>
          <cell r="N525">
            <v>2.79</v>
          </cell>
        </row>
        <row r="525">
          <cell r="P525">
            <v>0.44000394265233</v>
          </cell>
          <cell r="Q525" t="str">
            <v>内服</v>
          </cell>
          <cell r="R525" t="str">
            <v/>
          </cell>
          <cell r="S525" t="str">
            <v>高</v>
          </cell>
          <cell r="T525" t="str">
            <v>非竟销品</v>
          </cell>
          <cell r="U525" t="str">
            <v>滞销</v>
          </cell>
          <cell r="V525" t="str">
            <v/>
          </cell>
          <cell r="W525" t="str">
            <v>常规商品</v>
          </cell>
          <cell r="X525" t="str">
            <v>一般商品</v>
          </cell>
          <cell r="Y525" t="str">
            <v>月结，三个月承兑</v>
          </cell>
          <cell r="Z525" t="str">
            <v>王晓燕 </v>
          </cell>
          <cell r="AA525" t="str">
            <v>目录外</v>
          </cell>
          <cell r="AB525" t="str">
            <v>淘汰</v>
          </cell>
          <cell r="AC525">
            <v>13800</v>
          </cell>
          <cell r="AD525" t="str">
            <v>四川省中药饮片有限责任公司</v>
          </cell>
        </row>
        <row r="525">
          <cell r="AF525">
            <v>126</v>
          </cell>
        </row>
        <row r="525">
          <cell r="AH525">
            <v>0</v>
          </cell>
          <cell r="AI525" t="e">
            <v>#N/A</v>
          </cell>
        </row>
        <row r="525">
          <cell r="AN525">
            <v>4256</v>
          </cell>
          <cell r="AO525" t="str">
            <v>目录外</v>
          </cell>
          <cell r="AP525" t="str">
            <v>商品部</v>
          </cell>
        </row>
        <row r="526">
          <cell r="A526">
            <v>85430</v>
          </cell>
          <cell r="B526" t="str">
            <v>麸炒枳壳</v>
          </cell>
          <cell r="C526" t="str">
            <v>片、5g、精制饮片</v>
          </cell>
          <cell r="D526" t="str">
            <v>四川省中药饮片</v>
          </cell>
          <cell r="E526" t="str">
            <v>袋</v>
          </cell>
          <cell r="F526">
            <v>2</v>
          </cell>
          <cell r="G526" t="str">
            <v>中药材及中药饮片</v>
          </cell>
          <cell r="H526">
            <v>203</v>
          </cell>
          <cell r="I526" t="str">
            <v>小包装配方饮片</v>
          </cell>
          <cell r="J526">
            <v>20307</v>
          </cell>
          <cell r="K526" t="str">
            <v>理气药</v>
          </cell>
          <cell r="L526">
            <v>0.43015</v>
          </cell>
          <cell r="M526">
            <v>0.72</v>
          </cell>
          <cell r="N526">
            <v>0.72</v>
          </cell>
        </row>
        <row r="526">
          <cell r="P526">
            <v>0.402569444444444</v>
          </cell>
          <cell r="Q526" t="str">
            <v>内服</v>
          </cell>
          <cell r="R526" t="str">
            <v/>
          </cell>
          <cell r="S526" t="str">
            <v>中</v>
          </cell>
          <cell r="T526" t="str">
            <v>非竟销品</v>
          </cell>
          <cell r="U526" t="str">
            <v>滞销</v>
          </cell>
          <cell r="V526" t="str">
            <v/>
          </cell>
          <cell r="W526" t="str">
            <v>常规商品</v>
          </cell>
          <cell r="X526" t="str">
            <v>一般商品</v>
          </cell>
          <cell r="Y526" t="str">
            <v>月结，三个月承兑</v>
          </cell>
          <cell r="Z526" t="str">
            <v>王晓燕 </v>
          </cell>
          <cell r="AA526" t="str">
            <v>目录外</v>
          </cell>
          <cell r="AB526" t="str">
            <v>淘汰</v>
          </cell>
          <cell r="AC526">
            <v>13800</v>
          </cell>
          <cell r="AD526" t="str">
            <v>四川省中药饮片有限责任公司</v>
          </cell>
        </row>
        <row r="526">
          <cell r="AF526">
            <v>126</v>
          </cell>
        </row>
        <row r="526">
          <cell r="AH526">
            <v>0</v>
          </cell>
          <cell r="AI526" t="e">
            <v>#N/A</v>
          </cell>
        </row>
        <row r="526">
          <cell r="AN526">
            <v>4256</v>
          </cell>
          <cell r="AO526" t="str">
            <v>目录外</v>
          </cell>
          <cell r="AP526" t="str">
            <v>商品部</v>
          </cell>
        </row>
        <row r="527">
          <cell r="A527">
            <v>2611</v>
          </cell>
          <cell r="B527" t="str">
            <v>丁酸氢化可的松乳膏(尤卓尔)</v>
          </cell>
          <cell r="C527" t="str">
            <v>10g:10mg(0.1%)</v>
          </cell>
          <cell r="D527" t="str">
            <v>天津金耀药业</v>
          </cell>
          <cell r="E527" t="str">
            <v>支</v>
          </cell>
          <cell r="F527">
            <v>1</v>
          </cell>
          <cell r="G527" t="str">
            <v>药品</v>
          </cell>
          <cell r="H527">
            <v>121</v>
          </cell>
          <cell r="I527" t="str">
            <v>皮肤科用药</v>
          </cell>
          <cell r="J527">
            <v>12121</v>
          </cell>
          <cell r="K527" t="str">
            <v>皮肤湿疹用药</v>
          </cell>
          <cell r="L527">
            <v>12.5</v>
          </cell>
          <cell r="M527">
            <v>13.5</v>
          </cell>
          <cell r="N527">
            <v>13.5</v>
          </cell>
        </row>
        <row r="527">
          <cell r="P527">
            <v>0.0740740740740741</v>
          </cell>
          <cell r="Q527" t="str">
            <v>外用</v>
          </cell>
          <cell r="R527" t="str">
            <v>OTC</v>
          </cell>
          <cell r="S527" t="str">
            <v>低</v>
          </cell>
          <cell r="T527" t="str">
            <v>竟销品</v>
          </cell>
          <cell r="U527" t="str">
            <v>滞销</v>
          </cell>
          <cell r="V527" t="str">
            <v/>
          </cell>
          <cell r="W527" t="str">
            <v>常规商品</v>
          </cell>
          <cell r="X527" t="str">
            <v>一般商品</v>
          </cell>
          <cell r="Y527" t="str">
            <v>资信</v>
          </cell>
          <cell r="Z527" t="str">
            <v>周丽
</v>
          </cell>
          <cell r="AA527" t="str">
            <v>目录外</v>
          </cell>
          <cell r="AB527" t="str">
            <v>淘汰</v>
          </cell>
          <cell r="AC527">
            <v>5</v>
          </cell>
          <cell r="AD527" t="str">
            <v>成都西部医药经营有限公司</v>
          </cell>
        </row>
        <row r="527">
          <cell r="AF527">
            <v>102</v>
          </cell>
        </row>
        <row r="527">
          <cell r="AH527">
            <v>17</v>
          </cell>
          <cell r="AI527" t="str">
            <v/>
          </cell>
          <cell r="AJ527">
            <v>17</v>
          </cell>
          <cell r="AK527">
            <v>9</v>
          </cell>
          <cell r="AL527">
            <v>17</v>
          </cell>
          <cell r="AM527">
            <v>11</v>
          </cell>
          <cell r="AN527">
            <v>4008</v>
          </cell>
          <cell r="AO527" t="str">
            <v>目录外</v>
          </cell>
          <cell r="AP527" t="str">
            <v>商品部</v>
          </cell>
          <cell r="AQ527" t="str">
            <v>淘汰</v>
          </cell>
        </row>
        <row r="528">
          <cell r="A528">
            <v>151237</v>
          </cell>
          <cell r="B528" t="str">
            <v>血糖测试条（单片包装）</v>
          </cell>
          <cell r="C528" t="str">
            <v>美迪信MS-1D型(50片x1盒)</v>
          </cell>
          <cell r="D528" t="str">
            <v>天津亿朋</v>
          </cell>
          <cell r="E528" t="str">
            <v>盒</v>
          </cell>
          <cell r="F528">
            <v>4</v>
          </cell>
          <cell r="G528" t="str">
            <v>医疗器械</v>
          </cell>
          <cell r="H528">
            <v>404</v>
          </cell>
          <cell r="I528" t="str">
            <v>医用诊断检测器械</v>
          </cell>
          <cell r="J528">
            <v>40411</v>
          </cell>
          <cell r="K528" t="str">
            <v>血糖试纸</v>
          </cell>
          <cell r="L528">
            <v>0.1</v>
          </cell>
          <cell r="M528">
            <v>0.1</v>
          </cell>
          <cell r="N528">
            <v>0.1</v>
          </cell>
        </row>
        <row r="528">
          <cell r="P528">
            <v>0</v>
          </cell>
          <cell r="Q528" t="str">
            <v>外用</v>
          </cell>
          <cell r="R528" t="str">
            <v/>
          </cell>
          <cell r="S528" t="str">
            <v>低</v>
          </cell>
          <cell r="T528" t="str">
            <v>竟销品</v>
          </cell>
          <cell r="U528" t="str">
            <v>滞销</v>
          </cell>
          <cell r="V528" t="str">
            <v/>
          </cell>
          <cell r="W528" t="str">
            <v>常规商品</v>
          </cell>
          <cell r="X528" t="str">
            <v>一般商品</v>
          </cell>
          <cell r="Y528" t="str">
            <v>实销实结     </v>
          </cell>
          <cell r="Z528" t="str">
            <v>何玉英</v>
          </cell>
          <cell r="AA528" t="str">
            <v>目录外</v>
          </cell>
          <cell r="AB528" t="str">
            <v>淘汰</v>
          </cell>
          <cell r="AC528">
            <v>87883</v>
          </cell>
          <cell r="AD528" t="str">
            <v>成都布莱思德医药科技有限公司</v>
          </cell>
        </row>
        <row r="528">
          <cell r="AH528">
            <v>63.4</v>
          </cell>
          <cell r="AI528">
            <v>8</v>
          </cell>
          <cell r="AJ528">
            <v>62.4</v>
          </cell>
          <cell r="AK528">
            <v>56</v>
          </cell>
          <cell r="AL528">
            <v>1.6</v>
          </cell>
          <cell r="AM528">
            <v>3</v>
          </cell>
          <cell r="AN528">
            <v>6305</v>
          </cell>
          <cell r="AO528" t="str">
            <v>目录外</v>
          </cell>
          <cell r="AP528" t="str">
            <v>商品部</v>
          </cell>
          <cell r="AQ528" t="str">
            <v>保留，赠品</v>
          </cell>
        </row>
        <row r="529">
          <cell r="A529">
            <v>84891</v>
          </cell>
          <cell r="B529" t="str">
            <v>炒川楝子</v>
          </cell>
          <cell r="C529" t="str">
            <v>清炒、5g、精制饮片</v>
          </cell>
          <cell r="D529" t="str">
            <v>四川省中药饮片</v>
          </cell>
          <cell r="E529" t="str">
            <v>袋</v>
          </cell>
          <cell r="F529">
            <v>2</v>
          </cell>
          <cell r="G529" t="str">
            <v>中药材及中药饮片</v>
          </cell>
          <cell r="H529">
            <v>203</v>
          </cell>
          <cell r="I529" t="str">
            <v>小包装配方饮片</v>
          </cell>
          <cell r="J529">
            <v>20307</v>
          </cell>
          <cell r="K529" t="str">
            <v>理气药</v>
          </cell>
        </row>
        <row r="529">
          <cell r="M529">
            <v>0.29</v>
          </cell>
          <cell r="N529">
            <v>0.29</v>
          </cell>
        </row>
        <row r="529">
          <cell r="P529">
            <v>1</v>
          </cell>
          <cell r="Q529" t="str">
            <v>内服</v>
          </cell>
          <cell r="R529" t="str">
            <v/>
          </cell>
          <cell r="S529" t="str">
            <v>低</v>
          </cell>
          <cell r="T529" t="str">
            <v>非竟销品</v>
          </cell>
          <cell r="U529" t="str">
            <v>滞销</v>
          </cell>
          <cell r="V529" t="str">
            <v/>
          </cell>
          <cell r="W529" t="str">
            <v>常规商品</v>
          </cell>
          <cell r="X529" t="str">
            <v>一般商品</v>
          </cell>
          <cell r="Y529" t="str">
            <v>月结，三个月承兑</v>
          </cell>
          <cell r="Z529" t="str">
            <v>王晓燕 </v>
          </cell>
          <cell r="AA529" t="str">
            <v>目录外</v>
          </cell>
          <cell r="AB529" t="str">
            <v>淘汰</v>
          </cell>
        </row>
        <row r="529">
          <cell r="AD529" t="str">
            <v/>
          </cell>
        </row>
        <row r="529">
          <cell r="AF529">
            <v>126</v>
          </cell>
        </row>
        <row r="529">
          <cell r="AH529">
            <v>60</v>
          </cell>
          <cell r="AI529" t="str">
            <v/>
          </cell>
          <cell r="AJ529">
            <v>60</v>
          </cell>
          <cell r="AK529">
            <v>1</v>
          </cell>
        </row>
        <row r="529">
          <cell r="AN529">
            <v>4256</v>
          </cell>
          <cell r="AO529" t="str">
            <v>目录外</v>
          </cell>
          <cell r="AP529" t="str">
            <v>商品部</v>
          </cell>
        </row>
        <row r="530">
          <cell r="A530">
            <v>85571</v>
          </cell>
          <cell r="B530" t="str">
            <v>艾叶</v>
          </cell>
          <cell r="C530" t="str">
            <v>生、5g、精制饮片</v>
          </cell>
          <cell r="D530" t="str">
            <v>四川省中药饮片</v>
          </cell>
          <cell r="E530" t="str">
            <v>袋</v>
          </cell>
          <cell r="F530">
            <v>2</v>
          </cell>
          <cell r="G530" t="str">
            <v>中药材及中药饮片</v>
          </cell>
          <cell r="H530">
            <v>203</v>
          </cell>
          <cell r="I530" t="str">
            <v>小包装配方饮片</v>
          </cell>
          <cell r="J530">
            <v>20301</v>
          </cell>
          <cell r="K530" t="str">
            <v>温经止血药</v>
          </cell>
          <cell r="L530">
            <v>0.15083</v>
          </cell>
          <cell r="M530">
            <v>0.27</v>
          </cell>
          <cell r="N530">
            <v>0.27</v>
          </cell>
        </row>
        <row r="530">
          <cell r="P530">
            <v>0.44137037037037</v>
          </cell>
          <cell r="Q530" t="str">
            <v>内服</v>
          </cell>
          <cell r="R530" t="str">
            <v/>
          </cell>
          <cell r="S530" t="str">
            <v>低</v>
          </cell>
          <cell r="T530" t="str">
            <v>非竟销品</v>
          </cell>
          <cell r="U530" t="str">
            <v>滞销</v>
          </cell>
          <cell r="V530" t="str">
            <v/>
          </cell>
          <cell r="W530" t="str">
            <v>常规商品</v>
          </cell>
          <cell r="X530" t="str">
            <v>一般商品</v>
          </cell>
          <cell r="Y530" t="str">
            <v>月结，三个月承兑</v>
          </cell>
          <cell r="Z530" t="str">
            <v>王晓燕 </v>
          </cell>
          <cell r="AA530" t="str">
            <v>目录外</v>
          </cell>
          <cell r="AB530" t="str">
            <v>淘汰</v>
          </cell>
          <cell r="AC530">
            <v>13800</v>
          </cell>
          <cell r="AD530" t="str">
            <v>四川省中药饮片有限责任公司</v>
          </cell>
        </row>
        <row r="530">
          <cell r="AF530">
            <v>126</v>
          </cell>
        </row>
        <row r="530">
          <cell r="AH530">
            <v>60</v>
          </cell>
          <cell r="AI530" t="str">
            <v/>
          </cell>
          <cell r="AJ530">
            <v>60</v>
          </cell>
          <cell r="AK530">
            <v>1</v>
          </cell>
        </row>
        <row r="530">
          <cell r="AN530">
            <v>4256</v>
          </cell>
          <cell r="AO530" t="str">
            <v>目录外</v>
          </cell>
          <cell r="AP530" t="str">
            <v>商品部</v>
          </cell>
        </row>
        <row r="531">
          <cell r="A531">
            <v>24050</v>
          </cell>
          <cell r="B531" t="str">
            <v>天麻</v>
          </cell>
          <cell r="C531" t="str">
            <v>70g、冬</v>
          </cell>
          <cell r="D531" t="str">
            <v>贵州</v>
          </cell>
          <cell r="E531" t="str">
            <v>10g</v>
          </cell>
          <cell r="F531">
            <v>2</v>
          </cell>
          <cell r="G531" t="str">
            <v>中药材及中药饮片</v>
          </cell>
          <cell r="H531">
            <v>207</v>
          </cell>
          <cell r="I531" t="str">
            <v>贵细</v>
          </cell>
          <cell r="J531">
            <v>20705</v>
          </cell>
          <cell r="K531" t="str">
            <v>息风止痉药</v>
          </cell>
        </row>
        <row r="531">
          <cell r="M531">
            <v>25</v>
          </cell>
          <cell r="N531">
            <v>25</v>
          </cell>
        </row>
        <row r="531">
          <cell r="P531">
            <v>1</v>
          </cell>
          <cell r="Q531" t="str">
            <v>内服</v>
          </cell>
          <cell r="R531" t="str">
            <v/>
          </cell>
          <cell r="S531" t="str">
            <v>低</v>
          </cell>
          <cell r="T531" t="str">
            <v>非竟销品</v>
          </cell>
          <cell r="U531" t="str">
            <v>滞销</v>
          </cell>
          <cell r="V531" t="str">
            <v/>
          </cell>
          <cell r="W531" t="str">
            <v>秋冬商品</v>
          </cell>
          <cell r="X531" t="str">
            <v>一般商品</v>
          </cell>
          <cell r="Y531" t="str">
            <v>实销实结</v>
          </cell>
          <cell r="Z531" t="str">
            <v>王晓燕 </v>
          </cell>
          <cell r="AA531" t="str">
            <v>目录外</v>
          </cell>
          <cell r="AB531" t="str">
            <v>淘汰</v>
          </cell>
        </row>
        <row r="531">
          <cell r="AD531" t="str">
            <v/>
          </cell>
        </row>
        <row r="531">
          <cell r="AF531">
            <v>126</v>
          </cell>
        </row>
        <row r="531">
          <cell r="AH531">
            <v>59.61</v>
          </cell>
          <cell r="AI531" t="str">
            <v/>
          </cell>
          <cell r="AJ531">
            <v>59.61</v>
          </cell>
          <cell r="AK531">
            <v>2</v>
          </cell>
          <cell r="AL531">
            <v>6.05</v>
          </cell>
          <cell r="AM531">
            <v>1</v>
          </cell>
          <cell r="AN531">
            <v>4256</v>
          </cell>
          <cell r="AO531" t="str">
            <v>目录外</v>
          </cell>
          <cell r="AP531" t="str">
            <v>商品部</v>
          </cell>
        </row>
        <row r="532">
          <cell r="A532">
            <v>85438</v>
          </cell>
          <cell r="B532" t="str">
            <v>柿蒂</v>
          </cell>
          <cell r="C532" t="str">
            <v>精选、5g、精制饮片</v>
          </cell>
          <cell r="D532" t="str">
            <v>四川省中药饮片</v>
          </cell>
          <cell r="E532" t="str">
            <v>袋</v>
          </cell>
          <cell r="F532">
            <v>2</v>
          </cell>
          <cell r="G532" t="str">
            <v>中药材及中药饮片</v>
          </cell>
          <cell r="H532">
            <v>203</v>
          </cell>
          <cell r="I532" t="str">
            <v>小包装配方饮片</v>
          </cell>
          <cell r="J532">
            <v>20307</v>
          </cell>
          <cell r="K532" t="str">
            <v>理气药</v>
          </cell>
        </row>
        <row r="532">
          <cell r="M532">
            <v>0.61</v>
          </cell>
          <cell r="N532">
            <v>0.61</v>
          </cell>
        </row>
        <row r="532">
          <cell r="P532">
            <v>1</v>
          </cell>
          <cell r="Q532" t="str">
            <v>内服</v>
          </cell>
          <cell r="R532" t="str">
            <v/>
          </cell>
          <cell r="S532" t="str">
            <v>低</v>
          </cell>
          <cell r="T532" t="str">
            <v>非竟销品</v>
          </cell>
          <cell r="U532" t="str">
            <v>滞销</v>
          </cell>
          <cell r="V532" t="str">
            <v/>
          </cell>
          <cell r="W532" t="str">
            <v>常规商品</v>
          </cell>
          <cell r="X532" t="str">
            <v>一般商品</v>
          </cell>
          <cell r="Y532" t="str">
            <v>月结，三个月承兑</v>
          </cell>
          <cell r="Z532" t="str">
            <v>王晓燕 </v>
          </cell>
          <cell r="AA532" t="str">
            <v>目录外</v>
          </cell>
          <cell r="AB532" t="str">
            <v>淘汰</v>
          </cell>
        </row>
        <row r="532">
          <cell r="AD532" t="str">
            <v/>
          </cell>
        </row>
        <row r="532">
          <cell r="AF532">
            <v>126</v>
          </cell>
        </row>
        <row r="532">
          <cell r="AH532">
            <v>0</v>
          </cell>
          <cell r="AI532" t="e">
            <v>#N/A</v>
          </cell>
        </row>
        <row r="532">
          <cell r="AN532">
            <v>4256</v>
          </cell>
          <cell r="AO532" t="str">
            <v>目录外</v>
          </cell>
          <cell r="AP532" t="str">
            <v>商品部</v>
          </cell>
        </row>
        <row r="533">
          <cell r="A533">
            <v>85439</v>
          </cell>
          <cell r="B533" t="str">
            <v>连翘</v>
          </cell>
          <cell r="C533" t="str">
            <v>精选、5g、精制饮片</v>
          </cell>
          <cell r="D533" t="str">
            <v>四川省中药饮片</v>
          </cell>
          <cell r="E533" t="str">
            <v>袋</v>
          </cell>
          <cell r="F533">
            <v>2</v>
          </cell>
          <cell r="G533" t="str">
            <v>中药材及中药饮片</v>
          </cell>
          <cell r="H533">
            <v>203</v>
          </cell>
          <cell r="I533" t="str">
            <v>小包装配方饮片</v>
          </cell>
          <cell r="J533">
            <v>20340</v>
          </cell>
          <cell r="K533" t="str">
            <v>清热解毒药</v>
          </cell>
          <cell r="L533">
            <v>0.7175</v>
          </cell>
          <cell r="M533">
            <v>1.28</v>
          </cell>
          <cell r="N533">
            <v>1.28</v>
          </cell>
        </row>
        <row r="533">
          <cell r="P533">
            <v>0.439453125</v>
          </cell>
          <cell r="Q533" t="str">
            <v>内服</v>
          </cell>
          <cell r="R533" t="str">
            <v/>
          </cell>
          <cell r="S533" t="str">
            <v>高</v>
          </cell>
          <cell r="T533" t="str">
            <v>非竟销品</v>
          </cell>
          <cell r="U533" t="str">
            <v>滞销</v>
          </cell>
          <cell r="V533" t="str">
            <v/>
          </cell>
          <cell r="W533" t="str">
            <v>常规商品</v>
          </cell>
          <cell r="X533" t="str">
            <v>一般商品</v>
          </cell>
          <cell r="Y533" t="str">
            <v>月结，三个月承兑</v>
          </cell>
          <cell r="Z533" t="str">
            <v>王晓燕 </v>
          </cell>
          <cell r="AA533" t="str">
            <v>目录外</v>
          </cell>
          <cell r="AB533" t="str">
            <v>淘汰</v>
          </cell>
          <cell r="AC533">
            <v>13800</v>
          </cell>
          <cell r="AD533" t="str">
            <v>四川省中药饮片有限责任公司</v>
          </cell>
        </row>
        <row r="533">
          <cell r="AF533">
            <v>126</v>
          </cell>
        </row>
        <row r="533">
          <cell r="AH533">
            <v>0</v>
          </cell>
          <cell r="AI533" t="e">
            <v>#N/A</v>
          </cell>
        </row>
        <row r="533">
          <cell r="AN533">
            <v>4256</v>
          </cell>
          <cell r="AO533" t="str">
            <v>目录外</v>
          </cell>
          <cell r="AP533" t="str">
            <v>商品部</v>
          </cell>
        </row>
        <row r="534">
          <cell r="A534">
            <v>85650</v>
          </cell>
          <cell r="B534" t="str">
            <v>蝉蜕</v>
          </cell>
          <cell r="C534" t="str">
            <v>精选、5g、精制饮片</v>
          </cell>
          <cell r="D534" t="str">
            <v>四川省中药饮片</v>
          </cell>
          <cell r="E534" t="str">
            <v>袋</v>
          </cell>
          <cell r="F534">
            <v>2</v>
          </cell>
          <cell r="G534" t="str">
            <v>中药材及中药饮片</v>
          </cell>
          <cell r="H534">
            <v>203</v>
          </cell>
          <cell r="I534" t="str">
            <v>小包装配方饮片</v>
          </cell>
          <cell r="J534">
            <v>20339</v>
          </cell>
          <cell r="K534" t="str">
            <v>发散风热药</v>
          </cell>
          <cell r="L534">
            <v>2.4115</v>
          </cell>
          <cell r="M534">
            <v>4.31</v>
          </cell>
          <cell r="N534">
            <v>4.31</v>
          </cell>
        </row>
        <row r="534">
          <cell r="P534">
            <v>0.440487238979118</v>
          </cell>
          <cell r="Q534" t="str">
            <v>内服</v>
          </cell>
          <cell r="R534" t="str">
            <v/>
          </cell>
          <cell r="S534" t="str">
            <v>高</v>
          </cell>
          <cell r="T534" t="str">
            <v>非竟销品</v>
          </cell>
          <cell r="U534" t="str">
            <v>滞销</v>
          </cell>
          <cell r="V534" t="str">
            <v/>
          </cell>
          <cell r="W534" t="str">
            <v>常规商品</v>
          </cell>
          <cell r="X534" t="str">
            <v>一般商品</v>
          </cell>
          <cell r="Y534" t="str">
            <v>月结，三个月承兑</v>
          </cell>
          <cell r="Z534" t="str">
            <v>王晓燕 </v>
          </cell>
          <cell r="AA534" t="str">
            <v>目录外</v>
          </cell>
          <cell r="AB534" t="str">
            <v>淘汰</v>
          </cell>
          <cell r="AC534">
            <v>13800</v>
          </cell>
          <cell r="AD534" t="str">
            <v>四川省中药饮片有限责任公司</v>
          </cell>
        </row>
        <row r="534">
          <cell r="AF534">
            <v>126</v>
          </cell>
        </row>
        <row r="534">
          <cell r="AH534">
            <v>58</v>
          </cell>
          <cell r="AI534" t="str">
            <v/>
          </cell>
          <cell r="AJ534">
            <v>58</v>
          </cell>
          <cell r="AK534">
            <v>1</v>
          </cell>
          <cell r="AL534">
            <v>22</v>
          </cell>
          <cell r="AM534">
            <v>1</v>
          </cell>
          <cell r="AN534">
            <v>4256</v>
          </cell>
          <cell r="AO534" t="str">
            <v>目录外</v>
          </cell>
          <cell r="AP534" t="str">
            <v>商品部</v>
          </cell>
        </row>
        <row r="535">
          <cell r="A535">
            <v>84158</v>
          </cell>
          <cell r="B535" t="str">
            <v>防己</v>
          </cell>
          <cell r="C535" t="str">
            <v>片、5g、精制饮片</v>
          </cell>
          <cell r="D535" t="str">
            <v>四川省中药饮片</v>
          </cell>
          <cell r="E535" t="str">
            <v>袋</v>
          </cell>
          <cell r="F535">
            <v>2</v>
          </cell>
          <cell r="G535" t="str">
            <v>中药材及中药饮片</v>
          </cell>
          <cell r="H535">
            <v>203</v>
          </cell>
          <cell r="I535" t="str">
            <v>小包装配方饮片</v>
          </cell>
          <cell r="J535">
            <v>20316</v>
          </cell>
          <cell r="K535" t="str">
            <v>祛风湿药</v>
          </cell>
        </row>
        <row r="535">
          <cell r="M535">
            <v>1.21</v>
          </cell>
          <cell r="N535">
            <v>1.21</v>
          </cell>
        </row>
        <row r="535">
          <cell r="P535">
            <v>1</v>
          </cell>
          <cell r="Q535" t="str">
            <v>内服</v>
          </cell>
          <cell r="R535" t="str">
            <v/>
          </cell>
          <cell r="S535" t="str">
            <v>中</v>
          </cell>
          <cell r="T535" t="str">
            <v>非竟销品</v>
          </cell>
          <cell r="U535" t="str">
            <v>滞销</v>
          </cell>
          <cell r="V535" t="str">
            <v/>
          </cell>
          <cell r="W535" t="str">
            <v>常规商品</v>
          </cell>
          <cell r="X535" t="str">
            <v>一般商品</v>
          </cell>
          <cell r="Y535" t="str">
            <v>月结，三个月承兑</v>
          </cell>
          <cell r="Z535" t="str">
            <v>王晓燕 </v>
          </cell>
          <cell r="AA535" t="str">
            <v>目录外</v>
          </cell>
          <cell r="AB535" t="str">
            <v>淘汰</v>
          </cell>
        </row>
        <row r="535">
          <cell r="AD535" t="str">
            <v/>
          </cell>
        </row>
        <row r="535">
          <cell r="AF535">
            <v>126</v>
          </cell>
        </row>
        <row r="535">
          <cell r="AH535">
            <v>57</v>
          </cell>
          <cell r="AI535" t="str">
            <v/>
          </cell>
          <cell r="AJ535">
            <v>57</v>
          </cell>
          <cell r="AK535">
            <v>1</v>
          </cell>
        </row>
        <row r="535">
          <cell r="AN535">
            <v>4256</v>
          </cell>
          <cell r="AO535" t="str">
            <v>目录外</v>
          </cell>
          <cell r="AP535" t="str">
            <v>商品部</v>
          </cell>
        </row>
        <row r="536">
          <cell r="A536">
            <v>121296</v>
          </cell>
          <cell r="B536" t="str">
            <v>蜜枇杷叶</v>
          </cell>
          <cell r="C536" t="str">
            <v>0.4g（饮片9g）配方颗粒</v>
          </cell>
          <cell r="D536" t="str">
            <v>四川</v>
          </cell>
          <cell r="E536" t="str">
            <v>袋</v>
          </cell>
          <cell r="F536">
            <v>2</v>
          </cell>
          <cell r="G536" t="str">
            <v>中药材及中药饮片</v>
          </cell>
          <cell r="H536">
            <v>204</v>
          </cell>
          <cell r="I536" t="str">
            <v>免煎配方饮片</v>
          </cell>
          <cell r="J536">
            <v>20417</v>
          </cell>
          <cell r="K536" t="str">
            <v>止咳平喘药</v>
          </cell>
          <cell r="L536">
            <v>0.81</v>
          </cell>
          <cell r="M536">
            <v>1.26</v>
          </cell>
          <cell r="N536">
            <v>1.26</v>
          </cell>
        </row>
        <row r="536">
          <cell r="P536">
            <v>0.357142857142857</v>
          </cell>
          <cell r="Q536" t="str">
            <v>内服</v>
          </cell>
          <cell r="R536" t="str">
            <v/>
          </cell>
          <cell r="S536" t="str">
            <v>中</v>
          </cell>
          <cell r="T536" t="str">
            <v>一般品</v>
          </cell>
          <cell r="U536" t="str">
            <v>一般</v>
          </cell>
          <cell r="V536" t="str">
            <v/>
          </cell>
          <cell r="W536" t="str">
            <v>常规商品</v>
          </cell>
          <cell r="X536" t="str">
            <v>一般商品</v>
          </cell>
          <cell r="Y536" t="str">
            <v>账期90天</v>
          </cell>
          <cell r="Z536" t="str">
            <v>王晓燕 </v>
          </cell>
          <cell r="AA536" t="str">
            <v>目录外</v>
          </cell>
          <cell r="AB536" t="str">
            <v>淘汰</v>
          </cell>
          <cell r="AC536">
            <v>62420</v>
          </cell>
          <cell r="AD536" t="str">
            <v>四川新绿色药业科技发展股份有限公司</v>
          </cell>
        </row>
        <row r="536">
          <cell r="AF536">
            <v>126</v>
          </cell>
        </row>
        <row r="536">
          <cell r="AH536">
            <v>57</v>
          </cell>
          <cell r="AI536" t="str">
            <v/>
          </cell>
          <cell r="AJ536">
            <v>57</v>
          </cell>
          <cell r="AK536">
            <v>2</v>
          </cell>
          <cell r="AL536">
            <v>54</v>
          </cell>
          <cell r="AM536">
            <v>2</v>
          </cell>
          <cell r="AN536">
            <v>4256</v>
          </cell>
          <cell r="AO536" t="str">
            <v>目录外</v>
          </cell>
          <cell r="AP536" t="str">
            <v>商品部</v>
          </cell>
        </row>
        <row r="537">
          <cell r="A537">
            <v>85465</v>
          </cell>
          <cell r="B537" t="str">
            <v>荆芥</v>
          </cell>
          <cell r="C537" t="str">
            <v>段、5g、精制饮片</v>
          </cell>
          <cell r="D537" t="str">
            <v>四川省中药饮片</v>
          </cell>
          <cell r="E537" t="str">
            <v>袋</v>
          </cell>
          <cell r="F537">
            <v>2</v>
          </cell>
          <cell r="G537" t="str">
            <v>中药材及中药饮片</v>
          </cell>
          <cell r="H537">
            <v>203</v>
          </cell>
          <cell r="I537" t="str">
            <v>小包装配方饮片</v>
          </cell>
          <cell r="J537">
            <v>20319</v>
          </cell>
          <cell r="K537" t="str">
            <v>发散风寒药</v>
          </cell>
          <cell r="L537">
            <v>0.291555</v>
          </cell>
          <cell r="M537">
            <v>0.52</v>
          </cell>
          <cell r="N537">
            <v>0.52</v>
          </cell>
        </row>
        <row r="537">
          <cell r="P537">
            <v>0.439317307692308</v>
          </cell>
          <cell r="Q537" t="str">
            <v>内服</v>
          </cell>
          <cell r="R537" t="str">
            <v/>
          </cell>
          <cell r="S537" t="str">
            <v>低</v>
          </cell>
          <cell r="T537" t="str">
            <v>非竟销品</v>
          </cell>
          <cell r="U537" t="str">
            <v>滞销</v>
          </cell>
          <cell r="V537" t="str">
            <v/>
          </cell>
          <cell r="W537" t="str">
            <v>常规商品</v>
          </cell>
          <cell r="X537" t="str">
            <v>一般商品</v>
          </cell>
          <cell r="Y537" t="str">
            <v>月结，三个月承兑</v>
          </cell>
          <cell r="Z537" t="str">
            <v>王晓燕 </v>
          </cell>
          <cell r="AA537" t="str">
            <v>目录外</v>
          </cell>
          <cell r="AB537" t="str">
            <v>淘汰</v>
          </cell>
          <cell r="AC537">
            <v>13800</v>
          </cell>
          <cell r="AD537" t="str">
            <v>四川省中药饮片有限责任公司</v>
          </cell>
        </row>
        <row r="537">
          <cell r="AF537">
            <v>126</v>
          </cell>
        </row>
        <row r="537">
          <cell r="AH537">
            <v>56</v>
          </cell>
          <cell r="AI537" t="str">
            <v/>
          </cell>
          <cell r="AJ537">
            <v>56</v>
          </cell>
          <cell r="AK537">
            <v>2</v>
          </cell>
          <cell r="AL537">
            <v>59</v>
          </cell>
          <cell r="AM537">
            <v>3</v>
          </cell>
          <cell r="AN537">
            <v>4256</v>
          </cell>
          <cell r="AO537" t="str">
            <v>目录外</v>
          </cell>
          <cell r="AP537" t="str">
            <v>商品部</v>
          </cell>
        </row>
        <row r="538">
          <cell r="A538">
            <v>85449</v>
          </cell>
          <cell r="B538" t="str">
            <v>浮小麦</v>
          </cell>
          <cell r="C538" t="str">
            <v>精选、5g、精制饮片</v>
          </cell>
          <cell r="D538" t="str">
            <v>四川省中药饮片</v>
          </cell>
          <cell r="E538" t="str">
            <v>袋</v>
          </cell>
          <cell r="F538">
            <v>2</v>
          </cell>
          <cell r="G538" t="str">
            <v>中药材及中药饮片</v>
          </cell>
          <cell r="H538">
            <v>203</v>
          </cell>
          <cell r="I538" t="str">
            <v>小包装配方饮片</v>
          </cell>
          <cell r="J538">
            <v>20328</v>
          </cell>
          <cell r="K538" t="str">
            <v>固表止汗药</v>
          </cell>
          <cell r="L538">
            <v>0.1561</v>
          </cell>
          <cell r="M538">
            <v>0.28</v>
          </cell>
          <cell r="N538">
            <v>0.28</v>
          </cell>
        </row>
        <row r="538">
          <cell r="P538">
            <v>0.4425</v>
          </cell>
          <cell r="Q538" t="str">
            <v>内服</v>
          </cell>
          <cell r="R538" t="str">
            <v/>
          </cell>
          <cell r="S538" t="str">
            <v>低</v>
          </cell>
          <cell r="T538" t="str">
            <v>非竟销品</v>
          </cell>
          <cell r="U538" t="str">
            <v>滞销</v>
          </cell>
          <cell r="V538" t="str">
            <v/>
          </cell>
          <cell r="W538" t="str">
            <v>常规商品</v>
          </cell>
          <cell r="X538" t="str">
            <v>一般商品</v>
          </cell>
          <cell r="Y538" t="str">
            <v>月结，三个月承兑</v>
          </cell>
          <cell r="Z538" t="str">
            <v>王晓燕 </v>
          </cell>
          <cell r="AA538" t="str">
            <v>目录外</v>
          </cell>
          <cell r="AB538" t="str">
            <v>淘汰</v>
          </cell>
          <cell r="AC538">
            <v>13800</v>
          </cell>
          <cell r="AD538" t="str">
            <v>四川省中药饮片有限责任公司</v>
          </cell>
        </row>
        <row r="538">
          <cell r="AF538">
            <v>126</v>
          </cell>
        </row>
        <row r="538">
          <cell r="AH538">
            <v>0</v>
          </cell>
          <cell r="AI538" t="e">
            <v>#N/A</v>
          </cell>
        </row>
        <row r="538">
          <cell r="AN538">
            <v>4256</v>
          </cell>
          <cell r="AO538" t="str">
            <v>目录外</v>
          </cell>
          <cell r="AP538" t="str">
            <v>商品部</v>
          </cell>
        </row>
        <row r="539">
          <cell r="A539">
            <v>46458</v>
          </cell>
          <cell r="B539" t="str">
            <v>卡维地洛片(妥尔)</v>
          </cell>
          <cell r="C539" t="str">
            <v>10mgx16片</v>
          </cell>
          <cell r="D539" t="str">
            <v>海南碧凯</v>
          </cell>
          <cell r="E539" t="str">
            <v>盒</v>
          </cell>
          <cell r="F539">
            <v>1</v>
          </cell>
          <cell r="G539" t="str">
            <v>药品</v>
          </cell>
          <cell r="H539">
            <v>107</v>
          </cell>
          <cell r="I539" t="str">
            <v>心脑血管药</v>
          </cell>
          <cell r="J539">
            <v>10703</v>
          </cell>
          <cell r="K539" t="str">
            <v>抗高血压药</v>
          </cell>
          <cell r="L539">
            <v>12.3</v>
          </cell>
          <cell r="M539">
            <v>17.5</v>
          </cell>
          <cell r="N539">
            <v>17.5</v>
          </cell>
        </row>
        <row r="539">
          <cell r="P539">
            <v>0.297142857142857</v>
          </cell>
          <cell r="Q539" t="str">
            <v>内服</v>
          </cell>
          <cell r="R539" t="str">
            <v>RX</v>
          </cell>
          <cell r="S539" t="str">
            <v>低</v>
          </cell>
          <cell r="T539" t="str">
            <v>一般品</v>
          </cell>
          <cell r="U539" t="str">
            <v>滞销</v>
          </cell>
          <cell r="V539" t="str">
            <v/>
          </cell>
          <cell r="W539" t="str">
            <v>常规商品</v>
          </cell>
          <cell r="X539" t="str">
            <v>一般商品</v>
          </cell>
          <cell r="Y539" t="str">
            <v>60天账期</v>
          </cell>
          <cell r="Z539" t="str">
            <v>王燕</v>
          </cell>
          <cell r="AA539" t="str">
            <v>目录外</v>
          </cell>
          <cell r="AB539" t="str">
            <v>淘汰</v>
          </cell>
          <cell r="AC539">
            <v>9978</v>
          </cell>
          <cell r="AD539" t="str">
            <v>国药控股四川医药股份有限公司</v>
          </cell>
        </row>
        <row r="539">
          <cell r="AF539">
            <v>104</v>
          </cell>
        </row>
        <row r="539">
          <cell r="AH539">
            <v>0</v>
          </cell>
          <cell r="AI539" t="e">
            <v>#N/A</v>
          </cell>
        </row>
        <row r="539">
          <cell r="AL539">
            <v>17</v>
          </cell>
          <cell r="AM539">
            <v>3</v>
          </cell>
          <cell r="AN539">
            <v>4005</v>
          </cell>
          <cell r="AO539" t="str">
            <v>目录外</v>
          </cell>
          <cell r="AP539" t="str">
            <v>商品部</v>
          </cell>
          <cell r="AQ539" t="str">
            <v>淘汰</v>
          </cell>
        </row>
        <row r="540">
          <cell r="A540">
            <v>85531</v>
          </cell>
          <cell r="B540" t="str">
            <v>络石藤</v>
          </cell>
          <cell r="C540" t="str">
            <v>段、5g、精制饮片</v>
          </cell>
          <cell r="D540" t="str">
            <v>四川省中药饮片</v>
          </cell>
          <cell r="E540" t="str">
            <v>袋</v>
          </cell>
          <cell r="F540">
            <v>2</v>
          </cell>
          <cell r="G540" t="str">
            <v>中药材及中药饮片</v>
          </cell>
          <cell r="H540">
            <v>203</v>
          </cell>
          <cell r="I540" t="str">
            <v>小包装配方饮片</v>
          </cell>
          <cell r="J540">
            <v>20316</v>
          </cell>
          <cell r="K540" t="str">
            <v>祛风湿药</v>
          </cell>
        </row>
        <row r="540">
          <cell r="M540">
            <v>0.32</v>
          </cell>
          <cell r="N540">
            <v>0.32</v>
          </cell>
        </row>
        <row r="540">
          <cell r="P540">
            <v>1</v>
          </cell>
          <cell r="Q540" t="str">
            <v>内服</v>
          </cell>
          <cell r="R540" t="str">
            <v/>
          </cell>
          <cell r="S540" t="str">
            <v>低</v>
          </cell>
          <cell r="T540" t="str">
            <v>非竟销品</v>
          </cell>
          <cell r="U540" t="str">
            <v>滞销</v>
          </cell>
          <cell r="V540" t="str">
            <v/>
          </cell>
          <cell r="W540" t="str">
            <v>常规商品</v>
          </cell>
          <cell r="X540" t="str">
            <v>一般商品</v>
          </cell>
          <cell r="Y540" t="str">
            <v>月结，三个月承兑</v>
          </cell>
          <cell r="Z540" t="str">
            <v>王晓燕 </v>
          </cell>
          <cell r="AA540" t="str">
            <v>目录外</v>
          </cell>
          <cell r="AB540" t="str">
            <v>淘汰</v>
          </cell>
        </row>
        <row r="540">
          <cell r="AD540" t="str">
            <v/>
          </cell>
        </row>
        <row r="540">
          <cell r="AF540">
            <v>126</v>
          </cell>
        </row>
        <row r="540">
          <cell r="AH540">
            <v>54</v>
          </cell>
          <cell r="AI540" t="str">
            <v/>
          </cell>
          <cell r="AJ540">
            <v>54</v>
          </cell>
          <cell r="AK540">
            <v>1</v>
          </cell>
        </row>
        <row r="540">
          <cell r="AN540">
            <v>4256</v>
          </cell>
          <cell r="AO540" t="str">
            <v>目录外</v>
          </cell>
          <cell r="AP540" t="str">
            <v>商品部</v>
          </cell>
        </row>
        <row r="541">
          <cell r="A541">
            <v>96833</v>
          </cell>
          <cell r="B541" t="str">
            <v>云南白药牙膏</v>
          </cell>
          <cell r="C541" t="str">
            <v>150g（薄荷清爽型）</v>
          </cell>
          <cell r="D541" t="str">
            <v>云南白药集团</v>
          </cell>
          <cell r="E541" t="str">
            <v>支</v>
          </cell>
          <cell r="F541">
            <v>5</v>
          </cell>
          <cell r="G541" t="str">
            <v>日用品</v>
          </cell>
          <cell r="H541">
            <v>501</v>
          </cell>
          <cell r="I541" t="str">
            <v>个人清洁护理品</v>
          </cell>
          <cell r="J541">
            <v>50107</v>
          </cell>
          <cell r="K541" t="str">
            <v>牙膏、牙刷</v>
          </cell>
          <cell r="L541">
            <v>20.9</v>
          </cell>
          <cell r="M541">
            <v>26.5</v>
          </cell>
          <cell r="N541">
            <v>26.5</v>
          </cell>
        </row>
        <row r="541">
          <cell r="P541">
            <v>0.211320754716981</v>
          </cell>
          <cell r="Q541" t="str">
            <v>外用</v>
          </cell>
          <cell r="R541" t="str">
            <v/>
          </cell>
          <cell r="S541" t="str">
            <v>中</v>
          </cell>
          <cell r="T541" t="str">
            <v>一般品</v>
          </cell>
          <cell r="U541" t="str">
            <v>一般</v>
          </cell>
          <cell r="V541" t="str">
            <v/>
          </cell>
          <cell r="W541" t="str">
            <v>快消商品</v>
          </cell>
          <cell r="X541" t="str">
            <v>名厂商品</v>
          </cell>
          <cell r="Y541" t="str">
            <v>45天账期</v>
          </cell>
          <cell r="Z541" t="str">
            <v>王燕</v>
          </cell>
          <cell r="AA541" t="str">
            <v>目录外</v>
          </cell>
          <cell r="AB541" t="str">
            <v>淘汰</v>
          </cell>
          <cell r="AC541">
            <v>70543</v>
          </cell>
          <cell r="AD541" t="str">
            <v>四川九州通医药有限公司</v>
          </cell>
        </row>
        <row r="541">
          <cell r="AF541">
            <v>104</v>
          </cell>
        </row>
        <row r="541">
          <cell r="AH541">
            <v>0</v>
          </cell>
          <cell r="AI541" t="e">
            <v>#N/A</v>
          </cell>
        </row>
        <row r="541">
          <cell r="AL541">
            <v>17</v>
          </cell>
          <cell r="AM541">
            <v>1</v>
          </cell>
          <cell r="AN541">
            <v>4005</v>
          </cell>
          <cell r="AO541" t="str">
            <v>目录外</v>
          </cell>
          <cell r="AP541" t="str">
            <v>商品部</v>
          </cell>
          <cell r="AQ541" t="str">
            <v>淘汰</v>
          </cell>
        </row>
        <row r="542">
          <cell r="A542">
            <v>85453</v>
          </cell>
          <cell r="B542" t="str">
            <v>肉苁蓉</v>
          </cell>
          <cell r="C542" t="str">
            <v>片、5g、精制饮片</v>
          </cell>
          <cell r="D542" t="str">
            <v>四川省中药饮片</v>
          </cell>
          <cell r="E542" t="str">
            <v>袋</v>
          </cell>
          <cell r="F542">
            <v>2</v>
          </cell>
          <cell r="G542" t="str">
            <v>中药材及中药饮片</v>
          </cell>
          <cell r="H542">
            <v>203</v>
          </cell>
          <cell r="I542" t="str">
            <v>小包装配方饮片</v>
          </cell>
          <cell r="J542">
            <v>20322</v>
          </cell>
          <cell r="K542" t="str">
            <v>补阳药</v>
          </cell>
          <cell r="L542">
            <v>2.350278</v>
          </cell>
          <cell r="M542">
            <v>4.2</v>
          </cell>
          <cell r="N542">
            <v>4.2</v>
          </cell>
        </row>
        <row r="542">
          <cell r="P542">
            <v>0.44041</v>
          </cell>
          <cell r="Q542" t="str">
            <v>内服</v>
          </cell>
          <cell r="R542" t="str">
            <v/>
          </cell>
          <cell r="S542" t="str">
            <v>高</v>
          </cell>
          <cell r="T542" t="str">
            <v>非竟销品</v>
          </cell>
          <cell r="U542" t="str">
            <v>滞销</v>
          </cell>
          <cell r="V542" t="str">
            <v/>
          </cell>
          <cell r="W542" t="str">
            <v>常规商品</v>
          </cell>
          <cell r="X542" t="str">
            <v>一般商品</v>
          </cell>
          <cell r="Y542" t="str">
            <v>月结，三个月承兑</v>
          </cell>
          <cell r="Z542" t="str">
            <v>王晓燕 </v>
          </cell>
          <cell r="AA542" t="str">
            <v>目录外</v>
          </cell>
          <cell r="AB542" t="str">
            <v>淘汰</v>
          </cell>
          <cell r="AC542">
            <v>13800</v>
          </cell>
          <cell r="AD542" t="str">
            <v>四川省中药饮片有限责任公司</v>
          </cell>
        </row>
        <row r="542">
          <cell r="AF542">
            <v>126</v>
          </cell>
        </row>
        <row r="542">
          <cell r="AH542">
            <v>0</v>
          </cell>
          <cell r="AI542" t="e">
            <v>#N/A</v>
          </cell>
        </row>
        <row r="542">
          <cell r="AN542">
            <v>4256</v>
          </cell>
          <cell r="AO542" t="str">
            <v>目录外</v>
          </cell>
          <cell r="AP542" t="str">
            <v>商品部</v>
          </cell>
        </row>
        <row r="543">
          <cell r="A543">
            <v>85583</v>
          </cell>
          <cell r="B543" t="str">
            <v>紫荆皮</v>
          </cell>
          <cell r="C543" t="str">
            <v>片、5g、精制饮片</v>
          </cell>
          <cell r="D543" t="str">
            <v>四川省中药饮片</v>
          </cell>
          <cell r="E543" t="str">
            <v>袋</v>
          </cell>
          <cell r="F543">
            <v>2</v>
          </cell>
          <cell r="G543" t="str">
            <v>中药材及中药饮片</v>
          </cell>
          <cell r="H543">
            <v>203</v>
          </cell>
          <cell r="I543" t="str">
            <v>小包装配方饮片</v>
          </cell>
          <cell r="J543">
            <v>20340</v>
          </cell>
          <cell r="K543" t="str">
            <v>清热解毒药</v>
          </cell>
        </row>
        <row r="543">
          <cell r="M543">
            <v>0.63</v>
          </cell>
          <cell r="N543">
            <v>0.63</v>
          </cell>
        </row>
        <row r="543">
          <cell r="P543">
            <v>1</v>
          </cell>
          <cell r="Q543" t="str">
            <v>内服</v>
          </cell>
          <cell r="R543" t="str">
            <v/>
          </cell>
          <cell r="S543" t="str">
            <v>低</v>
          </cell>
          <cell r="T543" t="str">
            <v>非竟销品</v>
          </cell>
          <cell r="U543" t="str">
            <v>一般</v>
          </cell>
          <cell r="V543" t="str">
            <v/>
          </cell>
          <cell r="W543" t="str">
            <v>常规商品</v>
          </cell>
          <cell r="X543" t="str">
            <v>一般商品</v>
          </cell>
          <cell r="Y543" t="str">
            <v>月结，三个月承兑</v>
          </cell>
          <cell r="Z543" t="str">
            <v>王晓燕 </v>
          </cell>
          <cell r="AA543" t="str">
            <v>目录外</v>
          </cell>
          <cell r="AB543" t="str">
            <v>淘汰</v>
          </cell>
        </row>
        <row r="543">
          <cell r="AD543" t="str">
            <v/>
          </cell>
        </row>
        <row r="543">
          <cell r="AF543">
            <v>126</v>
          </cell>
        </row>
        <row r="543">
          <cell r="AH543">
            <v>50.5</v>
          </cell>
          <cell r="AI543" t="str">
            <v/>
          </cell>
          <cell r="AJ543">
            <v>50.5</v>
          </cell>
          <cell r="AK543">
            <v>1</v>
          </cell>
          <cell r="AL543">
            <v>46.5</v>
          </cell>
          <cell r="AM543">
            <v>2</v>
          </cell>
          <cell r="AN543">
            <v>4256</v>
          </cell>
          <cell r="AO543" t="str">
            <v>目录外</v>
          </cell>
          <cell r="AP543" t="str">
            <v>商品部</v>
          </cell>
        </row>
        <row r="544">
          <cell r="A544">
            <v>18869</v>
          </cell>
          <cell r="B544" t="str">
            <v>大枣</v>
          </cell>
          <cell r="C544" t="str">
            <v>散装精选</v>
          </cell>
          <cell r="D544" t="str">
            <v>山西</v>
          </cell>
          <cell r="E544" t="str">
            <v>10g</v>
          </cell>
          <cell r="F544">
            <v>2</v>
          </cell>
          <cell r="G544" t="str">
            <v>中药材及中药饮片</v>
          </cell>
          <cell r="H544">
            <v>205</v>
          </cell>
          <cell r="I544" t="str">
            <v>精制摆盘药材</v>
          </cell>
          <cell r="J544">
            <v>20515</v>
          </cell>
          <cell r="K544" t="str">
            <v>补气药</v>
          </cell>
        </row>
        <row r="544">
          <cell r="M544">
            <v>0.5</v>
          </cell>
          <cell r="N544">
            <v>0.5</v>
          </cell>
        </row>
        <row r="544">
          <cell r="P544">
            <v>1</v>
          </cell>
          <cell r="Q544" t="str">
            <v>内服</v>
          </cell>
          <cell r="R544" t="str">
            <v/>
          </cell>
          <cell r="S544" t="str">
            <v>低</v>
          </cell>
          <cell r="T544" t="str">
            <v>一般品</v>
          </cell>
          <cell r="U544" t="str">
            <v>滞销</v>
          </cell>
          <cell r="V544" t="str">
            <v/>
          </cell>
          <cell r="W544" t="str">
            <v>秋冬商品</v>
          </cell>
          <cell r="X544" t="str">
            <v>一般商品</v>
          </cell>
          <cell r="Y544" t="str">
            <v>月结，三个月承兑</v>
          </cell>
          <cell r="Z544" t="str">
            <v>王晓燕 </v>
          </cell>
          <cell r="AA544" t="str">
            <v>目录外</v>
          </cell>
          <cell r="AB544" t="str">
            <v>淘汰</v>
          </cell>
        </row>
        <row r="544">
          <cell r="AD544" t="str">
            <v/>
          </cell>
        </row>
        <row r="544">
          <cell r="AF544">
            <v>126</v>
          </cell>
        </row>
        <row r="544">
          <cell r="AH544">
            <v>50</v>
          </cell>
          <cell r="AI544" t="e">
            <v>#N/A</v>
          </cell>
          <cell r="AJ544">
            <v>50</v>
          </cell>
          <cell r="AK544">
            <v>1</v>
          </cell>
        </row>
        <row r="544">
          <cell r="AN544">
            <v>4256</v>
          </cell>
          <cell r="AO544" t="str">
            <v>目录外</v>
          </cell>
          <cell r="AP544" t="str">
            <v>商品部</v>
          </cell>
        </row>
        <row r="545">
          <cell r="A545">
            <v>54418</v>
          </cell>
          <cell r="B545" t="str">
            <v>纤纤胶囊(纤巧)</v>
          </cell>
          <cell r="C545" t="str">
            <v>36g(0.4gx90粒)</v>
          </cell>
          <cell r="D545" t="str">
            <v>广东汤臣倍健(广州佰健)</v>
          </cell>
          <cell r="E545" t="str">
            <v>盒</v>
          </cell>
          <cell r="F545">
            <v>3</v>
          </cell>
          <cell r="G545" t="str">
            <v>保健食品</v>
          </cell>
          <cell r="H545">
            <v>314</v>
          </cell>
          <cell r="I545" t="str">
            <v>其它保健食品</v>
          </cell>
          <cell r="J545">
            <v>31403</v>
          </cell>
          <cell r="K545" t="str">
            <v>减肥类保健食品</v>
          </cell>
          <cell r="L545">
            <v>59.19</v>
          </cell>
          <cell r="M545">
            <v>178</v>
          </cell>
          <cell r="N545">
            <v>178</v>
          </cell>
        </row>
        <row r="545">
          <cell r="P545">
            <v>0.66747191011236</v>
          </cell>
          <cell r="Q545" t="str">
            <v>内服</v>
          </cell>
          <cell r="R545" t="str">
            <v/>
          </cell>
          <cell r="S545" t="str">
            <v>中</v>
          </cell>
          <cell r="T545" t="str">
            <v>非竟销品</v>
          </cell>
          <cell r="U545" t="str">
            <v>滞销</v>
          </cell>
          <cell r="V545" t="str">
            <v/>
          </cell>
          <cell r="W545" t="str">
            <v>春夏商品</v>
          </cell>
          <cell r="X545" t="str">
            <v>广告商品</v>
          </cell>
          <cell r="Y545" t="str">
            <v/>
          </cell>
          <cell r="Z545" t="str">
            <v>赖习敏</v>
          </cell>
          <cell r="AA545" t="str">
            <v>目录外</v>
          </cell>
          <cell r="AB545" t="str">
            <v>淘汰</v>
          </cell>
          <cell r="AC545">
            <v>25495</v>
          </cell>
          <cell r="AD545" t="str">
            <v>重庆市康微保健品有限公司</v>
          </cell>
        </row>
        <row r="545">
          <cell r="AF545">
            <v>102</v>
          </cell>
        </row>
        <row r="545">
          <cell r="AH545">
            <v>154</v>
          </cell>
          <cell r="AI545" t="str">
            <v/>
          </cell>
          <cell r="AJ545">
            <v>154</v>
          </cell>
          <cell r="AK545">
            <v>52</v>
          </cell>
          <cell r="AL545">
            <v>16</v>
          </cell>
          <cell r="AM545">
            <v>9</v>
          </cell>
          <cell r="AN545">
            <v>4004</v>
          </cell>
          <cell r="AO545" t="str">
            <v>目录外</v>
          </cell>
          <cell r="AP545" t="str">
            <v>商品部</v>
          </cell>
          <cell r="AQ545" t="str">
            <v>淘汰</v>
          </cell>
        </row>
        <row r="546">
          <cell r="A546">
            <v>85462</v>
          </cell>
          <cell r="B546" t="str">
            <v>仙鹤草</v>
          </cell>
          <cell r="C546" t="str">
            <v>段、5g、精制饮片</v>
          </cell>
          <cell r="D546" t="str">
            <v>四川省中药饮片</v>
          </cell>
          <cell r="E546" t="str">
            <v>袋</v>
          </cell>
          <cell r="F546">
            <v>2</v>
          </cell>
          <cell r="G546" t="str">
            <v>中药材及中药饮片</v>
          </cell>
          <cell r="H546">
            <v>203</v>
          </cell>
          <cell r="I546" t="str">
            <v>小包装配方饮片</v>
          </cell>
          <cell r="J546">
            <v>20342</v>
          </cell>
          <cell r="K546" t="str">
            <v>收敛止血药</v>
          </cell>
          <cell r="L546">
            <v>0.16414</v>
          </cell>
          <cell r="M546">
            <v>0.29</v>
          </cell>
          <cell r="N546">
            <v>0.29</v>
          </cell>
        </row>
        <row r="546">
          <cell r="P546">
            <v>0.434</v>
          </cell>
          <cell r="Q546" t="str">
            <v>内服</v>
          </cell>
          <cell r="R546" t="str">
            <v/>
          </cell>
          <cell r="S546" t="str">
            <v>低</v>
          </cell>
          <cell r="T546" t="str">
            <v>非竟销品</v>
          </cell>
          <cell r="U546" t="str">
            <v>滞销</v>
          </cell>
          <cell r="V546" t="str">
            <v/>
          </cell>
          <cell r="W546" t="str">
            <v>常规商品</v>
          </cell>
          <cell r="X546" t="str">
            <v>一般商品</v>
          </cell>
          <cell r="Y546" t="str">
            <v>月结，三个月承兑</v>
          </cell>
          <cell r="Z546" t="str">
            <v>王晓燕 </v>
          </cell>
          <cell r="AA546" t="str">
            <v>目录外</v>
          </cell>
          <cell r="AB546" t="str">
            <v>淘汰</v>
          </cell>
          <cell r="AC546">
            <v>13800</v>
          </cell>
          <cell r="AD546" t="str">
            <v>四川省中药饮片有限责任公司</v>
          </cell>
        </row>
        <row r="546">
          <cell r="AF546">
            <v>126</v>
          </cell>
        </row>
        <row r="546">
          <cell r="AH546">
            <v>0</v>
          </cell>
          <cell r="AI546" t="e">
            <v>#N/A</v>
          </cell>
        </row>
        <row r="546">
          <cell r="AN546">
            <v>4256</v>
          </cell>
          <cell r="AO546" t="str">
            <v>目录外</v>
          </cell>
          <cell r="AP546" t="str">
            <v>商品部</v>
          </cell>
        </row>
        <row r="547">
          <cell r="A547">
            <v>66085</v>
          </cell>
          <cell r="B547" t="str">
            <v>人参天麻药酒</v>
          </cell>
          <cell r="C547" t="str">
            <v>250ml</v>
          </cell>
          <cell r="D547" t="str">
            <v>江西普正</v>
          </cell>
          <cell r="E547" t="str">
            <v>瓶</v>
          </cell>
          <cell r="F547">
            <v>1</v>
          </cell>
          <cell r="G547" t="str">
            <v>药品</v>
          </cell>
          <cell r="H547">
            <v>114</v>
          </cell>
          <cell r="I547" t="str">
            <v>解热／镇痛／抗炎／抗风湿病药</v>
          </cell>
          <cell r="J547">
            <v>11404</v>
          </cell>
          <cell r="K547" t="str">
            <v>祛风湿疗痹痛药</v>
          </cell>
          <cell r="L547">
            <v>20</v>
          </cell>
          <cell r="M547">
            <v>56</v>
          </cell>
          <cell r="N547">
            <v>56</v>
          </cell>
        </row>
        <row r="547">
          <cell r="P547">
            <v>0.642857142857143</v>
          </cell>
          <cell r="Q547" t="str">
            <v>内服</v>
          </cell>
          <cell r="R547" t="str">
            <v>OTC</v>
          </cell>
          <cell r="S547" t="str">
            <v>中</v>
          </cell>
          <cell r="T547" t="str">
            <v>非竟销品</v>
          </cell>
          <cell r="U547" t="str">
            <v>滞销</v>
          </cell>
          <cell r="V547" t="str">
            <v/>
          </cell>
          <cell r="W547" t="str">
            <v>常规商品</v>
          </cell>
          <cell r="X547" t="str">
            <v>一般商品</v>
          </cell>
          <cell r="Y547" t="str">
            <v>60天账期</v>
          </cell>
          <cell r="Z547" t="str">
            <v>何玉英</v>
          </cell>
          <cell r="AA547" t="str">
            <v>目录外</v>
          </cell>
          <cell r="AB547" t="str">
            <v>淘汰</v>
          </cell>
          <cell r="AC547">
            <v>14547</v>
          </cell>
          <cell r="AD547" t="str">
            <v>重庆桐君阁股份有限公司</v>
          </cell>
        </row>
        <row r="547">
          <cell r="AF547">
            <v>102</v>
          </cell>
        </row>
        <row r="547">
          <cell r="AH547">
            <v>124</v>
          </cell>
          <cell r="AI547" t="str">
            <v/>
          </cell>
          <cell r="AJ547">
            <v>124</v>
          </cell>
          <cell r="AK547">
            <v>56</v>
          </cell>
          <cell r="AL547">
            <v>16</v>
          </cell>
          <cell r="AM547">
            <v>11</v>
          </cell>
          <cell r="AN547">
            <v>6305</v>
          </cell>
          <cell r="AO547" t="str">
            <v>目录外</v>
          </cell>
          <cell r="AP547" t="str">
            <v>商品部</v>
          </cell>
          <cell r="AQ547" t="str">
            <v>淘汰</v>
          </cell>
        </row>
        <row r="548">
          <cell r="A548">
            <v>48256</v>
          </cell>
          <cell r="B548" t="str">
            <v>紫草婴儿软膏</v>
          </cell>
          <cell r="C548" t="str">
            <v>10g</v>
          </cell>
          <cell r="D548" t="str">
            <v>云南希陶绿色（云南康恩贝）</v>
          </cell>
          <cell r="E548" t="str">
            <v>支</v>
          </cell>
          <cell r="F548">
            <v>1</v>
          </cell>
          <cell r="G548" t="str">
            <v>药品</v>
          </cell>
          <cell r="H548">
            <v>126</v>
          </cell>
          <cell r="I548" t="str">
            <v>儿科药</v>
          </cell>
          <cell r="J548">
            <v>12614</v>
          </cell>
          <cell r="K548" t="str">
            <v>儿科专用皮肤科用药</v>
          </cell>
          <cell r="L548">
            <v>18.87</v>
          </cell>
          <cell r="M548">
            <v>38</v>
          </cell>
          <cell r="N548">
            <v>38</v>
          </cell>
        </row>
        <row r="548">
          <cell r="P548">
            <v>0.503421052631579</v>
          </cell>
          <cell r="Q548" t="str">
            <v>外用</v>
          </cell>
          <cell r="R548" t="str">
            <v>OTC</v>
          </cell>
          <cell r="S548" t="str">
            <v>中</v>
          </cell>
          <cell r="T548" t="str">
            <v>非竟销品</v>
          </cell>
          <cell r="U548" t="str">
            <v>滞销</v>
          </cell>
          <cell r="V548" t="str">
            <v/>
          </cell>
          <cell r="W548" t="str">
            <v>常规商品</v>
          </cell>
          <cell r="X548" t="str">
            <v>一般商品</v>
          </cell>
          <cell r="Y548" t="str">
            <v>资信</v>
          </cell>
          <cell r="Z548" t="str">
            <v>周丽
</v>
          </cell>
          <cell r="AA548" t="str">
            <v>目录外</v>
          </cell>
          <cell r="AB548" t="str">
            <v>淘汰</v>
          </cell>
          <cell r="AC548">
            <v>5</v>
          </cell>
          <cell r="AD548" t="str">
            <v>成都西部医药经营有限公司</v>
          </cell>
        </row>
        <row r="548">
          <cell r="AF548">
            <v>126</v>
          </cell>
        </row>
        <row r="548">
          <cell r="AH548">
            <v>49</v>
          </cell>
          <cell r="AI548" t="str">
            <v/>
          </cell>
          <cell r="AJ548">
            <v>49</v>
          </cell>
          <cell r="AK548">
            <v>27</v>
          </cell>
          <cell r="AL548">
            <v>31</v>
          </cell>
          <cell r="AM548">
            <v>23</v>
          </cell>
          <cell r="AN548">
            <v>4008</v>
          </cell>
          <cell r="AO548" t="str">
            <v>目录外</v>
          </cell>
          <cell r="AP548" t="str">
            <v>商品部</v>
          </cell>
          <cell r="AQ548" t="str">
            <v>淘汰</v>
          </cell>
        </row>
        <row r="549">
          <cell r="A549">
            <v>84671</v>
          </cell>
          <cell r="B549" t="str">
            <v>醋五味子</v>
          </cell>
          <cell r="C549" t="str">
            <v>醋炙、5g、精制饮片</v>
          </cell>
          <cell r="D549" t="str">
            <v>四川省中药饮片</v>
          </cell>
          <cell r="E549" t="str">
            <v>袋</v>
          </cell>
          <cell r="F549">
            <v>2</v>
          </cell>
          <cell r="G549" t="str">
            <v>中药材及中药饮片</v>
          </cell>
          <cell r="H549">
            <v>203</v>
          </cell>
          <cell r="I549" t="str">
            <v>小包装配方饮片</v>
          </cell>
          <cell r="J549">
            <v>20318</v>
          </cell>
          <cell r="K549" t="str">
            <v>敛肺涩肠药</v>
          </cell>
          <cell r="L549">
            <v>0.756333</v>
          </cell>
          <cell r="M549">
            <v>1.35</v>
          </cell>
          <cell r="N549">
            <v>1.35</v>
          </cell>
        </row>
        <row r="549">
          <cell r="P549">
            <v>0.439753333333333</v>
          </cell>
          <cell r="Q549" t="str">
            <v>内服</v>
          </cell>
          <cell r="R549" t="str">
            <v/>
          </cell>
          <cell r="S549" t="str">
            <v>高</v>
          </cell>
          <cell r="T549" t="str">
            <v>非竟销品</v>
          </cell>
          <cell r="U549" t="str">
            <v>一般</v>
          </cell>
          <cell r="V549" t="str">
            <v/>
          </cell>
          <cell r="W549" t="str">
            <v>常规商品</v>
          </cell>
          <cell r="X549" t="str">
            <v>一般商品</v>
          </cell>
          <cell r="Y549" t="str">
            <v>月结，三个月承兑</v>
          </cell>
          <cell r="Z549" t="str">
            <v>王晓燕 </v>
          </cell>
          <cell r="AA549" t="str">
            <v>目录外</v>
          </cell>
          <cell r="AB549" t="str">
            <v>淘汰</v>
          </cell>
          <cell r="AC549">
            <v>13800</v>
          </cell>
          <cell r="AD549" t="str">
            <v>四川省中药饮片有限责任公司</v>
          </cell>
        </row>
        <row r="549">
          <cell r="AF549">
            <v>126</v>
          </cell>
        </row>
        <row r="549">
          <cell r="AH549">
            <v>48.8</v>
          </cell>
          <cell r="AI549" t="str">
            <v/>
          </cell>
          <cell r="AJ549">
            <v>48.8</v>
          </cell>
          <cell r="AK549">
            <v>2</v>
          </cell>
          <cell r="AL549">
            <v>67.8</v>
          </cell>
          <cell r="AM549">
            <v>2</v>
          </cell>
          <cell r="AN549">
            <v>4256</v>
          </cell>
          <cell r="AO549" t="str">
            <v>目录外</v>
          </cell>
          <cell r="AP549" t="str">
            <v>商品部</v>
          </cell>
        </row>
        <row r="550">
          <cell r="A550">
            <v>85468</v>
          </cell>
          <cell r="B550" t="str">
            <v>锁阳</v>
          </cell>
          <cell r="C550" t="str">
            <v>片、5g、精制饮片</v>
          </cell>
          <cell r="D550" t="str">
            <v>四川省中药饮片</v>
          </cell>
          <cell r="E550" t="str">
            <v>袋</v>
          </cell>
          <cell r="F550">
            <v>2</v>
          </cell>
          <cell r="G550" t="str">
            <v>中药材及中药饮片</v>
          </cell>
          <cell r="H550">
            <v>203</v>
          </cell>
          <cell r="I550" t="str">
            <v>小包装配方饮片</v>
          </cell>
          <cell r="J550">
            <v>20322</v>
          </cell>
          <cell r="K550" t="str">
            <v>补阳药</v>
          </cell>
          <cell r="L550">
            <v>0.2562</v>
          </cell>
          <cell r="M550">
            <v>0.46</v>
          </cell>
          <cell r="N550">
            <v>0.46</v>
          </cell>
        </row>
        <row r="550">
          <cell r="P550">
            <v>0.44304347826087</v>
          </cell>
          <cell r="Q550" t="str">
            <v>内服</v>
          </cell>
          <cell r="R550" t="str">
            <v/>
          </cell>
          <cell r="S550" t="str">
            <v>低</v>
          </cell>
          <cell r="T550" t="str">
            <v>非竟销品</v>
          </cell>
          <cell r="U550" t="str">
            <v>滞销</v>
          </cell>
          <cell r="V550" t="str">
            <v/>
          </cell>
          <cell r="W550" t="str">
            <v>常规商品</v>
          </cell>
          <cell r="X550" t="str">
            <v>一般商品</v>
          </cell>
          <cell r="Y550" t="str">
            <v>月结，三个月承兑</v>
          </cell>
          <cell r="Z550" t="str">
            <v>王晓燕 </v>
          </cell>
          <cell r="AA550" t="str">
            <v>目录外</v>
          </cell>
          <cell r="AB550" t="str">
            <v>淘汰</v>
          </cell>
          <cell r="AC550">
            <v>13800</v>
          </cell>
          <cell r="AD550" t="str">
            <v>四川省中药饮片有限责任公司</v>
          </cell>
        </row>
        <row r="550">
          <cell r="AF550">
            <v>126</v>
          </cell>
        </row>
        <row r="550">
          <cell r="AH550">
            <v>0</v>
          </cell>
          <cell r="AI550" t="e">
            <v>#N/A</v>
          </cell>
        </row>
        <row r="550">
          <cell r="AN550">
            <v>4256</v>
          </cell>
          <cell r="AO550" t="str">
            <v>目录外</v>
          </cell>
          <cell r="AP550" t="str">
            <v>商品部</v>
          </cell>
        </row>
        <row r="551">
          <cell r="A551">
            <v>133497</v>
          </cell>
          <cell r="B551" t="str">
            <v>三七超细粉</v>
          </cell>
          <cell r="C551" t="str">
            <v>3gx30袋</v>
          </cell>
          <cell r="D551" t="str">
            <v>云南</v>
          </cell>
          <cell r="E551" t="str">
            <v>桶</v>
          </cell>
          <cell r="F551">
            <v>2</v>
          </cell>
          <cell r="G551" t="str">
            <v>中药材及中药饮片</v>
          </cell>
          <cell r="H551">
            <v>208</v>
          </cell>
          <cell r="I551" t="str">
            <v>包装类药材</v>
          </cell>
          <cell r="J551">
            <v>20807</v>
          </cell>
          <cell r="K551" t="str">
            <v>化瘀止血药</v>
          </cell>
          <cell r="L551">
            <v>115.2</v>
          </cell>
          <cell r="M551">
            <v>288</v>
          </cell>
          <cell r="N551">
            <v>288</v>
          </cell>
        </row>
        <row r="551">
          <cell r="P551">
            <v>0.6</v>
          </cell>
          <cell r="Q551" t="str">
            <v>内服</v>
          </cell>
          <cell r="R551" t="str">
            <v/>
          </cell>
          <cell r="S551" t="str">
            <v>中</v>
          </cell>
          <cell r="T551" t="str">
            <v>非竟销品</v>
          </cell>
          <cell r="U551" t="str">
            <v>滞销</v>
          </cell>
          <cell r="V551" t="str">
            <v/>
          </cell>
          <cell r="W551" t="str">
            <v>常规商品</v>
          </cell>
          <cell r="X551" t="str">
            <v>一般商品</v>
          </cell>
          <cell r="Y551" t="str">
            <v>实销实结</v>
          </cell>
          <cell r="Z551" t="str">
            <v>王晓燕 </v>
          </cell>
          <cell r="AA551" t="str">
            <v>目录外</v>
          </cell>
          <cell r="AB551" t="str">
            <v>淘汰</v>
          </cell>
          <cell r="AC551">
            <v>80629</v>
          </cell>
          <cell r="AD551" t="str">
            <v>云南七丹药业股份有限公司</v>
          </cell>
        </row>
        <row r="551">
          <cell r="AF551">
            <v>126</v>
          </cell>
        </row>
        <row r="551">
          <cell r="AH551">
            <v>48</v>
          </cell>
          <cell r="AI551" t="str">
            <v/>
          </cell>
          <cell r="AJ551">
            <v>48</v>
          </cell>
          <cell r="AK551">
            <v>16</v>
          </cell>
          <cell r="AL551">
            <v>8</v>
          </cell>
          <cell r="AM551">
            <v>3</v>
          </cell>
          <cell r="AN551">
            <v>4256</v>
          </cell>
          <cell r="AO551" t="str">
            <v>目录外</v>
          </cell>
          <cell r="AP551" t="str">
            <v>商品部</v>
          </cell>
        </row>
        <row r="552">
          <cell r="A552">
            <v>2840</v>
          </cell>
          <cell r="B552" t="str">
            <v>开喉剑喷雾剂</v>
          </cell>
          <cell r="C552" t="str">
            <v>10ml(成人)</v>
          </cell>
          <cell r="D552" t="str">
            <v>贵州三力</v>
          </cell>
          <cell r="E552" t="str">
            <v>盒</v>
          </cell>
          <cell r="F552">
            <v>1</v>
          </cell>
          <cell r="G552" t="str">
            <v>药品</v>
          </cell>
          <cell r="H552">
            <v>112</v>
          </cell>
          <cell r="I552" t="str">
            <v>耳鼻喉口腔科药</v>
          </cell>
          <cell r="J552">
            <v>11203</v>
          </cell>
          <cell r="K552" t="str">
            <v>咽喉疾病用药</v>
          </cell>
          <cell r="L552">
            <v>16.32</v>
          </cell>
          <cell r="M552">
            <v>18.1</v>
          </cell>
          <cell r="N552">
            <v>18.1</v>
          </cell>
        </row>
        <row r="552">
          <cell r="P552">
            <v>0.0983425414364641</v>
          </cell>
          <cell r="Q552" t="str">
            <v>外用</v>
          </cell>
          <cell r="R552" t="str">
            <v>RX</v>
          </cell>
          <cell r="S552" t="str">
            <v>中</v>
          </cell>
          <cell r="T552" t="str">
            <v>竟销品</v>
          </cell>
          <cell r="U552" t="str">
            <v>滞销</v>
          </cell>
          <cell r="V552" t="str">
            <v/>
          </cell>
          <cell r="W552" t="str">
            <v>常规商品</v>
          </cell>
          <cell r="X552" t="str">
            <v>一般商品</v>
          </cell>
          <cell r="Y552" t="str">
            <v>60天账期</v>
          </cell>
          <cell r="Z552" t="str">
            <v>何玉英</v>
          </cell>
          <cell r="AA552" t="str">
            <v>目录外</v>
          </cell>
          <cell r="AB552" t="str">
            <v>淘汰</v>
          </cell>
          <cell r="AC552">
            <v>14547</v>
          </cell>
          <cell r="AD552" t="str">
            <v>重庆桐君阁股份有限公司</v>
          </cell>
        </row>
        <row r="552">
          <cell r="AF552">
            <v>126</v>
          </cell>
        </row>
        <row r="552">
          <cell r="AH552">
            <v>48</v>
          </cell>
          <cell r="AI552" t="str">
            <v/>
          </cell>
          <cell r="AJ552">
            <v>48</v>
          </cell>
          <cell r="AK552">
            <v>22</v>
          </cell>
          <cell r="AL552">
            <v>85</v>
          </cell>
          <cell r="AM552">
            <v>33</v>
          </cell>
          <cell r="AN552">
            <v>6305</v>
          </cell>
          <cell r="AO552" t="str">
            <v>目录外</v>
          </cell>
          <cell r="AP552" t="str">
            <v>商品部</v>
          </cell>
          <cell r="AQ552" t="str">
            <v>淘汰</v>
          </cell>
        </row>
        <row r="553">
          <cell r="A553">
            <v>85471</v>
          </cell>
          <cell r="B553" t="str">
            <v>蒲公英</v>
          </cell>
          <cell r="C553" t="str">
            <v>段、5g、精制饮片</v>
          </cell>
          <cell r="D553" t="str">
            <v>四川省中药饮片</v>
          </cell>
          <cell r="E553" t="str">
            <v>袋</v>
          </cell>
          <cell r="F553">
            <v>2</v>
          </cell>
          <cell r="G553" t="str">
            <v>中药材及中药饮片</v>
          </cell>
          <cell r="H553">
            <v>203</v>
          </cell>
          <cell r="I553" t="str">
            <v>小包装配方饮片</v>
          </cell>
          <cell r="J553">
            <v>20340</v>
          </cell>
          <cell r="K553" t="str">
            <v>清热解毒药</v>
          </cell>
          <cell r="L553">
            <v>0.28105</v>
          </cell>
          <cell r="M553">
            <v>0.5</v>
          </cell>
          <cell r="N553">
            <v>0.5</v>
          </cell>
        </row>
        <row r="553">
          <cell r="P553">
            <v>0.4379</v>
          </cell>
          <cell r="Q553" t="str">
            <v>内服</v>
          </cell>
          <cell r="R553" t="str">
            <v/>
          </cell>
          <cell r="S553" t="str">
            <v>低</v>
          </cell>
          <cell r="T553" t="str">
            <v>非竟销品</v>
          </cell>
          <cell r="U553" t="str">
            <v>滞销</v>
          </cell>
          <cell r="V553" t="str">
            <v/>
          </cell>
          <cell r="W553" t="str">
            <v>常规商品</v>
          </cell>
          <cell r="X553" t="str">
            <v>一般商品</v>
          </cell>
          <cell r="Y553" t="str">
            <v>月结，三个月承兑</v>
          </cell>
          <cell r="Z553" t="str">
            <v>王晓燕 </v>
          </cell>
          <cell r="AA553" t="str">
            <v>目录外</v>
          </cell>
          <cell r="AB553" t="str">
            <v>淘汰</v>
          </cell>
          <cell r="AC553">
            <v>13800</v>
          </cell>
          <cell r="AD553" t="str">
            <v>四川省中药饮片有限责任公司</v>
          </cell>
        </row>
        <row r="553">
          <cell r="AF553">
            <v>126</v>
          </cell>
        </row>
        <row r="553">
          <cell r="AH553">
            <v>0</v>
          </cell>
          <cell r="AI553" t="e">
            <v>#N/A</v>
          </cell>
        </row>
        <row r="553">
          <cell r="AN553">
            <v>4256</v>
          </cell>
          <cell r="AO553" t="str">
            <v>目录外</v>
          </cell>
          <cell r="AP553" t="str">
            <v>商品部</v>
          </cell>
        </row>
        <row r="554">
          <cell r="A554">
            <v>85472</v>
          </cell>
          <cell r="B554" t="str">
            <v>佩兰</v>
          </cell>
          <cell r="C554" t="str">
            <v>段、5g、精制饮片</v>
          </cell>
          <cell r="D554" t="str">
            <v>四川省中药饮片</v>
          </cell>
          <cell r="E554" t="str">
            <v>袋</v>
          </cell>
          <cell r="F554">
            <v>2</v>
          </cell>
          <cell r="G554" t="str">
            <v>中药材及中药饮片</v>
          </cell>
          <cell r="H554">
            <v>203</v>
          </cell>
          <cell r="I554" t="str">
            <v>小包装配方饮片</v>
          </cell>
          <cell r="J554">
            <v>20312</v>
          </cell>
          <cell r="K554" t="str">
            <v>化湿药</v>
          </cell>
        </row>
        <row r="554">
          <cell r="M554">
            <v>0.3</v>
          </cell>
          <cell r="N554">
            <v>0.3</v>
          </cell>
        </row>
        <row r="554">
          <cell r="P554">
            <v>1</v>
          </cell>
          <cell r="Q554" t="str">
            <v>内服</v>
          </cell>
          <cell r="R554" t="str">
            <v/>
          </cell>
          <cell r="S554" t="str">
            <v>低</v>
          </cell>
          <cell r="T554" t="str">
            <v>非竟销品</v>
          </cell>
          <cell r="U554" t="str">
            <v>滞销</v>
          </cell>
          <cell r="V554" t="str">
            <v/>
          </cell>
          <cell r="W554" t="str">
            <v>常规商品</v>
          </cell>
          <cell r="X554" t="str">
            <v>一般商品</v>
          </cell>
          <cell r="Y554" t="str">
            <v>月结，三个月承兑</v>
          </cell>
          <cell r="Z554" t="str">
            <v>王晓燕 </v>
          </cell>
          <cell r="AA554" t="str">
            <v>目录外</v>
          </cell>
          <cell r="AB554" t="str">
            <v>淘汰</v>
          </cell>
        </row>
        <row r="554">
          <cell r="AD554" t="str">
            <v/>
          </cell>
        </row>
        <row r="554">
          <cell r="AF554">
            <v>126</v>
          </cell>
        </row>
        <row r="554">
          <cell r="AH554">
            <v>0</v>
          </cell>
          <cell r="AI554" t="e">
            <v>#N/A</v>
          </cell>
        </row>
        <row r="554">
          <cell r="AN554">
            <v>4256</v>
          </cell>
          <cell r="AO554" t="str">
            <v>目录外</v>
          </cell>
          <cell r="AP554" t="str">
            <v>商品部</v>
          </cell>
        </row>
        <row r="555">
          <cell r="A555">
            <v>85473</v>
          </cell>
          <cell r="B555" t="str">
            <v>益母草</v>
          </cell>
          <cell r="C555" t="str">
            <v>段、5g、精制饮片</v>
          </cell>
          <cell r="D555" t="str">
            <v>四川省中药饮片</v>
          </cell>
          <cell r="E555" t="str">
            <v>袋</v>
          </cell>
          <cell r="F555">
            <v>2</v>
          </cell>
          <cell r="G555" t="str">
            <v>中药材及中药饮片</v>
          </cell>
          <cell r="H555">
            <v>203</v>
          </cell>
          <cell r="I555" t="str">
            <v>小包装配方饮片</v>
          </cell>
          <cell r="J555">
            <v>20327</v>
          </cell>
          <cell r="K555" t="str">
            <v>活血调经药</v>
          </cell>
          <cell r="L555">
            <v>0.1589</v>
          </cell>
          <cell r="M555">
            <v>0.28</v>
          </cell>
          <cell r="N555">
            <v>0.28</v>
          </cell>
        </row>
        <row r="555">
          <cell r="P555">
            <v>0.4325</v>
          </cell>
          <cell r="Q555" t="str">
            <v>内服</v>
          </cell>
          <cell r="R555" t="str">
            <v/>
          </cell>
          <cell r="S555" t="str">
            <v>低</v>
          </cell>
          <cell r="T555" t="str">
            <v>非竟销品</v>
          </cell>
          <cell r="U555" t="str">
            <v>滞销</v>
          </cell>
          <cell r="V555" t="str">
            <v/>
          </cell>
          <cell r="W555" t="str">
            <v>常规商品</v>
          </cell>
          <cell r="X555" t="str">
            <v>一般商品</v>
          </cell>
          <cell r="Y555" t="str">
            <v>月结，三个月承兑</v>
          </cell>
          <cell r="Z555" t="str">
            <v>王晓燕 </v>
          </cell>
          <cell r="AA555" t="str">
            <v>目录外</v>
          </cell>
          <cell r="AB555" t="str">
            <v>淘汰</v>
          </cell>
          <cell r="AC555">
            <v>13800</v>
          </cell>
          <cell r="AD555" t="str">
            <v>四川省中药饮片有限责任公司</v>
          </cell>
        </row>
        <row r="555">
          <cell r="AF555">
            <v>126</v>
          </cell>
        </row>
        <row r="555">
          <cell r="AH555">
            <v>0</v>
          </cell>
          <cell r="AI555" t="e">
            <v>#N/A</v>
          </cell>
        </row>
        <row r="555">
          <cell r="AN555">
            <v>4256</v>
          </cell>
          <cell r="AO555" t="str">
            <v>目录外</v>
          </cell>
          <cell r="AP555" t="str">
            <v>商品部</v>
          </cell>
        </row>
        <row r="556">
          <cell r="A556">
            <v>87682</v>
          </cell>
          <cell r="B556" t="str">
            <v>克痒舒洗液</v>
          </cell>
          <cell r="C556" t="str">
            <v>100ml</v>
          </cell>
          <cell r="D556" t="str">
            <v>合肥华威</v>
          </cell>
          <cell r="E556" t="str">
            <v>瓶</v>
          </cell>
          <cell r="F556">
            <v>1</v>
          </cell>
          <cell r="G556" t="str">
            <v>药品</v>
          </cell>
          <cell r="H556">
            <v>108</v>
          </cell>
          <cell r="I556" t="str">
            <v>妇科药</v>
          </cell>
          <cell r="J556">
            <v>10806</v>
          </cell>
          <cell r="K556" t="str">
            <v>妇产科其它疾病用药</v>
          </cell>
          <cell r="L556">
            <v>18.87</v>
          </cell>
          <cell r="M556">
            <v>29.6</v>
          </cell>
          <cell r="N556">
            <v>29.6</v>
          </cell>
        </row>
        <row r="556">
          <cell r="P556">
            <v>0.3625</v>
          </cell>
          <cell r="Q556" t="str">
            <v>外用</v>
          </cell>
          <cell r="R556" t="str">
            <v>RX</v>
          </cell>
          <cell r="S556" t="str">
            <v>中</v>
          </cell>
          <cell r="T556" t="str">
            <v>一般品</v>
          </cell>
          <cell r="U556" t="str">
            <v>滞销</v>
          </cell>
          <cell r="V556" t="str">
            <v/>
          </cell>
          <cell r="W556" t="str">
            <v>常规商品</v>
          </cell>
          <cell r="X556" t="str">
            <v>一般商品</v>
          </cell>
          <cell r="Y556" t="str">
            <v>60天账期</v>
          </cell>
          <cell r="Z556" t="str">
            <v>何玉英</v>
          </cell>
          <cell r="AA556" t="str">
            <v>目录外</v>
          </cell>
          <cell r="AB556" t="str">
            <v>淘汰</v>
          </cell>
          <cell r="AC556">
            <v>14547</v>
          </cell>
          <cell r="AD556" t="str">
            <v>重庆桐君阁股份有限公司</v>
          </cell>
        </row>
        <row r="556">
          <cell r="AF556">
            <v>126</v>
          </cell>
        </row>
        <row r="556">
          <cell r="AH556">
            <v>8</v>
          </cell>
          <cell r="AI556" t="str">
            <v/>
          </cell>
          <cell r="AJ556">
            <v>8</v>
          </cell>
          <cell r="AK556">
            <v>2</v>
          </cell>
          <cell r="AL556">
            <v>16</v>
          </cell>
          <cell r="AM556">
            <v>9</v>
          </cell>
          <cell r="AN556">
            <v>6305</v>
          </cell>
          <cell r="AO556" t="str">
            <v>目录外</v>
          </cell>
          <cell r="AP556" t="str">
            <v>商品部</v>
          </cell>
          <cell r="AQ556" t="str">
            <v>淘汰</v>
          </cell>
        </row>
        <row r="557">
          <cell r="A557">
            <v>46502</v>
          </cell>
          <cell r="B557" t="str">
            <v>复明胶囊</v>
          </cell>
          <cell r="C557" t="str">
            <v>0.3gx10粒x3板</v>
          </cell>
          <cell r="D557" t="str">
            <v>吉林大峻</v>
          </cell>
          <cell r="E557" t="str">
            <v>盒</v>
          </cell>
          <cell r="F557">
            <v>1</v>
          </cell>
          <cell r="G557" t="str">
            <v>药品</v>
          </cell>
          <cell r="H557">
            <v>111</v>
          </cell>
          <cell r="I557" t="str">
            <v>眼科药</v>
          </cell>
          <cell r="J557">
            <v>11101</v>
          </cell>
          <cell r="K557" t="str">
            <v>青光眼、降眼压用药</v>
          </cell>
          <cell r="L557">
            <v>5.7</v>
          </cell>
          <cell r="M557">
            <v>28.8</v>
          </cell>
          <cell r="N557">
            <v>28.8</v>
          </cell>
        </row>
        <row r="557">
          <cell r="P557">
            <v>0.802083333333333</v>
          </cell>
          <cell r="Q557" t="str">
            <v>内服</v>
          </cell>
          <cell r="R557" t="str">
            <v>RX</v>
          </cell>
          <cell r="S557" t="str">
            <v>中</v>
          </cell>
          <cell r="T557" t="str">
            <v>非竟销品</v>
          </cell>
          <cell r="U557" t="str">
            <v>滞销</v>
          </cell>
          <cell r="V557" t="str">
            <v/>
          </cell>
          <cell r="W557" t="str">
            <v>常规商品</v>
          </cell>
          <cell r="X557" t="str">
            <v>一般商品</v>
          </cell>
          <cell r="Y557" t="str">
            <v>60天账期</v>
          </cell>
          <cell r="Z557" t="str">
            <v>周丽
</v>
          </cell>
          <cell r="AA557" t="str">
            <v>目录外</v>
          </cell>
          <cell r="AB557" t="str">
            <v>淘汰</v>
          </cell>
          <cell r="AC557">
            <v>5629</v>
          </cell>
          <cell r="AD557" t="str">
            <v>四川科伦医药贸易有限公司</v>
          </cell>
        </row>
        <row r="557">
          <cell r="AF557">
            <v>102</v>
          </cell>
        </row>
        <row r="557">
          <cell r="AH557">
            <v>0</v>
          </cell>
          <cell r="AI557" t="e">
            <v>#N/A</v>
          </cell>
        </row>
        <row r="557">
          <cell r="AL557">
            <v>16</v>
          </cell>
          <cell r="AM557">
            <v>9</v>
          </cell>
          <cell r="AN557">
            <v>4008</v>
          </cell>
          <cell r="AO557" t="str">
            <v>目录外</v>
          </cell>
          <cell r="AP557" t="str">
            <v>商品部</v>
          </cell>
          <cell r="AQ557" t="str">
            <v>淘汰</v>
          </cell>
        </row>
        <row r="558">
          <cell r="A558">
            <v>85476</v>
          </cell>
          <cell r="B558" t="str">
            <v>墨旱莲</v>
          </cell>
          <cell r="C558" t="str">
            <v>段、5g、精制饮片</v>
          </cell>
          <cell r="D558" t="str">
            <v>四川省中药饮片</v>
          </cell>
          <cell r="E558" t="str">
            <v>袋</v>
          </cell>
          <cell r="F558">
            <v>2</v>
          </cell>
          <cell r="G558" t="str">
            <v>中药材及中药饮片</v>
          </cell>
          <cell r="H558">
            <v>203</v>
          </cell>
          <cell r="I558" t="str">
            <v>小包装配方饮片</v>
          </cell>
          <cell r="J558">
            <v>20324</v>
          </cell>
          <cell r="K558" t="str">
            <v>补阴药</v>
          </cell>
          <cell r="L558">
            <v>0.1687</v>
          </cell>
          <cell r="M558">
            <v>0.3</v>
          </cell>
          <cell r="N558">
            <v>0.3</v>
          </cell>
        </row>
        <row r="558">
          <cell r="P558">
            <v>0.437666666666667</v>
          </cell>
          <cell r="Q558" t="str">
            <v>内服</v>
          </cell>
          <cell r="R558" t="str">
            <v/>
          </cell>
          <cell r="S558" t="str">
            <v>低</v>
          </cell>
          <cell r="T558" t="str">
            <v>非竟销品</v>
          </cell>
          <cell r="U558" t="str">
            <v>滞销</v>
          </cell>
          <cell r="V558" t="str">
            <v/>
          </cell>
          <cell r="W558" t="str">
            <v>常规商品</v>
          </cell>
          <cell r="X558" t="str">
            <v>一般商品</v>
          </cell>
          <cell r="Y558" t="str">
            <v>月结，三个月承兑</v>
          </cell>
          <cell r="Z558" t="str">
            <v>王晓燕 </v>
          </cell>
          <cell r="AA558" t="str">
            <v>目录外</v>
          </cell>
          <cell r="AB558" t="str">
            <v>淘汰</v>
          </cell>
          <cell r="AC558">
            <v>13800</v>
          </cell>
          <cell r="AD558" t="str">
            <v>四川省中药饮片有限责任公司</v>
          </cell>
        </row>
        <row r="558">
          <cell r="AF558">
            <v>126</v>
          </cell>
        </row>
        <row r="558">
          <cell r="AH558">
            <v>0</v>
          </cell>
          <cell r="AI558" t="e">
            <v>#N/A</v>
          </cell>
        </row>
        <row r="558">
          <cell r="AN558">
            <v>4256</v>
          </cell>
          <cell r="AO558" t="str">
            <v>目录外</v>
          </cell>
          <cell r="AP558" t="str">
            <v>商品部</v>
          </cell>
        </row>
        <row r="559">
          <cell r="A559">
            <v>69948</v>
          </cell>
          <cell r="B559" t="str">
            <v>山药</v>
          </cell>
          <cell r="C559" t="str">
            <v>片150g(太极牌)</v>
          </cell>
          <cell r="D559" t="str">
            <v>河南</v>
          </cell>
          <cell r="E559" t="str">
            <v>听</v>
          </cell>
          <cell r="F559">
            <v>2</v>
          </cell>
          <cell r="G559" t="str">
            <v>中药材及中药饮片</v>
          </cell>
          <cell r="H559">
            <v>208</v>
          </cell>
          <cell r="I559" t="str">
            <v>包装类药材</v>
          </cell>
          <cell r="J559">
            <v>20820</v>
          </cell>
          <cell r="K559" t="str">
            <v>补气药</v>
          </cell>
          <cell r="L559">
            <v>27.36</v>
          </cell>
          <cell r="M559">
            <v>48</v>
          </cell>
          <cell r="N559">
            <v>48</v>
          </cell>
        </row>
        <row r="559">
          <cell r="P559">
            <v>0.43</v>
          </cell>
          <cell r="Q559" t="str">
            <v>内服</v>
          </cell>
          <cell r="R559" t="str">
            <v/>
          </cell>
          <cell r="S559" t="str">
            <v>中</v>
          </cell>
          <cell r="T559" t="str">
            <v>非竟销品</v>
          </cell>
          <cell r="U559" t="str">
            <v>滞销</v>
          </cell>
          <cell r="V559" t="str">
            <v/>
          </cell>
          <cell r="W559" t="str">
            <v>常规商品</v>
          </cell>
          <cell r="X559" t="str">
            <v>一般商品</v>
          </cell>
          <cell r="Y559" t="str">
            <v>资信</v>
          </cell>
          <cell r="Z559" t="str">
            <v>王晓燕 </v>
          </cell>
          <cell r="AA559" t="str">
            <v>目录外</v>
          </cell>
          <cell r="AB559" t="str">
            <v>淘汰</v>
          </cell>
          <cell r="AC559">
            <v>5</v>
          </cell>
          <cell r="AD559" t="str">
            <v>成都西部医药经营有限公司</v>
          </cell>
        </row>
        <row r="559">
          <cell r="AF559">
            <v>102</v>
          </cell>
        </row>
        <row r="559">
          <cell r="AH559">
            <v>47.2</v>
          </cell>
          <cell r="AI559" t="str">
            <v/>
          </cell>
          <cell r="AJ559">
            <v>47.2</v>
          </cell>
          <cell r="AK559">
            <v>19</v>
          </cell>
          <cell r="AL559">
            <v>13</v>
          </cell>
          <cell r="AM559">
            <v>9</v>
          </cell>
          <cell r="AN559">
            <v>4256</v>
          </cell>
          <cell r="AO559" t="str">
            <v>目录外</v>
          </cell>
          <cell r="AP559" t="str">
            <v>商品部</v>
          </cell>
        </row>
        <row r="560">
          <cell r="A560">
            <v>83320</v>
          </cell>
          <cell r="B560" t="str">
            <v>地黄</v>
          </cell>
          <cell r="C560" t="str">
            <v>片、5g、精制饮片</v>
          </cell>
          <cell r="D560" t="str">
            <v>四川省中药饮片</v>
          </cell>
          <cell r="E560" t="str">
            <v>袋</v>
          </cell>
          <cell r="F560">
            <v>2</v>
          </cell>
          <cell r="G560" t="str">
            <v>中药材及中药饮片</v>
          </cell>
          <cell r="H560">
            <v>203</v>
          </cell>
          <cell r="I560" t="str">
            <v>小包装配方饮片</v>
          </cell>
          <cell r="J560">
            <v>20311</v>
          </cell>
          <cell r="K560" t="str">
            <v>清热凉血药</v>
          </cell>
          <cell r="L560">
            <v>0.335648</v>
          </cell>
          <cell r="M560">
            <v>0.6</v>
          </cell>
          <cell r="N560">
            <v>0.6</v>
          </cell>
        </row>
        <row r="560">
          <cell r="P560">
            <v>0.440586666666667</v>
          </cell>
          <cell r="Q560" t="str">
            <v>内服</v>
          </cell>
          <cell r="R560" t="str">
            <v/>
          </cell>
          <cell r="S560" t="str">
            <v>低</v>
          </cell>
          <cell r="T560" t="str">
            <v>非竟销品</v>
          </cell>
          <cell r="U560" t="str">
            <v>滞销</v>
          </cell>
          <cell r="V560" t="str">
            <v/>
          </cell>
          <cell r="W560" t="str">
            <v>常规商品</v>
          </cell>
          <cell r="X560" t="str">
            <v>一般商品</v>
          </cell>
          <cell r="Y560" t="str">
            <v>月结，三个月承兑</v>
          </cell>
          <cell r="Z560" t="str">
            <v>王晓燕 </v>
          </cell>
          <cell r="AA560" t="str">
            <v>目录外</v>
          </cell>
          <cell r="AB560" t="str">
            <v>淘汰</v>
          </cell>
          <cell r="AC560">
            <v>13800</v>
          </cell>
          <cell r="AD560" t="str">
            <v>四川省中药饮片有限责任公司</v>
          </cell>
        </row>
        <row r="560">
          <cell r="AF560">
            <v>126</v>
          </cell>
        </row>
        <row r="560">
          <cell r="AH560">
            <v>46</v>
          </cell>
          <cell r="AI560" t="str">
            <v/>
          </cell>
          <cell r="AJ560">
            <v>46</v>
          </cell>
          <cell r="AK560">
            <v>1</v>
          </cell>
          <cell r="AL560">
            <v>12</v>
          </cell>
          <cell r="AM560">
            <v>1</v>
          </cell>
          <cell r="AN560">
            <v>4256</v>
          </cell>
          <cell r="AO560" t="str">
            <v>目录外</v>
          </cell>
          <cell r="AP560" t="str">
            <v>商品部</v>
          </cell>
        </row>
        <row r="561">
          <cell r="A561">
            <v>24051</v>
          </cell>
          <cell r="B561" t="str">
            <v>天麻</v>
          </cell>
          <cell r="C561" t="str">
            <v>50g、冬</v>
          </cell>
          <cell r="D561" t="str">
            <v>贵州</v>
          </cell>
          <cell r="E561" t="str">
            <v>10g</v>
          </cell>
          <cell r="F561">
            <v>2</v>
          </cell>
          <cell r="G561" t="str">
            <v>中药材及中药饮片</v>
          </cell>
          <cell r="H561">
            <v>207</v>
          </cell>
          <cell r="I561" t="str">
            <v>贵细</v>
          </cell>
          <cell r="J561">
            <v>20705</v>
          </cell>
          <cell r="K561" t="str">
            <v>息风止痉药</v>
          </cell>
        </row>
        <row r="561">
          <cell r="M561">
            <v>16.2</v>
          </cell>
          <cell r="N561">
            <v>16.2</v>
          </cell>
        </row>
        <row r="561">
          <cell r="P561">
            <v>1</v>
          </cell>
          <cell r="Q561" t="str">
            <v>内服</v>
          </cell>
          <cell r="R561" t="str">
            <v/>
          </cell>
          <cell r="S561" t="str">
            <v>低</v>
          </cell>
          <cell r="T561" t="str">
            <v>非竟销品</v>
          </cell>
          <cell r="U561" t="str">
            <v>滞销</v>
          </cell>
          <cell r="V561" t="str">
            <v/>
          </cell>
          <cell r="W561" t="str">
            <v>秋冬商品</v>
          </cell>
          <cell r="X561" t="str">
            <v>一般商品</v>
          </cell>
          <cell r="Y561" t="str">
            <v>实销实结</v>
          </cell>
          <cell r="Z561" t="str">
            <v>王晓燕 </v>
          </cell>
          <cell r="AA561" t="str">
            <v>目录外</v>
          </cell>
          <cell r="AB561" t="str">
            <v>淘汰</v>
          </cell>
        </row>
        <row r="561">
          <cell r="AD561" t="str">
            <v/>
          </cell>
        </row>
        <row r="561">
          <cell r="AF561">
            <v>126</v>
          </cell>
        </row>
        <row r="561">
          <cell r="AH561">
            <v>45.57</v>
          </cell>
          <cell r="AI561" t="str">
            <v/>
          </cell>
          <cell r="AJ561">
            <v>45.57</v>
          </cell>
          <cell r="AK561">
            <v>1</v>
          </cell>
        </row>
        <row r="561">
          <cell r="AN561">
            <v>4256</v>
          </cell>
          <cell r="AO561" t="str">
            <v>目录外</v>
          </cell>
          <cell r="AP561" t="str">
            <v>商品部</v>
          </cell>
        </row>
        <row r="562">
          <cell r="A562">
            <v>84582</v>
          </cell>
          <cell r="B562" t="str">
            <v>板蓝根</v>
          </cell>
          <cell r="C562" t="str">
            <v>片、5g、精制饮片</v>
          </cell>
          <cell r="D562" t="str">
            <v>四川省中药饮片</v>
          </cell>
          <cell r="E562" t="str">
            <v>袋</v>
          </cell>
          <cell r="F562">
            <v>2</v>
          </cell>
          <cell r="G562" t="str">
            <v>中药材及中药饮片</v>
          </cell>
          <cell r="H562">
            <v>203</v>
          </cell>
          <cell r="I562" t="str">
            <v>小包装配方饮片</v>
          </cell>
          <cell r="J562">
            <v>20340</v>
          </cell>
          <cell r="K562" t="str">
            <v>清热解毒药</v>
          </cell>
          <cell r="L562">
            <v>0.37275</v>
          </cell>
          <cell r="M562">
            <v>0.57</v>
          </cell>
          <cell r="N562">
            <v>0.57</v>
          </cell>
        </row>
        <row r="562">
          <cell r="P562">
            <v>0.346052631578947</v>
          </cell>
          <cell r="Q562" t="str">
            <v>内服</v>
          </cell>
          <cell r="R562" t="str">
            <v/>
          </cell>
          <cell r="S562" t="str">
            <v>低</v>
          </cell>
          <cell r="T562" t="str">
            <v>一般品</v>
          </cell>
          <cell r="U562" t="str">
            <v>滞销</v>
          </cell>
          <cell r="V562" t="str">
            <v/>
          </cell>
          <cell r="W562" t="str">
            <v>常规商品</v>
          </cell>
          <cell r="X562" t="str">
            <v>一般商品</v>
          </cell>
          <cell r="Y562" t="str">
            <v>月结，三个月承兑</v>
          </cell>
          <cell r="Z562" t="str">
            <v>王晓燕 </v>
          </cell>
          <cell r="AA562" t="str">
            <v>目录外</v>
          </cell>
          <cell r="AB562" t="str">
            <v>淘汰</v>
          </cell>
          <cell r="AC562">
            <v>13800</v>
          </cell>
          <cell r="AD562" t="str">
            <v>四川省中药饮片有限责任公司</v>
          </cell>
        </row>
        <row r="562">
          <cell r="AF562">
            <v>126</v>
          </cell>
        </row>
        <row r="562">
          <cell r="AH562">
            <v>45</v>
          </cell>
          <cell r="AI562" t="str">
            <v/>
          </cell>
          <cell r="AJ562">
            <v>45</v>
          </cell>
          <cell r="AK562">
            <v>1</v>
          </cell>
        </row>
        <row r="562">
          <cell r="AN562">
            <v>4256</v>
          </cell>
          <cell r="AO562" t="str">
            <v>目录外</v>
          </cell>
          <cell r="AP562" t="str">
            <v>商品部</v>
          </cell>
        </row>
        <row r="563">
          <cell r="A563">
            <v>59466</v>
          </cell>
          <cell r="B563" t="str">
            <v>散痛舒片</v>
          </cell>
          <cell r="C563" t="str">
            <v>0.32gx12片x2板(薄膜衣)</v>
          </cell>
          <cell r="D563" t="str">
            <v>云南盘龙云海</v>
          </cell>
          <cell r="E563" t="str">
            <v>盒</v>
          </cell>
          <cell r="F563">
            <v>1</v>
          </cell>
          <cell r="G563" t="str">
            <v>药品</v>
          </cell>
          <cell r="H563">
            <v>114</v>
          </cell>
          <cell r="I563" t="str">
            <v>解热／镇痛／抗炎／抗风湿病药</v>
          </cell>
          <cell r="J563">
            <v>11404</v>
          </cell>
          <cell r="K563" t="str">
            <v>祛风湿疗痹痛药</v>
          </cell>
          <cell r="L563">
            <v>7.1</v>
          </cell>
          <cell r="M563">
            <v>19.8</v>
          </cell>
          <cell r="N563">
            <v>19.8</v>
          </cell>
        </row>
        <row r="563">
          <cell r="P563">
            <v>0.641414141414141</v>
          </cell>
          <cell r="Q563" t="str">
            <v>内服</v>
          </cell>
          <cell r="R563" t="str">
            <v>OTC</v>
          </cell>
          <cell r="S563" t="str">
            <v>低</v>
          </cell>
          <cell r="T563" t="str">
            <v>非竟销品</v>
          </cell>
          <cell r="U563" t="str">
            <v>滞销</v>
          </cell>
          <cell r="V563" t="str">
            <v/>
          </cell>
          <cell r="W563" t="str">
            <v>常规商品</v>
          </cell>
          <cell r="X563" t="str">
            <v>一般商品</v>
          </cell>
          <cell r="Y563" t="str">
            <v>资信</v>
          </cell>
          <cell r="Z563" t="str">
            <v>周丽
</v>
          </cell>
          <cell r="AA563" t="str">
            <v>目录外</v>
          </cell>
          <cell r="AB563" t="str">
            <v>淘汰</v>
          </cell>
          <cell r="AC563">
            <v>5</v>
          </cell>
          <cell r="AD563" t="str">
            <v>成都西部医药经营有限公司</v>
          </cell>
        </row>
        <row r="563">
          <cell r="AF563">
            <v>102</v>
          </cell>
        </row>
        <row r="563">
          <cell r="AH563">
            <v>80</v>
          </cell>
          <cell r="AI563" t="str">
            <v/>
          </cell>
          <cell r="AJ563">
            <v>80</v>
          </cell>
          <cell r="AK563">
            <v>37</v>
          </cell>
          <cell r="AL563">
            <v>15</v>
          </cell>
          <cell r="AM563">
            <v>12</v>
          </cell>
          <cell r="AN563">
            <v>4008</v>
          </cell>
          <cell r="AO563" t="str">
            <v>目录外</v>
          </cell>
          <cell r="AP563" t="str">
            <v>商品部</v>
          </cell>
          <cell r="AQ563" t="str">
            <v>淘汰</v>
          </cell>
        </row>
        <row r="564">
          <cell r="A564">
            <v>47729</v>
          </cell>
          <cell r="B564" t="str">
            <v>茯神木</v>
          </cell>
          <cell r="C564" t="str">
            <v>片</v>
          </cell>
          <cell r="D564" t="str">
            <v>云南</v>
          </cell>
          <cell r="E564" t="str">
            <v>10g</v>
          </cell>
          <cell r="F564">
            <v>2</v>
          </cell>
          <cell r="G564" t="str">
            <v>中药材及中药饮片</v>
          </cell>
          <cell r="H564">
            <v>201</v>
          </cell>
          <cell r="I564" t="str">
            <v>普通配方饮片</v>
          </cell>
          <cell r="J564">
            <v>20128</v>
          </cell>
          <cell r="K564" t="str">
            <v>养心安神药</v>
          </cell>
        </row>
        <row r="564">
          <cell r="M564">
            <v>0.75</v>
          </cell>
          <cell r="N564">
            <v>0.75</v>
          </cell>
        </row>
        <row r="564">
          <cell r="P564">
            <v>1</v>
          </cell>
          <cell r="Q564" t="str">
            <v>内服</v>
          </cell>
          <cell r="R564" t="str">
            <v/>
          </cell>
          <cell r="S564" t="str">
            <v>低</v>
          </cell>
          <cell r="T564" t="str">
            <v>一般品</v>
          </cell>
          <cell r="U564" t="str">
            <v>滞销</v>
          </cell>
          <cell r="V564" t="str">
            <v/>
          </cell>
          <cell r="W564" t="str">
            <v>常规商品</v>
          </cell>
          <cell r="X564" t="str">
            <v>一般商品</v>
          </cell>
          <cell r="Y564" t="str">
            <v>月结，三个月承兑</v>
          </cell>
          <cell r="Z564" t="str">
            <v>王晓燕 </v>
          </cell>
          <cell r="AA564" t="str">
            <v>目录外</v>
          </cell>
          <cell r="AB564" t="str">
            <v>淘汰</v>
          </cell>
        </row>
        <row r="564">
          <cell r="AD564" t="str">
            <v/>
          </cell>
        </row>
        <row r="564">
          <cell r="AF564">
            <v>126</v>
          </cell>
        </row>
        <row r="564">
          <cell r="AH564">
            <v>44.8</v>
          </cell>
          <cell r="AI564" t="str">
            <v/>
          </cell>
          <cell r="AJ564">
            <v>44.8</v>
          </cell>
          <cell r="AK564">
            <v>2</v>
          </cell>
          <cell r="AL564">
            <v>1.5</v>
          </cell>
          <cell r="AM564">
            <v>1</v>
          </cell>
          <cell r="AN564">
            <v>4256</v>
          </cell>
          <cell r="AO564" t="str">
            <v>目录外</v>
          </cell>
          <cell r="AP564" t="str">
            <v>商品部</v>
          </cell>
        </row>
        <row r="565">
          <cell r="A565">
            <v>11108</v>
          </cell>
          <cell r="B565" t="str">
            <v>山楂丸</v>
          </cell>
          <cell r="C565" t="str">
            <v>9gx10</v>
          </cell>
          <cell r="D565" t="str">
            <v>天津达仁堂</v>
          </cell>
          <cell r="E565" t="str">
            <v>盒</v>
          </cell>
          <cell r="F565">
            <v>1</v>
          </cell>
          <cell r="G565" t="str">
            <v>药品</v>
          </cell>
          <cell r="H565">
            <v>104</v>
          </cell>
          <cell r="I565" t="str">
            <v>胃肠道药</v>
          </cell>
          <cell r="J565">
            <v>10401</v>
          </cell>
          <cell r="K565" t="str">
            <v>消化不良用药</v>
          </cell>
          <cell r="L565">
            <v>6.12</v>
          </cell>
          <cell r="M565">
            <v>15</v>
          </cell>
          <cell r="N565">
            <v>15</v>
          </cell>
        </row>
        <row r="565">
          <cell r="P565">
            <v>0.592</v>
          </cell>
          <cell r="Q565" t="str">
            <v>内服</v>
          </cell>
          <cell r="R565" t="str">
            <v>OTC</v>
          </cell>
          <cell r="S565" t="str">
            <v>低</v>
          </cell>
          <cell r="T565" t="str">
            <v>非竟销品</v>
          </cell>
          <cell r="U565" t="str">
            <v>滞销</v>
          </cell>
          <cell r="V565" t="str">
            <v/>
          </cell>
          <cell r="W565" t="str">
            <v>常规商品</v>
          </cell>
          <cell r="X565" t="str">
            <v>一般商品</v>
          </cell>
          <cell r="Y565" t="str">
            <v>60天账期</v>
          </cell>
          <cell r="Z565" t="str">
            <v>何玉英</v>
          </cell>
          <cell r="AA565" t="str">
            <v>目录外</v>
          </cell>
          <cell r="AB565" t="str">
            <v>淘汰</v>
          </cell>
          <cell r="AC565">
            <v>14547</v>
          </cell>
          <cell r="AD565" t="str">
            <v>重庆桐君阁股份有限公司</v>
          </cell>
        </row>
        <row r="565">
          <cell r="AF565">
            <v>126</v>
          </cell>
        </row>
        <row r="565">
          <cell r="AH565">
            <v>44</v>
          </cell>
          <cell r="AI565" t="str">
            <v/>
          </cell>
          <cell r="AJ565">
            <v>44</v>
          </cell>
          <cell r="AK565">
            <v>22</v>
          </cell>
          <cell r="AL565">
            <v>34</v>
          </cell>
          <cell r="AM565">
            <v>22</v>
          </cell>
          <cell r="AN565">
            <v>6305</v>
          </cell>
          <cell r="AO565" t="str">
            <v>目录外</v>
          </cell>
          <cell r="AP565" t="str">
            <v>商品部</v>
          </cell>
          <cell r="AQ565" t="str">
            <v>淘汰</v>
          </cell>
        </row>
        <row r="566">
          <cell r="A566">
            <v>85486</v>
          </cell>
          <cell r="B566" t="str">
            <v>伸筋草</v>
          </cell>
          <cell r="C566" t="str">
            <v>段、5g、精制饮片</v>
          </cell>
          <cell r="D566" t="str">
            <v>四川省中药饮片</v>
          </cell>
          <cell r="E566" t="str">
            <v>袋</v>
          </cell>
          <cell r="F566">
            <v>2</v>
          </cell>
          <cell r="G566" t="str">
            <v>中药材及中药饮片</v>
          </cell>
          <cell r="H566">
            <v>203</v>
          </cell>
          <cell r="I566" t="str">
            <v>小包装配方饮片</v>
          </cell>
          <cell r="J566">
            <v>20316</v>
          </cell>
          <cell r="K566" t="str">
            <v>祛风湿药</v>
          </cell>
          <cell r="L566">
            <v>0.172556</v>
          </cell>
          <cell r="M566">
            <v>0.31</v>
          </cell>
          <cell r="N566">
            <v>0.31</v>
          </cell>
        </row>
        <row r="566">
          <cell r="P566">
            <v>0.443367741935484</v>
          </cell>
          <cell r="Q566" t="str">
            <v>内服</v>
          </cell>
          <cell r="R566" t="str">
            <v/>
          </cell>
          <cell r="S566" t="str">
            <v>低</v>
          </cell>
          <cell r="T566" t="str">
            <v>非竟销品</v>
          </cell>
          <cell r="U566" t="str">
            <v>滞销</v>
          </cell>
          <cell r="V566" t="str">
            <v/>
          </cell>
          <cell r="W566" t="str">
            <v>常规商品</v>
          </cell>
          <cell r="X566" t="str">
            <v>一般商品</v>
          </cell>
          <cell r="Y566" t="str">
            <v>月结，三个月承兑</v>
          </cell>
          <cell r="Z566" t="str">
            <v>王晓燕 </v>
          </cell>
          <cell r="AA566" t="str">
            <v>目录外</v>
          </cell>
          <cell r="AB566" t="str">
            <v>淘汰</v>
          </cell>
          <cell r="AC566">
            <v>13800</v>
          </cell>
          <cell r="AD566" t="str">
            <v>四川省中药饮片有限责任公司</v>
          </cell>
        </row>
        <row r="566">
          <cell r="AF566">
            <v>126</v>
          </cell>
        </row>
        <row r="566">
          <cell r="AH566">
            <v>0</v>
          </cell>
          <cell r="AI566" t="e">
            <v>#N/A</v>
          </cell>
        </row>
        <row r="566">
          <cell r="AN566">
            <v>4256</v>
          </cell>
          <cell r="AO566" t="str">
            <v>目录外</v>
          </cell>
          <cell r="AP566" t="str">
            <v>商品部</v>
          </cell>
        </row>
        <row r="567">
          <cell r="A567">
            <v>98166</v>
          </cell>
          <cell r="B567" t="str">
            <v>保胎丸</v>
          </cell>
          <cell r="C567" t="str">
            <v>9gx10丸</v>
          </cell>
          <cell r="D567" t="str">
            <v>天津达仁堂</v>
          </cell>
          <cell r="E567" t="str">
            <v>盒</v>
          </cell>
          <cell r="F567">
            <v>1</v>
          </cell>
          <cell r="G567" t="str">
            <v>药品</v>
          </cell>
          <cell r="H567">
            <v>108</v>
          </cell>
          <cell r="I567" t="str">
            <v>妇科药</v>
          </cell>
          <cell r="J567">
            <v>10807</v>
          </cell>
          <cell r="K567" t="str">
            <v>妊娠病用药</v>
          </cell>
          <cell r="L567">
            <v>10.2</v>
          </cell>
          <cell r="M567">
            <v>25</v>
          </cell>
          <cell r="N567">
            <v>25</v>
          </cell>
        </row>
        <row r="567">
          <cell r="P567">
            <v>0.592</v>
          </cell>
          <cell r="Q567" t="str">
            <v>内服</v>
          </cell>
          <cell r="R567" t="str">
            <v>RX</v>
          </cell>
          <cell r="S567" t="str">
            <v>中</v>
          </cell>
          <cell r="T567" t="str">
            <v>非竟销品</v>
          </cell>
          <cell r="U567" t="str">
            <v>滞销</v>
          </cell>
          <cell r="V567" t="str">
            <v/>
          </cell>
          <cell r="W567" t="str">
            <v>常规商品</v>
          </cell>
          <cell r="X567" t="str">
            <v>一般商品</v>
          </cell>
          <cell r="Y567" t="str">
            <v>60天账期</v>
          </cell>
          <cell r="Z567" t="str">
            <v>何玉英</v>
          </cell>
          <cell r="AA567" t="str">
            <v>目录外</v>
          </cell>
          <cell r="AB567" t="str">
            <v>淘汰</v>
          </cell>
          <cell r="AC567">
            <v>14547</v>
          </cell>
          <cell r="AD567" t="str">
            <v>重庆桐君阁股份有限公司</v>
          </cell>
        </row>
        <row r="567">
          <cell r="AF567">
            <v>77</v>
          </cell>
        </row>
        <row r="567">
          <cell r="AH567">
            <v>44</v>
          </cell>
          <cell r="AI567" t="str">
            <v/>
          </cell>
          <cell r="AJ567">
            <v>44</v>
          </cell>
          <cell r="AK567">
            <v>19</v>
          </cell>
          <cell r="AL567">
            <v>15</v>
          </cell>
          <cell r="AM567">
            <v>3</v>
          </cell>
          <cell r="AN567">
            <v>6305</v>
          </cell>
          <cell r="AO567" t="str">
            <v>目录外</v>
          </cell>
          <cell r="AP567" t="str">
            <v>商品部</v>
          </cell>
          <cell r="AQ567" t="str">
            <v>淘汰</v>
          </cell>
        </row>
        <row r="568">
          <cell r="A568">
            <v>36811</v>
          </cell>
          <cell r="B568" t="str">
            <v>没药</v>
          </cell>
          <cell r="C568" t="str">
            <v>0.6g（饮片6g）配方颗粒</v>
          </cell>
          <cell r="D568" t="str">
            <v>广东</v>
          </cell>
          <cell r="E568" t="str">
            <v>袋</v>
          </cell>
          <cell r="F568">
            <v>2</v>
          </cell>
          <cell r="G568" t="str">
            <v>中药材及中药饮片</v>
          </cell>
          <cell r="H568">
            <v>204</v>
          </cell>
          <cell r="I568" t="str">
            <v>免煎配方饮片</v>
          </cell>
          <cell r="J568">
            <v>20403</v>
          </cell>
          <cell r="K568" t="str">
            <v>活血止痛药</v>
          </cell>
          <cell r="L568">
            <v>0.72</v>
          </cell>
          <cell r="M568">
            <v>1.32</v>
          </cell>
          <cell r="N568">
            <v>1.32</v>
          </cell>
        </row>
        <row r="568">
          <cell r="P568">
            <v>0.454545454545455</v>
          </cell>
          <cell r="Q568" t="str">
            <v>内服</v>
          </cell>
          <cell r="R568" t="str">
            <v/>
          </cell>
          <cell r="S568" t="str">
            <v>中</v>
          </cell>
          <cell r="T568" t="str">
            <v>非竟销品</v>
          </cell>
          <cell r="U568" t="str">
            <v>滞销</v>
          </cell>
          <cell r="V568" t="str">
            <v/>
          </cell>
          <cell r="W568" t="str">
            <v>常规商品</v>
          </cell>
          <cell r="X568" t="str">
            <v>一般商品</v>
          </cell>
          <cell r="Y568" t="str">
            <v>账期90天</v>
          </cell>
          <cell r="Z568" t="str">
            <v>王晓燕 </v>
          </cell>
          <cell r="AA568" t="str">
            <v>目录外</v>
          </cell>
          <cell r="AB568" t="str">
            <v>淘汰</v>
          </cell>
          <cell r="AC568">
            <v>62420</v>
          </cell>
          <cell r="AD568" t="str">
            <v>四川新绿色药业科技发展股份有限公司</v>
          </cell>
        </row>
        <row r="568">
          <cell r="AF568">
            <v>126</v>
          </cell>
        </row>
        <row r="568">
          <cell r="AH568">
            <v>43</v>
          </cell>
          <cell r="AI568" t="str">
            <v/>
          </cell>
          <cell r="AJ568">
            <v>43</v>
          </cell>
          <cell r="AK568">
            <v>1</v>
          </cell>
        </row>
        <row r="568">
          <cell r="AN568">
            <v>4256</v>
          </cell>
          <cell r="AO568" t="str">
            <v>目录外</v>
          </cell>
          <cell r="AP568" t="str">
            <v>商品部</v>
          </cell>
        </row>
        <row r="569">
          <cell r="A569">
            <v>135278</v>
          </cell>
          <cell r="B569" t="str">
            <v>颈康胶囊
</v>
          </cell>
          <cell r="C569" t="str">
            <v>0.3g*12粒*2板</v>
          </cell>
          <cell r="D569" t="str">
            <v>吉林大峻</v>
          </cell>
          <cell r="E569" t="str">
            <v>盒</v>
          </cell>
          <cell r="F569">
            <v>1</v>
          </cell>
          <cell r="G569" t="str">
            <v>药品</v>
          </cell>
          <cell r="H569">
            <v>123</v>
          </cell>
          <cell r="I569" t="str">
            <v>筋骨科药</v>
          </cell>
          <cell r="J569">
            <v>12304</v>
          </cell>
          <cell r="K569" t="str">
            <v>骨筋科其它疾病用药</v>
          </cell>
          <cell r="L569">
            <v>3.3</v>
          </cell>
          <cell r="M569">
            <v>21.6</v>
          </cell>
          <cell r="N569">
            <v>21.6</v>
          </cell>
        </row>
        <row r="569">
          <cell r="P569">
            <v>0.847222222222222</v>
          </cell>
          <cell r="Q569" t="str">
            <v>内服</v>
          </cell>
          <cell r="R569" t="str">
            <v>RX</v>
          </cell>
          <cell r="S569" t="str">
            <v>低</v>
          </cell>
          <cell r="T569" t="str">
            <v>非竟销品</v>
          </cell>
          <cell r="U569" t="str">
            <v>滞销</v>
          </cell>
          <cell r="V569" t="str">
            <v/>
          </cell>
          <cell r="W569" t="str">
            <v>常规商品</v>
          </cell>
          <cell r="X569" t="str">
            <v>一般商品</v>
          </cell>
          <cell r="Y569" t="str">
            <v>60天账期</v>
          </cell>
          <cell r="Z569" t="str">
            <v>何玉英</v>
          </cell>
          <cell r="AA569" t="str">
            <v>目录外</v>
          </cell>
          <cell r="AB569" t="str">
            <v>淘汰</v>
          </cell>
          <cell r="AC569">
            <v>14547</v>
          </cell>
          <cell r="AD569" t="str">
            <v>重庆桐君阁股份有限公司</v>
          </cell>
        </row>
        <row r="569">
          <cell r="AF569">
            <v>102</v>
          </cell>
        </row>
        <row r="569">
          <cell r="AH569">
            <v>0</v>
          </cell>
          <cell r="AI569" t="e">
            <v>#N/A</v>
          </cell>
        </row>
        <row r="569">
          <cell r="AL569">
            <v>15</v>
          </cell>
          <cell r="AM569">
            <v>8</v>
          </cell>
          <cell r="AN569">
            <v>6305</v>
          </cell>
          <cell r="AO569" t="str">
            <v>目录外</v>
          </cell>
          <cell r="AP569" t="str">
            <v>商品部</v>
          </cell>
          <cell r="AQ569" t="str">
            <v>淘汰</v>
          </cell>
        </row>
        <row r="570">
          <cell r="A570">
            <v>108868</v>
          </cell>
          <cell r="B570" t="str">
            <v>强力枇杷膏（蜜炼）</v>
          </cell>
          <cell r="C570" t="str">
            <v>180g</v>
          </cell>
          <cell r="D570" t="str">
            <v>江西滕王阁</v>
          </cell>
          <cell r="E570" t="str">
            <v>瓶</v>
          </cell>
          <cell r="F570">
            <v>1</v>
          </cell>
          <cell r="G570" t="str">
            <v>药品</v>
          </cell>
          <cell r="H570">
            <v>103</v>
          </cell>
          <cell r="I570" t="str">
            <v>止咳化痰平喘药</v>
          </cell>
          <cell r="J570">
            <v>10307</v>
          </cell>
          <cell r="K570" t="str">
            <v>化痰止咳药</v>
          </cell>
          <cell r="L570">
            <v>8.72</v>
          </cell>
          <cell r="M570">
            <v>28</v>
          </cell>
          <cell r="N570">
            <v>28</v>
          </cell>
        </row>
        <row r="570">
          <cell r="P570">
            <v>0.688571428571429</v>
          </cell>
          <cell r="Q570" t="str">
            <v>内服</v>
          </cell>
          <cell r="R570" t="str">
            <v>OTC</v>
          </cell>
          <cell r="S570" t="str">
            <v>高</v>
          </cell>
          <cell r="T570" t="str">
            <v>非竟销品</v>
          </cell>
          <cell r="U570" t="str">
            <v>滞销</v>
          </cell>
          <cell r="V570" t="str">
            <v/>
          </cell>
          <cell r="W570" t="str">
            <v>常规商品</v>
          </cell>
          <cell r="X570" t="str">
            <v>一般商品</v>
          </cell>
          <cell r="Y570" t="str">
            <v>60天账期</v>
          </cell>
          <cell r="Z570" t="str">
            <v>何玉英</v>
          </cell>
          <cell r="AA570" t="str">
            <v>目录外</v>
          </cell>
          <cell r="AB570" t="str">
            <v>淘汰</v>
          </cell>
          <cell r="AC570">
            <v>14547</v>
          </cell>
          <cell r="AD570" t="str">
            <v>重庆桐君阁股份有限公司</v>
          </cell>
        </row>
        <row r="570">
          <cell r="AF570">
            <v>126</v>
          </cell>
        </row>
        <row r="570">
          <cell r="AH570">
            <v>43</v>
          </cell>
          <cell r="AI570" t="str">
            <v/>
          </cell>
          <cell r="AJ570">
            <v>43</v>
          </cell>
          <cell r="AK570">
            <v>20</v>
          </cell>
          <cell r="AL570">
            <v>18</v>
          </cell>
          <cell r="AM570">
            <v>14</v>
          </cell>
          <cell r="AN570">
            <v>6305</v>
          </cell>
          <cell r="AO570" t="str">
            <v>目录外</v>
          </cell>
          <cell r="AP570" t="str">
            <v>商品部</v>
          </cell>
          <cell r="AQ570" t="str">
            <v>淘汰</v>
          </cell>
        </row>
        <row r="571">
          <cell r="A571">
            <v>129745</v>
          </cell>
          <cell r="B571" t="str">
            <v>胆南星</v>
          </cell>
          <cell r="C571" t="str">
            <v>500g</v>
          </cell>
          <cell r="D571" t="str">
            <v>四川辅正药业</v>
          </cell>
          <cell r="E571" t="str">
            <v>袋</v>
          </cell>
          <cell r="F571">
            <v>2</v>
          </cell>
          <cell r="G571" t="str">
            <v>中药材及中药饮片</v>
          </cell>
          <cell r="H571">
            <v>201</v>
          </cell>
          <cell r="I571" t="str">
            <v>普通配方饮片</v>
          </cell>
          <cell r="J571">
            <v>20132</v>
          </cell>
          <cell r="K571" t="str">
            <v>化痰药</v>
          </cell>
          <cell r="L571">
            <v>12.36</v>
          </cell>
          <cell r="M571">
            <v>25</v>
          </cell>
          <cell r="N571">
            <v>25</v>
          </cell>
        </row>
        <row r="571">
          <cell r="P571">
            <v>0.5056</v>
          </cell>
          <cell r="Q571" t="str">
            <v>内服</v>
          </cell>
          <cell r="R571" t="str">
            <v/>
          </cell>
          <cell r="S571" t="str">
            <v>高</v>
          </cell>
          <cell r="T571" t="str">
            <v>非竟销品</v>
          </cell>
          <cell r="U571" t="str">
            <v>滞销</v>
          </cell>
          <cell r="V571" t="str">
            <v/>
          </cell>
          <cell r="W571" t="str">
            <v>常规商品</v>
          </cell>
          <cell r="X571" t="str">
            <v>一般商品</v>
          </cell>
          <cell r="Y571" t="str">
            <v>资信</v>
          </cell>
          <cell r="Z571" t="str">
            <v>王晓燕 </v>
          </cell>
          <cell r="AA571" t="str">
            <v>目录外</v>
          </cell>
          <cell r="AB571" t="str">
            <v>淘汰</v>
          </cell>
          <cell r="AC571">
            <v>5</v>
          </cell>
          <cell r="AD571" t="str">
            <v>成都西部医药经营有限公司</v>
          </cell>
        </row>
        <row r="571">
          <cell r="AF571">
            <v>126</v>
          </cell>
        </row>
        <row r="571">
          <cell r="AH571">
            <v>42.92</v>
          </cell>
          <cell r="AI571" t="str">
            <v/>
          </cell>
          <cell r="AJ571">
            <v>42.92</v>
          </cell>
          <cell r="AK571">
            <v>1</v>
          </cell>
          <cell r="AL571">
            <v>20.92</v>
          </cell>
          <cell r="AM571">
            <v>1</v>
          </cell>
          <cell r="AN571">
            <v>4256</v>
          </cell>
          <cell r="AO571" t="str">
            <v>目录外</v>
          </cell>
          <cell r="AP571" t="str">
            <v>商品部</v>
          </cell>
        </row>
        <row r="572">
          <cell r="A572">
            <v>85492</v>
          </cell>
          <cell r="B572" t="str">
            <v>半枝莲</v>
          </cell>
          <cell r="C572" t="str">
            <v>段、5g、精制饮片</v>
          </cell>
          <cell r="D572" t="str">
            <v>四川省中药饮片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203</v>
          </cell>
          <cell r="I572" t="str">
            <v>小包装配方饮片</v>
          </cell>
          <cell r="J572">
            <v>20340</v>
          </cell>
          <cell r="K572" t="str">
            <v>清热解毒药</v>
          </cell>
          <cell r="L572">
            <v>0.24883</v>
          </cell>
          <cell r="M572">
            <v>0.46</v>
          </cell>
          <cell r="N572">
            <v>0.46</v>
          </cell>
        </row>
        <row r="572">
          <cell r="P572">
            <v>0.459065217391304</v>
          </cell>
          <cell r="Q572" t="str">
            <v>内服</v>
          </cell>
          <cell r="R572" t="str">
            <v/>
          </cell>
          <cell r="S572" t="str">
            <v>低</v>
          </cell>
          <cell r="T572" t="str">
            <v>非竟销品</v>
          </cell>
          <cell r="U572" t="str">
            <v>滞销</v>
          </cell>
          <cell r="V572" t="str">
            <v/>
          </cell>
          <cell r="W572" t="str">
            <v>常规商品</v>
          </cell>
          <cell r="X572" t="str">
            <v>一般商品</v>
          </cell>
          <cell r="Y572" t="str">
            <v>月结，三个月承兑</v>
          </cell>
          <cell r="Z572" t="str">
            <v>王晓燕 </v>
          </cell>
          <cell r="AA572" t="str">
            <v>目录外</v>
          </cell>
          <cell r="AB572" t="str">
            <v>淘汰</v>
          </cell>
          <cell r="AC572">
            <v>13800</v>
          </cell>
          <cell r="AD572" t="str">
            <v>四川省中药饮片有限责任公司</v>
          </cell>
        </row>
        <row r="572">
          <cell r="AF572">
            <v>126</v>
          </cell>
        </row>
        <row r="572">
          <cell r="AH572">
            <v>0</v>
          </cell>
          <cell r="AI572" t="e">
            <v>#N/A</v>
          </cell>
        </row>
        <row r="572">
          <cell r="AN572">
            <v>4256</v>
          </cell>
          <cell r="AO572" t="str">
            <v>目录外</v>
          </cell>
          <cell r="AP572" t="str">
            <v>商品部</v>
          </cell>
        </row>
        <row r="573">
          <cell r="A573">
            <v>83343</v>
          </cell>
          <cell r="B573" t="str">
            <v>麸炒白术</v>
          </cell>
          <cell r="C573" t="str">
            <v>片、5g、精制饮片</v>
          </cell>
          <cell r="D573" t="str">
            <v>四川省中药饮片</v>
          </cell>
          <cell r="E573" t="str">
            <v>袋</v>
          </cell>
          <cell r="F573">
            <v>2</v>
          </cell>
          <cell r="G573" t="str">
            <v>中药材及中药饮片</v>
          </cell>
          <cell r="H573">
            <v>203</v>
          </cell>
          <cell r="I573" t="str">
            <v>小包装配方饮片</v>
          </cell>
          <cell r="J573">
            <v>20303</v>
          </cell>
          <cell r="K573" t="str">
            <v>补气药</v>
          </cell>
          <cell r="L573">
            <v>0.59885</v>
          </cell>
          <cell r="M573">
            <v>1.07</v>
          </cell>
          <cell r="N573">
            <v>1.07</v>
          </cell>
        </row>
        <row r="573">
          <cell r="P573">
            <v>0.440327102803738</v>
          </cell>
          <cell r="Q573" t="str">
            <v>内服</v>
          </cell>
          <cell r="R573" t="str">
            <v/>
          </cell>
          <cell r="S573" t="str">
            <v>低</v>
          </cell>
          <cell r="T573" t="str">
            <v>非竟销品</v>
          </cell>
          <cell r="U573" t="str">
            <v>滞销</v>
          </cell>
          <cell r="V573" t="str">
            <v/>
          </cell>
          <cell r="W573" t="str">
            <v>常规商品</v>
          </cell>
          <cell r="X573" t="str">
            <v>一般商品</v>
          </cell>
          <cell r="Y573" t="str">
            <v>月结，三个月承兑</v>
          </cell>
          <cell r="Z573" t="str">
            <v>王晓燕 </v>
          </cell>
          <cell r="AA573" t="str">
            <v>目录外</v>
          </cell>
          <cell r="AB573" t="str">
            <v>淘汰</v>
          </cell>
          <cell r="AC573">
            <v>13800</v>
          </cell>
          <cell r="AD573" t="str">
            <v>四川省中药饮片有限责任公司</v>
          </cell>
        </row>
        <row r="573">
          <cell r="AF573">
            <v>126</v>
          </cell>
        </row>
        <row r="573">
          <cell r="AH573">
            <v>42</v>
          </cell>
          <cell r="AI573" t="str">
            <v/>
          </cell>
          <cell r="AJ573">
            <v>42</v>
          </cell>
          <cell r="AK573">
            <v>1</v>
          </cell>
        </row>
        <row r="573">
          <cell r="AN573">
            <v>4256</v>
          </cell>
          <cell r="AO573" t="str">
            <v>目录外</v>
          </cell>
          <cell r="AP573" t="str">
            <v>商品部</v>
          </cell>
        </row>
        <row r="574">
          <cell r="A574">
            <v>70745</v>
          </cell>
          <cell r="B574" t="str">
            <v>清肺消炎丸</v>
          </cell>
          <cell r="C574" t="str">
            <v>8克x6袋</v>
          </cell>
          <cell r="D574" t="str">
            <v>天津中新达仁堂</v>
          </cell>
          <cell r="E574" t="str">
            <v>盒</v>
          </cell>
          <cell r="F574">
            <v>1</v>
          </cell>
          <cell r="G574" t="str">
            <v>药品</v>
          </cell>
          <cell r="H574">
            <v>103</v>
          </cell>
          <cell r="I574" t="str">
            <v>止咳化痰平喘药</v>
          </cell>
          <cell r="J574">
            <v>10310</v>
          </cell>
          <cell r="K574" t="str">
            <v>止咳平喘药</v>
          </cell>
          <cell r="L574">
            <v>14.69</v>
          </cell>
          <cell r="M574">
            <v>36</v>
          </cell>
          <cell r="N574">
            <v>36</v>
          </cell>
        </row>
        <row r="574">
          <cell r="P574">
            <v>0.591944444444444</v>
          </cell>
          <cell r="Q574" t="str">
            <v>内服</v>
          </cell>
          <cell r="R574" t="str">
            <v>OTC</v>
          </cell>
          <cell r="S574" t="str">
            <v>高</v>
          </cell>
          <cell r="T574" t="str">
            <v>非竟销品</v>
          </cell>
          <cell r="U574" t="str">
            <v>滞销</v>
          </cell>
          <cell r="V574" t="str">
            <v/>
          </cell>
          <cell r="W574" t="str">
            <v>常规商品</v>
          </cell>
          <cell r="X574" t="str">
            <v>一般商品</v>
          </cell>
          <cell r="Y574" t="str">
            <v>60天账期</v>
          </cell>
          <cell r="Z574" t="str">
            <v>何玉英</v>
          </cell>
          <cell r="AA574" t="str">
            <v>目录外</v>
          </cell>
          <cell r="AB574" t="str">
            <v>淘汰</v>
          </cell>
          <cell r="AC574">
            <v>14547</v>
          </cell>
          <cell r="AD574" t="str">
            <v>重庆桐君阁股份有限公司</v>
          </cell>
        </row>
        <row r="574">
          <cell r="AF574">
            <v>126</v>
          </cell>
        </row>
        <row r="574">
          <cell r="AH574">
            <v>42</v>
          </cell>
          <cell r="AI574" t="str">
            <v/>
          </cell>
          <cell r="AJ574">
            <v>42</v>
          </cell>
          <cell r="AK574">
            <v>25</v>
          </cell>
          <cell r="AL574">
            <v>11</v>
          </cell>
          <cell r="AM574">
            <v>8</v>
          </cell>
          <cell r="AN574">
            <v>6305</v>
          </cell>
          <cell r="AO574" t="str">
            <v>目录外</v>
          </cell>
          <cell r="AP574" t="str">
            <v>商品部</v>
          </cell>
          <cell r="AQ574" t="str">
            <v>淘汰</v>
          </cell>
        </row>
        <row r="575">
          <cell r="A575">
            <v>101144</v>
          </cell>
          <cell r="B575" t="str">
            <v>毓婷天然胶乳橡胶避孕套</v>
          </cell>
          <cell r="C575" t="str">
            <v>12支(极限超薄)</v>
          </cell>
          <cell r="D575" t="str">
            <v>上海金香乳胶</v>
          </cell>
          <cell r="E575" t="str">
            <v>盒</v>
          </cell>
          <cell r="F575">
            <v>4</v>
          </cell>
          <cell r="G575" t="str">
            <v>医疗器械</v>
          </cell>
          <cell r="H575">
            <v>403</v>
          </cell>
          <cell r="I575" t="str">
            <v>避孕计生器械</v>
          </cell>
          <cell r="J575">
            <v>40301</v>
          </cell>
          <cell r="K575" t="str">
            <v>避孕套</v>
          </cell>
          <cell r="L575">
            <v>5.71</v>
          </cell>
          <cell r="M575">
            <v>27.5</v>
          </cell>
          <cell r="N575">
            <v>27.5</v>
          </cell>
        </row>
        <row r="575">
          <cell r="P575">
            <v>0.792363636363636</v>
          </cell>
          <cell r="Q575" t="str">
            <v>外用</v>
          </cell>
          <cell r="R575" t="str">
            <v/>
          </cell>
          <cell r="S575" t="str">
            <v>低</v>
          </cell>
          <cell r="T575" t="str">
            <v>非竟销品</v>
          </cell>
          <cell r="U575" t="str">
            <v>滞销</v>
          </cell>
          <cell r="V575" t="str">
            <v/>
          </cell>
          <cell r="W575" t="str">
            <v>常规商品</v>
          </cell>
          <cell r="X575" t="str">
            <v>一般商品</v>
          </cell>
          <cell r="Y575" t="str">
            <v>60天账期</v>
          </cell>
          <cell r="Z575" t="str">
            <v>何玉英</v>
          </cell>
          <cell r="AA575" t="str">
            <v>目录外</v>
          </cell>
          <cell r="AB575" t="str">
            <v>淘汰</v>
          </cell>
          <cell r="AC575">
            <v>14547</v>
          </cell>
          <cell r="AD575" t="str">
            <v>重庆桐君阁股份有限公司</v>
          </cell>
        </row>
        <row r="575">
          <cell r="AF575">
            <v>126</v>
          </cell>
        </row>
        <row r="575">
          <cell r="AH575">
            <v>42</v>
          </cell>
          <cell r="AI575" t="str">
            <v/>
          </cell>
          <cell r="AJ575">
            <v>42</v>
          </cell>
          <cell r="AK575">
            <v>20</v>
          </cell>
          <cell r="AL575">
            <v>9</v>
          </cell>
          <cell r="AM575">
            <v>7</v>
          </cell>
          <cell r="AN575">
            <v>6305</v>
          </cell>
          <cell r="AO575" t="str">
            <v>目录外</v>
          </cell>
          <cell r="AP575" t="str">
            <v>商品部</v>
          </cell>
          <cell r="AQ575" t="str">
            <v>淘汰</v>
          </cell>
        </row>
        <row r="576">
          <cell r="A576">
            <v>123054</v>
          </cell>
          <cell r="B576" t="str">
            <v>羚羊清肺胶囊</v>
          </cell>
          <cell r="C576" t="str">
            <v>0.3gx12粒x2板</v>
          </cell>
          <cell r="D576" t="str">
            <v>桂龙药业</v>
          </cell>
          <cell r="E576" t="str">
            <v>盒</v>
          </cell>
          <cell r="F576">
            <v>1</v>
          </cell>
          <cell r="G576" t="str">
            <v>药品</v>
          </cell>
          <cell r="H576">
            <v>103</v>
          </cell>
          <cell r="I576" t="str">
            <v>止咳化痰平喘药</v>
          </cell>
          <cell r="J576">
            <v>10307</v>
          </cell>
          <cell r="K576" t="str">
            <v>化痰止咳药</v>
          </cell>
          <cell r="L576">
            <v>11.6</v>
          </cell>
          <cell r="M576">
            <v>29</v>
          </cell>
          <cell r="N576">
            <v>29</v>
          </cell>
        </row>
        <row r="576">
          <cell r="P576">
            <v>0.6</v>
          </cell>
          <cell r="Q576" t="str">
            <v>内服</v>
          </cell>
          <cell r="R576" t="str">
            <v>RX</v>
          </cell>
          <cell r="S576" t="str">
            <v>高</v>
          </cell>
          <cell r="T576" t="str">
            <v>非竟销品</v>
          </cell>
          <cell r="U576" t="str">
            <v>滞销</v>
          </cell>
          <cell r="V576" t="str">
            <v/>
          </cell>
          <cell r="W576" t="str">
            <v>常规商品</v>
          </cell>
          <cell r="X576" t="str">
            <v>名厂商品</v>
          </cell>
          <cell r="Y576" t="str">
            <v>45天账期</v>
          </cell>
          <cell r="Z576" t="str">
            <v>王燕</v>
          </cell>
          <cell r="AA576" t="str">
            <v>目录外</v>
          </cell>
          <cell r="AB576" t="str">
            <v>淘汰</v>
          </cell>
          <cell r="AC576">
            <v>70543</v>
          </cell>
          <cell r="AD576" t="str">
            <v>四川九州通医药有限公司</v>
          </cell>
        </row>
        <row r="576">
          <cell r="AF576">
            <v>126</v>
          </cell>
        </row>
        <row r="576">
          <cell r="AH576">
            <v>41</v>
          </cell>
          <cell r="AI576" t="str">
            <v/>
          </cell>
          <cell r="AJ576">
            <v>41</v>
          </cell>
          <cell r="AK576">
            <v>22</v>
          </cell>
          <cell r="AL576">
            <v>27</v>
          </cell>
          <cell r="AM576">
            <v>22</v>
          </cell>
          <cell r="AN576">
            <v>4005</v>
          </cell>
          <cell r="AO576" t="str">
            <v>目录外</v>
          </cell>
          <cell r="AP576" t="str">
            <v>商品部</v>
          </cell>
          <cell r="AQ576" t="str">
            <v>淘汰</v>
          </cell>
        </row>
        <row r="577">
          <cell r="A577">
            <v>69550</v>
          </cell>
          <cell r="B577" t="str">
            <v>人参</v>
          </cell>
          <cell r="C577" t="str">
            <v>生晒参片100g(太极牌)</v>
          </cell>
          <cell r="D577" t="str">
            <v>吉林</v>
          </cell>
          <cell r="E577" t="str">
            <v>听</v>
          </cell>
          <cell r="F577">
            <v>2</v>
          </cell>
          <cell r="G577" t="str">
            <v>中药材及中药饮片</v>
          </cell>
          <cell r="H577">
            <v>207</v>
          </cell>
          <cell r="I577" t="str">
            <v>贵细</v>
          </cell>
          <cell r="J577">
            <v>20703</v>
          </cell>
          <cell r="K577" t="str">
            <v>补气药</v>
          </cell>
          <cell r="L577">
            <v>181</v>
          </cell>
          <cell r="M577">
            <v>362</v>
          </cell>
          <cell r="N577">
            <v>362</v>
          </cell>
        </row>
        <row r="577">
          <cell r="P577">
            <v>0.5</v>
          </cell>
          <cell r="Q577" t="str">
            <v>内服</v>
          </cell>
          <cell r="R577" t="str">
            <v/>
          </cell>
          <cell r="S577" t="str">
            <v>低</v>
          </cell>
          <cell r="T577" t="str">
            <v>非竟销品</v>
          </cell>
          <cell r="U577" t="str">
            <v>滞销</v>
          </cell>
          <cell r="V577" t="str">
            <v/>
          </cell>
          <cell r="W577" t="str">
            <v>秋冬商品</v>
          </cell>
          <cell r="X577" t="str">
            <v>一般商品</v>
          </cell>
          <cell r="Y577" t="str">
            <v>资信</v>
          </cell>
          <cell r="Z577" t="str">
            <v>王晓燕 </v>
          </cell>
          <cell r="AA577" t="str">
            <v>目录外</v>
          </cell>
          <cell r="AB577" t="str">
            <v>淘汰</v>
          </cell>
          <cell r="AC577">
            <v>5</v>
          </cell>
          <cell r="AD577" t="str">
            <v>成都西部医药经营有限公司</v>
          </cell>
        </row>
        <row r="577">
          <cell r="AF577">
            <v>102</v>
          </cell>
        </row>
        <row r="577">
          <cell r="AH577">
            <v>40.4</v>
          </cell>
          <cell r="AI577" t="str">
            <v/>
          </cell>
          <cell r="AJ577">
            <v>40.4</v>
          </cell>
          <cell r="AK577">
            <v>17</v>
          </cell>
          <cell r="AL577">
            <v>6.04</v>
          </cell>
          <cell r="AM577">
            <v>3</v>
          </cell>
          <cell r="AN577">
            <v>4256</v>
          </cell>
          <cell r="AO577" t="str">
            <v>目录外</v>
          </cell>
          <cell r="AP577" t="str">
            <v>商品部</v>
          </cell>
        </row>
        <row r="578">
          <cell r="A578">
            <v>85499</v>
          </cell>
          <cell r="B578" t="str">
            <v>地耳草      </v>
          </cell>
          <cell r="C578" t="str">
            <v>段、5g、精制饮片</v>
          </cell>
          <cell r="D578" t="str">
            <v>四川省中药饮片</v>
          </cell>
          <cell r="E578" t="str">
            <v>袋</v>
          </cell>
          <cell r="F578">
            <v>2</v>
          </cell>
          <cell r="G578" t="str">
            <v>中药材及中药饮片</v>
          </cell>
          <cell r="H578">
            <v>203</v>
          </cell>
          <cell r="I578" t="str">
            <v>小包装配方饮片</v>
          </cell>
          <cell r="J578">
            <v>20340</v>
          </cell>
          <cell r="K578" t="str">
            <v>清热解毒药</v>
          </cell>
        </row>
        <row r="578">
          <cell r="M578">
            <v>0.44</v>
          </cell>
          <cell r="N578">
            <v>0.44</v>
          </cell>
        </row>
        <row r="578">
          <cell r="P578">
            <v>1</v>
          </cell>
          <cell r="Q578" t="str">
            <v>内服</v>
          </cell>
          <cell r="R578" t="str">
            <v/>
          </cell>
          <cell r="S578" t="str">
            <v>低</v>
          </cell>
          <cell r="T578" t="str">
            <v>非竟销品</v>
          </cell>
          <cell r="U578" t="str">
            <v>滞销</v>
          </cell>
          <cell r="V578" t="str">
            <v/>
          </cell>
          <cell r="W578" t="str">
            <v>常规商品</v>
          </cell>
          <cell r="X578" t="str">
            <v>一般商品</v>
          </cell>
          <cell r="Y578" t="str">
            <v>月结，三个月承兑</v>
          </cell>
          <cell r="Z578" t="str">
            <v>王晓燕 </v>
          </cell>
          <cell r="AA578" t="str">
            <v>目录外</v>
          </cell>
          <cell r="AB578" t="str">
            <v>淘汰</v>
          </cell>
        </row>
        <row r="578">
          <cell r="AD578" t="str">
            <v/>
          </cell>
        </row>
        <row r="578">
          <cell r="AF578">
            <v>126</v>
          </cell>
        </row>
        <row r="578">
          <cell r="AH578">
            <v>0</v>
          </cell>
          <cell r="AI578" t="e">
            <v>#N/A</v>
          </cell>
        </row>
        <row r="578">
          <cell r="AN578">
            <v>4256</v>
          </cell>
          <cell r="AO578" t="str">
            <v>目录外</v>
          </cell>
          <cell r="AP578" t="str">
            <v>商品部</v>
          </cell>
        </row>
        <row r="579">
          <cell r="A579">
            <v>84642</v>
          </cell>
          <cell r="B579" t="str">
            <v>酒炙仙茅</v>
          </cell>
          <cell r="C579" t="str">
            <v>段、5g、精制饮片</v>
          </cell>
          <cell r="D579" t="str">
            <v>四川省中药饮片</v>
          </cell>
          <cell r="E579" t="str">
            <v>袋</v>
          </cell>
          <cell r="F579">
            <v>2</v>
          </cell>
          <cell r="G579" t="str">
            <v>中药材及中药饮片</v>
          </cell>
          <cell r="H579">
            <v>203</v>
          </cell>
          <cell r="I579" t="str">
            <v>小包装配方饮片</v>
          </cell>
          <cell r="J579">
            <v>20322</v>
          </cell>
          <cell r="K579" t="str">
            <v>补阳药</v>
          </cell>
          <cell r="L579">
            <v>0.66744</v>
          </cell>
          <cell r="M579">
            <v>1.1</v>
          </cell>
          <cell r="N579">
            <v>1.1</v>
          </cell>
        </row>
        <row r="579">
          <cell r="P579">
            <v>0.393236363636364</v>
          </cell>
          <cell r="Q579" t="str">
            <v>内服</v>
          </cell>
          <cell r="R579" t="str">
            <v/>
          </cell>
          <cell r="S579" t="str">
            <v>低</v>
          </cell>
          <cell r="T579" t="str">
            <v>一般品</v>
          </cell>
          <cell r="U579" t="str">
            <v>滞销</v>
          </cell>
          <cell r="V579" t="str">
            <v/>
          </cell>
          <cell r="W579" t="str">
            <v>常规商品</v>
          </cell>
          <cell r="X579" t="str">
            <v>一般商品</v>
          </cell>
          <cell r="Y579" t="str">
            <v>月结，三个月承兑</v>
          </cell>
          <cell r="Z579" t="str">
            <v>王晓燕 </v>
          </cell>
          <cell r="AA579" t="str">
            <v>目录外</v>
          </cell>
          <cell r="AB579" t="str">
            <v>淘汰</v>
          </cell>
          <cell r="AC579">
            <v>13800</v>
          </cell>
          <cell r="AD579" t="str">
            <v>四川省中药饮片有限责任公司</v>
          </cell>
        </row>
        <row r="579">
          <cell r="AF579">
            <v>126</v>
          </cell>
        </row>
        <row r="579">
          <cell r="AH579">
            <v>39</v>
          </cell>
          <cell r="AI579" t="str">
            <v/>
          </cell>
          <cell r="AJ579">
            <v>39</v>
          </cell>
          <cell r="AK579">
            <v>1</v>
          </cell>
          <cell r="AL579">
            <v>267</v>
          </cell>
          <cell r="AM579">
            <v>2</v>
          </cell>
          <cell r="AN579">
            <v>4256</v>
          </cell>
          <cell r="AO579" t="str">
            <v>目录外</v>
          </cell>
          <cell r="AP579" t="str">
            <v>商品部</v>
          </cell>
        </row>
        <row r="580">
          <cell r="A580">
            <v>84620</v>
          </cell>
          <cell r="B580" t="str">
            <v>莪术</v>
          </cell>
          <cell r="C580" t="str">
            <v>片、5g、精制饮片</v>
          </cell>
          <cell r="D580" t="str">
            <v>四川省中药饮片</v>
          </cell>
          <cell r="E580" t="str">
            <v>袋</v>
          </cell>
          <cell r="F580">
            <v>2</v>
          </cell>
          <cell r="G580" t="str">
            <v>中药材及中药饮片</v>
          </cell>
          <cell r="H580">
            <v>203</v>
          </cell>
          <cell r="I580" t="str">
            <v>小包装配方饮片</v>
          </cell>
          <cell r="J580">
            <v>20333</v>
          </cell>
          <cell r="K580" t="str">
            <v>破血消癥药</v>
          </cell>
          <cell r="L580">
            <v>0.31675</v>
          </cell>
          <cell r="M580">
            <v>0.57</v>
          </cell>
          <cell r="N580">
            <v>0.57</v>
          </cell>
        </row>
        <row r="580">
          <cell r="P580">
            <v>0.444298245614035</v>
          </cell>
          <cell r="Q580" t="str">
            <v>内服</v>
          </cell>
          <cell r="R580" t="str">
            <v/>
          </cell>
          <cell r="S580" t="str">
            <v>低</v>
          </cell>
          <cell r="T580" t="str">
            <v>非竟销品</v>
          </cell>
          <cell r="U580" t="str">
            <v>滞销</v>
          </cell>
          <cell r="V580" t="str">
            <v/>
          </cell>
          <cell r="W580" t="str">
            <v>常规商品</v>
          </cell>
          <cell r="X580" t="str">
            <v>一般商品</v>
          </cell>
          <cell r="Y580" t="str">
            <v>月结，三个月承兑</v>
          </cell>
          <cell r="Z580" t="str">
            <v>王晓燕 </v>
          </cell>
          <cell r="AA580" t="str">
            <v>目录外</v>
          </cell>
          <cell r="AB580" t="str">
            <v>淘汰</v>
          </cell>
          <cell r="AC580">
            <v>13800</v>
          </cell>
          <cell r="AD580" t="str">
            <v>四川省中药饮片有限责任公司</v>
          </cell>
        </row>
        <row r="580">
          <cell r="AF580">
            <v>126</v>
          </cell>
        </row>
        <row r="580">
          <cell r="AH580">
            <v>38</v>
          </cell>
          <cell r="AI580" t="str">
            <v/>
          </cell>
          <cell r="AJ580">
            <v>38</v>
          </cell>
          <cell r="AK580">
            <v>1</v>
          </cell>
          <cell r="AL580">
            <v>64</v>
          </cell>
          <cell r="AM580">
            <v>1</v>
          </cell>
          <cell r="AN580">
            <v>4256</v>
          </cell>
          <cell r="AO580" t="str">
            <v>目录外</v>
          </cell>
          <cell r="AP580" t="str">
            <v>商品部</v>
          </cell>
        </row>
        <row r="581">
          <cell r="A581">
            <v>85596</v>
          </cell>
          <cell r="B581" t="str">
            <v>牡丹皮</v>
          </cell>
          <cell r="C581" t="str">
            <v>片、5g、精制饮片</v>
          </cell>
          <cell r="D581" t="str">
            <v>四川省中药饮片</v>
          </cell>
          <cell r="E581" t="str">
            <v>袋</v>
          </cell>
          <cell r="F581">
            <v>2</v>
          </cell>
          <cell r="G581" t="str">
            <v>中药材及中药饮片</v>
          </cell>
          <cell r="H581">
            <v>203</v>
          </cell>
          <cell r="I581" t="str">
            <v>小包装配方饮片</v>
          </cell>
          <cell r="J581">
            <v>20311</v>
          </cell>
          <cell r="K581" t="str">
            <v>清热凉血药</v>
          </cell>
          <cell r="L581">
            <v>0.8463</v>
          </cell>
          <cell r="M581">
            <v>1.3</v>
          </cell>
          <cell r="N581">
            <v>1.3</v>
          </cell>
        </row>
        <row r="581">
          <cell r="P581">
            <v>0.349</v>
          </cell>
          <cell r="Q581" t="str">
            <v>内服</v>
          </cell>
          <cell r="R581" t="str">
            <v/>
          </cell>
          <cell r="S581" t="str">
            <v>低</v>
          </cell>
          <cell r="T581" t="str">
            <v>一般品</v>
          </cell>
          <cell r="U581" t="str">
            <v>滞销</v>
          </cell>
          <cell r="V581" t="str">
            <v/>
          </cell>
          <cell r="W581" t="str">
            <v>常规商品</v>
          </cell>
          <cell r="X581" t="str">
            <v>一般商品</v>
          </cell>
          <cell r="Y581" t="str">
            <v>月结，三个月承兑</v>
          </cell>
          <cell r="Z581" t="str">
            <v>王晓燕 </v>
          </cell>
          <cell r="AA581" t="str">
            <v>目录外</v>
          </cell>
          <cell r="AB581" t="str">
            <v>淘汰</v>
          </cell>
          <cell r="AC581">
            <v>13800</v>
          </cell>
          <cell r="AD581" t="str">
            <v>四川省中药饮片有限责任公司</v>
          </cell>
        </row>
        <row r="581">
          <cell r="AF581">
            <v>126</v>
          </cell>
        </row>
        <row r="581">
          <cell r="AH581">
            <v>38</v>
          </cell>
          <cell r="AI581" t="str">
            <v/>
          </cell>
          <cell r="AJ581">
            <v>38</v>
          </cell>
          <cell r="AK581">
            <v>1</v>
          </cell>
        </row>
        <row r="581">
          <cell r="AN581">
            <v>4256</v>
          </cell>
          <cell r="AO581" t="str">
            <v>目录外</v>
          </cell>
          <cell r="AP581" t="str">
            <v>商品部</v>
          </cell>
        </row>
        <row r="582">
          <cell r="A582">
            <v>69869</v>
          </cell>
          <cell r="B582" t="str">
            <v>芡实(太极牌)</v>
          </cell>
          <cell r="C582" t="str">
            <v>250g 优质</v>
          </cell>
          <cell r="D582" t="str">
            <v>广东</v>
          </cell>
          <cell r="E582" t="str">
            <v>听</v>
          </cell>
          <cell r="F582">
            <v>2</v>
          </cell>
          <cell r="G582" t="str">
            <v>中药材及中药饮片</v>
          </cell>
          <cell r="H582">
            <v>208</v>
          </cell>
          <cell r="I582" t="str">
            <v>包装类药材</v>
          </cell>
          <cell r="J582">
            <v>20805</v>
          </cell>
          <cell r="K582" t="str">
            <v>固精缩尿止带药</v>
          </cell>
          <cell r="L582">
            <v>22.23</v>
          </cell>
          <cell r="M582">
            <v>39</v>
          </cell>
          <cell r="N582">
            <v>39</v>
          </cell>
        </row>
        <row r="582">
          <cell r="P582">
            <v>0.43</v>
          </cell>
          <cell r="Q582" t="str">
            <v>内服</v>
          </cell>
          <cell r="R582" t="str">
            <v/>
          </cell>
          <cell r="S582" t="str">
            <v>中</v>
          </cell>
          <cell r="T582" t="str">
            <v>非竟销品</v>
          </cell>
          <cell r="U582" t="str">
            <v>滞销</v>
          </cell>
          <cell r="V582" t="str">
            <v/>
          </cell>
          <cell r="W582" t="str">
            <v>常规商品</v>
          </cell>
          <cell r="X582" t="str">
            <v>一般商品</v>
          </cell>
          <cell r="Y582" t="str">
            <v>资信</v>
          </cell>
          <cell r="Z582" t="str">
            <v>王晓燕 </v>
          </cell>
          <cell r="AA582" t="str">
            <v>目录外</v>
          </cell>
          <cell r="AB582" t="str">
            <v>淘汰</v>
          </cell>
          <cell r="AC582">
            <v>5</v>
          </cell>
          <cell r="AD582" t="str">
            <v>成都西部医药经营有限公司</v>
          </cell>
        </row>
        <row r="582">
          <cell r="AF582">
            <v>102</v>
          </cell>
        </row>
        <row r="582">
          <cell r="AH582">
            <v>37.6</v>
          </cell>
          <cell r="AI582" t="str">
            <v/>
          </cell>
          <cell r="AJ582">
            <v>37.6</v>
          </cell>
          <cell r="AK582">
            <v>15</v>
          </cell>
          <cell r="AL582">
            <v>24.8</v>
          </cell>
          <cell r="AM582">
            <v>16</v>
          </cell>
          <cell r="AN582">
            <v>4256</v>
          </cell>
          <cell r="AO582" t="str">
            <v>目录外</v>
          </cell>
          <cell r="AP582" t="str">
            <v>商品部</v>
          </cell>
        </row>
        <row r="583">
          <cell r="A583">
            <v>85520</v>
          </cell>
          <cell r="B583" t="str">
            <v>龙胆草</v>
          </cell>
          <cell r="C583" t="str">
            <v>段、5g、精制饮片</v>
          </cell>
          <cell r="D583" t="str">
            <v>四川省中药饮片</v>
          </cell>
          <cell r="E583" t="str">
            <v>袋</v>
          </cell>
          <cell r="F583">
            <v>2</v>
          </cell>
          <cell r="G583" t="str">
            <v>中药材及中药饮片</v>
          </cell>
          <cell r="H583">
            <v>203</v>
          </cell>
          <cell r="I583" t="str">
            <v>小包装配方饮片</v>
          </cell>
          <cell r="J583">
            <v>20340</v>
          </cell>
          <cell r="K583" t="str">
            <v>清热解毒药</v>
          </cell>
        </row>
        <row r="583">
          <cell r="M583">
            <v>0.37</v>
          </cell>
          <cell r="N583">
            <v>0.37</v>
          </cell>
        </row>
        <row r="583">
          <cell r="P583">
            <v>1</v>
          </cell>
          <cell r="Q583" t="str">
            <v>内服</v>
          </cell>
          <cell r="R583" t="str">
            <v/>
          </cell>
          <cell r="S583" t="str">
            <v>低</v>
          </cell>
          <cell r="T583" t="str">
            <v>非竟销品</v>
          </cell>
          <cell r="U583" t="str">
            <v>滞销</v>
          </cell>
          <cell r="V583" t="str">
            <v/>
          </cell>
          <cell r="W583" t="str">
            <v>常规商品</v>
          </cell>
          <cell r="X583" t="str">
            <v>一般商品</v>
          </cell>
          <cell r="Y583" t="str">
            <v>月结，三个月承兑</v>
          </cell>
          <cell r="Z583" t="str">
            <v>王晓燕 </v>
          </cell>
          <cell r="AA583" t="str">
            <v>目录外</v>
          </cell>
          <cell r="AB583" t="str">
            <v>淘汰</v>
          </cell>
        </row>
        <row r="583">
          <cell r="AD583" t="str">
            <v/>
          </cell>
        </row>
        <row r="583">
          <cell r="AF583">
            <v>126</v>
          </cell>
        </row>
        <row r="583">
          <cell r="AH583">
            <v>0</v>
          </cell>
          <cell r="AI583" t="e">
            <v>#N/A</v>
          </cell>
        </row>
        <row r="583">
          <cell r="AN583">
            <v>4256</v>
          </cell>
          <cell r="AO583" t="str">
            <v>目录外</v>
          </cell>
          <cell r="AP583" t="str">
            <v>商品部</v>
          </cell>
        </row>
        <row r="584">
          <cell r="A584">
            <v>85412</v>
          </cell>
          <cell r="B584" t="str">
            <v>乌梅</v>
          </cell>
          <cell r="C584" t="str">
            <v>精选、5g、精制饮片</v>
          </cell>
          <cell r="D584" t="str">
            <v>四川省中药饮片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203</v>
          </cell>
          <cell r="I584" t="str">
            <v>小包装配方饮片</v>
          </cell>
          <cell r="J584">
            <v>20318</v>
          </cell>
          <cell r="K584" t="str">
            <v>敛肺涩肠药</v>
          </cell>
          <cell r="L584">
            <v>0.41825</v>
          </cell>
          <cell r="M584">
            <v>0.75</v>
          </cell>
          <cell r="N584">
            <v>0.75</v>
          </cell>
        </row>
        <row r="584">
          <cell r="P584">
            <v>0.442333333333333</v>
          </cell>
          <cell r="Q584" t="str">
            <v>内服</v>
          </cell>
          <cell r="R584" t="str">
            <v/>
          </cell>
          <cell r="S584" t="str">
            <v>中</v>
          </cell>
          <cell r="T584" t="str">
            <v>非竟销品</v>
          </cell>
          <cell r="U584" t="str">
            <v>滞销</v>
          </cell>
          <cell r="V584" t="str">
            <v/>
          </cell>
          <cell r="W584" t="str">
            <v>常规商品</v>
          </cell>
          <cell r="X584" t="str">
            <v>一般商品</v>
          </cell>
          <cell r="Y584" t="str">
            <v>月结，三个月承兑</v>
          </cell>
          <cell r="Z584" t="str">
            <v>王晓燕 </v>
          </cell>
          <cell r="AA584" t="str">
            <v>目录外</v>
          </cell>
          <cell r="AB584" t="str">
            <v>淘汰</v>
          </cell>
          <cell r="AC584">
            <v>13800</v>
          </cell>
          <cell r="AD584" t="str">
            <v>四川省中药饮片有限责任公司</v>
          </cell>
        </row>
        <row r="584">
          <cell r="AF584">
            <v>126</v>
          </cell>
        </row>
        <row r="584">
          <cell r="AH584">
            <v>37</v>
          </cell>
          <cell r="AI584" t="str">
            <v/>
          </cell>
          <cell r="AJ584">
            <v>37</v>
          </cell>
          <cell r="AK584">
            <v>1</v>
          </cell>
          <cell r="AL584">
            <v>21</v>
          </cell>
          <cell r="AM584">
            <v>1</v>
          </cell>
          <cell r="AN584">
            <v>4256</v>
          </cell>
          <cell r="AO584" t="str">
            <v>目录外</v>
          </cell>
          <cell r="AP584" t="str">
            <v>商品部</v>
          </cell>
        </row>
        <row r="585">
          <cell r="A585">
            <v>14815</v>
          </cell>
          <cell r="B585" t="str">
            <v>正红花油</v>
          </cell>
          <cell r="C585" t="str">
            <v>20ml</v>
          </cell>
          <cell r="D585" t="str">
            <v>成都东洋百信</v>
          </cell>
          <cell r="E585" t="str">
            <v>瓶</v>
          </cell>
          <cell r="F585">
            <v>1</v>
          </cell>
          <cell r="G585" t="str">
            <v>药品</v>
          </cell>
          <cell r="H585">
            <v>123</v>
          </cell>
          <cell r="I585" t="str">
            <v>筋骨科药</v>
          </cell>
          <cell r="J585">
            <v>12301</v>
          </cell>
          <cell r="K585" t="str">
            <v>跌打损伤药</v>
          </cell>
          <cell r="L585">
            <v>5.8</v>
          </cell>
          <cell r="M585">
            <v>7.2</v>
          </cell>
          <cell r="N585">
            <v>7.2</v>
          </cell>
        </row>
        <row r="585">
          <cell r="P585">
            <v>0.194444444444444</v>
          </cell>
          <cell r="Q585" t="str">
            <v>外用</v>
          </cell>
          <cell r="R585" t="str">
            <v>OTC</v>
          </cell>
          <cell r="S585" t="str">
            <v>低</v>
          </cell>
          <cell r="T585" t="str">
            <v>竟销品</v>
          </cell>
          <cell r="U585" t="str">
            <v>滞销</v>
          </cell>
          <cell r="V585" t="str">
            <v/>
          </cell>
          <cell r="W585" t="str">
            <v>常规商品</v>
          </cell>
          <cell r="X585" t="str">
            <v>一般商品</v>
          </cell>
          <cell r="Y585" t="str">
            <v>60天账期</v>
          </cell>
          <cell r="Z585" t="str">
            <v>周丽
</v>
          </cell>
          <cell r="AA585" t="str">
            <v>目录外</v>
          </cell>
          <cell r="AB585" t="str">
            <v>淘汰</v>
          </cell>
          <cell r="AC585">
            <v>5629</v>
          </cell>
          <cell r="AD585" t="str">
            <v>四川科伦医药贸易有限公司</v>
          </cell>
        </row>
        <row r="585">
          <cell r="AF585">
            <v>46</v>
          </cell>
        </row>
        <row r="585">
          <cell r="AH585">
            <v>58</v>
          </cell>
          <cell r="AI585" t="str">
            <v/>
          </cell>
          <cell r="AJ585">
            <v>48</v>
          </cell>
          <cell r="AK585">
            <v>8</v>
          </cell>
          <cell r="AL585">
            <v>14</v>
          </cell>
          <cell r="AM585">
            <v>12</v>
          </cell>
          <cell r="AN585">
            <v>4008</v>
          </cell>
          <cell r="AO585" t="str">
            <v>目录外</v>
          </cell>
          <cell r="AP585" t="str">
            <v>商品部</v>
          </cell>
          <cell r="AQ585" t="str">
            <v>淘汰</v>
          </cell>
        </row>
        <row r="586">
          <cell r="A586">
            <v>468</v>
          </cell>
          <cell r="B586" t="str">
            <v>复方黄连素片</v>
          </cell>
          <cell r="C586" t="str">
            <v>30mgx100片</v>
          </cell>
          <cell r="D586" t="str">
            <v>成都森科制药</v>
          </cell>
          <cell r="E586" t="str">
            <v>瓶</v>
          </cell>
          <cell r="F586">
            <v>1</v>
          </cell>
          <cell r="G586" t="str">
            <v>药品</v>
          </cell>
          <cell r="H586">
            <v>104</v>
          </cell>
          <cell r="I586" t="str">
            <v>胃肠道药</v>
          </cell>
          <cell r="J586">
            <v>10409</v>
          </cell>
          <cell r="K586" t="str">
            <v>泄泻类疾病用药</v>
          </cell>
          <cell r="L586">
            <v>3.38</v>
          </cell>
          <cell r="M586">
            <v>3.8</v>
          </cell>
          <cell r="N586">
            <v>3.8</v>
          </cell>
        </row>
        <row r="586">
          <cell r="P586">
            <v>0.110526315789474</v>
          </cell>
          <cell r="Q586" t="str">
            <v>内服</v>
          </cell>
          <cell r="R586" t="str">
            <v>RX</v>
          </cell>
          <cell r="S586" t="str">
            <v>低</v>
          </cell>
          <cell r="T586" t="str">
            <v>竟销品</v>
          </cell>
          <cell r="U586" t="str">
            <v>滞销</v>
          </cell>
          <cell r="V586" t="str">
            <v/>
          </cell>
          <cell r="W586" t="str">
            <v>常规商品</v>
          </cell>
          <cell r="X586" t="str">
            <v>一般商品</v>
          </cell>
          <cell r="Y586" t="str">
            <v>资信</v>
          </cell>
          <cell r="Z586" t="str">
            <v>周丽
</v>
          </cell>
          <cell r="AA586" t="str">
            <v>目录外</v>
          </cell>
          <cell r="AB586" t="str">
            <v>淘汰</v>
          </cell>
          <cell r="AC586">
            <v>5</v>
          </cell>
          <cell r="AD586" t="str">
            <v>成都西部医药经营有限公司</v>
          </cell>
        </row>
        <row r="586">
          <cell r="AF586">
            <v>104</v>
          </cell>
        </row>
        <row r="586">
          <cell r="AH586">
            <v>0</v>
          </cell>
          <cell r="AI586" t="e">
            <v>#N/A</v>
          </cell>
        </row>
        <row r="586">
          <cell r="AL586">
            <v>14</v>
          </cell>
          <cell r="AM586">
            <v>1</v>
          </cell>
          <cell r="AN586">
            <v>4008</v>
          </cell>
          <cell r="AO586" t="str">
            <v>目录外</v>
          </cell>
          <cell r="AP586" t="str">
            <v>商品部</v>
          </cell>
          <cell r="AQ586" t="str">
            <v>淘汰</v>
          </cell>
        </row>
        <row r="587">
          <cell r="A587">
            <v>85528</v>
          </cell>
          <cell r="B587" t="str">
            <v>千里光</v>
          </cell>
          <cell r="C587" t="str">
            <v>段、5g、精制饮片</v>
          </cell>
          <cell r="D587" t="str">
            <v>四川省中药饮片</v>
          </cell>
          <cell r="E587" t="str">
            <v>袋</v>
          </cell>
          <cell r="F587">
            <v>2</v>
          </cell>
          <cell r="G587" t="str">
            <v>中药材及中药饮片</v>
          </cell>
          <cell r="H587">
            <v>203</v>
          </cell>
          <cell r="I587" t="str">
            <v>小包装配方饮片</v>
          </cell>
          <cell r="J587">
            <v>20340</v>
          </cell>
          <cell r="K587" t="str">
            <v>清热解毒药</v>
          </cell>
        </row>
        <row r="587">
          <cell r="M587">
            <v>0.31</v>
          </cell>
          <cell r="N587">
            <v>0.31</v>
          </cell>
        </row>
        <row r="587">
          <cell r="P587">
            <v>1</v>
          </cell>
          <cell r="Q587" t="str">
            <v>内服</v>
          </cell>
          <cell r="R587" t="str">
            <v/>
          </cell>
          <cell r="S587" t="str">
            <v>低</v>
          </cell>
          <cell r="T587" t="str">
            <v>非竟销品</v>
          </cell>
          <cell r="U587" t="str">
            <v>滞销</v>
          </cell>
          <cell r="V587" t="str">
            <v/>
          </cell>
          <cell r="W587" t="str">
            <v>常规商品</v>
          </cell>
          <cell r="X587" t="str">
            <v>一般商品</v>
          </cell>
          <cell r="Y587" t="str">
            <v>月结，三个月承兑</v>
          </cell>
          <cell r="Z587" t="str">
            <v>王晓燕 </v>
          </cell>
          <cell r="AA587" t="str">
            <v>目录外</v>
          </cell>
          <cell r="AB587" t="str">
            <v>淘汰</v>
          </cell>
        </row>
        <row r="587">
          <cell r="AD587" t="str">
            <v/>
          </cell>
        </row>
        <row r="587">
          <cell r="AF587">
            <v>126</v>
          </cell>
        </row>
        <row r="587">
          <cell r="AH587">
            <v>0</v>
          </cell>
          <cell r="AI587" t="e">
            <v>#N/A</v>
          </cell>
        </row>
        <row r="587">
          <cell r="AL587">
            <v>115</v>
          </cell>
          <cell r="AM587">
            <v>1</v>
          </cell>
          <cell r="AN587">
            <v>4256</v>
          </cell>
          <cell r="AO587" t="str">
            <v>目录外</v>
          </cell>
          <cell r="AP587" t="str">
            <v>商品部</v>
          </cell>
        </row>
        <row r="588">
          <cell r="A588">
            <v>49985</v>
          </cell>
          <cell r="B588" t="str">
            <v>碧生源牌减肥茶</v>
          </cell>
          <cell r="C588" t="str">
            <v>2.5gx20袋</v>
          </cell>
          <cell r="D588" t="str">
            <v>北京澳特舒尔</v>
          </cell>
          <cell r="E588" t="str">
            <v>盒</v>
          </cell>
          <cell r="F588">
            <v>3</v>
          </cell>
          <cell r="G588" t="str">
            <v>保健食品</v>
          </cell>
          <cell r="H588">
            <v>314</v>
          </cell>
          <cell r="I588" t="str">
            <v>其它保健食品</v>
          </cell>
          <cell r="J588">
            <v>31403</v>
          </cell>
          <cell r="K588" t="str">
            <v>减肥类保健食品</v>
          </cell>
        </row>
        <row r="588">
          <cell r="M588">
            <v>56</v>
          </cell>
          <cell r="N588">
            <v>56</v>
          </cell>
        </row>
        <row r="588">
          <cell r="P588">
            <v>1</v>
          </cell>
          <cell r="Q588" t="str">
            <v>内服</v>
          </cell>
          <cell r="R588" t="str">
            <v/>
          </cell>
          <cell r="S588" t="str">
            <v>低</v>
          </cell>
          <cell r="T588" t="str">
            <v>非竟销品</v>
          </cell>
          <cell r="U588" t="str">
            <v>滞销</v>
          </cell>
          <cell r="V588" t="str">
            <v/>
          </cell>
          <cell r="W588" t="str">
            <v>常规商品</v>
          </cell>
          <cell r="X588" t="str">
            <v>广告商品</v>
          </cell>
          <cell r="Y588" t="str">
            <v/>
          </cell>
          <cell r="Z588" t="str">
            <v>周丽
</v>
          </cell>
          <cell r="AA588" t="str">
            <v>目录外</v>
          </cell>
          <cell r="AB588" t="str">
            <v>淘汰</v>
          </cell>
        </row>
        <row r="588">
          <cell r="AD588" t="str">
            <v/>
          </cell>
        </row>
        <row r="588">
          <cell r="AF588">
            <v>104</v>
          </cell>
        </row>
        <row r="588">
          <cell r="AH588">
            <v>18</v>
          </cell>
          <cell r="AI588" t="str">
            <v/>
          </cell>
          <cell r="AJ588">
            <v>18</v>
          </cell>
          <cell r="AK588">
            <v>9</v>
          </cell>
          <cell r="AL588">
            <v>13</v>
          </cell>
          <cell r="AM588">
            <v>7</v>
          </cell>
          <cell r="AN588">
            <v>4008</v>
          </cell>
          <cell r="AO588" t="str">
            <v>目录外</v>
          </cell>
          <cell r="AP588" t="str">
            <v>商品部</v>
          </cell>
          <cell r="AQ588" t="str">
            <v>淘汰</v>
          </cell>
        </row>
        <row r="589">
          <cell r="A589">
            <v>85530</v>
          </cell>
          <cell r="B589" t="str">
            <v>马齿苋</v>
          </cell>
          <cell r="C589" t="str">
            <v>段、5g、精制饮片</v>
          </cell>
          <cell r="D589" t="str">
            <v>四川省中药饮片</v>
          </cell>
          <cell r="E589" t="str">
            <v>袋</v>
          </cell>
          <cell r="F589">
            <v>2</v>
          </cell>
          <cell r="G589" t="str">
            <v>中药材及中药饮片</v>
          </cell>
          <cell r="H589">
            <v>203</v>
          </cell>
          <cell r="I589" t="str">
            <v>小包装配方饮片</v>
          </cell>
          <cell r="J589">
            <v>20340</v>
          </cell>
          <cell r="K589" t="str">
            <v>清热解毒药</v>
          </cell>
          <cell r="L589">
            <v>0.183778</v>
          </cell>
          <cell r="M589">
            <v>0.33</v>
          </cell>
          <cell r="N589">
            <v>0.33</v>
          </cell>
        </row>
        <row r="589">
          <cell r="P589">
            <v>0.44309696969697</v>
          </cell>
          <cell r="Q589" t="str">
            <v>内服</v>
          </cell>
          <cell r="R589" t="str">
            <v/>
          </cell>
          <cell r="S589" t="str">
            <v>低</v>
          </cell>
          <cell r="T589" t="str">
            <v>非竟销品</v>
          </cell>
          <cell r="U589" t="str">
            <v>滞销</v>
          </cell>
          <cell r="V589" t="str">
            <v/>
          </cell>
          <cell r="W589" t="str">
            <v>常规商品</v>
          </cell>
          <cell r="X589" t="str">
            <v>一般商品</v>
          </cell>
          <cell r="Y589" t="str">
            <v>月结，三个月承兑</v>
          </cell>
          <cell r="Z589" t="str">
            <v>王晓燕 </v>
          </cell>
          <cell r="AA589" t="str">
            <v>目录外</v>
          </cell>
          <cell r="AB589" t="str">
            <v>淘汰</v>
          </cell>
          <cell r="AC589">
            <v>13800</v>
          </cell>
          <cell r="AD589" t="str">
            <v>四川省中药饮片有限责任公司</v>
          </cell>
        </row>
        <row r="589">
          <cell r="AF589">
            <v>126</v>
          </cell>
        </row>
        <row r="589">
          <cell r="AH589">
            <v>0</v>
          </cell>
          <cell r="AI589" t="e">
            <v>#N/A</v>
          </cell>
        </row>
        <row r="589">
          <cell r="AL589">
            <v>170</v>
          </cell>
          <cell r="AM589">
            <v>1</v>
          </cell>
          <cell r="AN589">
            <v>4256</v>
          </cell>
          <cell r="AO589" t="str">
            <v>目录外</v>
          </cell>
          <cell r="AP589" t="str">
            <v>商品部</v>
          </cell>
        </row>
        <row r="590">
          <cell r="A590">
            <v>85676</v>
          </cell>
          <cell r="B590" t="str">
            <v>龙骨</v>
          </cell>
          <cell r="C590" t="str">
            <v>煅、5g、精制饮片</v>
          </cell>
          <cell r="D590" t="str">
            <v>四川省中药饮片</v>
          </cell>
          <cell r="E590" t="str">
            <v>袋</v>
          </cell>
          <cell r="F590">
            <v>2</v>
          </cell>
          <cell r="G590" t="str">
            <v>中药材及中药饮片</v>
          </cell>
          <cell r="H590">
            <v>203</v>
          </cell>
          <cell r="I590" t="str">
            <v>小包装配方饮片</v>
          </cell>
          <cell r="J590">
            <v>20310</v>
          </cell>
          <cell r="K590" t="str">
            <v>重镇安神药</v>
          </cell>
          <cell r="L590">
            <v>0.29436</v>
          </cell>
          <cell r="M590">
            <v>0.58</v>
          </cell>
          <cell r="N590">
            <v>0.58</v>
          </cell>
        </row>
        <row r="590">
          <cell r="P590">
            <v>0.49248275862069</v>
          </cell>
          <cell r="Q590" t="str">
            <v>内服</v>
          </cell>
          <cell r="R590" t="str">
            <v/>
          </cell>
          <cell r="S590" t="str">
            <v>低</v>
          </cell>
          <cell r="T590" t="str">
            <v>非竟销品</v>
          </cell>
          <cell r="U590" t="str">
            <v>滞销</v>
          </cell>
          <cell r="V590" t="str">
            <v/>
          </cell>
          <cell r="W590" t="str">
            <v>常规商品</v>
          </cell>
          <cell r="X590" t="str">
            <v>一般商品</v>
          </cell>
          <cell r="Y590" t="str">
            <v>月结，三个月承兑</v>
          </cell>
          <cell r="Z590" t="str">
            <v>王晓燕 </v>
          </cell>
          <cell r="AA590" t="str">
            <v>目录外</v>
          </cell>
          <cell r="AB590" t="str">
            <v>淘汰</v>
          </cell>
          <cell r="AC590">
            <v>13800</v>
          </cell>
          <cell r="AD590" t="str">
            <v>四川省中药饮片有限责任公司</v>
          </cell>
        </row>
        <row r="590">
          <cell r="AF590">
            <v>126</v>
          </cell>
        </row>
        <row r="590">
          <cell r="AH590">
            <v>35</v>
          </cell>
          <cell r="AI590" t="str">
            <v/>
          </cell>
          <cell r="AJ590">
            <v>35</v>
          </cell>
          <cell r="AK590">
            <v>2</v>
          </cell>
          <cell r="AL590">
            <v>12</v>
          </cell>
          <cell r="AM590">
            <v>1</v>
          </cell>
          <cell r="AN590">
            <v>4256</v>
          </cell>
          <cell r="AO590" t="str">
            <v>目录外</v>
          </cell>
          <cell r="AP590" t="str">
            <v>商品部</v>
          </cell>
        </row>
        <row r="591">
          <cell r="A591">
            <v>73186</v>
          </cell>
          <cell r="B591" t="str">
            <v>复方羊角颗粒</v>
          </cell>
          <cell r="C591" t="str">
            <v>8gx8袋</v>
          </cell>
          <cell r="D591" t="str">
            <v>山东方健</v>
          </cell>
          <cell r="E591" t="str">
            <v>盒</v>
          </cell>
          <cell r="F591">
            <v>1</v>
          </cell>
          <cell r="G591" t="str">
            <v>药品</v>
          </cell>
          <cell r="H591">
            <v>107</v>
          </cell>
          <cell r="I591" t="str">
            <v>心脑血管药</v>
          </cell>
          <cell r="J591">
            <v>10705</v>
          </cell>
          <cell r="K591" t="str">
            <v>治头痛药</v>
          </cell>
          <cell r="L591">
            <v>6.5</v>
          </cell>
          <cell r="M591">
            <v>18</v>
          </cell>
          <cell r="N591">
            <v>18</v>
          </cell>
        </row>
        <row r="591">
          <cell r="P591">
            <v>0.638888888888889</v>
          </cell>
          <cell r="Q591" t="str">
            <v>内服</v>
          </cell>
          <cell r="R591" t="str">
            <v>RX</v>
          </cell>
          <cell r="S591" t="str">
            <v>中</v>
          </cell>
          <cell r="T591" t="str">
            <v>非竟销品</v>
          </cell>
          <cell r="U591" t="str">
            <v>滞销</v>
          </cell>
          <cell r="V591" t="str">
            <v/>
          </cell>
          <cell r="W591" t="str">
            <v>常规商品</v>
          </cell>
          <cell r="X591" t="str">
            <v>一般商品</v>
          </cell>
          <cell r="Y591" t="str">
            <v>60天账期</v>
          </cell>
          <cell r="Z591" t="str">
            <v>周丽
</v>
          </cell>
          <cell r="AA591" t="str">
            <v>目录外</v>
          </cell>
          <cell r="AB591" t="str">
            <v>淘汰</v>
          </cell>
          <cell r="AC591">
            <v>5629</v>
          </cell>
          <cell r="AD591" t="str">
            <v>四川科伦医药贸易有限公司</v>
          </cell>
        </row>
        <row r="591">
          <cell r="AF591">
            <v>126</v>
          </cell>
        </row>
        <row r="591">
          <cell r="AH591">
            <v>17</v>
          </cell>
          <cell r="AI591" t="str">
            <v/>
          </cell>
          <cell r="AJ591">
            <v>17</v>
          </cell>
          <cell r="AK591">
            <v>11</v>
          </cell>
          <cell r="AL591">
            <v>13</v>
          </cell>
          <cell r="AM591">
            <v>10</v>
          </cell>
          <cell r="AN591">
            <v>4008</v>
          </cell>
          <cell r="AO591" t="str">
            <v>目录外</v>
          </cell>
          <cell r="AP591" t="str">
            <v>商品部</v>
          </cell>
          <cell r="AQ591" t="str">
            <v>淘汰</v>
          </cell>
        </row>
        <row r="592">
          <cell r="A592">
            <v>85533</v>
          </cell>
          <cell r="B592" t="str">
            <v>大肺筋草</v>
          </cell>
          <cell r="C592" t="str">
            <v>段、5g、精制饮片</v>
          </cell>
          <cell r="D592" t="str">
            <v>四川省中药饮片</v>
          </cell>
          <cell r="E592" t="str">
            <v>袋</v>
          </cell>
          <cell r="F592">
            <v>2</v>
          </cell>
          <cell r="G592" t="str">
            <v>中药材及中药饮片</v>
          </cell>
          <cell r="H592">
            <v>203</v>
          </cell>
          <cell r="I592" t="str">
            <v>小包装配方饮片</v>
          </cell>
          <cell r="J592">
            <v>20304</v>
          </cell>
          <cell r="K592" t="str">
            <v>化痰药</v>
          </cell>
          <cell r="L592">
            <v>0.42244</v>
          </cell>
          <cell r="M592">
            <v>0.65</v>
          </cell>
          <cell r="N592">
            <v>0.65</v>
          </cell>
        </row>
        <row r="592">
          <cell r="P592">
            <v>0.350092307692308</v>
          </cell>
          <cell r="Q592" t="str">
            <v>内服</v>
          </cell>
          <cell r="R592" t="str">
            <v/>
          </cell>
          <cell r="S592" t="str">
            <v>低</v>
          </cell>
          <cell r="T592" t="str">
            <v>一般品</v>
          </cell>
          <cell r="U592" t="str">
            <v>滞销</v>
          </cell>
          <cell r="V592" t="str">
            <v/>
          </cell>
          <cell r="W592" t="str">
            <v>常规商品</v>
          </cell>
          <cell r="X592" t="str">
            <v>一般商品</v>
          </cell>
          <cell r="Y592" t="str">
            <v>月结，三个月承兑</v>
          </cell>
          <cell r="Z592" t="str">
            <v>王晓燕 </v>
          </cell>
          <cell r="AA592" t="str">
            <v>目录外</v>
          </cell>
          <cell r="AB592" t="str">
            <v>淘汰</v>
          </cell>
          <cell r="AC592">
            <v>13800</v>
          </cell>
          <cell r="AD592" t="str">
            <v>四川省中药饮片有限责任公司</v>
          </cell>
        </row>
        <row r="592">
          <cell r="AF592">
            <v>126</v>
          </cell>
        </row>
        <row r="592">
          <cell r="AH592">
            <v>0</v>
          </cell>
          <cell r="AI592" t="e">
            <v>#N/A</v>
          </cell>
        </row>
        <row r="592">
          <cell r="AN592">
            <v>4256</v>
          </cell>
          <cell r="AO592" t="str">
            <v>目录外</v>
          </cell>
          <cell r="AP592" t="str">
            <v>商品部</v>
          </cell>
        </row>
        <row r="593">
          <cell r="A593">
            <v>82278</v>
          </cell>
          <cell r="B593" t="str">
            <v>当归</v>
          </cell>
          <cell r="C593" t="str">
            <v>5g、精制饮片</v>
          </cell>
          <cell r="D593" t="str">
            <v>四川省中药饮片</v>
          </cell>
          <cell r="E593" t="str">
            <v>袋</v>
          </cell>
          <cell r="F593">
            <v>2</v>
          </cell>
          <cell r="G593" t="str">
            <v>中药材及中药饮片</v>
          </cell>
          <cell r="H593">
            <v>203</v>
          </cell>
          <cell r="I593" t="str">
            <v>小包装配方饮片</v>
          </cell>
          <cell r="J593">
            <v>20315</v>
          </cell>
          <cell r="K593" t="str">
            <v>补血药</v>
          </cell>
          <cell r="L593">
            <v>0.7329</v>
          </cell>
          <cell r="M593">
            <v>1.13</v>
          </cell>
          <cell r="N593">
            <v>1.13</v>
          </cell>
        </row>
        <row r="593">
          <cell r="P593">
            <v>0.35141592920354</v>
          </cell>
          <cell r="Q593" t="str">
            <v>内服</v>
          </cell>
          <cell r="R593" t="str">
            <v/>
          </cell>
          <cell r="S593" t="str">
            <v>中</v>
          </cell>
          <cell r="T593" t="str">
            <v>一般品</v>
          </cell>
          <cell r="U593" t="str">
            <v>滞销</v>
          </cell>
          <cell r="V593" t="str">
            <v/>
          </cell>
          <cell r="W593" t="str">
            <v>常规商品</v>
          </cell>
          <cell r="X593" t="str">
            <v>一般商品</v>
          </cell>
          <cell r="Y593" t="str">
            <v>月结，三个月承兑</v>
          </cell>
          <cell r="Z593" t="str">
            <v>王晓燕 </v>
          </cell>
          <cell r="AA593" t="str">
            <v>目录外</v>
          </cell>
          <cell r="AB593" t="str">
            <v>淘汰</v>
          </cell>
          <cell r="AC593">
            <v>13800</v>
          </cell>
          <cell r="AD593" t="str">
            <v>四川省中药饮片有限责任公司</v>
          </cell>
        </row>
        <row r="593">
          <cell r="AF593">
            <v>126</v>
          </cell>
        </row>
        <row r="593">
          <cell r="AH593">
            <v>34</v>
          </cell>
          <cell r="AI593" t="str">
            <v/>
          </cell>
          <cell r="AJ593">
            <v>34</v>
          </cell>
          <cell r="AK593">
            <v>1</v>
          </cell>
        </row>
        <row r="593">
          <cell r="AN593">
            <v>4256</v>
          </cell>
          <cell r="AO593" t="str">
            <v>目录外</v>
          </cell>
          <cell r="AP593" t="str">
            <v>商品部</v>
          </cell>
        </row>
        <row r="594">
          <cell r="A594">
            <v>85556</v>
          </cell>
          <cell r="B594" t="str">
            <v>炒槐花</v>
          </cell>
          <cell r="C594" t="str">
            <v>清炒、米、5g、精制饮片</v>
          </cell>
          <cell r="D594" t="str">
            <v>四川省中药饮片</v>
          </cell>
          <cell r="E594" t="str">
            <v>袋</v>
          </cell>
          <cell r="F594">
            <v>2</v>
          </cell>
          <cell r="G594" t="str">
            <v>中药材及中药饮片</v>
          </cell>
          <cell r="H594">
            <v>203</v>
          </cell>
          <cell r="I594" t="str">
            <v>小包装配方饮片</v>
          </cell>
          <cell r="J594">
            <v>20302</v>
          </cell>
          <cell r="K594" t="str">
            <v>凉血止血药</v>
          </cell>
          <cell r="L594">
            <v>0.73466</v>
          </cell>
          <cell r="M594">
            <v>1.3</v>
          </cell>
          <cell r="N594">
            <v>1.3</v>
          </cell>
        </row>
        <row r="594">
          <cell r="P594">
            <v>0.434876923076923</v>
          </cell>
          <cell r="Q594" t="str">
            <v>内服</v>
          </cell>
          <cell r="R594" t="str">
            <v/>
          </cell>
          <cell r="S594" t="str">
            <v>高</v>
          </cell>
          <cell r="T594" t="str">
            <v>非竟销品</v>
          </cell>
          <cell r="U594" t="str">
            <v>滞销</v>
          </cell>
          <cell r="V594" t="str">
            <v/>
          </cell>
          <cell r="W594" t="str">
            <v>常规商品</v>
          </cell>
          <cell r="X594" t="str">
            <v>一般商品</v>
          </cell>
          <cell r="Y594" t="str">
            <v>月结，三个月承兑</v>
          </cell>
          <cell r="Z594" t="str">
            <v>王晓燕 </v>
          </cell>
          <cell r="AA594" t="str">
            <v>目录外</v>
          </cell>
          <cell r="AB594" t="str">
            <v>淘汰</v>
          </cell>
          <cell r="AC594">
            <v>13800</v>
          </cell>
          <cell r="AD594" t="str">
            <v>四川省中药饮片有限责任公司</v>
          </cell>
        </row>
        <row r="594">
          <cell r="AF594">
            <v>126</v>
          </cell>
        </row>
        <row r="594">
          <cell r="AH594">
            <v>34</v>
          </cell>
          <cell r="AI594" t="str">
            <v/>
          </cell>
          <cell r="AJ594">
            <v>34</v>
          </cell>
          <cell r="AK594">
            <v>1</v>
          </cell>
        </row>
        <row r="594">
          <cell r="AN594">
            <v>4256</v>
          </cell>
          <cell r="AO594" t="str">
            <v>目录外</v>
          </cell>
          <cell r="AP594" t="str">
            <v>商品部</v>
          </cell>
        </row>
        <row r="595">
          <cell r="A595">
            <v>2131</v>
          </cell>
          <cell r="B595" t="str">
            <v>雷公藤片</v>
          </cell>
          <cell r="C595" t="str">
            <v>100片</v>
          </cell>
          <cell r="D595" t="str">
            <v>华润三九(黄石)</v>
          </cell>
          <cell r="E595" t="str">
            <v>瓶</v>
          </cell>
          <cell r="F595">
            <v>1</v>
          </cell>
          <cell r="G595" t="str">
            <v>药品</v>
          </cell>
          <cell r="H595">
            <v>114</v>
          </cell>
          <cell r="I595" t="str">
            <v>解热／镇痛／抗炎／抗风湿病药</v>
          </cell>
          <cell r="J595">
            <v>11405</v>
          </cell>
          <cell r="K595" t="str">
            <v>其它解热镇痛抗风湿药</v>
          </cell>
          <cell r="L595">
            <v>17.85</v>
          </cell>
          <cell r="M595">
            <v>21</v>
          </cell>
          <cell r="N595">
            <v>21</v>
          </cell>
        </row>
        <row r="595">
          <cell r="P595">
            <v>0.15</v>
          </cell>
          <cell r="Q595" t="str">
            <v>内服</v>
          </cell>
          <cell r="R595" t="str">
            <v>RX</v>
          </cell>
          <cell r="S595" t="str">
            <v>高</v>
          </cell>
          <cell r="T595" t="str">
            <v>竟销品</v>
          </cell>
          <cell r="U595" t="str">
            <v>滞销</v>
          </cell>
          <cell r="V595" t="str">
            <v/>
          </cell>
          <cell r="W595" t="str">
            <v>常规商品</v>
          </cell>
          <cell r="X595" t="str">
            <v>品牌商品</v>
          </cell>
          <cell r="Y595" t="str">
            <v>两个月账期</v>
          </cell>
          <cell r="Z595" t="str">
            <v>周丽
</v>
          </cell>
          <cell r="AA595" t="str">
            <v>目录外</v>
          </cell>
          <cell r="AB595" t="str">
            <v>淘汰</v>
          </cell>
          <cell r="AC595">
            <v>1534</v>
          </cell>
          <cell r="AD595" t="str">
            <v>四川本草堂药业有限公司</v>
          </cell>
        </row>
        <row r="595">
          <cell r="AF595">
            <v>102</v>
          </cell>
        </row>
        <row r="595">
          <cell r="AH595">
            <v>12</v>
          </cell>
          <cell r="AI595" t="str">
            <v/>
          </cell>
          <cell r="AJ595">
            <v>12</v>
          </cell>
          <cell r="AK595">
            <v>6</v>
          </cell>
          <cell r="AL595">
            <v>13</v>
          </cell>
          <cell r="AM595">
            <v>4</v>
          </cell>
          <cell r="AN595">
            <v>4008</v>
          </cell>
          <cell r="AO595" t="str">
            <v>目录外</v>
          </cell>
          <cell r="AP595" t="str">
            <v>商品部</v>
          </cell>
          <cell r="AQ595" t="str">
            <v>淘汰</v>
          </cell>
        </row>
        <row r="596">
          <cell r="A596">
            <v>83413</v>
          </cell>
          <cell r="B596" t="str">
            <v>牛膝</v>
          </cell>
          <cell r="C596" t="str">
            <v>段、5g、精制饮片</v>
          </cell>
          <cell r="D596" t="str">
            <v>四川省中药饮片</v>
          </cell>
          <cell r="E596" t="str">
            <v>袋</v>
          </cell>
          <cell r="F596">
            <v>2</v>
          </cell>
          <cell r="G596" t="str">
            <v>中药材及中药饮片</v>
          </cell>
          <cell r="H596">
            <v>203</v>
          </cell>
          <cell r="I596" t="str">
            <v>小包装配方饮片</v>
          </cell>
          <cell r="J596">
            <v>20327</v>
          </cell>
          <cell r="K596" t="str">
            <v>活血调经药</v>
          </cell>
          <cell r="L596">
            <v>0.377639</v>
          </cell>
          <cell r="M596">
            <v>0.68</v>
          </cell>
          <cell r="N596">
            <v>0.68</v>
          </cell>
        </row>
        <row r="596">
          <cell r="P596">
            <v>0.444648529411765</v>
          </cell>
          <cell r="Q596" t="str">
            <v>内服</v>
          </cell>
          <cell r="R596" t="str">
            <v/>
          </cell>
          <cell r="S596" t="str">
            <v>中</v>
          </cell>
          <cell r="T596" t="str">
            <v>非竟销品</v>
          </cell>
          <cell r="U596" t="str">
            <v>滞销</v>
          </cell>
          <cell r="V596" t="str">
            <v/>
          </cell>
          <cell r="W596" t="str">
            <v>常规商品</v>
          </cell>
          <cell r="X596" t="str">
            <v>一般商品</v>
          </cell>
          <cell r="Y596" t="str">
            <v>月结，三个月承兑</v>
          </cell>
          <cell r="Z596" t="str">
            <v>王晓燕 </v>
          </cell>
          <cell r="AA596" t="str">
            <v>目录外</v>
          </cell>
          <cell r="AB596" t="str">
            <v>淘汰</v>
          </cell>
          <cell r="AC596">
            <v>13800</v>
          </cell>
          <cell r="AD596" t="str">
            <v>四川省中药饮片有限责任公司</v>
          </cell>
        </row>
        <row r="596">
          <cell r="AF596">
            <v>126</v>
          </cell>
        </row>
        <row r="596">
          <cell r="AH596">
            <v>32</v>
          </cell>
          <cell r="AI596" t="str">
            <v/>
          </cell>
          <cell r="AJ596">
            <v>32</v>
          </cell>
          <cell r="AK596">
            <v>1</v>
          </cell>
          <cell r="AL596">
            <v>12</v>
          </cell>
          <cell r="AM596">
            <v>1</v>
          </cell>
          <cell r="AN596">
            <v>4256</v>
          </cell>
          <cell r="AO596" t="str">
            <v>目录外</v>
          </cell>
          <cell r="AP596" t="str">
            <v>商品部</v>
          </cell>
        </row>
        <row r="597">
          <cell r="A597">
            <v>85557</v>
          </cell>
          <cell r="B597" t="str">
            <v>菊花</v>
          </cell>
          <cell r="C597" t="str">
            <v>白、5g、精制饮片</v>
          </cell>
          <cell r="D597" t="str">
            <v>四川省中药饮片</v>
          </cell>
          <cell r="E597" t="str">
            <v>袋</v>
          </cell>
          <cell r="F597">
            <v>2</v>
          </cell>
          <cell r="G597" t="str">
            <v>中药材及中药饮片</v>
          </cell>
          <cell r="H597">
            <v>203</v>
          </cell>
          <cell r="I597" t="str">
            <v>小包装配方饮片</v>
          </cell>
          <cell r="J597">
            <v>20339</v>
          </cell>
          <cell r="K597" t="str">
            <v>发散风热药</v>
          </cell>
          <cell r="L597">
            <v>0.6384</v>
          </cell>
          <cell r="M597">
            <v>1.1</v>
          </cell>
          <cell r="N597">
            <v>1.1</v>
          </cell>
        </row>
        <row r="597">
          <cell r="P597">
            <v>0.419636363636364</v>
          </cell>
          <cell r="Q597" t="str">
            <v>内服</v>
          </cell>
          <cell r="R597" t="str">
            <v/>
          </cell>
          <cell r="S597" t="str">
            <v>高</v>
          </cell>
          <cell r="T597" t="str">
            <v>非竟销品</v>
          </cell>
          <cell r="U597" t="str">
            <v>滞销</v>
          </cell>
          <cell r="V597" t="str">
            <v/>
          </cell>
          <cell r="W597" t="str">
            <v>常规商品</v>
          </cell>
          <cell r="X597" t="str">
            <v>一般商品</v>
          </cell>
          <cell r="Y597" t="str">
            <v>月结，三个月承兑</v>
          </cell>
          <cell r="Z597" t="str">
            <v>王晓燕 </v>
          </cell>
          <cell r="AA597" t="str">
            <v>目录外</v>
          </cell>
          <cell r="AB597" t="str">
            <v>淘汰</v>
          </cell>
          <cell r="AC597">
            <v>13800</v>
          </cell>
          <cell r="AD597" t="str">
            <v>四川省中药饮片有限责任公司</v>
          </cell>
        </row>
        <row r="597">
          <cell r="AF597">
            <v>126</v>
          </cell>
        </row>
        <row r="597">
          <cell r="AH597">
            <v>0</v>
          </cell>
          <cell r="AI597" t="e">
            <v>#N/A</v>
          </cell>
        </row>
        <row r="597">
          <cell r="AN597">
            <v>4256</v>
          </cell>
          <cell r="AO597" t="str">
            <v>目录外</v>
          </cell>
          <cell r="AP597" t="str">
            <v>商品部</v>
          </cell>
        </row>
        <row r="598">
          <cell r="A598">
            <v>85295</v>
          </cell>
          <cell r="B598" t="str">
            <v>炒金樱子</v>
          </cell>
          <cell r="C598" t="str">
            <v>清炒、5g、精制饮片</v>
          </cell>
          <cell r="D598" t="str">
            <v>四川省中药饮片</v>
          </cell>
          <cell r="E598" t="str">
            <v>袋</v>
          </cell>
          <cell r="F598">
            <v>2</v>
          </cell>
          <cell r="G598" t="str">
            <v>中药材及中药饮片</v>
          </cell>
          <cell r="H598">
            <v>203</v>
          </cell>
          <cell r="I598" t="str">
            <v>小包装配方饮片</v>
          </cell>
          <cell r="J598">
            <v>20321</v>
          </cell>
          <cell r="K598" t="str">
            <v>固精缩尿止带药</v>
          </cell>
          <cell r="L598">
            <v>0.416833</v>
          </cell>
          <cell r="M598">
            <v>0.65</v>
          </cell>
          <cell r="N598">
            <v>0.65</v>
          </cell>
        </row>
        <row r="598">
          <cell r="P598">
            <v>0.358718461538462</v>
          </cell>
          <cell r="Q598" t="str">
            <v>内服</v>
          </cell>
          <cell r="R598" t="str">
            <v/>
          </cell>
          <cell r="S598" t="str">
            <v>低</v>
          </cell>
          <cell r="T598" t="str">
            <v>一般品</v>
          </cell>
          <cell r="U598" t="str">
            <v>滞销</v>
          </cell>
          <cell r="V598" t="str">
            <v/>
          </cell>
          <cell r="W598" t="str">
            <v>常规商品</v>
          </cell>
          <cell r="X598" t="str">
            <v>一般商品</v>
          </cell>
          <cell r="Y598" t="str">
            <v>月结，三个月承兑</v>
          </cell>
          <cell r="Z598" t="str">
            <v>王晓燕 </v>
          </cell>
          <cell r="AA598" t="str">
            <v>目录外</v>
          </cell>
          <cell r="AB598" t="str">
            <v>淘汰</v>
          </cell>
          <cell r="AC598">
            <v>13800</v>
          </cell>
          <cell r="AD598" t="str">
            <v>四川省中药饮片有限责任公司</v>
          </cell>
        </row>
        <row r="598">
          <cell r="AF598">
            <v>126</v>
          </cell>
        </row>
        <row r="598">
          <cell r="AH598">
            <v>32</v>
          </cell>
          <cell r="AI598" t="str">
            <v/>
          </cell>
          <cell r="AJ598">
            <v>32</v>
          </cell>
          <cell r="AK598">
            <v>1</v>
          </cell>
        </row>
        <row r="598">
          <cell r="AN598">
            <v>4256</v>
          </cell>
          <cell r="AO598" t="str">
            <v>目录外</v>
          </cell>
          <cell r="AP598" t="str">
            <v>商品部</v>
          </cell>
        </row>
        <row r="599">
          <cell r="A599">
            <v>85559</v>
          </cell>
          <cell r="B599" t="str">
            <v>红花</v>
          </cell>
          <cell r="C599" t="str">
            <v>川、5g、精制饮片</v>
          </cell>
          <cell r="D599" t="str">
            <v>四川省中药饮片</v>
          </cell>
          <cell r="E599" t="str">
            <v>袋</v>
          </cell>
          <cell r="F599">
            <v>2</v>
          </cell>
          <cell r="G599" t="str">
            <v>中药材及中药饮片</v>
          </cell>
          <cell r="H599">
            <v>203</v>
          </cell>
          <cell r="I599" t="str">
            <v>小包装配方饮片</v>
          </cell>
          <cell r="J599">
            <v>20327</v>
          </cell>
          <cell r="K599" t="str">
            <v>活血调经药</v>
          </cell>
        </row>
        <row r="599">
          <cell r="M599">
            <v>1.47</v>
          </cell>
          <cell r="N599">
            <v>1.47</v>
          </cell>
        </row>
        <row r="599">
          <cell r="P599">
            <v>1</v>
          </cell>
          <cell r="Q599" t="str">
            <v>内服</v>
          </cell>
          <cell r="R599" t="str">
            <v/>
          </cell>
          <cell r="S599" t="str">
            <v>高</v>
          </cell>
          <cell r="T599" t="str">
            <v>一般品</v>
          </cell>
          <cell r="U599" t="str">
            <v>滞销</v>
          </cell>
          <cell r="V599" t="str">
            <v/>
          </cell>
          <cell r="W599" t="str">
            <v>常规商品</v>
          </cell>
          <cell r="X599" t="str">
            <v>一般商品</v>
          </cell>
          <cell r="Y599" t="str">
            <v>月结，三个月承兑</v>
          </cell>
          <cell r="Z599" t="str">
            <v>王晓燕 </v>
          </cell>
          <cell r="AA599" t="str">
            <v>目录外</v>
          </cell>
          <cell r="AB599" t="str">
            <v>淘汰</v>
          </cell>
        </row>
        <row r="599">
          <cell r="AD599" t="str">
            <v/>
          </cell>
        </row>
        <row r="599">
          <cell r="AF599">
            <v>126</v>
          </cell>
        </row>
        <row r="599">
          <cell r="AH599">
            <v>0</v>
          </cell>
          <cell r="AI599" t="e">
            <v>#N/A</v>
          </cell>
        </row>
        <row r="599">
          <cell r="AN599">
            <v>4256</v>
          </cell>
          <cell r="AO599" t="str">
            <v>目录外</v>
          </cell>
          <cell r="AP599" t="str">
            <v>商品部</v>
          </cell>
        </row>
        <row r="600">
          <cell r="A600">
            <v>85560</v>
          </cell>
          <cell r="B600" t="str">
            <v>炒辛夷</v>
          </cell>
          <cell r="C600" t="str">
            <v>清炒、5g、精制饮片</v>
          </cell>
          <cell r="D600" t="str">
            <v>四川省中药饮片</v>
          </cell>
          <cell r="E600" t="str">
            <v>袋</v>
          </cell>
          <cell r="F600">
            <v>2</v>
          </cell>
          <cell r="G600" t="str">
            <v>中药材及中药饮片</v>
          </cell>
          <cell r="H600">
            <v>203</v>
          </cell>
          <cell r="I600" t="str">
            <v>小包装配方饮片</v>
          </cell>
          <cell r="J600">
            <v>20319</v>
          </cell>
          <cell r="K600" t="str">
            <v>发散风寒药</v>
          </cell>
          <cell r="L600">
            <v>0.497349</v>
          </cell>
          <cell r="M600">
            <v>0.91</v>
          </cell>
          <cell r="N600">
            <v>0.91</v>
          </cell>
        </row>
        <row r="600">
          <cell r="P600">
            <v>0.453462637362637</v>
          </cell>
          <cell r="Q600" t="str">
            <v>内服</v>
          </cell>
          <cell r="R600" t="str">
            <v/>
          </cell>
          <cell r="S600" t="str">
            <v>中</v>
          </cell>
          <cell r="T600" t="str">
            <v>非竟销品</v>
          </cell>
          <cell r="U600" t="str">
            <v>滞销</v>
          </cell>
          <cell r="V600" t="str">
            <v/>
          </cell>
          <cell r="W600" t="str">
            <v>常规商品</v>
          </cell>
          <cell r="X600" t="str">
            <v>一般商品</v>
          </cell>
          <cell r="Y600" t="str">
            <v>月结，三个月承兑</v>
          </cell>
          <cell r="Z600" t="str">
            <v>王晓燕 </v>
          </cell>
          <cell r="AA600" t="str">
            <v>目录外</v>
          </cell>
          <cell r="AB600" t="str">
            <v>淘汰</v>
          </cell>
          <cell r="AC600">
            <v>13800</v>
          </cell>
          <cell r="AD600" t="str">
            <v>四川省中药饮片有限责任公司</v>
          </cell>
        </row>
        <row r="600">
          <cell r="AF600">
            <v>126</v>
          </cell>
        </row>
        <row r="600">
          <cell r="AH600">
            <v>0</v>
          </cell>
          <cell r="AI600" t="e">
            <v>#N/A</v>
          </cell>
        </row>
        <row r="600">
          <cell r="AN600">
            <v>4256</v>
          </cell>
          <cell r="AO600" t="str">
            <v>目录外</v>
          </cell>
          <cell r="AP600" t="str">
            <v>商品部</v>
          </cell>
        </row>
        <row r="601">
          <cell r="A601">
            <v>85561</v>
          </cell>
          <cell r="B601" t="str">
            <v>大青叶</v>
          </cell>
          <cell r="C601" t="str">
            <v>片、5g、精制饮片</v>
          </cell>
          <cell r="D601" t="str">
            <v>四川省中药饮片</v>
          </cell>
          <cell r="E601" t="str">
            <v>袋</v>
          </cell>
          <cell r="F601">
            <v>2</v>
          </cell>
          <cell r="G601" t="str">
            <v>中药材及中药饮片</v>
          </cell>
          <cell r="H601">
            <v>203</v>
          </cell>
          <cell r="I601" t="str">
            <v>小包装配方饮片</v>
          </cell>
          <cell r="J601">
            <v>20340</v>
          </cell>
          <cell r="K601" t="str">
            <v>清热解毒药</v>
          </cell>
          <cell r="L601">
            <v>0.22538</v>
          </cell>
          <cell r="M601">
            <v>0.51</v>
          </cell>
          <cell r="N601">
            <v>0.51</v>
          </cell>
        </row>
        <row r="601">
          <cell r="P601">
            <v>0.558078431372549</v>
          </cell>
          <cell r="Q601" t="str">
            <v>内服</v>
          </cell>
          <cell r="R601" t="str">
            <v/>
          </cell>
          <cell r="S601" t="str">
            <v>低</v>
          </cell>
          <cell r="T601" t="str">
            <v>非竟销品</v>
          </cell>
          <cell r="U601" t="str">
            <v>滞销</v>
          </cell>
          <cell r="V601" t="str">
            <v/>
          </cell>
          <cell r="W601" t="str">
            <v>常规商品</v>
          </cell>
          <cell r="X601" t="str">
            <v>一般商品</v>
          </cell>
          <cell r="Y601" t="str">
            <v>月结，三个月承兑</v>
          </cell>
          <cell r="Z601" t="str">
            <v>王晓燕 </v>
          </cell>
          <cell r="AA601" t="str">
            <v>目录外</v>
          </cell>
          <cell r="AB601" t="str">
            <v>淘汰</v>
          </cell>
          <cell r="AC601">
            <v>13800</v>
          </cell>
          <cell r="AD601" t="str">
            <v>四川省中药饮片有限责任公司</v>
          </cell>
        </row>
        <row r="601">
          <cell r="AF601">
            <v>126</v>
          </cell>
        </row>
        <row r="601">
          <cell r="AH601">
            <v>0</v>
          </cell>
          <cell r="AI601" t="e">
            <v>#N/A</v>
          </cell>
        </row>
        <row r="601">
          <cell r="AN601">
            <v>4256</v>
          </cell>
          <cell r="AO601" t="str">
            <v>目录外</v>
          </cell>
          <cell r="AP601" t="str">
            <v>商品部</v>
          </cell>
        </row>
        <row r="602">
          <cell r="A602">
            <v>85424</v>
          </cell>
          <cell r="B602" t="str">
            <v>稻芽</v>
          </cell>
          <cell r="C602" t="str">
            <v>生、5g、精制饮片</v>
          </cell>
          <cell r="D602" t="str">
            <v>四川省中药饮片</v>
          </cell>
          <cell r="E602" t="str">
            <v>袋</v>
          </cell>
          <cell r="F602">
            <v>2</v>
          </cell>
          <cell r="G602" t="str">
            <v>中药材及中药饮片</v>
          </cell>
          <cell r="H602">
            <v>203</v>
          </cell>
          <cell r="I602" t="str">
            <v>小包装配方饮片</v>
          </cell>
          <cell r="J602">
            <v>20325</v>
          </cell>
          <cell r="K602" t="str">
            <v>消食药</v>
          </cell>
          <cell r="L602">
            <v>0.185139</v>
          </cell>
          <cell r="M602">
            <v>0.33</v>
          </cell>
          <cell r="N602">
            <v>0.33</v>
          </cell>
        </row>
        <row r="602">
          <cell r="P602">
            <v>0.438972727272727</v>
          </cell>
          <cell r="Q602" t="str">
            <v>内服</v>
          </cell>
          <cell r="R602" t="str">
            <v/>
          </cell>
          <cell r="S602" t="str">
            <v>低</v>
          </cell>
          <cell r="T602" t="str">
            <v>非竟销品</v>
          </cell>
          <cell r="U602" t="str">
            <v>滞销</v>
          </cell>
          <cell r="V602" t="str">
            <v/>
          </cell>
          <cell r="W602" t="str">
            <v>常规商品</v>
          </cell>
          <cell r="X602" t="str">
            <v>一般商品</v>
          </cell>
          <cell r="Y602" t="str">
            <v>月结，三个月承兑</v>
          </cell>
          <cell r="Z602" t="str">
            <v>王晓燕 </v>
          </cell>
          <cell r="AA602" t="str">
            <v>目录外</v>
          </cell>
          <cell r="AB602" t="str">
            <v>淘汰</v>
          </cell>
          <cell r="AC602">
            <v>13800</v>
          </cell>
          <cell r="AD602" t="str">
            <v>四川省中药饮片有限责任公司</v>
          </cell>
        </row>
        <row r="602">
          <cell r="AF602">
            <v>126</v>
          </cell>
        </row>
        <row r="602">
          <cell r="AH602">
            <v>32</v>
          </cell>
          <cell r="AI602" t="str">
            <v/>
          </cell>
          <cell r="AJ602">
            <v>32</v>
          </cell>
          <cell r="AK602">
            <v>1</v>
          </cell>
        </row>
        <row r="602">
          <cell r="AN602">
            <v>4256</v>
          </cell>
          <cell r="AO602" t="str">
            <v>目录外</v>
          </cell>
          <cell r="AP602" t="str">
            <v>商品部</v>
          </cell>
        </row>
        <row r="603">
          <cell r="A603">
            <v>85564</v>
          </cell>
          <cell r="B603" t="str">
            <v>旋覆花</v>
          </cell>
          <cell r="C603" t="str">
            <v>蜜炙、5g、精制饮片</v>
          </cell>
          <cell r="D603" t="str">
            <v>四川省中药饮片</v>
          </cell>
          <cell r="E603" t="str">
            <v>袋</v>
          </cell>
          <cell r="F603">
            <v>2</v>
          </cell>
          <cell r="G603" t="str">
            <v>中药材及中药饮片</v>
          </cell>
          <cell r="H603">
            <v>203</v>
          </cell>
          <cell r="I603" t="str">
            <v>小包装配方饮片</v>
          </cell>
          <cell r="J603">
            <v>20304</v>
          </cell>
          <cell r="K603" t="str">
            <v>化痰药</v>
          </cell>
        </row>
        <row r="603">
          <cell r="M603">
            <v>0.65</v>
          </cell>
          <cell r="N603">
            <v>0.65</v>
          </cell>
        </row>
        <row r="603">
          <cell r="P603">
            <v>1</v>
          </cell>
          <cell r="Q603" t="str">
            <v>内服</v>
          </cell>
          <cell r="R603" t="str">
            <v/>
          </cell>
          <cell r="S603" t="str">
            <v>低</v>
          </cell>
          <cell r="T603" t="str">
            <v>非竟销品</v>
          </cell>
          <cell r="U603" t="str">
            <v>滞销</v>
          </cell>
          <cell r="V603" t="str">
            <v/>
          </cell>
          <cell r="W603" t="str">
            <v>常规商品</v>
          </cell>
          <cell r="X603" t="str">
            <v>一般商品</v>
          </cell>
          <cell r="Y603" t="str">
            <v>月结，三个月承兑</v>
          </cell>
          <cell r="Z603" t="str">
            <v>王晓燕 </v>
          </cell>
          <cell r="AA603" t="str">
            <v>目录外</v>
          </cell>
          <cell r="AB603" t="str">
            <v>淘汰</v>
          </cell>
        </row>
        <row r="603">
          <cell r="AD603" t="str">
            <v/>
          </cell>
        </row>
        <row r="603">
          <cell r="AF603">
            <v>126</v>
          </cell>
        </row>
        <row r="603">
          <cell r="AH603">
            <v>0</v>
          </cell>
          <cell r="AI603" t="e">
            <v>#N/A</v>
          </cell>
        </row>
        <row r="603">
          <cell r="AN603">
            <v>4256</v>
          </cell>
          <cell r="AO603" t="str">
            <v>目录外</v>
          </cell>
          <cell r="AP603" t="str">
            <v>商品部</v>
          </cell>
        </row>
        <row r="604">
          <cell r="A604">
            <v>85566</v>
          </cell>
          <cell r="B604" t="str">
            <v>腊梅花</v>
          </cell>
          <cell r="C604" t="str">
            <v>精选、5g、精制饮片</v>
          </cell>
          <cell r="D604" t="str">
            <v>四川省中药饮片</v>
          </cell>
          <cell r="E604" t="str">
            <v>袋</v>
          </cell>
          <cell r="F604">
            <v>2</v>
          </cell>
          <cell r="G604" t="str">
            <v>中药材及中药饮片</v>
          </cell>
          <cell r="H604">
            <v>203</v>
          </cell>
          <cell r="I604" t="str">
            <v>小包装配方饮片</v>
          </cell>
          <cell r="J604">
            <v>20307</v>
          </cell>
          <cell r="K604" t="str">
            <v>理气药</v>
          </cell>
          <cell r="L604">
            <v>0.351389</v>
          </cell>
          <cell r="M604">
            <v>0.63</v>
          </cell>
          <cell r="N604">
            <v>0.63</v>
          </cell>
        </row>
        <row r="604">
          <cell r="P604">
            <v>0.442239682539683</v>
          </cell>
          <cell r="Q604" t="str">
            <v>内服</v>
          </cell>
          <cell r="R604" t="str">
            <v/>
          </cell>
          <cell r="S604" t="str">
            <v>低</v>
          </cell>
          <cell r="T604" t="str">
            <v>非竟销品</v>
          </cell>
          <cell r="U604" t="str">
            <v>滞销</v>
          </cell>
          <cell r="V604" t="str">
            <v/>
          </cell>
          <cell r="W604" t="str">
            <v>常规商品</v>
          </cell>
          <cell r="X604" t="str">
            <v>一般商品</v>
          </cell>
          <cell r="Y604" t="str">
            <v>月结，三个月承兑</v>
          </cell>
          <cell r="Z604" t="str">
            <v>王晓燕 </v>
          </cell>
          <cell r="AA604" t="str">
            <v>目录外</v>
          </cell>
          <cell r="AB604" t="str">
            <v>淘汰</v>
          </cell>
          <cell r="AC604">
            <v>13800</v>
          </cell>
          <cell r="AD604" t="str">
            <v>四川省中药饮片有限责任公司</v>
          </cell>
        </row>
        <row r="604">
          <cell r="AF604">
            <v>126</v>
          </cell>
        </row>
        <row r="604">
          <cell r="AH604">
            <v>0</v>
          </cell>
          <cell r="AI604" t="e">
            <v>#N/A</v>
          </cell>
        </row>
        <row r="604">
          <cell r="AN604">
            <v>4256</v>
          </cell>
          <cell r="AO604" t="str">
            <v>目录外</v>
          </cell>
          <cell r="AP604" t="str">
            <v>商品部</v>
          </cell>
        </row>
        <row r="605">
          <cell r="A605">
            <v>90289</v>
          </cell>
          <cell r="B605" t="str">
            <v>枣仁安神颗粒</v>
          </cell>
          <cell r="C605" t="str">
            <v>5gx6袋</v>
          </cell>
          <cell r="D605" t="str">
            <v>台州南峰 </v>
          </cell>
          <cell r="E605" t="str">
            <v>盒</v>
          </cell>
          <cell r="F605">
            <v>1</v>
          </cell>
          <cell r="G605" t="str">
            <v>药品</v>
          </cell>
          <cell r="H605">
            <v>119</v>
          </cell>
          <cell r="I605" t="str">
            <v>神经系统药</v>
          </cell>
          <cell r="J605">
            <v>11907</v>
          </cell>
          <cell r="K605" t="str">
            <v>镇静安眠、抗惊厥药</v>
          </cell>
          <cell r="L605">
            <v>8.67</v>
          </cell>
          <cell r="M605">
            <v>20</v>
          </cell>
          <cell r="N605">
            <v>20</v>
          </cell>
        </row>
        <row r="605">
          <cell r="P605">
            <v>0.5665</v>
          </cell>
          <cell r="Q605" t="str">
            <v>内服</v>
          </cell>
          <cell r="R605" t="str">
            <v>OTC</v>
          </cell>
          <cell r="S605" t="str">
            <v>中</v>
          </cell>
          <cell r="T605" t="str">
            <v>非竟销品</v>
          </cell>
          <cell r="U605" t="str">
            <v>滞销</v>
          </cell>
          <cell r="V605" t="str">
            <v/>
          </cell>
          <cell r="W605" t="str">
            <v>常规商品</v>
          </cell>
          <cell r="X605" t="str">
            <v>一般商品</v>
          </cell>
          <cell r="Y605" t="str">
            <v>60天账期</v>
          </cell>
          <cell r="Z605" t="str">
            <v>何玉英</v>
          </cell>
          <cell r="AA605" t="str">
            <v>目录外</v>
          </cell>
          <cell r="AB605" t="str">
            <v>淘汰</v>
          </cell>
          <cell r="AC605">
            <v>14547</v>
          </cell>
          <cell r="AD605" t="str">
            <v>重庆桐君阁股份有限公司</v>
          </cell>
        </row>
        <row r="605">
          <cell r="AF605">
            <v>126</v>
          </cell>
        </row>
        <row r="605">
          <cell r="AH605">
            <v>36</v>
          </cell>
          <cell r="AI605" t="str">
            <v/>
          </cell>
          <cell r="AJ605">
            <v>36</v>
          </cell>
          <cell r="AK605">
            <v>13</v>
          </cell>
          <cell r="AL605">
            <v>12</v>
          </cell>
          <cell r="AM605">
            <v>6</v>
          </cell>
          <cell r="AN605">
            <v>6305</v>
          </cell>
          <cell r="AO605" t="str">
            <v>目录外</v>
          </cell>
          <cell r="AP605" t="str">
            <v>商品部</v>
          </cell>
          <cell r="AQ605" t="str">
            <v>淘汰</v>
          </cell>
        </row>
        <row r="606">
          <cell r="A606">
            <v>121487</v>
          </cell>
          <cell r="B606" t="str">
            <v>百合</v>
          </cell>
          <cell r="C606" t="str">
            <v>菜百合</v>
          </cell>
          <cell r="D606" t="str">
            <v>兰州</v>
          </cell>
          <cell r="E606" t="str">
            <v>10g</v>
          </cell>
          <cell r="F606">
            <v>2</v>
          </cell>
          <cell r="G606" t="str">
            <v>中药材及中药饮片</v>
          </cell>
          <cell r="H606">
            <v>205</v>
          </cell>
          <cell r="I606" t="str">
            <v>精制摆盘药材</v>
          </cell>
          <cell r="J606">
            <v>20517</v>
          </cell>
          <cell r="K606" t="str">
            <v>补阴药</v>
          </cell>
          <cell r="L606">
            <v>1.785</v>
          </cell>
          <cell r="M606">
            <v>2.9</v>
          </cell>
          <cell r="N606">
            <v>2.9</v>
          </cell>
        </row>
        <row r="606">
          <cell r="P606">
            <v>0.38448275862069</v>
          </cell>
          <cell r="Q606" t="str">
            <v>内服</v>
          </cell>
          <cell r="R606" t="str">
            <v/>
          </cell>
          <cell r="S606" t="str">
            <v>低</v>
          </cell>
          <cell r="T606" t="str">
            <v>一般品</v>
          </cell>
          <cell r="U606" t="str">
            <v>滞销</v>
          </cell>
          <cell r="V606" t="str">
            <v/>
          </cell>
          <cell r="W606" t="str">
            <v>春夏商品</v>
          </cell>
          <cell r="X606" t="str">
            <v>一般商品</v>
          </cell>
          <cell r="Y606" t="str">
            <v>资信</v>
          </cell>
          <cell r="Z606" t="str">
            <v>王晓燕 </v>
          </cell>
          <cell r="AA606" t="str">
            <v>目录外</v>
          </cell>
          <cell r="AB606" t="str">
            <v>淘汰</v>
          </cell>
          <cell r="AC606">
            <v>5</v>
          </cell>
          <cell r="AD606" t="str">
            <v>成都西部医药经营有限公司</v>
          </cell>
        </row>
        <row r="606">
          <cell r="AF606">
            <v>13</v>
          </cell>
        </row>
        <row r="606">
          <cell r="AH606">
            <v>30.35</v>
          </cell>
          <cell r="AI606" t="str">
            <v/>
          </cell>
          <cell r="AJ606">
            <v>30.35</v>
          </cell>
          <cell r="AK606">
            <v>2</v>
          </cell>
          <cell r="AL606">
            <v>245.53</v>
          </cell>
          <cell r="AM606">
            <v>3</v>
          </cell>
          <cell r="AN606">
            <v>4256</v>
          </cell>
          <cell r="AO606" t="str">
            <v>目录外</v>
          </cell>
          <cell r="AP606" t="str">
            <v>商品部</v>
          </cell>
        </row>
        <row r="607">
          <cell r="A607">
            <v>77736</v>
          </cell>
          <cell r="B607" t="str">
            <v>地红霉素肠溶片</v>
          </cell>
          <cell r="C607" t="str">
            <v>250mgx6片</v>
          </cell>
          <cell r="D607" t="str">
            <v>湖南九典</v>
          </cell>
          <cell r="E607" t="str">
            <v>盒</v>
          </cell>
          <cell r="F607">
            <v>1</v>
          </cell>
          <cell r="G607" t="str">
            <v>药品</v>
          </cell>
          <cell r="H607">
            <v>101</v>
          </cell>
          <cell r="I607" t="str">
            <v>抗感染药</v>
          </cell>
          <cell r="J607">
            <v>10103</v>
          </cell>
          <cell r="K607" t="str">
            <v>大环内酯类抗菌消炎药</v>
          </cell>
          <cell r="L607">
            <v>9.18</v>
          </cell>
          <cell r="M607">
            <v>40.4</v>
          </cell>
          <cell r="N607">
            <v>40.4</v>
          </cell>
        </row>
        <row r="607">
          <cell r="P607">
            <v>0.772772277227723</v>
          </cell>
          <cell r="Q607" t="str">
            <v>内服</v>
          </cell>
          <cell r="R607" t="str">
            <v>RX</v>
          </cell>
          <cell r="S607" t="str">
            <v>高</v>
          </cell>
          <cell r="T607" t="str">
            <v>非竟销品</v>
          </cell>
          <cell r="U607" t="str">
            <v>滞销</v>
          </cell>
          <cell r="V607" t="str">
            <v/>
          </cell>
          <cell r="W607" t="str">
            <v>常规商品</v>
          </cell>
          <cell r="X607" t="str">
            <v>一般商品</v>
          </cell>
          <cell r="Y607" t="str">
            <v>60天账期</v>
          </cell>
          <cell r="Z607" t="str">
            <v>何玉英</v>
          </cell>
          <cell r="AA607" t="str">
            <v>目录外</v>
          </cell>
          <cell r="AB607" t="str">
            <v>淘汰</v>
          </cell>
          <cell r="AC607">
            <v>14547</v>
          </cell>
          <cell r="AD607" t="str">
            <v>重庆桐君阁股份有限公司</v>
          </cell>
        </row>
        <row r="607">
          <cell r="AF607">
            <v>126</v>
          </cell>
        </row>
        <row r="607">
          <cell r="AH607">
            <v>29</v>
          </cell>
          <cell r="AI607" t="str">
            <v/>
          </cell>
          <cell r="AJ607">
            <v>29</v>
          </cell>
          <cell r="AK607">
            <v>16</v>
          </cell>
          <cell r="AL607">
            <v>12</v>
          </cell>
          <cell r="AM607">
            <v>7</v>
          </cell>
          <cell r="AN607">
            <v>6305</v>
          </cell>
          <cell r="AO607" t="str">
            <v>目录外</v>
          </cell>
          <cell r="AP607" t="str">
            <v>商品部</v>
          </cell>
          <cell r="AQ607" t="str">
            <v>淘汰</v>
          </cell>
        </row>
        <row r="608">
          <cell r="A608">
            <v>118909</v>
          </cell>
          <cell r="B608" t="str">
            <v>血塞通软胶囊</v>
          </cell>
          <cell r="C608" t="str">
            <v>0.33g(60mg)x20粒</v>
          </cell>
          <cell r="D608" t="str">
            <v>昆明圣火</v>
          </cell>
          <cell r="E608" t="str">
            <v>瓶</v>
          </cell>
          <cell r="F608">
            <v>1</v>
          </cell>
          <cell r="G608" t="str">
            <v>药品</v>
          </cell>
          <cell r="H608">
            <v>107</v>
          </cell>
          <cell r="I608" t="str">
            <v>心脑血管药</v>
          </cell>
          <cell r="J608">
            <v>10702</v>
          </cell>
          <cell r="K608" t="str">
            <v>抗冠心病/心绞痛药</v>
          </cell>
          <cell r="L608">
            <v>15</v>
          </cell>
          <cell r="M608">
            <v>35.1</v>
          </cell>
          <cell r="N608">
            <v>35.1</v>
          </cell>
        </row>
        <row r="608">
          <cell r="P608">
            <v>0.572649572649573</v>
          </cell>
          <cell r="Q608" t="str">
            <v>内服</v>
          </cell>
          <cell r="R608" t="str">
            <v>RX</v>
          </cell>
          <cell r="S608" t="str">
            <v>中</v>
          </cell>
          <cell r="T608" t="str">
            <v>非竟销品</v>
          </cell>
          <cell r="U608" t="str">
            <v>滞销</v>
          </cell>
          <cell r="V608" t="str">
            <v/>
          </cell>
          <cell r="W608" t="str">
            <v>常规商品</v>
          </cell>
          <cell r="X608" t="str">
            <v>一般商品</v>
          </cell>
          <cell r="Y608" t="str">
            <v>月结  </v>
          </cell>
          <cell r="Z608" t="str">
            <v>周丽
</v>
          </cell>
          <cell r="AA608" t="str">
            <v>目录外</v>
          </cell>
          <cell r="AB608" t="str">
            <v>淘汰</v>
          </cell>
          <cell r="AC608">
            <v>76013</v>
          </cell>
          <cell r="AD608" t="str">
            <v>昆明圣火医药有限公司</v>
          </cell>
        </row>
        <row r="608">
          <cell r="AF608">
            <v>102</v>
          </cell>
        </row>
        <row r="608">
          <cell r="AH608">
            <v>15</v>
          </cell>
          <cell r="AI608" t="str">
            <v/>
          </cell>
          <cell r="AJ608">
            <v>15</v>
          </cell>
          <cell r="AK608">
            <v>8</v>
          </cell>
          <cell r="AL608">
            <v>12</v>
          </cell>
          <cell r="AM608">
            <v>6</v>
          </cell>
          <cell r="AN608">
            <v>4008</v>
          </cell>
          <cell r="AO608" t="str">
            <v>目录外</v>
          </cell>
          <cell r="AP608" t="str">
            <v>商品部</v>
          </cell>
          <cell r="AQ608" t="str">
            <v>淘汰</v>
          </cell>
        </row>
        <row r="609">
          <cell r="A609">
            <v>17267</v>
          </cell>
          <cell r="B609" t="str">
            <v>盐酸特拉唑嗪片(高特灵)</v>
          </cell>
          <cell r="C609" t="str">
            <v>2mgx28片</v>
          </cell>
          <cell r="D609" t="str">
            <v>上海雅培</v>
          </cell>
          <cell r="E609" t="str">
            <v>盒</v>
          </cell>
          <cell r="F609">
            <v>1</v>
          </cell>
          <cell r="G609" t="str">
            <v>药品</v>
          </cell>
          <cell r="H609">
            <v>110</v>
          </cell>
          <cell r="I609" t="str">
            <v>泌尿系统药</v>
          </cell>
          <cell r="J609">
            <v>11003</v>
          </cell>
          <cell r="K609" t="str">
            <v>前列腺疾病用药</v>
          </cell>
          <cell r="L609">
            <v>67.5</v>
          </cell>
          <cell r="M609">
            <v>79.7</v>
          </cell>
          <cell r="N609">
            <v>79.7</v>
          </cell>
        </row>
        <row r="609">
          <cell r="P609">
            <v>0.153074027603513</v>
          </cell>
          <cell r="Q609" t="str">
            <v>内服</v>
          </cell>
          <cell r="R609" t="str">
            <v>RX</v>
          </cell>
          <cell r="S609" t="str">
            <v>中</v>
          </cell>
          <cell r="T609" t="str">
            <v>竟销品</v>
          </cell>
          <cell r="U609" t="str">
            <v>滞销</v>
          </cell>
          <cell r="V609" t="str">
            <v/>
          </cell>
          <cell r="W609" t="str">
            <v>常规商品</v>
          </cell>
          <cell r="X609" t="str">
            <v>一般商品</v>
          </cell>
          <cell r="Y609" t="str">
            <v>60天账期</v>
          </cell>
          <cell r="Z609" t="str">
            <v>王燕</v>
          </cell>
          <cell r="AA609" t="str">
            <v>目录外</v>
          </cell>
          <cell r="AB609" t="str">
            <v>淘汰</v>
          </cell>
          <cell r="AC609">
            <v>9978</v>
          </cell>
          <cell r="AD609" t="str">
            <v>国药控股四川医药股份有限公司</v>
          </cell>
        </row>
        <row r="609">
          <cell r="AF609">
            <v>104</v>
          </cell>
        </row>
        <row r="609">
          <cell r="AH609">
            <v>3</v>
          </cell>
          <cell r="AI609" t="str">
            <v/>
          </cell>
          <cell r="AJ609">
            <v>3</v>
          </cell>
          <cell r="AK609">
            <v>1</v>
          </cell>
          <cell r="AL609">
            <v>12</v>
          </cell>
          <cell r="AM609">
            <v>1</v>
          </cell>
          <cell r="AN609">
            <v>4005</v>
          </cell>
          <cell r="AO609" t="str">
            <v>目录外</v>
          </cell>
          <cell r="AP609" t="str">
            <v>商品部</v>
          </cell>
          <cell r="AQ609" t="str">
            <v>保留，申报特殊目录，门店在报缺货</v>
          </cell>
        </row>
        <row r="610">
          <cell r="A610">
            <v>135172</v>
          </cell>
          <cell r="B610" t="str">
            <v>绞股蓝总甙胶囊
</v>
          </cell>
          <cell r="C610" t="str">
            <v>60mg*12粒*3板</v>
          </cell>
          <cell r="D610" t="str">
            <v>安康北医大</v>
          </cell>
          <cell r="E610" t="str">
            <v>盒</v>
          </cell>
          <cell r="F610">
            <v>1</v>
          </cell>
          <cell r="G610" t="str">
            <v>药品</v>
          </cell>
          <cell r="H610">
            <v>107</v>
          </cell>
          <cell r="I610" t="str">
            <v>心脑血管药</v>
          </cell>
          <cell r="J610">
            <v>10704</v>
          </cell>
          <cell r="K610" t="str">
            <v>降血脂药</v>
          </cell>
          <cell r="L610">
            <v>22.48</v>
          </cell>
          <cell r="M610">
            <v>36</v>
          </cell>
          <cell r="N610">
            <v>36</v>
          </cell>
        </row>
        <row r="610">
          <cell r="P610">
            <v>0.375555555555556</v>
          </cell>
          <cell r="Q610" t="str">
            <v>内服</v>
          </cell>
          <cell r="R610" t="str">
            <v>RX</v>
          </cell>
          <cell r="S610" t="str">
            <v>中</v>
          </cell>
          <cell r="T610" t="str">
            <v>一般品</v>
          </cell>
          <cell r="U610" t="str">
            <v>滞销</v>
          </cell>
          <cell r="V610" t="str">
            <v/>
          </cell>
          <cell r="W610" t="str">
            <v>常规商品</v>
          </cell>
          <cell r="X610" t="str">
            <v>一般商品</v>
          </cell>
          <cell r="Y610" t="str">
            <v>60天账期</v>
          </cell>
          <cell r="Z610" t="str">
            <v>何玉英</v>
          </cell>
          <cell r="AA610" t="str">
            <v>目录外</v>
          </cell>
          <cell r="AB610" t="str">
            <v>淘汰</v>
          </cell>
          <cell r="AC610">
            <v>14547</v>
          </cell>
          <cell r="AD610" t="str">
            <v>重庆桐君阁股份有限公司</v>
          </cell>
        </row>
        <row r="610">
          <cell r="AH610">
            <v>33</v>
          </cell>
          <cell r="AI610">
            <v>4</v>
          </cell>
          <cell r="AJ610">
            <v>29</v>
          </cell>
          <cell r="AK610">
            <v>10</v>
          </cell>
          <cell r="AL610">
            <v>17</v>
          </cell>
          <cell r="AM610">
            <v>3</v>
          </cell>
          <cell r="AN610">
            <v>6305</v>
          </cell>
          <cell r="AO610" t="str">
            <v>目录外</v>
          </cell>
          <cell r="AP610" t="str">
            <v>商品部</v>
          </cell>
          <cell r="AQ610" t="str">
            <v>淘汰</v>
          </cell>
        </row>
        <row r="611">
          <cell r="A611">
            <v>53700</v>
          </cell>
          <cell r="B611" t="str">
            <v>医用固定带</v>
          </cell>
          <cell r="C611" t="str">
            <v>中号</v>
          </cell>
          <cell r="D611" t="str">
            <v>冀州源江</v>
          </cell>
          <cell r="E611" t="str">
            <v>盒</v>
          </cell>
          <cell r="F611">
            <v>4</v>
          </cell>
          <cell r="G611" t="str">
            <v>医疗器械</v>
          </cell>
          <cell r="H611">
            <v>401</v>
          </cell>
          <cell r="I611" t="str">
            <v>治疗康复保健器械</v>
          </cell>
          <cell r="J611">
            <v>40110</v>
          </cell>
          <cell r="K611" t="str">
            <v>其它治疗康复保健器械</v>
          </cell>
          <cell r="L611">
            <v>48</v>
          </cell>
          <cell r="M611">
            <v>80</v>
          </cell>
          <cell r="N611">
            <v>80</v>
          </cell>
        </row>
        <row r="611">
          <cell r="P611">
            <v>0.4</v>
          </cell>
          <cell r="Q611" t="str">
            <v>外用</v>
          </cell>
          <cell r="R611" t="str">
            <v/>
          </cell>
          <cell r="S611" t="str">
            <v>低</v>
          </cell>
          <cell r="T611" t="str">
            <v>一般品</v>
          </cell>
          <cell r="U611" t="str">
            <v>一般</v>
          </cell>
          <cell r="V611" t="str">
            <v/>
          </cell>
          <cell r="W611" t="str">
            <v>常规商品</v>
          </cell>
          <cell r="X611" t="str">
            <v>一般商品</v>
          </cell>
          <cell r="Y611" t="str">
            <v>实销实结        </v>
          </cell>
          <cell r="Z611" t="str">
            <v>何玉英</v>
          </cell>
          <cell r="AA611" t="str">
            <v>目录外</v>
          </cell>
          <cell r="AB611" t="str">
            <v>淘汰</v>
          </cell>
          <cell r="AC611">
            <v>13700</v>
          </cell>
          <cell r="AD611" t="str">
            <v>成都瑞欣科技有限公司</v>
          </cell>
        </row>
        <row r="611">
          <cell r="AF611">
            <v>104</v>
          </cell>
        </row>
        <row r="611">
          <cell r="AH611">
            <v>9</v>
          </cell>
          <cell r="AI611" t="str">
            <v/>
          </cell>
          <cell r="AJ611">
            <v>9</v>
          </cell>
          <cell r="AK611">
            <v>1</v>
          </cell>
          <cell r="AL611">
            <v>11</v>
          </cell>
          <cell r="AM611">
            <v>1</v>
          </cell>
          <cell r="AN611">
            <v>6305</v>
          </cell>
          <cell r="AO611" t="str">
            <v>目录外</v>
          </cell>
          <cell r="AP611" t="str">
            <v>商品部</v>
          </cell>
          <cell r="AQ611" t="str">
            <v>保留，</v>
          </cell>
        </row>
        <row r="612">
          <cell r="A612">
            <v>85437</v>
          </cell>
          <cell r="B612" t="str">
            <v>路路通</v>
          </cell>
          <cell r="C612" t="str">
            <v>精选、5g、精制饮片</v>
          </cell>
          <cell r="D612" t="str">
            <v>四川省中药饮片</v>
          </cell>
          <cell r="E612" t="str">
            <v>袋</v>
          </cell>
          <cell r="F612">
            <v>2</v>
          </cell>
          <cell r="G612" t="str">
            <v>中药材及中药饮片</v>
          </cell>
          <cell r="H612">
            <v>203</v>
          </cell>
          <cell r="I612" t="str">
            <v>小包装配方饮片</v>
          </cell>
          <cell r="J612">
            <v>20316</v>
          </cell>
          <cell r="K612" t="str">
            <v>祛风湿药</v>
          </cell>
          <cell r="L612">
            <v>0.1617</v>
          </cell>
          <cell r="M612">
            <v>0.29</v>
          </cell>
          <cell r="N612">
            <v>0.29</v>
          </cell>
        </row>
        <row r="612">
          <cell r="P612">
            <v>0.442413793103448</v>
          </cell>
          <cell r="Q612" t="str">
            <v>内服</v>
          </cell>
          <cell r="R612" t="str">
            <v/>
          </cell>
          <cell r="S612" t="str">
            <v>低</v>
          </cell>
          <cell r="T612" t="str">
            <v>非竟销品</v>
          </cell>
          <cell r="U612" t="str">
            <v>滞销</v>
          </cell>
          <cell r="V612" t="str">
            <v/>
          </cell>
          <cell r="W612" t="str">
            <v>常规商品</v>
          </cell>
          <cell r="X612" t="str">
            <v>一般商品</v>
          </cell>
          <cell r="Y612" t="str">
            <v>月结，三个月承兑</v>
          </cell>
          <cell r="Z612" t="str">
            <v>王晓燕 </v>
          </cell>
          <cell r="AA612" t="str">
            <v>目录外</v>
          </cell>
          <cell r="AB612" t="str">
            <v>淘汰</v>
          </cell>
          <cell r="AC612">
            <v>13800</v>
          </cell>
          <cell r="AD612" t="str">
            <v>四川省中药饮片有限责任公司</v>
          </cell>
        </row>
        <row r="612">
          <cell r="AF612">
            <v>126</v>
          </cell>
        </row>
        <row r="612">
          <cell r="AH612">
            <v>27</v>
          </cell>
          <cell r="AI612" t="str">
            <v/>
          </cell>
          <cell r="AJ612">
            <v>27</v>
          </cell>
          <cell r="AK612">
            <v>1</v>
          </cell>
        </row>
        <row r="612">
          <cell r="AN612">
            <v>4256</v>
          </cell>
          <cell r="AO612" t="str">
            <v>目录外</v>
          </cell>
          <cell r="AP612" t="str">
            <v>商品部</v>
          </cell>
        </row>
        <row r="613">
          <cell r="A613">
            <v>85580</v>
          </cell>
          <cell r="B613" t="str">
            <v>秦皮</v>
          </cell>
          <cell r="C613" t="str">
            <v>丝、5g、精制饮片</v>
          </cell>
          <cell r="D613" t="str">
            <v>四川省中药饮片</v>
          </cell>
          <cell r="E613" t="str">
            <v>袋</v>
          </cell>
          <cell r="F613">
            <v>2</v>
          </cell>
          <cell r="G613" t="str">
            <v>中药材及中药饮片</v>
          </cell>
          <cell r="H613">
            <v>203</v>
          </cell>
          <cell r="I613" t="str">
            <v>小包装配方饮片</v>
          </cell>
          <cell r="J613">
            <v>20316</v>
          </cell>
          <cell r="K613" t="str">
            <v>祛风湿药</v>
          </cell>
        </row>
        <row r="613">
          <cell r="M613">
            <v>0.3</v>
          </cell>
          <cell r="N613">
            <v>0.3</v>
          </cell>
        </row>
        <row r="613">
          <cell r="P613">
            <v>1</v>
          </cell>
          <cell r="Q613" t="str">
            <v>内服</v>
          </cell>
          <cell r="R613" t="str">
            <v/>
          </cell>
          <cell r="S613" t="str">
            <v>低</v>
          </cell>
          <cell r="T613" t="str">
            <v>非竟销品</v>
          </cell>
          <cell r="U613" t="str">
            <v>滞销</v>
          </cell>
          <cell r="V613" t="str">
            <v/>
          </cell>
          <cell r="W613" t="str">
            <v>常规商品</v>
          </cell>
          <cell r="X613" t="str">
            <v>一般商品</v>
          </cell>
          <cell r="Y613" t="str">
            <v>月结，三个月承兑</v>
          </cell>
          <cell r="Z613" t="str">
            <v>王晓燕 </v>
          </cell>
          <cell r="AA613" t="str">
            <v>目录外</v>
          </cell>
          <cell r="AB613" t="str">
            <v>淘汰</v>
          </cell>
        </row>
        <row r="613">
          <cell r="AD613" t="str">
            <v/>
          </cell>
        </row>
        <row r="613">
          <cell r="AF613">
            <v>126</v>
          </cell>
        </row>
        <row r="613">
          <cell r="AH613">
            <v>0</v>
          </cell>
          <cell r="AI613" t="e">
            <v>#N/A</v>
          </cell>
        </row>
        <row r="613">
          <cell r="AN613">
            <v>4256</v>
          </cell>
          <cell r="AO613" t="str">
            <v>目录外</v>
          </cell>
          <cell r="AP613" t="str">
            <v>商品部</v>
          </cell>
        </row>
        <row r="614">
          <cell r="A614">
            <v>140878</v>
          </cell>
          <cell r="B614" t="str">
            <v>党参</v>
          </cell>
          <cell r="C614" t="str">
            <v>120g</v>
          </cell>
          <cell r="D614" t="str">
            <v>甘肃</v>
          </cell>
          <cell r="E614" t="str">
            <v>瓶</v>
          </cell>
          <cell r="F614">
            <v>2</v>
          </cell>
          <cell r="G614" t="str">
            <v>中药材及中药饮片</v>
          </cell>
          <cell r="H614">
            <v>208</v>
          </cell>
          <cell r="I614" t="str">
            <v>包装类药材</v>
          </cell>
          <cell r="J614">
            <v>20820</v>
          </cell>
          <cell r="K614" t="str">
            <v>补气药</v>
          </cell>
          <cell r="L614">
            <v>21</v>
          </cell>
          <cell r="M614">
            <v>60</v>
          </cell>
          <cell r="N614">
            <v>60</v>
          </cell>
        </row>
        <row r="614">
          <cell r="P614">
            <v>0.65</v>
          </cell>
          <cell r="Q614" t="str">
            <v>内服</v>
          </cell>
          <cell r="R614" t="str">
            <v/>
          </cell>
          <cell r="S614" t="str">
            <v>中</v>
          </cell>
          <cell r="T614" t="str">
            <v>非竟销品</v>
          </cell>
          <cell r="U614" t="str">
            <v>滞销</v>
          </cell>
          <cell r="V614" t="str">
            <v/>
          </cell>
          <cell r="W614" t="str">
            <v>秋冬商品</v>
          </cell>
          <cell r="X614" t="str">
            <v>一般商品</v>
          </cell>
          <cell r="Y614" t="str">
            <v>资信</v>
          </cell>
          <cell r="Z614" t="str">
            <v>王晓燕 </v>
          </cell>
          <cell r="AA614" t="str">
            <v>目录外</v>
          </cell>
          <cell r="AB614" t="str">
            <v>淘汰</v>
          </cell>
          <cell r="AC614">
            <v>5</v>
          </cell>
          <cell r="AD614" t="str">
            <v>成都西部医药经营有限公司</v>
          </cell>
        </row>
        <row r="614">
          <cell r="AF614">
            <v>126</v>
          </cell>
        </row>
        <row r="614">
          <cell r="AH614">
            <v>27</v>
          </cell>
          <cell r="AI614" t="str">
            <v/>
          </cell>
          <cell r="AJ614">
            <v>27</v>
          </cell>
          <cell r="AK614">
            <v>9</v>
          </cell>
          <cell r="AL614">
            <v>9</v>
          </cell>
          <cell r="AM614">
            <v>5</v>
          </cell>
          <cell r="AN614">
            <v>4256</v>
          </cell>
          <cell r="AO614" t="str">
            <v>目录外</v>
          </cell>
          <cell r="AP614" t="str">
            <v>商品部</v>
          </cell>
        </row>
        <row r="615">
          <cell r="A615">
            <v>85582</v>
          </cell>
          <cell r="B615" t="str">
            <v>合欢皮</v>
          </cell>
          <cell r="C615" t="str">
            <v>片、5g、精制饮片</v>
          </cell>
          <cell r="D615" t="str">
            <v>四川省中药饮片</v>
          </cell>
          <cell r="E615" t="str">
            <v>袋</v>
          </cell>
          <cell r="F615">
            <v>2</v>
          </cell>
          <cell r="G615" t="str">
            <v>中药材及中药饮片</v>
          </cell>
          <cell r="H615">
            <v>203</v>
          </cell>
          <cell r="I615" t="str">
            <v>小包装配方饮片</v>
          </cell>
          <cell r="J615">
            <v>20338</v>
          </cell>
          <cell r="K615" t="str">
            <v>养心安神药</v>
          </cell>
          <cell r="L615">
            <v>0.164166</v>
          </cell>
          <cell r="M615">
            <v>0.29</v>
          </cell>
          <cell r="N615">
            <v>0.29</v>
          </cell>
        </row>
        <row r="615">
          <cell r="P615">
            <v>0.433910344827586</v>
          </cell>
          <cell r="Q615" t="str">
            <v>内服</v>
          </cell>
          <cell r="R615" t="str">
            <v/>
          </cell>
          <cell r="S615" t="str">
            <v>低</v>
          </cell>
          <cell r="T615" t="str">
            <v>非竟销品</v>
          </cell>
          <cell r="U615" t="str">
            <v>滞销</v>
          </cell>
          <cell r="V615" t="str">
            <v/>
          </cell>
          <cell r="W615" t="str">
            <v>常规商品</v>
          </cell>
          <cell r="X615" t="str">
            <v>一般商品</v>
          </cell>
          <cell r="Y615" t="str">
            <v>月结，三个月承兑</v>
          </cell>
          <cell r="Z615" t="str">
            <v>王晓燕 </v>
          </cell>
          <cell r="AA615" t="str">
            <v>目录外</v>
          </cell>
          <cell r="AB615" t="str">
            <v>淘汰</v>
          </cell>
          <cell r="AC615">
            <v>13800</v>
          </cell>
          <cell r="AD615" t="str">
            <v>四川省中药饮片有限责任公司</v>
          </cell>
        </row>
        <row r="615">
          <cell r="AF615">
            <v>126</v>
          </cell>
        </row>
        <row r="615">
          <cell r="AH615">
            <v>0</v>
          </cell>
          <cell r="AI615" t="e">
            <v>#N/A</v>
          </cell>
        </row>
        <row r="615">
          <cell r="AL615">
            <v>63</v>
          </cell>
          <cell r="AM615">
            <v>1</v>
          </cell>
          <cell r="AN615">
            <v>4256</v>
          </cell>
          <cell r="AO615" t="str">
            <v>目录外</v>
          </cell>
          <cell r="AP615" t="str">
            <v>商品部</v>
          </cell>
        </row>
        <row r="616">
          <cell r="A616">
            <v>130933</v>
          </cell>
          <cell r="B616" t="str">
            <v>血糖仪</v>
          </cell>
          <cell r="C616" t="str">
            <v>逸动型ACCU-Chek Mobile Model U1</v>
          </cell>
          <cell r="D616" t="str">
            <v>德国罗氏</v>
          </cell>
          <cell r="E616" t="str">
            <v>盒</v>
          </cell>
          <cell r="F616">
            <v>4</v>
          </cell>
          <cell r="G616" t="str">
            <v>医疗器械</v>
          </cell>
          <cell r="H616">
            <v>404</v>
          </cell>
          <cell r="I616" t="str">
            <v>医用诊断检测器械</v>
          </cell>
          <cell r="J616">
            <v>40404</v>
          </cell>
          <cell r="K616" t="str">
            <v>家用血糖分析仪类</v>
          </cell>
          <cell r="L616">
            <v>741</v>
          </cell>
          <cell r="M616">
            <v>988</v>
          </cell>
          <cell r="N616">
            <v>988</v>
          </cell>
        </row>
        <row r="616">
          <cell r="P616">
            <v>0.25</v>
          </cell>
          <cell r="Q616" t="str">
            <v>外用</v>
          </cell>
          <cell r="R616" t="str">
            <v/>
          </cell>
          <cell r="S616" t="str">
            <v>高</v>
          </cell>
          <cell r="T616" t="str">
            <v>一般品</v>
          </cell>
          <cell r="U616" t="str">
            <v>滞销</v>
          </cell>
          <cell r="V616" t="str">
            <v/>
          </cell>
          <cell r="W616" t="str">
            <v>常规商品</v>
          </cell>
          <cell r="X616" t="str">
            <v>进口商品</v>
          </cell>
          <cell r="Y616" t="str">
            <v>实销实结     </v>
          </cell>
          <cell r="Z616" t="str">
            <v>何玉英</v>
          </cell>
          <cell r="AA616" t="str">
            <v>目录外</v>
          </cell>
          <cell r="AB616" t="str">
            <v>淘汰</v>
          </cell>
          <cell r="AC616">
            <v>13700</v>
          </cell>
          <cell r="AD616" t="str">
            <v>成都瑞欣科技有限公司</v>
          </cell>
        </row>
        <row r="616">
          <cell r="AF616">
            <v>104</v>
          </cell>
        </row>
        <row r="616">
          <cell r="AH616">
            <v>2</v>
          </cell>
          <cell r="AI616" t="str">
            <v/>
          </cell>
          <cell r="AJ616">
            <v>2</v>
          </cell>
          <cell r="AK616">
            <v>1</v>
          </cell>
          <cell r="AL616">
            <v>11</v>
          </cell>
          <cell r="AM616">
            <v>1</v>
          </cell>
          <cell r="AN616">
            <v>6305</v>
          </cell>
          <cell r="AO616" t="str">
            <v>目录外</v>
          </cell>
          <cell r="AP616" t="str">
            <v>商品部</v>
          </cell>
          <cell r="AQ616" t="str">
            <v>保留，</v>
          </cell>
        </row>
        <row r="617">
          <cell r="A617">
            <v>144069</v>
          </cell>
          <cell r="B617" t="str">
            <v>玄参</v>
          </cell>
          <cell r="C617" t="str">
            <v>片、10g</v>
          </cell>
          <cell r="D617" t="str">
            <v>四川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203</v>
          </cell>
          <cell r="I617" t="str">
            <v>小包装配方饮片</v>
          </cell>
          <cell r="J617">
            <v>20311</v>
          </cell>
          <cell r="K617" t="str">
            <v>清热凉血药</v>
          </cell>
          <cell r="L617">
            <v>0.525</v>
          </cell>
          <cell r="M617">
            <v>1.05</v>
          </cell>
          <cell r="N617">
            <v>1.05</v>
          </cell>
        </row>
        <row r="617">
          <cell r="P617">
            <v>0.5</v>
          </cell>
          <cell r="Q617" t="str">
            <v>内服</v>
          </cell>
          <cell r="R617" t="str">
            <v/>
          </cell>
          <cell r="S617" t="str">
            <v>低</v>
          </cell>
          <cell r="T617" t="str">
            <v>非竟销品</v>
          </cell>
          <cell r="U617" t="str">
            <v>一般</v>
          </cell>
          <cell r="V617" t="str">
            <v/>
          </cell>
          <cell r="W617" t="str">
            <v>常规商品</v>
          </cell>
          <cell r="X617" t="str">
            <v>一般商品</v>
          </cell>
          <cell r="Y617" t="str">
            <v>资信</v>
          </cell>
          <cell r="Z617" t="str">
            <v>王晓燕 </v>
          </cell>
          <cell r="AA617" t="str">
            <v>目录外</v>
          </cell>
          <cell r="AB617" t="str">
            <v>淘汰</v>
          </cell>
          <cell r="AC617">
            <v>5</v>
          </cell>
          <cell r="AD617" t="str">
            <v>成都西部医药经营有限公司</v>
          </cell>
        </row>
        <row r="617">
          <cell r="AF617">
            <v>126</v>
          </cell>
        </row>
        <row r="617">
          <cell r="AH617">
            <v>25.8</v>
          </cell>
          <cell r="AI617" t="str">
            <v/>
          </cell>
          <cell r="AJ617">
            <v>25.8</v>
          </cell>
          <cell r="AK617">
            <v>1</v>
          </cell>
          <cell r="AL617">
            <v>689.2</v>
          </cell>
          <cell r="AM617">
            <v>1</v>
          </cell>
          <cell r="AN617">
            <v>4256</v>
          </cell>
          <cell r="AO617" t="str">
            <v>目录外</v>
          </cell>
          <cell r="AP617" t="str">
            <v>商品部</v>
          </cell>
        </row>
        <row r="618">
          <cell r="A618">
            <v>85587</v>
          </cell>
          <cell r="B618" t="str">
            <v>寄生</v>
          </cell>
          <cell r="C618" t="str">
            <v>段、5g、精制饮片</v>
          </cell>
          <cell r="D618" t="str">
            <v>四川省中药饮片</v>
          </cell>
          <cell r="E618" t="str">
            <v>袋</v>
          </cell>
          <cell r="F618">
            <v>2</v>
          </cell>
          <cell r="G618" t="str">
            <v>中药材及中药饮片</v>
          </cell>
          <cell r="H618">
            <v>203</v>
          </cell>
          <cell r="I618" t="str">
            <v>小包装配方饮片</v>
          </cell>
          <cell r="J618">
            <v>20316</v>
          </cell>
          <cell r="K618" t="str">
            <v>祛风湿药</v>
          </cell>
          <cell r="L618">
            <v>0.35629</v>
          </cell>
          <cell r="M618">
            <v>0.64</v>
          </cell>
          <cell r="N618">
            <v>0.64</v>
          </cell>
        </row>
        <row r="618">
          <cell r="P618">
            <v>0.443296875</v>
          </cell>
          <cell r="Q618" t="str">
            <v>内服</v>
          </cell>
          <cell r="R618" t="str">
            <v/>
          </cell>
          <cell r="S618" t="str">
            <v>低</v>
          </cell>
          <cell r="T618" t="str">
            <v>非竟销品</v>
          </cell>
          <cell r="U618" t="str">
            <v>滞销</v>
          </cell>
          <cell r="V618" t="str">
            <v/>
          </cell>
          <cell r="W618" t="str">
            <v>常规商品</v>
          </cell>
          <cell r="X618" t="str">
            <v>一般商品</v>
          </cell>
          <cell r="Y618" t="str">
            <v>月结，三个月承兑</v>
          </cell>
          <cell r="Z618" t="str">
            <v>王晓燕 </v>
          </cell>
          <cell r="AA618" t="str">
            <v>目录外</v>
          </cell>
          <cell r="AB618" t="str">
            <v>淘汰</v>
          </cell>
          <cell r="AC618">
            <v>13800</v>
          </cell>
          <cell r="AD618" t="str">
            <v>四川省中药饮片有限责任公司</v>
          </cell>
        </row>
        <row r="618">
          <cell r="AF618">
            <v>126</v>
          </cell>
        </row>
        <row r="618">
          <cell r="AH618">
            <v>0</v>
          </cell>
          <cell r="AI618" t="e">
            <v>#N/A</v>
          </cell>
        </row>
        <row r="618">
          <cell r="AN618">
            <v>4256</v>
          </cell>
          <cell r="AO618" t="str">
            <v>目录外</v>
          </cell>
          <cell r="AP618" t="str">
            <v>商品部</v>
          </cell>
        </row>
        <row r="619">
          <cell r="A619">
            <v>31862</v>
          </cell>
          <cell r="B619" t="str">
            <v>水蛭</v>
          </cell>
          <cell r="C619" t="str">
            <v>净制</v>
          </cell>
          <cell r="D619" t="str">
            <v>湖北</v>
          </cell>
          <cell r="E619" t="str">
            <v>10g</v>
          </cell>
          <cell r="F619">
            <v>2</v>
          </cell>
          <cell r="G619" t="str">
            <v>中药材及中药饮片</v>
          </cell>
          <cell r="H619">
            <v>201</v>
          </cell>
          <cell r="I619" t="str">
            <v>普通配方饮片</v>
          </cell>
          <cell r="J619">
            <v>20142</v>
          </cell>
          <cell r="K619" t="str">
            <v>破血消癥药</v>
          </cell>
        </row>
        <row r="619">
          <cell r="M619">
            <v>17.5</v>
          </cell>
          <cell r="N619">
            <v>17.5</v>
          </cell>
        </row>
        <row r="619">
          <cell r="P619">
            <v>1</v>
          </cell>
          <cell r="Q619" t="str">
            <v>内服</v>
          </cell>
          <cell r="R619" t="str">
            <v/>
          </cell>
          <cell r="S619" t="str">
            <v>低</v>
          </cell>
          <cell r="T619" t="str">
            <v>一般品</v>
          </cell>
          <cell r="U619" t="str">
            <v>滞销</v>
          </cell>
          <cell r="V619" t="str">
            <v/>
          </cell>
          <cell r="W619" t="str">
            <v>常规商品</v>
          </cell>
          <cell r="X619" t="str">
            <v>一般商品</v>
          </cell>
          <cell r="Y619" t="str">
            <v>月结，三个月承兑</v>
          </cell>
          <cell r="Z619" t="str">
            <v>王晓燕 </v>
          </cell>
          <cell r="AA619" t="str">
            <v>目录外</v>
          </cell>
          <cell r="AB619" t="str">
            <v>淘汰</v>
          </cell>
        </row>
        <row r="619">
          <cell r="AD619" t="str">
            <v/>
          </cell>
        </row>
        <row r="619">
          <cell r="AF619">
            <v>104</v>
          </cell>
        </row>
        <row r="619">
          <cell r="AH619">
            <v>25.6</v>
          </cell>
          <cell r="AI619" t="str">
            <v/>
          </cell>
          <cell r="AJ619">
            <v>25.6</v>
          </cell>
          <cell r="AK619">
            <v>1</v>
          </cell>
          <cell r="AL619">
            <v>4.7</v>
          </cell>
          <cell r="AM619">
            <v>1</v>
          </cell>
          <cell r="AN619">
            <v>4256</v>
          </cell>
          <cell r="AO619" t="str">
            <v>目录外</v>
          </cell>
          <cell r="AP619" t="str">
            <v>商品部</v>
          </cell>
        </row>
        <row r="620">
          <cell r="A620">
            <v>115220</v>
          </cell>
          <cell r="B620" t="str">
            <v>百合</v>
          </cell>
          <cell r="C620" t="str">
            <v>特级180g（太极牌）</v>
          </cell>
          <cell r="D620" t="str">
            <v>安徽</v>
          </cell>
          <cell r="E620" t="str">
            <v>听</v>
          </cell>
          <cell r="F620">
            <v>2</v>
          </cell>
          <cell r="G620" t="str">
            <v>中药材及中药饮片</v>
          </cell>
          <cell r="H620">
            <v>208</v>
          </cell>
          <cell r="I620" t="str">
            <v>包装类药材</v>
          </cell>
          <cell r="J620">
            <v>20813</v>
          </cell>
          <cell r="K620" t="str">
            <v>补阴药</v>
          </cell>
          <cell r="L620">
            <v>60</v>
          </cell>
          <cell r="M620">
            <v>120</v>
          </cell>
          <cell r="N620">
            <v>120</v>
          </cell>
        </row>
        <row r="620">
          <cell r="P620">
            <v>0.5</v>
          </cell>
          <cell r="Q620" t="str">
            <v>内服</v>
          </cell>
          <cell r="R620" t="str">
            <v/>
          </cell>
          <cell r="S620" t="str">
            <v>高</v>
          </cell>
          <cell r="T620" t="str">
            <v>非竟销品</v>
          </cell>
          <cell r="U620" t="str">
            <v>滞销</v>
          </cell>
          <cell r="V620" t="str">
            <v/>
          </cell>
          <cell r="W620" t="str">
            <v>春夏商品</v>
          </cell>
          <cell r="X620" t="str">
            <v>一般商品</v>
          </cell>
          <cell r="Y620" t="str">
            <v>资信</v>
          </cell>
          <cell r="Z620" t="str">
            <v>王晓燕 </v>
          </cell>
          <cell r="AA620" t="str">
            <v>目录外</v>
          </cell>
          <cell r="AB620" t="str">
            <v>淘汰</v>
          </cell>
          <cell r="AC620">
            <v>5</v>
          </cell>
          <cell r="AD620" t="str">
            <v>成都西部医药经营有限公司</v>
          </cell>
        </row>
        <row r="620">
          <cell r="AF620">
            <v>126</v>
          </cell>
        </row>
        <row r="620">
          <cell r="AH620">
            <v>25</v>
          </cell>
          <cell r="AI620" t="str">
            <v/>
          </cell>
          <cell r="AJ620">
            <v>25</v>
          </cell>
          <cell r="AK620">
            <v>16</v>
          </cell>
          <cell r="AL620">
            <v>3</v>
          </cell>
          <cell r="AM620">
            <v>3</v>
          </cell>
          <cell r="AN620">
            <v>4256</v>
          </cell>
          <cell r="AO620" t="str">
            <v>目录外</v>
          </cell>
          <cell r="AP620" t="str">
            <v>商品部</v>
          </cell>
        </row>
        <row r="621">
          <cell r="A621">
            <v>85590</v>
          </cell>
          <cell r="B621" t="str">
            <v>桂枝</v>
          </cell>
          <cell r="C621" t="str">
            <v>片、5g、精制饮片</v>
          </cell>
          <cell r="D621" t="str">
            <v>四川省中药饮片</v>
          </cell>
          <cell r="E621" t="str">
            <v>袋</v>
          </cell>
          <cell r="F621">
            <v>2</v>
          </cell>
          <cell r="G621" t="str">
            <v>中药材及中药饮片</v>
          </cell>
          <cell r="H621">
            <v>203</v>
          </cell>
          <cell r="I621" t="str">
            <v>小包装配方饮片</v>
          </cell>
          <cell r="J621">
            <v>20319</v>
          </cell>
          <cell r="K621" t="str">
            <v>发散风寒药</v>
          </cell>
          <cell r="L621">
            <v>0.1596</v>
          </cell>
          <cell r="M621">
            <v>0.29</v>
          </cell>
          <cell r="N621">
            <v>0.29</v>
          </cell>
        </row>
        <row r="621">
          <cell r="P621">
            <v>0.449655172413793</v>
          </cell>
          <cell r="Q621" t="str">
            <v>内服</v>
          </cell>
          <cell r="R621" t="str">
            <v/>
          </cell>
          <cell r="S621" t="str">
            <v>低</v>
          </cell>
          <cell r="T621" t="str">
            <v>非竟销品</v>
          </cell>
          <cell r="U621" t="str">
            <v>滞销</v>
          </cell>
          <cell r="V621" t="str">
            <v/>
          </cell>
          <cell r="W621" t="str">
            <v>常规商品</v>
          </cell>
          <cell r="X621" t="str">
            <v>一般商品</v>
          </cell>
          <cell r="Y621" t="str">
            <v>月结，三个月承兑</v>
          </cell>
          <cell r="Z621" t="str">
            <v>王晓燕 </v>
          </cell>
          <cell r="AA621" t="str">
            <v>目录外</v>
          </cell>
          <cell r="AB621" t="str">
            <v>淘汰</v>
          </cell>
          <cell r="AC621">
            <v>13800</v>
          </cell>
          <cell r="AD621" t="str">
            <v>四川省中药饮片有限责任公司</v>
          </cell>
        </row>
        <row r="621">
          <cell r="AF621">
            <v>126</v>
          </cell>
        </row>
        <row r="621">
          <cell r="AH621">
            <v>0</v>
          </cell>
          <cell r="AI621" t="e">
            <v>#N/A</v>
          </cell>
        </row>
        <row r="621">
          <cell r="AN621">
            <v>4256</v>
          </cell>
          <cell r="AO621" t="str">
            <v>目录外</v>
          </cell>
          <cell r="AP621" t="str">
            <v>商品部</v>
          </cell>
        </row>
        <row r="622">
          <cell r="A622">
            <v>140879</v>
          </cell>
          <cell r="B622" t="str">
            <v>玉竹</v>
          </cell>
          <cell r="C622" t="str">
            <v>60g</v>
          </cell>
          <cell r="D622" t="str">
            <v>湖南</v>
          </cell>
          <cell r="E622" t="str">
            <v>瓶</v>
          </cell>
          <cell r="F622">
            <v>2</v>
          </cell>
          <cell r="G622" t="str">
            <v>中药材及中药饮片</v>
          </cell>
          <cell r="H622">
            <v>208</v>
          </cell>
          <cell r="I622" t="str">
            <v>包装类药材</v>
          </cell>
          <cell r="J622">
            <v>20813</v>
          </cell>
          <cell r="K622" t="str">
            <v>补阴药</v>
          </cell>
          <cell r="L622">
            <v>15.8</v>
          </cell>
          <cell r="M622">
            <v>45</v>
          </cell>
          <cell r="N622">
            <v>45</v>
          </cell>
        </row>
        <row r="622">
          <cell r="P622">
            <v>0.648888888888889</v>
          </cell>
          <cell r="Q622" t="str">
            <v>内服</v>
          </cell>
          <cell r="R622" t="str">
            <v/>
          </cell>
          <cell r="S622" t="str">
            <v>低</v>
          </cell>
          <cell r="T622" t="str">
            <v>非竟销品</v>
          </cell>
          <cell r="U622" t="str">
            <v>滞销</v>
          </cell>
          <cell r="V622" t="str">
            <v/>
          </cell>
          <cell r="W622" t="str">
            <v>常规商品</v>
          </cell>
          <cell r="X622" t="str">
            <v>一般商品</v>
          </cell>
          <cell r="Y622" t="str">
            <v>资信</v>
          </cell>
          <cell r="Z622" t="str">
            <v>王晓燕 </v>
          </cell>
          <cell r="AA622" t="str">
            <v>目录外</v>
          </cell>
          <cell r="AB622" t="str">
            <v>淘汰</v>
          </cell>
          <cell r="AC622">
            <v>5</v>
          </cell>
          <cell r="AD622" t="str">
            <v>成都西部医药经营有限公司</v>
          </cell>
        </row>
        <row r="622">
          <cell r="AF622">
            <v>126</v>
          </cell>
        </row>
        <row r="622">
          <cell r="AH622">
            <v>25</v>
          </cell>
          <cell r="AI622" t="str">
            <v/>
          </cell>
          <cell r="AJ622">
            <v>25</v>
          </cell>
          <cell r="AK622">
            <v>10</v>
          </cell>
          <cell r="AL622">
            <v>4</v>
          </cell>
          <cell r="AM622">
            <v>3</v>
          </cell>
          <cell r="AN622">
            <v>4256</v>
          </cell>
          <cell r="AO622" t="str">
            <v>目录外</v>
          </cell>
          <cell r="AP622" t="str">
            <v>商品部</v>
          </cell>
        </row>
        <row r="623">
          <cell r="A623">
            <v>34073</v>
          </cell>
          <cell r="B623" t="str">
            <v>消肿片(妇迪)</v>
          </cell>
          <cell r="C623" t="str">
            <v>0.325gx60片</v>
          </cell>
          <cell r="D623" t="str">
            <v>青海格拉丹东</v>
          </cell>
          <cell r="E623" t="str">
            <v>盒</v>
          </cell>
          <cell r="F623">
            <v>1</v>
          </cell>
          <cell r="G623" t="str">
            <v>药品</v>
          </cell>
          <cell r="H623">
            <v>108</v>
          </cell>
          <cell r="I623" t="str">
            <v>妇科药</v>
          </cell>
          <cell r="J623">
            <v>10804</v>
          </cell>
          <cell r="K623" t="str">
            <v>乳腺增生病用药</v>
          </cell>
          <cell r="L623">
            <v>7.2</v>
          </cell>
          <cell r="M623">
            <v>24</v>
          </cell>
          <cell r="N623">
            <v>24</v>
          </cell>
        </row>
        <row r="623">
          <cell r="P623">
            <v>0.7</v>
          </cell>
          <cell r="Q623" t="str">
            <v>内服</v>
          </cell>
          <cell r="R623" t="str">
            <v>RX</v>
          </cell>
          <cell r="S623" t="str">
            <v>中</v>
          </cell>
          <cell r="T623" t="str">
            <v>非竟销品</v>
          </cell>
          <cell r="U623" t="str">
            <v>滞销</v>
          </cell>
          <cell r="V623" t="str">
            <v/>
          </cell>
          <cell r="W623" t="str">
            <v>常规商品</v>
          </cell>
          <cell r="X623" t="str">
            <v>一般商品</v>
          </cell>
          <cell r="Y623" t="str">
            <v/>
          </cell>
          <cell r="Z623" t="str">
            <v>周丽
</v>
          </cell>
          <cell r="AA623" t="str">
            <v>目录外</v>
          </cell>
          <cell r="AB623" t="str">
            <v>淘汰</v>
          </cell>
          <cell r="AC623">
            <v>8914</v>
          </cell>
          <cell r="AD623" t="str">
            <v>四川一生医药贸易有限公司</v>
          </cell>
        </row>
        <row r="623">
          <cell r="AF623">
            <v>102</v>
          </cell>
        </row>
        <row r="623">
          <cell r="AH623">
            <v>54</v>
          </cell>
          <cell r="AI623" t="str">
            <v/>
          </cell>
          <cell r="AJ623">
            <v>54</v>
          </cell>
          <cell r="AK623">
            <v>27</v>
          </cell>
          <cell r="AL623">
            <v>10</v>
          </cell>
          <cell r="AM623">
            <v>6</v>
          </cell>
          <cell r="AN623">
            <v>4008</v>
          </cell>
          <cell r="AO623" t="str">
            <v>目录外</v>
          </cell>
          <cell r="AP623" t="str">
            <v>商品部</v>
          </cell>
          <cell r="AQ623" t="str">
            <v>淘汰</v>
          </cell>
        </row>
        <row r="624">
          <cell r="A624">
            <v>85594</v>
          </cell>
          <cell r="B624" t="str">
            <v>盐杜仲</v>
          </cell>
          <cell r="C624" t="str">
            <v>丝、5g、精制饮片</v>
          </cell>
          <cell r="D624" t="str">
            <v>四川省中药饮片</v>
          </cell>
          <cell r="E624" t="str">
            <v>袋</v>
          </cell>
          <cell r="F624">
            <v>2</v>
          </cell>
          <cell r="G624" t="str">
            <v>中药材及中药饮片</v>
          </cell>
          <cell r="H624">
            <v>203</v>
          </cell>
          <cell r="I624" t="str">
            <v>小包装配方饮片</v>
          </cell>
          <cell r="J624">
            <v>20322</v>
          </cell>
          <cell r="K624" t="str">
            <v>补阳药</v>
          </cell>
          <cell r="L624">
            <v>0.29505</v>
          </cell>
          <cell r="M624">
            <v>0.45</v>
          </cell>
          <cell r="N624">
            <v>0.45</v>
          </cell>
        </row>
        <row r="624">
          <cell r="P624">
            <v>0.344333333333333</v>
          </cell>
          <cell r="Q624" t="str">
            <v>内服</v>
          </cell>
          <cell r="R624" t="str">
            <v/>
          </cell>
          <cell r="S624" t="str">
            <v>低</v>
          </cell>
          <cell r="T624" t="str">
            <v>一般品</v>
          </cell>
          <cell r="U624" t="str">
            <v>滞销</v>
          </cell>
          <cell r="V624" t="str">
            <v/>
          </cell>
          <cell r="W624" t="str">
            <v>常规商品</v>
          </cell>
          <cell r="X624" t="str">
            <v>一般商品</v>
          </cell>
          <cell r="Y624" t="str">
            <v>月结，三个月承兑</v>
          </cell>
          <cell r="Z624" t="str">
            <v>王晓燕 </v>
          </cell>
          <cell r="AA624" t="str">
            <v>目录外</v>
          </cell>
          <cell r="AB624" t="str">
            <v>淘汰</v>
          </cell>
          <cell r="AC624">
            <v>13800</v>
          </cell>
          <cell r="AD624" t="str">
            <v>四川省中药饮片有限责任公司</v>
          </cell>
        </row>
        <row r="624">
          <cell r="AF624">
            <v>126</v>
          </cell>
        </row>
        <row r="624">
          <cell r="AH624">
            <v>0</v>
          </cell>
          <cell r="AI624" t="e">
            <v>#N/A</v>
          </cell>
        </row>
        <row r="624">
          <cell r="AN624">
            <v>4256</v>
          </cell>
          <cell r="AO624" t="str">
            <v>目录外</v>
          </cell>
          <cell r="AP624" t="str">
            <v>商品部</v>
          </cell>
        </row>
        <row r="625">
          <cell r="A625">
            <v>85595</v>
          </cell>
          <cell r="B625" t="str">
            <v>黄柏</v>
          </cell>
          <cell r="C625" t="str">
            <v>丝、5g、精制饮片</v>
          </cell>
          <cell r="D625" t="str">
            <v>四川省中药饮片</v>
          </cell>
          <cell r="E625" t="str">
            <v>袋</v>
          </cell>
          <cell r="F625">
            <v>2</v>
          </cell>
          <cell r="G625" t="str">
            <v>中药材及中药饮片</v>
          </cell>
          <cell r="H625">
            <v>203</v>
          </cell>
          <cell r="I625" t="str">
            <v>小包装配方饮片</v>
          </cell>
          <cell r="J625">
            <v>20343</v>
          </cell>
          <cell r="K625" t="str">
            <v>清热燥湿药</v>
          </cell>
        </row>
        <row r="625">
          <cell r="M625">
            <v>0.63</v>
          </cell>
          <cell r="N625">
            <v>0.63</v>
          </cell>
        </row>
        <row r="625">
          <cell r="P625">
            <v>1</v>
          </cell>
          <cell r="Q625" t="str">
            <v>内服</v>
          </cell>
          <cell r="R625" t="str">
            <v/>
          </cell>
          <cell r="S625" t="str">
            <v>低</v>
          </cell>
          <cell r="T625" t="str">
            <v>非竟销品</v>
          </cell>
          <cell r="U625" t="str">
            <v>滞销</v>
          </cell>
          <cell r="V625" t="str">
            <v/>
          </cell>
          <cell r="W625" t="str">
            <v>常规商品</v>
          </cell>
          <cell r="X625" t="str">
            <v>一般商品</v>
          </cell>
          <cell r="Y625" t="str">
            <v>月结，三个月承兑</v>
          </cell>
          <cell r="Z625" t="str">
            <v>王晓燕 </v>
          </cell>
          <cell r="AA625" t="str">
            <v>目录外</v>
          </cell>
          <cell r="AB625" t="str">
            <v>淘汰</v>
          </cell>
        </row>
        <row r="625">
          <cell r="AD625" t="str">
            <v/>
          </cell>
        </row>
        <row r="625">
          <cell r="AF625">
            <v>126</v>
          </cell>
        </row>
        <row r="625">
          <cell r="AH625">
            <v>0</v>
          </cell>
          <cell r="AI625" t="e">
            <v>#N/A</v>
          </cell>
        </row>
        <row r="625">
          <cell r="AN625">
            <v>4256</v>
          </cell>
          <cell r="AO625" t="str">
            <v>目录外</v>
          </cell>
          <cell r="AP625" t="str">
            <v>商品部</v>
          </cell>
        </row>
        <row r="626">
          <cell r="A626">
            <v>17008</v>
          </cell>
          <cell r="B626" t="str">
            <v>多乐士避孕套</v>
          </cell>
          <cell r="C626" t="str">
            <v>12只(精品激情)</v>
          </cell>
          <cell r="D626" t="str">
            <v>东洋松蒲(天津诚美)</v>
          </cell>
          <cell r="E626" t="str">
            <v>盒</v>
          </cell>
          <cell r="F626">
            <v>4</v>
          </cell>
          <cell r="G626" t="str">
            <v>医疗器械</v>
          </cell>
          <cell r="H626">
            <v>403</v>
          </cell>
          <cell r="I626" t="str">
            <v>避孕计生器械</v>
          </cell>
          <cell r="J626">
            <v>40301</v>
          </cell>
          <cell r="K626" t="str">
            <v>避孕套</v>
          </cell>
          <cell r="L626">
            <v>11</v>
          </cell>
          <cell r="M626">
            <v>18</v>
          </cell>
          <cell r="N626">
            <v>18</v>
          </cell>
        </row>
        <row r="626">
          <cell r="P626">
            <v>0.388888888888889</v>
          </cell>
          <cell r="Q626" t="str">
            <v>外用</v>
          </cell>
          <cell r="R626" t="str">
            <v/>
          </cell>
          <cell r="S626" t="str">
            <v>低</v>
          </cell>
          <cell r="T626" t="str">
            <v>一般品</v>
          </cell>
          <cell r="U626" t="str">
            <v>滞销</v>
          </cell>
          <cell r="V626" t="str">
            <v/>
          </cell>
          <cell r="W626" t="str">
            <v>常规商品</v>
          </cell>
          <cell r="X626" t="str">
            <v>一般商品</v>
          </cell>
          <cell r="Y626" t="str">
            <v>两个月账期</v>
          </cell>
          <cell r="Z626" t="str">
            <v>周丽
</v>
          </cell>
          <cell r="AA626" t="str">
            <v>目录外</v>
          </cell>
          <cell r="AB626" t="str">
            <v>淘汰</v>
          </cell>
          <cell r="AC626">
            <v>1534</v>
          </cell>
          <cell r="AD626" t="str">
            <v>四川本草堂药业有限公司</v>
          </cell>
        </row>
        <row r="626">
          <cell r="AF626">
            <v>102</v>
          </cell>
        </row>
        <row r="626">
          <cell r="AH626">
            <v>16</v>
          </cell>
          <cell r="AI626" t="str">
            <v/>
          </cell>
          <cell r="AJ626">
            <v>16</v>
          </cell>
          <cell r="AK626">
            <v>3</v>
          </cell>
          <cell r="AL626">
            <v>10</v>
          </cell>
          <cell r="AM626">
            <v>1</v>
          </cell>
          <cell r="AN626">
            <v>4008</v>
          </cell>
          <cell r="AO626" t="str">
            <v>目录外</v>
          </cell>
          <cell r="AP626" t="str">
            <v>商品部</v>
          </cell>
          <cell r="AQ626" t="str">
            <v>淘汰</v>
          </cell>
        </row>
        <row r="627">
          <cell r="A627">
            <v>85599</v>
          </cell>
          <cell r="B627" t="str">
            <v>小通草</v>
          </cell>
          <cell r="C627" t="str">
            <v>段、5g、精制饮片</v>
          </cell>
          <cell r="D627" t="str">
            <v>四川省中药饮片</v>
          </cell>
          <cell r="E627" t="str">
            <v>袋</v>
          </cell>
          <cell r="F627">
            <v>2</v>
          </cell>
          <cell r="G627" t="str">
            <v>中药材及中药饮片</v>
          </cell>
          <cell r="H627">
            <v>203</v>
          </cell>
          <cell r="I627" t="str">
            <v>小包装配方饮片</v>
          </cell>
          <cell r="J627">
            <v>20317</v>
          </cell>
          <cell r="K627" t="str">
            <v>利尿通淋药</v>
          </cell>
        </row>
        <row r="627">
          <cell r="M627">
            <v>2.73</v>
          </cell>
          <cell r="N627">
            <v>2.73</v>
          </cell>
        </row>
        <row r="627">
          <cell r="P627">
            <v>1</v>
          </cell>
          <cell r="Q627" t="str">
            <v>内服</v>
          </cell>
          <cell r="R627" t="str">
            <v/>
          </cell>
          <cell r="S627" t="str">
            <v>高</v>
          </cell>
          <cell r="T627" t="str">
            <v>非竟销品</v>
          </cell>
          <cell r="U627" t="str">
            <v>滞销</v>
          </cell>
          <cell r="V627" t="str">
            <v/>
          </cell>
          <cell r="W627" t="str">
            <v>常规商品</v>
          </cell>
          <cell r="X627" t="str">
            <v>一般商品</v>
          </cell>
          <cell r="Y627" t="str">
            <v>月结，三个月承兑</v>
          </cell>
          <cell r="Z627" t="str">
            <v>王晓燕 </v>
          </cell>
          <cell r="AA627" t="str">
            <v>目录外</v>
          </cell>
          <cell r="AB627" t="str">
            <v>淘汰</v>
          </cell>
        </row>
        <row r="627">
          <cell r="AD627" t="str">
            <v/>
          </cell>
        </row>
        <row r="627">
          <cell r="AF627">
            <v>126</v>
          </cell>
        </row>
        <row r="627">
          <cell r="AH627">
            <v>0</v>
          </cell>
          <cell r="AI627" t="e">
            <v>#N/A</v>
          </cell>
        </row>
        <row r="627">
          <cell r="AN627">
            <v>4256</v>
          </cell>
          <cell r="AO627" t="str">
            <v>目录外</v>
          </cell>
          <cell r="AP627" t="str">
            <v>商品部</v>
          </cell>
        </row>
        <row r="628">
          <cell r="A628">
            <v>69776</v>
          </cell>
          <cell r="B628" t="str">
            <v>党参(太极牌)</v>
          </cell>
          <cell r="C628" t="str">
            <v>200g</v>
          </cell>
          <cell r="D628" t="str">
            <v>甘肃</v>
          </cell>
          <cell r="E628" t="str">
            <v>听</v>
          </cell>
          <cell r="F628">
            <v>2</v>
          </cell>
          <cell r="G628" t="str">
            <v>中药材及中药饮片</v>
          </cell>
          <cell r="H628">
            <v>208</v>
          </cell>
          <cell r="I628" t="str">
            <v>包装类药材</v>
          </cell>
          <cell r="J628">
            <v>20820</v>
          </cell>
          <cell r="K628" t="str">
            <v>补气药</v>
          </cell>
          <cell r="L628">
            <v>42.5</v>
          </cell>
          <cell r="M628">
            <v>85</v>
          </cell>
          <cell r="N628">
            <v>85</v>
          </cell>
        </row>
        <row r="628">
          <cell r="P628">
            <v>0.5</v>
          </cell>
          <cell r="Q628" t="str">
            <v>内服</v>
          </cell>
          <cell r="R628" t="str">
            <v/>
          </cell>
          <cell r="S628" t="str">
            <v>高</v>
          </cell>
          <cell r="T628" t="str">
            <v>非竟销品</v>
          </cell>
          <cell r="U628" t="str">
            <v>滞销</v>
          </cell>
          <cell r="V628" t="str">
            <v/>
          </cell>
          <cell r="W628" t="str">
            <v>秋冬商品</v>
          </cell>
          <cell r="X628" t="str">
            <v>一般商品</v>
          </cell>
          <cell r="Y628" t="str">
            <v>资信</v>
          </cell>
          <cell r="Z628" t="str">
            <v>王晓燕 </v>
          </cell>
          <cell r="AA628" t="str">
            <v>目录外</v>
          </cell>
          <cell r="AB628" t="str">
            <v>淘汰</v>
          </cell>
          <cell r="AC628">
            <v>5</v>
          </cell>
          <cell r="AD628" t="str">
            <v>成都西部医药经营有限公司</v>
          </cell>
        </row>
        <row r="628">
          <cell r="AF628">
            <v>102</v>
          </cell>
        </row>
        <row r="628">
          <cell r="AH628">
            <v>24.11</v>
          </cell>
          <cell r="AI628" t="str">
            <v/>
          </cell>
          <cell r="AJ628">
            <v>24.11</v>
          </cell>
          <cell r="AK628">
            <v>8</v>
          </cell>
          <cell r="AL628">
            <v>3.35</v>
          </cell>
          <cell r="AM628">
            <v>4</v>
          </cell>
          <cell r="AN628">
            <v>4256</v>
          </cell>
          <cell r="AO628" t="str">
            <v>目录外</v>
          </cell>
          <cell r="AP628" t="str">
            <v>商品部</v>
          </cell>
        </row>
        <row r="629">
          <cell r="A629">
            <v>85601</v>
          </cell>
          <cell r="B629" t="str">
            <v>红毛五加皮</v>
          </cell>
          <cell r="C629" t="str">
            <v>段、5g、精制饮片</v>
          </cell>
          <cell r="D629" t="str">
            <v>四川省中药饮片</v>
          </cell>
          <cell r="E629" t="str">
            <v>袋</v>
          </cell>
          <cell r="F629">
            <v>2</v>
          </cell>
          <cell r="G629" t="str">
            <v>中药材及中药饮片</v>
          </cell>
          <cell r="H629">
            <v>203</v>
          </cell>
          <cell r="I629" t="str">
            <v>小包装配方饮片</v>
          </cell>
          <cell r="J629">
            <v>20316</v>
          </cell>
          <cell r="K629" t="str">
            <v>祛风湿药</v>
          </cell>
        </row>
        <row r="629">
          <cell r="M629">
            <v>1.79</v>
          </cell>
          <cell r="N629">
            <v>1.79</v>
          </cell>
        </row>
        <row r="629">
          <cell r="P629">
            <v>1</v>
          </cell>
          <cell r="Q629" t="str">
            <v>内服</v>
          </cell>
          <cell r="R629" t="str">
            <v/>
          </cell>
          <cell r="S629" t="str">
            <v>高</v>
          </cell>
          <cell r="T629" t="str">
            <v>非竟销品</v>
          </cell>
          <cell r="U629" t="str">
            <v>滞销</v>
          </cell>
          <cell r="V629" t="str">
            <v/>
          </cell>
          <cell r="W629" t="str">
            <v>常规商品</v>
          </cell>
          <cell r="X629" t="str">
            <v>一般商品</v>
          </cell>
          <cell r="Y629" t="str">
            <v>月结，三个月承兑</v>
          </cell>
          <cell r="Z629" t="str">
            <v>王晓燕 </v>
          </cell>
          <cell r="AA629" t="str">
            <v>目录外</v>
          </cell>
          <cell r="AB629" t="str">
            <v>淘汰</v>
          </cell>
        </row>
        <row r="629">
          <cell r="AD629" t="str">
            <v/>
          </cell>
        </row>
        <row r="629">
          <cell r="AF629">
            <v>126</v>
          </cell>
        </row>
        <row r="629">
          <cell r="AH629">
            <v>0</v>
          </cell>
          <cell r="AI629" t="e">
            <v>#N/A</v>
          </cell>
        </row>
        <row r="629">
          <cell r="AN629">
            <v>4256</v>
          </cell>
          <cell r="AO629" t="str">
            <v>目录外</v>
          </cell>
          <cell r="AP629" t="str">
            <v>商品部</v>
          </cell>
        </row>
        <row r="630">
          <cell r="A630">
            <v>85602</v>
          </cell>
          <cell r="B630" t="str">
            <v>地骨皮</v>
          </cell>
          <cell r="C630" t="str">
            <v>片、5g、精制饮片</v>
          </cell>
          <cell r="D630" t="str">
            <v>四川省中药饮片</v>
          </cell>
          <cell r="E630" t="str">
            <v>袋</v>
          </cell>
          <cell r="F630">
            <v>2</v>
          </cell>
          <cell r="G630" t="str">
            <v>中药材及中药饮片</v>
          </cell>
          <cell r="H630">
            <v>203</v>
          </cell>
          <cell r="I630" t="str">
            <v>小包装配方饮片</v>
          </cell>
          <cell r="J630">
            <v>20332</v>
          </cell>
          <cell r="K630" t="str">
            <v>退虚热药</v>
          </cell>
          <cell r="L630">
            <v>0.82283</v>
          </cell>
          <cell r="M630">
            <v>1.47</v>
          </cell>
          <cell r="N630">
            <v>1.47</v>
          </cell>
        </row>
        <row r="630">
          <cell r="P630">
            <v>0.440251700680272</v>
          </cell>
          <cell r="Q630" t="str">
            <v>内服</v>
          </cell>
          <cell r="R630" t="str">
            <v/>
          </cell>
          <cell r="S630" t="str">
            <v>高</v>
          </cell>
          <cell r="T630" t="str">
            <v>非竟销品</v>
          </cell>
          <cell r="U630" t="str">
            <v>滞销</v>
          </cell>
          <cell r="V630" t="str">
            <v/>
          </cell>
          <cell r="W630" t="str">
            <v>常规商品</v>
          </cell>
          <cell r="X630" t="str">
            <v>一般商品</v>
          </cell>
          <cell r="Y630" t="str">
            <v>月结，三个月承兑</v>
          </cell>
          <cell r="Z630" t="str">
            <v>王晓燕 </v>
          </cell>
          <cell r="AA630" t="str">
            <v>目录外</v>
          </cell>
          <cell r="AB630" t="str">
            <v>淘汰</v>
          </cell>
          <cell r="AC630">
            <v>13800</v>
          </cell>
          <cell r="AD630" t="str">
            <v>四川省中药饮片有限责任公司</v>
          </cell>
        </row>
        <row r="630">
          <cell r="AF630">
            <v>126</v>
          </cell>
        </row>
        <row r="630">
          <cell r="AH630">
            <v>0</v>
          </cell>
          <cell r="AI630" t="e">
            <v>#N/A</v>
          </cell>
        </row>
        <row r="630">
          <cell r="AN630">
            <v>4256</v>
          </cell>
          <cell r="AO630" t="str">
            <v>目录外</v>
          </cell>
          <cell r="AP630" t="str">
            <v>商品部</v>
          </cell>
        </row>
        <row r="631">
          <cell r="A631">
            <v>8921</v>
          </cell>
          <cell r="B631" t="str">
            <v>马兜铃</v>
          </cell>
          <cell r="C631" t="str">
            <v>段</v>
          </cell>
          <cell r="D631" t="str">
            <v>辽宁</v>
          </cell>
          <cell r="E631" t="str">
            <v>10g</v>
          </cell>
          <cell r="F631">
            <v>2</v>
          </cell>
          <cell r="G631" t="str">
            <v>中药材及中药饮片</v>
          </cell>
          <cell r="H631">
            <v>201</v>
          </cell>
          <cell r="I631" t="str">
            <v>普通配方饮片</v>
          </cell>
          <cell r="J631">
            <v>20138</v>
          </cell>
          <cell r="K631" t="str">
            <v>止咳平喘药</v>
          </cell>
        </row>
        <row r="631">
          <cell r="M631">
            <v>0.6</v>
          </cell>
          <cell r="N631">
            <v>0.6</v>
          </cell>
        </row>
        <row r="631">
          <cell r="P631">
            <v>1</v>
          </cell>
          <cell r="Q631" t="str">
            <v>内服</v>
          </cell>
          <cell r="R631" t="str">
            <v/>
          </cell>
          <cell r="S631" t="str">
            <v>中</v>
          </cell>
          <cell r="T631" t="str">
            <v>非竟销品</v>
          </cell>
          <cell r="U631" t="str">
            <v>滞销</v>
          </cell>
          <cell r="V631" t="str">
            <v/>
          </cell>
          <cell r="W631" t="str">
            <v>常规商品</v>
          </cell>
          <cell r="X631" t="str">
            <v>一般商品</v>
          </cell>
          <cell r="Y631" t="str">
            <v>月结，三个月承兑</v>
          </cell>
          <cell r="Z631" t="str">
            <v>王晓燕 </v>
          </cell>
          <cell r="AA631" t="str">
            <v>目录外</v>
          </cell>
          <cell r="AB631" t="str">
            <v>淘汰</v>
          </cell>
        </row>
        <row r="631">
          <cell r="AD631" t="str">
            <v/>
          </cell>
        </row>
        <row r="631">
          <cell r="AF631">
            <v>126</v>
          </cell>
        </row>
        <row r="631">
          <cell r="AH631">
            <v>23</v>
          </cell>
          <cell r="AI631" t="str">
            <v/>
          </cell>
          <cell r="AJ631">
            <v>23</v>
          </cell>
          <cell r="AK631">
            <v>1</v>
          </cell>
        </row>
        <row r="631">
          <cell r="AN631">
            <v>4256</v>
          </cell>
          <cell r="AO631" t="str">
            <v>目录外</v>
          </cell>
          <cell r="AP631" t="str">
            <v>商品部</v>
          </cell>
        </row>
        <row r="632">
          <cell r="A632">
            <v>140925</v>
          </cell>
          <cell r="B632" t="str">
            <v>百合</v>
          </cell>
          <cell r="C632" t="str">
            <v>120g</v>
          </cell>
          <cell r="D632" t="str">
            <v>湖南</v>
          </cell>
          <cell r="E632" t="str">
            <v>瓶</v>
          </cell>
          <cell r="F632">
            <v>2</v>
          </cell>
          <cell r="G632" t="str">
            <v>中药材及中药饮片</v>
          </cell>
          <cell r="H632">
            <v>208</v>
          </cell>
          <cell r="I632" t="str">
            <v>包装类药材</v>
          </cell>
          <cell r="J632">
            <v>20813</v>
          </cell>
          <cell r="K632" t="str">
            <v>补阴药</v>
          </cell>
          <cell r="L632">
            <v>13.1</v>
          </cell>
          <cell r="M632">
            <v>38</v>
          </cell>
          <cell r="N632">
            <v>38</v>
          </cell>
        </row>
        <row r="632">
          <cell r="P632">
            <v>0.655263157894737</v>
          </cell>
          <cell r="Q632" t="str">
            <v>内服</v>
          </cell>
          <cell r="R632" t="str">
            <v/>
          </cell>
          <cell r="S632" t="str">
            <v>低</v>
          </cell>
          <cell r="T632" t="str">
            <v>非竟销品</v>
          </cell>
          <cell r="U632" t="str">
            <v>滞销</v>
          </cell>
          <cell r="V632" t="str">
            <v/>
          </cell>
          <cell r="W632" t="str">
            <v>春夏商品</v>
          </cell>
          <cell r="X632" t="str">
            <v>一般商品</v>
          </cell>
          <cell r="Y632" t="str">
            <v>资信</v>
          </cell>
          <cell r="Z632" t="str">
            <v>王晓燕 </v>
          </cell>
          <cell r="AA632" t="str">
            <v>目录外</v>
          </cell>
          <cell r="AB632" t="str">
            <v>淘汰</v>
          </cell>
          <cell r="AC632">
            <v>5</v>
          </cell>
          <cell r="AD632" t="str">
            <v>成都西部医药经营有限公司</v>
          </cell>
        </row>
        <row r="632">
          <cell r="AF632">
            <v>126</v>
          </cell>
        </row>
        <row r="632">
          <cell r="AH632">
            <v>23</v>
          </cell>
          <cell r="AI632" t="str">
            <v/>
          </cell>
          <cell r="AJ632">
            <v>23</v>
          </cell>
          <cell r="AK632">
            <v>12</v>
          </cell>
          <cell r="AL632">
            <v>4</v>
          </cell>
          <cell r="AM632">
            <v>4</v>
          </cell>
          <cell r="AN632">
            <v>4256</v>
          </cell>
          <cell r="AO632" t="str">
            <v>目录外</v>
          </cell>
          <cell r="AP632" t="str">
            <v>商品部</v>
          </cell>
        </row>
        <row r="633">
          <cell r="A633">
            <v>85607</v>
          </cell>
          <cell r="B633" t="str">
            <v>桑枝</v>
          </cell>
          <cell r="C633" t="str">
            <v>片、5g、精制饮片</v>
          </cell>
          <cell r="D633" t="str">
            <v>四川省中药饮片</v>
          </cell>
          <cell r="E633" t="str">
            <v>袋</v>
          </cell>
          <cell r="F633">
            <v>2</v>
          </cell>
          <cell r="G633" t="str">
            <v>中药材及中药饮片</v>
          </cell>
          <cell r="H633">
            <v>203</v>
          </cell>
          <cell r="I633" t="str">
            <v>小包装配方饮片</v>
          </cell>
          <cell r="J633">
            <v>20316</v>
          </cell>
          <cell r="K633" t="str">
            <v>祛风湿药</v>
          </cell>
        </row>
        <row r="633">
          <cell r="M633">
            <v>0.28</v>
          </cell>
          <cell r="N633">
            <v>0.28</v>
          </cell>
        </row>
        <row r="633">
          <cell r="P633">
            <v>1</v>
          </cell>
          <cell r="Q633" t="str">
            <v>内服</v>
          </cell>
          <cell r="R633" t="str">
            <v/>
          </cell>
          <cell r="S633" t="str">
            <v>低</v>
          </cell>
          <cell r="T633" t="str">
            <v>非竟销品</v>
          </cell>
          <cell r="U633" t="str">
            <v>滞销</v>
          </cell>
          <cell r="V633" t="str">
            <v/>
          </cell>
          <cell r="W633" t="str">
            <v>常规商品</v>
          </cell>
          <cell r="X633" t="str">
            <v>一般商品</v>
          </cell>
          <cell r="Y633" t="str">
            <v>月结，三个月承兑</v>
          </cell>
          <cell r="Z633" t="str">
            <v>王晓燕 </v>
          </cell>
          <cell r="AA633" t="str">
            <v>目录外</v>
          </cell>
          <cell r="AB633" t="str">
            <v>淘汰</v>
          </cell>
        </row>
        <row r="633">
          <cell r="AD633" t="str">
            <v/>
          </cell>
        </row>
        <row r="633">
          <cell r="AF633">
            <v>126</v>
          </cell>
        </row>
        <row r="633">
          <cell r="AH633">
            <v>0</v>
          </cell>
          <cell r="AI633" t="e">
            <v>#N/A</v>
          </cell>
        </row>
        <row r="633">
          <cell r="AN633">
            <v>4256</v>
          </cell>
          <cell r="AO633" t="str">
            <v>目录外</v>
          </cell>
          <cell r="AP633" t="str">
            <v>商品部</v>
          </cell>
        </row>
        <row r="634">
          <cell r="A634">
            <v>134899</v>
          </cell>
          <cell r="B634" t="str">
            <v>肠舒片
</v>
          </cell>
          <cell r="C634" t="str">
            <v>12片x2板</v>
          </cell>
          <cell r="D634" t="str">
            <v>云南康恩贝</v>
          </cell>
          <cell r="E634" t="str">
            <v>盒</v>
          </cell>
          <cell r="F634">
            <v>1</v>
          </cell>
          <cell r="G634" t="str">
            <v>药品</v>
          </cell>
          <cell r="H634">
            <v>104</v>
          </cell>
          <cell r="I634" t="str">
            <v>胃肠道药</v>
          </cell>
          <cell r="J634">
            <v>10409</v>
          </cell>
          <cell r="K634" t="str">
            <v>泄泻类疾病用药</v>
          </cell>
          <cell r="L634">
            <v>12.24</v>
          </cell>
          <cell r="M634">
            <v>24.8</v>
          </cell>
          <cell r="N634">
            <v>24.8</v>
          </cell>
        </row>
        <row r="634">
          <cell r="P634">
            <v>0.506451612903226</v>
          </cell>
          <cell r="Q634" t="str">
            <v>内服</v>
          </cell>
          <cell r="R634" t="str">
            <v>RX</v>
          </cell>
          <cell r="S634" t="str">
            <v>高</v>
          </cell>
          <cell r="T634" t="str">
            <v>非竟销品</v>
          </cell>
          <cell r="U634" t="str">
            <v>滞销</v>
          </cell>
          <cell r="V634" t="str">
            <v/>
          </cell>
          <cell r="W634" t="str">
            <v>常规商品</v>
          </cell>
          <cell r="X634" t="str">
            <v>名厂商品</v>
          </cell>
          <cell r="Y634" t="str">
            <v>60天账期</v>
          </cell>
          <cell r="Z634" t="str">
            <v>何玉英</v>
          </cell>
          <cell r="AA634" t="str">
            <v>目录外</v>
          </cell>
          <cell r="AB634" t="str">
            <v>淘汰</v>
          </cell>
          <cell r="AC634">
            <v>14547</v>
          </cell>
          <cell r="AD634" t="str">
            <v>重庆桐君阁股份有限公司</v>
          </cell>
        </row>
        <row r="634">
          <cell r="AF634">
            <v>126</v>
          </cell>
        </row>
        <row r="634">
          <cell r="AH634">
            <v>23</v>
          </cell>
          <cell r="AI634" t="str">
            <v/>
          </cell>
          <cell r="AJ634">
            <v>23</v>
          </cell>
          <cell r="AK634">
            <v>15</v>
          </cell>
          <cell r="AL634">
            <v>6</v>
          </cell>
          <cell r="AM634">
            <v>4</v>
          </cell>
          <cell r="AN634">
            <v>6305</v>
          </cell>
          <cell r="AO634" t="str">
            <v>目录外</v>
          </cell>
          <cell r="AP634" t="str">
            <v>商品部</v>
          </cell>
          <cell r="AQ634" t="str">
            <v>淘汰</v>
          </cell>
        </row>
        <row r="635">
          <cell r="A635">
            <v>84841</v>
          </cell>
          <cell r="B635" t="str">
            <v>五酯胶囊</v>
          </cell>
          <cell r="C635" t="str">
            <v>11.25mgx24粒</v>
          </cell>
          <cell r="D635" t="str">
            <v>四川禾正制药</v>
          </cell>
          <cell r="E635" t="str">
            <v>盒</v>
          </cell>
          <cell r="F635">
            <v>1</v>
          </cell>
          <cell r="G635" t="str">
            <v>药品</v>
          </cell>
          <cell r="H635">
            <v>116</v>
          </cell>
          <cell r="I635" t="str">
            <v>肝胆系统药</v>
          </cell>
          <cell r="J635">
            <v>11601</v>
          </cell>
          <cell r="K635" t="str">
            <v>肝病用药</v>
          </cell>
          <cell r="L635">
            <v>20.5</v>
          </cell>
          <cell r="M635">
            <v>24.8</v>
          </cell>
          <cell r="N635">
            <v>24.8</v>
          </cell>
        </row>
        <row r="635">
          <cell r="P635">
            <v>0.173387096774194</v>
          </cell>
          <cell r="Q635" t="str">
            <v>内服</v>
          </cell>
          <cell r="R635" t="str">
            <v>RX</v>
          </cell>
          <cell r="S635" t="str">
            <v>低</v>
          </cell>
          <cell r="T635" t="str">
            <v>竟销品</v>
          </cell>
          <cell r="U635" t="str">
            <v>滞销</v>
          </cell>
          <cell r="V635" t="str">
            <v/>
          </cell>
          <cell r="W635" t="str">
            <v>常规商品</v>
          </cell>
          <cell r="X635" t="str">
            <v>一般商品</v>
          </cell>
          <cell r="Y635" t="str">
            <v>60天账期</v>
          </cell>
          <cell r="Z635" t="str">
            <v>王燕</v>
          </cell>
          <cell r="AA635" t="str">
            <v>目录外</v>
          </cell>
          <cell r="AB635" t="str">
            <v>淘汰</v>
          </cell>
          <cell r="AC635">
            <v>74699</v>
          </cell>
          <cell r="AD635" t="str">
            <v>成都禾创民生药业有限公司</v>
          </cell>
        </row>
        <row r="635">
          <cell r="AF635">
            <v>104</v>
          </cell>
        </row>
        <row r="635">
          <cell r="AH635">
            <v>10</v>
          </cell>
          <cell r="AI635" t="str">
            <v/>
          </cell>
          <cell r="AJ635">
            <v>10</v>
          </cell>
          <cell r="AK635">
            <v>1</v>
          </cell>
          <cell r="AL635">
            <v>10</v>
          </cell>
          <cell r="AM635">
            <v>1</v>
          </cell>
          <cell r="AN635">
            <v>4005</v>
          </cell>
          <cell r="AO635" t="str">
            <v>目录外</v>
          </cell>
          <cell r="AP635" t="str">
            <v>商品部</v>
          </cell>
          <cell r="AQ635" t="str">
            <v>淘汰</v>
          </cell>
        </row>
        <row r="636">
          <cell r="A636">
            <v>73577</v>
          </cell>
          <cell r="B636" t="str">
            <v>莲子</v>
          </cell>
          <cell r="C636" t="str">
            <v>太极牌200g（听）</v>
          </cell>
          <cell r="D636" t="str">
            <v>太极绵阳制药</v>
          </cell>
          <cell r="E636" t="str">
            <v>听</v>
          </cell>
          <cell r="F636">
            <v>2</v>
          </cell>
          <cell r="G636" t="str">
            <v>中药材及中药饮片</v>
          </cell>
          <cell r="H636">
            <v>208</v>
          </cell>
          <cell r="I636" t="str">
            <v>包装类药材</v>
          </cell>
          <cell r="J636">
            <v>20805</v>
          </cell>
          <cell r="K636" t="str">
            <v>固精缩尿止带药</v>
          </cell>
          <cell r="L636">
            <v>29</v>
          </cell>
          <cell r="M636">
            <v>58</v>
          </cell>
          <cell r="N636">
            <v>58</v>
          </cell>
        </row>
        <row r="636">
          <cell r="P636">
            <v>0.5</v>
          </cell>
          <cell r="Q636" t="str">
            <v>内服</v>
          </cell>
          <cell r="R636" t="str">
            <v/>
          </cell>
          <cell r="S636" t="str">
            <v>高</v>
          </cell>
          <cell r="T636" t="str">
            <v>非竟销品</v>
          </cell>
          <cell r="U636" t="str">
            <v>滞销</v>
          </cell>
          <cell r="V636" t="str">
            <v/>
          </cell>
          <cell r="W636" t="str">
            <v>常规商品</v>
          </cell>
          <cell r="X636" t="str">
            <v>名厂商品</v>
          </cell>
          <cell r="Y636" t="str">
            <v>资信</v>
          </cell>
          <cell r="Z636" t="str">
            <v>王晓燕 </v>
          </cell>
          <cell r="AA636" t="str">
            <v>目录外</v>
          </cell>
          <cell r="AB636" t="str">
            <v>淘汰</v>
          </cell>
          <cell r="AC636">
            <v>5</v>
          </cell>
          <cell r="AD636" t="str">
            <v>成都西部医药经营有限公司</v>
          </cell>
        </row>
        <row r="636">
          <cell r="AF636">
            <v>102</v>
          </cell>
        </row>
        <row r="636">
          <cell r="AH636">
            <v>22.5</v>
          </cell>
          <cell r="AI636" t="str">
            <v/>
          </cell>
          <cell r="AJ636">
            <v>22.5</v>
          </cell>
          <cell r="AK636">
            <v>6</v>
          </cell>
          <cell r="AL636">
            <v>7.75</v>
          </cell>
          <cell r="AM636">
            <v>5</v>
          </cell>
          <cell r="AN636">
            <v>4256</v>
          </cell>
          <cell r="AO636" t="str">
            <v>目录外</v>
          </cell>
          <cell r="AP636" t="str">
            <v>商品部</v>
          </cell>
        </row>
        <row r="637">
          <cell r="A637">
            <v>140882</v>
          </cell>
          <cell r="B637" t="str">
            <v>山药</v>
          </cell>
          <cell r="C637" t="str">
            <v>120g</v>
          </cell>
          <cell r="D637" t="str">
            <v>河南</v>
          </cell>
          <cell r="E637" t="str">
            <v>瓶</v>
          </cell>
          <cell r="F637">
            <v>2</v>
          </cell>
          <cell r="G637" t="str">
            <v>中药材及中药饮片</v>
          </cell>
          <cell r="H637">
            <v>208</v>
          </cell>
          <cell r="I637" t="str">
            <v>包装类药材</v>
          </cell>
          <cell r="J637">
            <v>20820</v>
          </cell>
          <cell r="K637" t="str">
            <v>补气药</v>
          </cell>
          <cell r="L637">
            <v>14.7</v>
          </cell>
          <cell r="M637">
            <v>42</v>
          </cell>
          <cell r="N637">
            <v>42</v>
          </cell>
        </row>
        <row r="637">
          <cell r="P637">
            <v>0.65</v>
          </cell>
          <cell r="Q637" t="str">
            <v>内服</v>
          </cell>
          <cell r="R637" t="str">
            <v/>
          </cell>
          <cell r="S637" t="str">
            <v>中</v>
          </cell>
          <cell r="T637" t="str">
            <v>非竟销品</v>
          </cell>
          <cell r="U637" t="str">
            <v>滞销</v>
          </cell>
          <cell r="V637" t="str">
            <v/>
          </cell>
          <cell r="W637" t="str">
            <v>常规商品</v>
          </cell>
          <cell r="X637" t="str">
            <v>一般商品</v>
          </cell>
          <cell r="Y637" t="str">
            <v>资信</v>
          </cell>
          <cell r="Z637" t="str">
            <v>王晓燕 </v>
          </cell>
          <cell r="AA637" t="str">
            <v>目录外</v>
          </cell>
          <cell r="AB637" t="str">
            <v>淘汰</v>
          </cell>
          <cell r="AC637">
            <v>5</v>
          </cell>
          <cell r="AD637" t="str">
            <v>成都西部医药经营有限公司</v>
          </cell>
        </row>
        <row r="637">
          <cell r="AF637">
            <v>126</v>
          </cell>
        </row>
        <row r="637">
          <cell r="AH637">
            <v>22.05</v>
          </cell>
          <cell r="AI637" t="str">
            <v/>
          </cell>
          <cell r="AJ637">
            <v>22.05</v>
          </cell>
          <cell r="AK637">
            <v>12</v>
          </cell>
          <cell r="AL637">
            <v>2</v>
          </cell>
          <cell r="AM637">
            <v>1</v>
          </cell>
          <cell r="AN637">
            <v>4256</v>
          </cell>
          <cell r="AO637" t="str">
            <v>目录外</v>
          </cell>
          <cell r="AP637" t="str">
            <v>商品部</v>
          </cell>
        </row>
        <row r="638">
          <cell r="A638">
            <v>85517</v>
          </cell>
          <cell r="B638" t="str">
            <v>草红藤</v>
          </cell>
          <cell r="C638" t="str">
            <v>段、5g、精制饮片</v>
          </cell>
          <cell r="D638" t="str">
            <v>四川省中药饮片</v>
          </cell>
          <cell r="E638" t="str">
            <v>袋</v>
          </cell>
          <cell r="F638">
            <v>2</v>
          </cell>
          <cell r="G638" t="str">
            <v>中药材及中药饮片</v>
          </cell>
          <cell r="H638">
            <v>203</v>
          </cell>
          <cell r="I638" t="str">
            <v>小包装配方饮片</v>
          </cell>
          <cell r="J638">
            <v>20340</v>
          </cell>
          <cell r="K638" t="str">
            <v>清热解毒药</v>
          </cell>
        </row>
        <row r="638">
          <cell r="M638">
            <v>0.37</v>
          </cell>
          <cell r="N638">
            <v>0.37</v>
          </cell>
        </row>
        <row r="638">
          <cell r="P638">
            <v>1</v>
          </cell>
          <cell r="Q638" t="str">
            <v>内服</v>
          </cell>
          <cell r="R638" t="str">
            <v/>
          </cell>
          <cell r="S638" t="str">
            <v>低</v>
          </cell>
          <cell r="T638" t="str">
            <v>非竟销品</v>
          </cell>
          <cell r="U638" t="str">
            <v>滞销</v>
          </cell>
          <cell r="V638" t="str">
            <v/>
          </cell>
          <cell r="W638" t="str">
            <v>常规商品</v>
          </cell>
          <cell r="X638" t="str">
            <v>一般商品</v>
          </cell>
          <cell r="Y638" t="str">
            <v>月结，三个月承兑</v>
          </cell>
          <cell r="Z638" t="str">
            <v>王晓燕 </v>
          </cell>
          <cell r="AA638" t="str">
            <v>目录外</v>
          </cell>
          <cell r="AB638" t="str">
            <v>淘汰</v>
          </cell>
        </row>
        <row r="638">
          <cell r="AD638" t="str">
            <v/>
          </cell>
        </row>
        <row r="638">
          <cell r="AF638">
            <v>126</v>
          </cell>
        </row>
        <row r="638">
          <cell r="AH638">
            <v>22</v>
          </cell>
          <cell r="AI638" t="str">
            <v/>
          </cell>
          <cell r="AJ638">
            <v>22</v>
          </cell>
          <cell r="AK638">
            <v>1</v>
          </cell>
          <cell r="AL638">
            <v>36</v>
          </cell>
          <cell r="AM638">
            <v>1</v>
          </cell>
          <cell r="AN638">
            <v>4256</v>
          </cell>
          <cell r="AO638" t="str">
            <v>目录外</v>
          </cell>
          <cell r="AP638" t="str">
            <v>商品部</v>
          </cell>
        </row>
        <row r="639">
          <cell r="A639">
            <v>134854</v>
          </cell>
          <cell r="B639" t="str">
            <v>氟轻松维B6乳膏</v>
          </cell>
          <cell r="C639" t="str">
            <v>40g</v>
          </cell>
          <cell r="D639" t="str">
            <v>湖南天龙</v>
          </cell>
          <cell r="E639" t="str">
            <v>盒</v>
          </cell>
          <cell r="F639">
            <v>1</v>
          </cell>
          <cell r="G639" t="str">
            <v>药品</v>
          </cell>
          <cell r="H639">
            <v>121</v>
          </cell>
          <cell r="I639" t="str">
            <v>皮肤科用药</v>
          </cell>
          <cell r="J639">
            <v>12121</v>
          </cell>
          <cell r="K639" t="str">
            <v>皮肤湿疹用药</v>
          </cell>
          <cell r="L639">
            <v>7.14</v>
          </cell>
          <cell r="M639">
            <v>19.8</v>
          </cell>
          <cell r="N639">
            <v>19.8</v>
          </cell>
        </row>
        <row r="639">
          <cell r="P639">
            <v>0.639393939393939</v>
          </cell>
          <cell r="Q639" t="str">
            <v>外用</v>
          </cell>
          <cell r="R639" t="str">
            <v>OTC</v>
          </cell>
          <cell r="S639" t="str">
            <v>中</v>
          </cell>
          <cell r="T639" t="str">
            <v>非竟销品</v>
          </cell>
          <cell r="U639" t="str">
            <v>滞销</v>
          </cell>
          <cell r="V639" t="str">
            <v/>
          </cell>
          <cell r="W639" t="str">
            <v>常规商品</v>
          </cell>
          <cell r="X639" t="str">
            <v>一般商品</v>
          </cell>
          <cell r="Y639" t="str">
            <v>60天账期</v>
          </cell>
          <cell r="Z639" t="str">
            <v>何玉英</v>
          </cell>
          <cell r="AA639" t="str">
            <v>目录外</v>
          </cell>
          <cell r="AB639" t="str">
            <v>淘汰</v>
          </cell>
          <cell r="AC639">
            <v>14547</v>
          </cell>
          <cell r="AD639" t="str">
            <v>重庆桐君阁股份有限公司</v>
          </cell>
        </row>
        <row r="639">
          <cell r="AF639">
            <v>126</v>
          </cell>
        </row>
        <row r="639">
          <cell r="AH639">
            <v>7</v>
          </cell>
          <cell r="AI639" t="str">
            <v/>
          </cell>
          <cell r="AJ639">
            <v>7</v>
          </cell>
          <cell r="AK639">
            <v>7</v>
          </cell>
          <cell r="AL639">
            <v>10</v>
          </cell>
          <cell r="AM639">
            <v>9</v>
          </cell>
          <cell r="AN639">
            <v>6305</v>
          </cell>
          <cell r="AO639" t="str">
            <v>目录外</v>
          </cell>
          <cell r="AP639" t="str">
            <v>商品部</v>
          </cell>
          <cell r="AQ639" t="str">
            <v>淘汰</v>
          </cell>
        </row>
        <row r="640">
          <cell r="A640">
            <v>85619</v>
          </cell>
          <cell r="B640" t="str">
            <v>茯苓皮</v>
          </cell>
          <cell r="C640" t="str">
            <v>片、5g、精制饮片</v>
          </cell>
          <cell r="D640" t="str">
            <v>四川省中药饮片</v>
          </cell>
          <cell r="E640" t="str">
            <v>袋</v>
          </cell>
          <cell r="F640">
            <v>2</v>
          </cell>
          <cell r="G640" t="str">
            <v>中药材及中药饮片</v>
          </cell>
          <cell r="H640">
            <v>203</v>
          </cell>
          <cell r="I640" t="str">
            <v>小包装配方饮片</v>
          </cell>
          <cell r="J640">
            <v>20341</v>
          </cell>
          <cell r="K640" t="str">
            <v>利水消肿药</v>
          </cell>
        </row>
        <row r="640">
          <cell r="M640">
            <v>0.3</v>
          </cell>
          <cell r="N640">
            <v>0.3</v>
          </cell>
        </row>
        <row r="640">
          <cell r="P640">
            <v>1</v>
          </cell>
          <cell r="Q640" t="str">
            <v>内服</v>
          </cell>
          <cell r="R640" t="str">
            <v/>
          </cell>
          <cell r="S640" t="str">
            <v>低</v>
          </cell>
          <cell r="T640" t="str">
            <v>非竟销品</v>
          </cell>
          <cell r="U640" t="str">
            <v>滞销</v>
          </cell>
          <cell r="V640" t="str">
            <v/>
          </cell>
          <cell r="W640" t="str">
            <v>常规商品</v>
          </cell>
          <cell r="X640" t="str">
            <v>一般商品</v>
          </cell>
          <cell r="Y640" t="str">
            <v>月结，三个月承兑</v>
          </cell>
          <cell r="Z640" t="str">
            <v>王晓燕 </v>
          </cell>
          <cell r="AA640" t="str">
            <v>目录外</v>
          </cell>
          <cell r="AB640" t="str">
            <v>淘汰</v>
          </cell>
        </row>
        <row r="640">
          <cell r="AD640" t="str">
            <v/>
          </cell>
        </row>
        <row r="640">
          <cell r="AF640">
            <v>126</v>
          </cell>
        </row>
        <row r="640">
          <cell r="AH640">
            <v>0</v>
          </cell>
          <cell r="AI640" t="e">
            <v>#N/A</v>
          </cell>
        </row>
        <row r="640">
          <cell r="AN640">
            <v>4256</v>
          </cell>
          <cell r="AO640" t="str">
            <v>目录外</v>
          </cell>
          <cell r="AP640" t="str">
            <v>商品部</v>
          </cell>
        </row>
        <row r="641">
          <cell r="A641">
            <v>140885</v>
          </cell>
          <cell r="B641" t="str">
            <v>丹参</v>
          </cell>
          <cell r="C641" t="str">
            <v>180g</v>
          </cell>
          <cell r="D641" t="str">
            <v>山东</v>
          </cell>
          <cell r="E641" t="str">
            <v>瓶</v>
          </cell>
          <cell r="F641">
            <v>2</v>
          </cell>
          <cell r="G641" t="str">
            <v>中药材及中药饮片</v>
          </cell>
          <cell r="H641">
            <v>208</v>
          </cell>
          <cell r="I641" t="str">
            <v>包装类药材</v>
          </cell>
          <cell r="J641">
            <v>20818</v>
          </cell>
          <cell r="K641" t="str">
            <v>活血化瘀药</v>
          </cell>
          <cell r="L641">
            <v>10.5</v>
          </cell>
          <cell r="M641">
            <v>30</v>
          </cell>
          <cell r="N641">
            <v>30</v>
          </cell>
        </row>
        <row r="641">
          <cell r="P641">
            <v>0.65</v>
          </cell>
          <cell r="Q641" t="str">
            <v>内服</v>
          </cell>
          <cell r="R641" t="str">
            <v/>
          </cell>
          <cell r="S641" t="str">
            <v>中</v>
          </cell>
          <cell r="T641" t="str">
            <v>非竟销品</v>
          </cell>
          <cell r="U641" t="str">
            <v>滞销</v>
          </cell>
          <cell r="V641" t="str">
            <v/>
          </cell>
          <cell r="W641" t="str">
            <v>常规商品</v>
          </cell>
          <cell r="X641" t="str">
            <v>一般商品</v>
          </cell>
          <cell r="Y641" t="str">
            <v>资信</v>
          </cell>
          <cell r="Z641" t="str">
            <v>王晓燕 </v>
          </cell>
          <cell r="AA641" t="str">
            <v>目录外</v>
          </cell>
          <cell r="AB641" t="str">
            <v>淘汰</v>
          </cell>
          <cell r="AC641">
            <v>5</v>
          </cell>
          <cell r="AD641" t="str">
            <v>成都西部医药经营有限公司</v>
          </cell>
        </row>
        <row r="641">
          <cell r="AF641">
            <v>126</v>
          </cell>
        </row>
        <row r="641">
          <cell r="AH641">
            <v>21.191301</v>
          </cell>
          <cell r="AI641" t="str">
            <v/>
          </cell>
          <cell r="AJ641">
            <v>21.191301</v>
          </cell>
          <cell r="AK641">
            <v>8</v>
          </cell>
          <cell r="AL641">
            <v>6.808699</v>
          </cell>
          <cell r="AM641">
            <v>1</v>
          </cell>
          <cell r="AN641">
            <v>4256</v>
          </cell>
          <cell r="AO641" t="str">
            <v>目录外</v>
          </cell>
          <cell r="AP641" t="str">
            <v>商品部</v>
          </cell>
        </row>
        <row r="642">
          <cell r="A642">
            <v>140921</v>
          </cell>
          <cell r="B642" t="str">
            <v>北沙参</v>
          </cell>
          <cell r="C642" t="str">
            <v>120g</v>
          </cell>
          <cell r="D642" t="str">
            <v>山东</v>
          </cell>
          <cell r="E642" t="str">
            <v>瓶</v>
          </cell>
          <cell r="F642">
            <v>2</v>
          </cell>
          <cell r="G642" t="str">
            <v>中药材及中药饮片</v>
          </cell>
          <cell r="H642">
            <v>208</v>
          </cell>
          <cell r="I642" t="str">
            <v>包装类药材</v>
          </cell>
          <cell r="J642">
            <v>20813</v>
          </cell>
          <cell r="K642" t="str">
            <v>补阴药</v>
          </cell>
          <cell r="L642">
            <v>14.7</v>
          </cell>
          <cell r="M642">
            <v>42</v>
          </cell>
          <cell r="N642">
            <v>42</v>
          </cell>
        </row>
        <row r="642">
          <cell r="P642">
            <v>0.65</v>
          </cell>
          <cell r="Q642" t="str">
            <v>内服</v>
          </cell>
          <cell r="R642" t="str">
            <v/>
          </cell>
          <cell r="S642" t="str">
            <v>低</v>
          </cell>
          <cell r="T642" t="str">
            <v>非竟销品</v>
          </cell>
          <cell r="U642" t="str">
            <v>滞销</v>
          </cell>
          <cell r="V642" t="str">
            <v/>
          </cell>
          <cell r="W642" t="str">
            <v>秋冬商品</v>
          </cell>
          <cell r="X642" t="str">
            <v>一般商品</v>
          </cell>
          <cell r="Y642" t="str">
            <v>资信</v>
          </cell>
          <cell r="Z642" t="str">
            <v>王晓燕 </v>
          </cell>
          <cell r="AA642" t="str">
            <v>目录外</v>
          </cell>
          <cell r="AB642" t="str">
            <v>淘汰</v>
          </cell>
          <cell r="AC642">
            <v>5</v>
          </cell>
          <cell r="AD642" t="str">
            <v>成都西部医药经营有限公司</v>
          </cell>
        </row>
        <row r="642">
          <cell r="AF642">
            <v>126</v>
          </cell>
        </row>
        <row r="642">
          <cell r="AH642">
            <v>21</v>
          </cell>
          <cell r="AI642" t="str">
            <v/>
          </cell>
          <cell r="AJ642">
            <v>21</v>
          </cell>
          <cell r="AK642">
            <v>10</v>
          </cell>
          <cell r="AL642">
            <v>1</v>
          </cell>
          <cell r="AM642">
            <v>1</v>
          </cell>
          <cell r="AN642">
            <v>4256</v>
          </cell>
          <cell r="AO642" t="str">
            <v>目录外</v>
          </cell>
          <cell r="AP642" t="str">
            <v>商品部</v>
          </cell>
        </row>
        <row r="643">
          <cell r="A643">
            <v>140889</v>
          </cell>
          <cell r="B643" t="str">
            <v>玫瑰花</v>
          </cell>
          <cell r="C643" t="str">
            <v>40g</v>
          </cell>
          <cell r="D643" t="str">
            <v>江苏</v>
          </cell>
          <cell r="E643" t="str">
            <v>瓶</v>
          </cell>
          <cell r="F643">
            <v>2</v>
          </cell>
          <cell r="G643" t="str">
            <v>中药材及中药饮片</v>
          </cell>
          <cell r="H643">
            <v>208</v>
          </cell>
          <cell r="I643" t="str">
            <v>包装类药材</v>
          </cell>
          <cell r="J643">
            <v>20827</v>
          </cell>
          <cell r="K643" t="str">
            <v>理气药</v>
          </cell>
          <cell r="L643">
            <v>8.4</v>
          </cell>
          <cell r="M643">
            <v>24</v>
          </cell>
          <cell r="N643">
            <v>24</v>
          </cell>
        </row>
        <row r="643">
          <cell r="P643">
            <v>0.65</v>
          </cell>
          <cell r="Q643" t="str">
            <v>内服</v>
          </cell>
          <cell r="R643" t="str">
            <v/>
          </cell>
          <cell r="S643" t="str">
            <v>中</v>
          </cell>
          <cell r="T643" t="str">
            <v>非竟销品</v>
          </cell>
          <cell r="U643" t="str">
            <v>一般</v>
          </cell>
          <cell r="V643" t="str">
            <v/>
          </cell>
          <cell r="W643" t="str">
            <v>春夏商品</v>
          </cell>
          <cell r="X643" t="str">
            <v>一般商品</v>
          </cell>
          <cell r="Y643" t="str">
            <v>资信</v>
          </cell>
          <cell r="Z643" t="str">
            <v>王晓燕 </v>
          </cell>
          <cell r="AA643" t="str">
            <v>目录外</v>
          </cell>
          <cell r="AB643" t="str">
            <v>淘汰</v>
          </cell>
          <cell r="AC643">
            <v>5</v>
          </cell>
          <cell r="AD643" t="str">
            <v>成都西部医药经营有限公司</v>
          </cell>
        </row>
        <row r="643">
          <cell r="AF643">
            <v>126</v>
          </cell>
        </row>
        <row r="643">
          <cell r="AH643">
            <v>21</v>
          </cell>
          <cell r="AI643" t="str">
            <v/>
          </cell>
          <cell r="AJ643">
            <v>21</v>
          </cell>
          <cell r="AK643">
            <v>9</v>
          </cell>
          <cell r="AL643">
            <v>14</v>
          </cell>
          <cell r="AM643">
            <v>5</v>
          </cell>
          <cell r="AN643">
            <v>4256</v>
          </cell>
          <cell r="AO643" t="str">
            <v>目录外</v>
          </cell>
          <cell r="AP643" t="str">
            <v>商品部</v>
          </cell>
        </row>
        <row r="644">
          <cell r="A644">
            <v>140921</v>
          </cell>
          <cell r="B644" t="str">
            <v>北沙参</v>
          </cell>
          <cell r="C644" t="str">
            <v>120g</v>
          </cell>
          <cell r="D644" t="str">
            <v>山东</v>
          </cell>
          <cell r="E644" t="str">
            <v>瓶</v>
          </cell>
          <cell r="F644">
            <v>2</v>
          </cell>
          <cell r="G644" t="str">
            <v>中药材及中药饮片</v>
          </cell>
          <cell r="H644">
            <v>208</v>
          </cell>
          <cell r="I644" t="str">
            <v>包装类药材</v>
          </cell>
          <cell r="J644">
            <v>20813</v>
          </cell>
          <cell r="K644" t="str">
            <v>补阴药</v>
          </cell>
          <cell r="L644">
            <v>14.7</v>
          </cell>
          <cell r="M644">
            <v>42</v>
          </cell>
          <cell r="N644">
            <v>42</v>
          </cell>
        </row>
        <row r="644">
          <cell r="P644">
            <v>0.65</v>
          </cell>
          <cell r="Q644" t="str">
            <v>内服</v>
          </cell>
          <cell r="R644" t="str">
            <v/>
          </cell>
          <cell r="S644" t="str">
            <v>低</v>
          </cell>
          <cell r="T644" t="str">
            <v>非竟销品</v>
          </cell>
          <cell r="U644" t="str">
            <v>滞销</v>
          </cell>
          <cell r="V644" t="str">
            <v/>
          </cell>
          <cell r="W644" t="str">
            <v>秋冬商品</v>
          </cell>
          <cell r="X644" t="str">
            <v>一般商品</v>
          </cell>
          <cell r="Y644" t="str">
            <v>资信</v>
          </cell>
          <cell r="Z644" t="str">
            <v>王晓燕 </v>
          </cell>
          <cell r="AA644" t="str">
            <v>目录外</v>
          </cell>
          <cell r="AB644" t="str">
            <v>淘汰</v>
          </cell>
          <cell r="AC644">
            <v>5</v>
          </cell>
          <cell r="AD644" t="str">
            <v>成都西部医药经营有限公司</v>
          </cell>
        </row>
        <row r="644">
          <cell r="AF644">
            <v>126</v>
          </cell>
        </row>
        <row r="644">
          <cell r="AH644">
            <v>21</v>
          </cell>
          <cell r="AI644" t="str">
            <v/>
          </cell>
          <cell r="AJ644">
            <v>21</v>
          </cell>
          <cell r="AK644">
            <v>10</v>
          </cell>
          <cell r="AL644">
            <v>1</v>
          </cell>
          <cell r="AM644">
            <v>1</v>
          </cell>
          <cell r="AN644">
            <v>4256</v>
          </cell>
          <cell r="AO644" t="str">
            <v>目录外</v>
          </cell>
          <cell r="AP644" t="str">
            <v>商品部</v>
          </cell>
        </row>
        <row r="645">
          <cell r="A645">
            <v>2993</v>
          </cell>
          <cell r="B645" t="str">
            <v>黄芪精</v>
          </cell>
          <cell r="C645" t="str">
            <v>10mlx10支</v>
          </cell>
          <cell r="D645" t="str">
            <v>江苏扬子江</v>
          </cell>
          <cell r="E645" t="str">
            <v>盒</v>
          </cell>
          <cell r="F645">
            <v>1</v>
          </cell>
          <cell r="G645" t="str">
            <v>药品</v>
          </cell>
          <cell r="H645">
            <v>115</v>
          </cell>
          <cell r="I645" t="str">
            <v>滋补营养药</v>
          </cell>
          <cell r="J645">
            <v>11501</v>
          </cell>
          <cell r="K645" t="str">
            <v>补气血用药</v>
          </cell>
          <cell r="L645">
            <v>14.28</v>
          </cell>
          <cell r="M645">
            <v>15.5</v>
          </cell>
          <cell r="N645">
            <v>15.5</v>
          </cell>
        </row>
        <row r="645">
          <cell r="P645">
            <v>0.0787096774193549</v>
          </cell>
          <cell r="Q645" t="str">
            <v>内服</v>
          </cell>
          <cell r="R645" t="str">
            <v>OTC</v>
          </cell>
          <cell r="S645" t="str">
            <v>低</v>
          </cell>
          <cell r="T645" t="str">
            <v>竟销品</v>
          </cell>
          <cell r="U645" t="str">
            <v>滞销</v>
          </cell>
          <cell r="V645" t="str">
            <v/>
          </cell>
          <cell r="W645" t="str">
            <v>常规商品</v>
          </cell>
          <cell r="X645" t="str">
            <v>一般商品</v>
          </cell>
          <cell r="Y645" t="str">
            <v>60天账期</v>
          </cell>
          <cell r="Z645" t="str">
            <v>何玉英</v>
          </cell>
          <cell r="AA645" t="str">
            <v>目录外</v>
          </cell>
          <cell r="AB645" t="str">
            <v>淘汰</v>
          </cell>
          <cell r="AC645">
            <v>14547</v>
          </cell>
          <cell r="AD645" t="str">
            <v>重庆桐君阁股份有限公司</v>
          </cell>
        </row>
        <row r="645">
          <cell r="AF645">
            <v>126</v>
          </cell>
        </row>
        <row r="645">
          <cell r="AH645">
            <v>6</v>
          </cell>
          <cell r="AI645" t="str">
            <v/>
          </cell>
          <cell r="AJ645">
            <v>6</v>
          </cell>
          <cell r="AK645">
            <v>4</v>
          </cell>
          <cell r="AL645">
            <v>10</v>
          </cell>
          <cell r="AM645">
            <v>8</v>
          </cell>
          <cell r="AN645">
            <v>6305</v>
          </cell>
          <cell r="AO645" t="str">
            <v>目录外</v>
          </cell>
          <cell r="AP645" t="str">
            <v>商品部</v>
          </cell>
          <cell r="AQ645" t="str">
            <v>淘汰</v>
          </cell>
        </row>
        <row r="646">
          <cell r="A646">
            <v>105109</v>
          </cell>
          <cell r="B646" t="str">
            <v>头孢地尼胶囊(世扶尼)</v>
          </cell>
          <cell r="C646" t="str">
            <v>0.1gx4粒</v>
          </cell>
          <cell r="D646" t="str">
            <v>天津津康制药</v>
          </cell>
          <cell r="E646" t="str">
            <v>盒</v>
          </cell>
          <cell r="F646">
            <v>1</v>
          </cell>
          <cell r="G646" t="str">
            <v>药品</v>
          </cell>
          <cell r="H646">
            <v>101</v>
          </cell>
          <cell r="I646" t="str">
            <v>抗感染药</v>
          </cell>
          <cell r="J646">
            <v>10102</v>
          </cell>
          <cell r="K646" t="str">
            <v>头孢菌素类抗菌消炎药</v>
          </cell>
          <cell r="L646">
            <v>16.5</v>
          </cell>
          <cell r="M646">
            <v>25.7</v>
          </cell>
          <cell r="N646">
            <v>25.7</v>
          </cell>
        </row>
        <row r="646">
          <cell r="P646">
            <v>0.357976653696498</v>
          </cell>
          <cell r="Q646" t="str">
            <v>内服</v>
          </cell>
          <cell r="R646" t="str">
            <v>RX</v>
          </cell>
          <cell r="S646" t="str">
            <v>中</v>
          </cell>
          <cell r="T646" t="str">
            <v>一般品</v>
          </cell>
          <cell r="U646" t="str">
            <v>滞销</v>
          </cell>
          <cell r="V646" t="str">
            <v/>
          </cell>
          <cell r="W646" t="str">
            <v>常规商品</v>
          </cell>
          <cell r="X646" t="str">
            <v>一般商品</v>
          </cell>
          <cell r="Y646" t="str">
            <v>月结  </v>
          </cell>
          <cell r="Z646" t="str">
            <v>何玉英</v>
          </cell>
          <cell r="AA646" t="str">
            <v>目录外</v>
          </cell>
          <cell r="AB646" t="str">
            <v>淘汰</v>
          </cell>
          <cell r="AC646">
            <v>13597</v>
          </cell>
          <cell r="AD646" t="str">
            <v>成都德仁堂药业有限公司</v>
          </cell>
        </row>
        <row r="646">
          <cell r="AF646">
            <v>126</v>
          </cell>
        </row>
        <row r="646">
          <cell r="AH646">
            <v>21</v>
          </cell>
          <cell r="AI646">
            <v>20</v>
          </cell>
          <cell r="AJ646">
            <v>21</v>
          </cell>
          <cell r="AK646">
            <v>9</v>
          </cell>
          <cell r="AL646">
            <v>9</v>
          </cell>
          <cell r="AM646">
            <v>7</v>
          </cell>
          <cell r="AN646">
            <v>6305</v>
          </cell>
          <cell r="AO646" t="str">
            <v>目录外</v>
          </cell>
          <cell r="AP646" t="str">
            <v>商品部</v>
          </cell>
          <cell r="AQ646" t="str">
            <v>已铺，门店报缺货</v>
          </cell>
        </row>
        <row r="647">
          <cell r="A647">
            <v>59727</v>
          </cell>
          <cell r="B647" t="str">
            <v>盐酸地尔硫卓片</v>
          </cell>
          <cell r="C647" t="str">
            <v>30mgx50片</v>
          </cell>
          <cell r="D647" t="str">
            <v>天津田边制药</v>
          </cell>
          <cell r="E647" t="str">
            <v>瓶</v>
          </cell>
          <cell r="F647">
            <v>1</v>
          </cell>
          <cell r="G647" t="str">
            <v>药品</v>
          </cell>
          <cell r="H647">
            <v>107</v>
          </cell>
          <cell r="I647" t="str">
            <v>心脑血管药</v>
          </cell>
          <cell r="J647">
            <v>10703</v>
          </cell>
          <cell r="K647" t="str">
            <v>抗高血压药</v>
          </cell>
          <cell r="L647">
            <v>26</v>
          </cell>
          <cell r="M647">
            <v>28.8</v>
          </cell>
          <cell r="N647">
            <v>28.8</v>
          </cell>
        </row>
        <row r="647">
          <cell r="P647">
            <v>0.0972222222222222</v>
          </cell>
          <cell r="Q647" t="str">
            <v>内服</v>
          </cell>
          <cell r="R647" t="str">
            <v>RX</v>
          </cell>
          <cell r="S647" t="str">
            <v>中</v>
          </cell>
          <cell r="T647" t="str">
            <v>竟销品</v>
          </cell>
          <cell r="U647" t="str">
            <v>滞销</v>
          </cell>
          <cell r="V647" t="str">
            <v/>
          </cell>
          <cell r="W647" t="str">
            <v>常规商品</v>
          </cell>
          <cell r="X647" t="str">
            <v>一般商品</v>
          </cell>
          <cell r="Y647" t="str">
            <v>60天账期</v>
          </cell>
          <cell r="Z647" t="str">
            <v>王燕</v>
          </cell>
          <cell r="AA647" t="str">
            <v>目录外</v>
          </cell>
          <cell r="AB647" t="str">
            <v>淘汰</v>
          </cell>
          <cell r="AC647">
            <v>9978</v>
          </cell>
          <cell r="AD647" t="str">
            <v>国药控股四川医药股份有限公司</v>
          </cell>
        </row>
        <row r="647">
          <cell r="AF647">
            <v>104</v>
          </cell>
        </row>
        <row r="647">
          <cell r="AH647">
            <v>0</v>
          </cell>
          <cell r="AI647" t="e">
            <v>#N/A</v>
          </cell>
        </row>
        <row r="647">
          <cell r="AL647">
            <v>10</v>
          </cell>
          <cell r="AM647">
            <v>1</v>
          </cell>
          <cell r="AN647">
            <v>4005</v>
          </cell>
          <cell r="AO647" t="str">
            <v>目录外</v>
          </cell>
          <cell r="AP647" t="str">
            <v>商品部</v>
          </cell>
          <cell r="AQ647" t="str">
            <v>淘汰</v>
          </cell>
        </row>
        <row r="648">
          <cell r="A648">
            <v>84553</v>
          </cell>
          <cell r="B648" t="str">
            <v>酒续断</v>
          </cell>
          <cell r="C648" t="str">
            <v>片、5g、精制饮片</v>
          </cell>
          <cell r="D648" t="str">
            <v>四川省中药饮片</v>
          </cell>
          <cell r="E648" t="str">
            <v>袋</v>
          </cell>
          <cell r="F648">
            <v>2</v>
          </cell>
          <cell r="G648" t="str">
            <v>中药材及中药饮片</v>
          </cell>
          <cell r="H648">
            <v>203</v>
          </cell>
          <cell r="I648" t="str">
            <v>小包装配方饮片</v>
          </cell>
          <cell r="J648">
            <v>20322</v>
          </cell>
          <cell r="K648" t="str">
            <v>补阳药</v>
          </cell>
          <cell r="L648">
            <v>0.45744</v>
          </cell>
          <cell r="M648">
            <v>0.82</v>
          </cell>
          <cell r="N648">
            <v>0.82</v>
          </cell>
        </row>
        <row r="648">
          <cell r="P648">
            <v>0.442146341463415</v>
          </cell>
          <cell r="Q648" t="str">
            <v>内服</v>
          </cell>
          <cell r="R648" t="str">
            <v/>
          </cell>
          <cell r="S648" t="str">
            <v>低</v>
          </cell>
          <cell r="T648" t="str">
            <v>非竟销品</v>
          </cell>
          <cell r="U648" t="str">
            <v>滞销</v>
          </cell>
          <cell r="V648" t="str">
            <v/>
          </cell>
          <cell r="W648" t="str">
            <v>常规商品</v>
          </cell>
          <cell r="X648" t="str">
            <v>一般商品</v>
          </cell>
          <cell r="Y648" t="str">
            <v>月结，三个月承兑</v>
          </cell>
          <cell r="Z648" t="str">
            <v>王晓燕 </v>
          </cell>
          <cell r="AA648" t="str">
            <v>目录外</v>
          </cell>
          <cell r="AB648" t="str">
            <v>淘汰</v>
          </cell>
          <cell r="AC648">
            <v>13800</v>
          </cell>
          <cell r="AD648" t="str">
            <v>四川省中药饮片有限责任公司</v>
          </cell>
        </row>
        <row r="648">
          <cell r="AF648">
            <v>126</v>
          </cell>
        </row>
        <row r="648">
          <cell r="AH648">
            <v>20</v>
          </cell>
          <cell r="AI648" t="str">
            <v/>
          </cell>
          <cell r="AJ648">
            <v>20</v>
          </cell>
          <cell r="AK648">
            <v>1</v>
          </cell>
          <cell r="AL648">
            <v>36</v>
          </cell>
          <cell r="AM648">
            <v>1</v>
          </cell>
          <cell r="AN648">
            <v>4256</v>
          </cell>
          <cell r="AO648" t="str">
            <v>目录外</v>
          </cell>
          <cell r="AP648" t="str">
            <v>商品部</v>
          </cell>
        </row>
        <row r="649">
          <cell r="A649">
            <v>62127</v>
          </cell>
          <cell r="B649" t="str">
            <v>普伐他汀钠片</v>
          </cell>
          <cell r="C649" t="str">
            <v>20mg x 7片</v>
          </cell>
          <cell r="D649" t="str">
            <v>上海三共制药</v>
          </cell>
          <cell r="E649" t="str">
            <v>盒</v>
          </cell>
          <cell r="F649">
            <v>1</v>
          </cell>
          <cell r="G649" t="str">
            <v>药品</v>
          </cell>
          <cell r="H649">
            <v>107</v>
          </cell>
          <cell r="I649" t="str">
            <v>心脑血管药</v>
          </cell>
          <cell r="J649">
            <v>10704</v>
          </cell>
          <cell r="K649" t="str">
            <v>降血脂药</v>
          </cell>
          <cell r="L649">
            <v>38.7</v>
          </cell>
          <cell r="M649">
            <v>45.6</v>
          </cell>
          <cell r="N649">
            <v>45.6</v>
          </cell>
        </row>
        <row r="649">
          <cell r="P649">
            <v>0.151315789473684</v>
          </cell>
          <cell r="Q649" t="str">
            <v>内服</v>
          </cell>
          <cell r="R649" t="str">
            <v>RX</v>
          </cell>
          <cell r="S649" t="str">
            <v>高</v>
          </cell>
          <cell r="T649" t="str">
            <v>竟销品</v>
          </cell>
          <cell r="U649" t="str">
            <v>滞销</v>
          </cell>
          <cell r="V649" t="str">
            <v/>
          </cell>
          <cell r="W649" t="str">
            <v>常规商品</v>
          </cell>
          <cell r="X649" t="str">
            <v>一般商品</v>
          </cell>
          <cell r="Y649" t="str">
            <v>60天账期</v>
          </cell>
          <cell r="Z649" t="str">
            <v>王燕</v>
          </cell>
          <cell r="AA649" t="str">
            <v>目录外</v>
          </cell>
          <cell r="AB649" t="str">
            <v>淘汰</v>
          </cell>
          <cell r="AC649">
            <v>9978</v>
          </cell>
          <cell r="AD649" t="str">
            <v>国药控股四川医药股份有限公司</v>
          </cell>
        </row>
        <row r="649">
          <cell r="AF649">
            <v>104</v>
          </cell>
        </row>
        <row r="649">
          <cell r="AH649">
            <v>0</v>
          </cell>
          <cell r="AI649" t="str">
            <v/>
          </cell>
        </row>
        <row r="649">
          <cell r="AL649">
            <v>10</v>
          </cell>
          <cell r="AM649">
            <v>1</v>
          </cell>
          <cell r="AN649">
            <v>4005</v>
          </cell>
          <cell r="AO649" t="str">
            <v>目录外</v>
          </cell>
          <cell r="AP649" t="str">
            <v>商品部</v>
          </cell>
          <cell r="AQ649" t="str">
            <v>淘汰</v>
          </cell>
        </row>
        <row r="650">
          <cell r="A650">
            <v>85637</v>
          </cell>
          <cell r="B650" t="str">
            <v>海螵蛸</v>
          </cell>
          <cell r="C650" t="str">
            <v>块、5g、精制饮片</v>
          </cell>
          <cell r="D650" t="str">
            <v>四川省中药饮片</v>
          </cell>
          <cell r="E650" t="str">
            <v>袋</v>
          </cell>
          <cell r="F650">
            <v>2</v>
          </cell>
          <cell r="G650" t="str">
            <v>中药材及中药饮片</v>
          </cell>
          <cell r="H650">
            <v>203</v>
          </cell>
          <cell r="I650" t="str">
            <v>小包装配方饮片</v>
          </cell>
          <cell r="J650">
            <v>20321</v>
          </cell>
          <cell r="K650" t="str">
            <v>固精缩尿止带药</v>
          </cell>
          <cell r="L650">
            <v>0.249556</v>
          </cell>
          <cell r="M650">
            <v>0.39</v>
          </cell>
          <cell r="N650">
            <v>0.39</v>
          </cell>
        </row>
        <row r="650">
          <cell r="P650">
            <v>0.360112820512821</v>
          </cell>
          <cell r="Q650" t="str">
            <v>内服</v>
          </cell>
          <cell r="R650" t="str">
            <v/>
          </cell>
          <cell r="S650" t="str">
            <v>低</v>
          </cell>
          <cell r="T650" t="str">
            <v>一般品</v>
          </cell>
          <cell r="U650" t="str">
            <v>滞销</v>
          </cell>
          <cell r="V650" t="str">
            <v/>
          </cell>
          <cell r="W650" t="str">
            <v>常规商品</v>
          </cell>
          <cell r="X650" t="str">
            <v>一般商品</v>
          </cell>
          <cell r="Y650" t="str">
            <v>月结，三个月承兑</v>
          </cell>
          <cell r="Z650" t="str">
            <v>王晓燕 </v>
          </cell>
          <cell r="AA650" t="str">
            <v>目录外</v>
          </cell>
          <cell r="AB650" t="str">
            <v>淘汰</v>
          </cell>
          <cell r="AC650">
            <v>13800</v>
          </cell>
          <cell r="AD650" t="str">
            <v>四川省中药饮片有限责任公司</v>
          </cell>
        </row>
        <row r="650">
          <cell r="AF650">
            <v>126</v>
          </cell>
        </row>
        <row r="650">
          <cell r="AH650">
            <v>0</v>
          </cell>
          <cell r="AI650" t="e">
            <v>#N/A</v>
          </cell>
        </row>
        <row r="650">
          <cell r="AL650">
            <v>108</v>
          </cell>
          <cell r="AM650">
            <v>1</v>
          </cell>
          <cell r="AN650">
            <v>4256</v>
          </cell>
          <cell r="AO650" t="str">
            <v>目录外</v>
          </cell>
          <cell r="AP650" t="str">
            <v>商品部</v>
          </cell>
        </row>
        <row r="651">
          <cell r="A651">
            <v>124531</v>
          </cell>
          <cell r="B651" t="str">
            <v>贝前列素钠片(德纳)</v>
          </cell>
          <cell r="C651" t="str">
            <v>20μgx10片</v>
          </cell>
          <cell r="D651" t="str">
            <v>安斯泰来(中国)</v>
          </cell>
          <cell r="E651" t="str">
            <v>盒</v>
          </cell>
          <cell r="F651">
            <v>1</v>
          </cell>
          <cell r="G651" t="str">
            <v>药品</v>
          </cell>
          <cell r="H651">
            <v>110</v>
          </cell>
          <cell r="I651" t="str">
            <v>泌尿系统药</v>
          </cell>
          <cell r="J651">
            <v>11003</v>
          </cell>
          <cell r="K651" t="str">
            <v>前列腺疾病用药</v>
          </cell>
          <cell r="L651">
            <v>46.7</v>
          </cell>
          <cell r="M651">
            <v>55.5</v>
          </cell>
          <cell r="N651">
            <v>55.5</v>
          </cell>
        </row>
        <row r="651">
          <cell r="P651">
            <v>0.158558558558559</v>
          </cell>
          <cell r="Q651" t="str">
            <v>内服</v>
          </cell>
          <cell r="R651" t="str">
            <v>RX</v>
          </cell>
          <cell r="S651" t="str">
            <v>低</v>
          </cell>
          <cell r="T651" t="str">
            <v>竟销品</v>
          </cell>
          <cell r="U651" t="str">
            <v>滞销</v>
          </cell>
          <cell r="V651" t="str">
            <v/>
          </cell>
          <cell r="W651" t="str">
            <v>常规商品</v>
          </cell>
          <cell r="X651" t="str">
            <v>品牌商品</v>
          </cell>
          <cell r="Y651" t="str">
            <v>60天账期</v>
          </cell>
          <cell r="Z651" t="str">
            <v>王燕</v>
          </cell>
          <cell r="AA651" t="str">
            <v>目录外</v>
          </cell>
          <cell r="AB651" t="str">
            <v>淘汰</v>
          </cell>
          <cell r="AC651">
            <v>9978</v>
          </cell>
          <cell r="AD651" t="str">
            <v>国药控股四川医药股份有限公司</v>
          </cell>
        </row>
        <row r="651">
          <cell r="AF651">
            <v>104</v>
          </cell>
        </row>
        <row r="651">
          <cell r="AH651">
            <v>0</v>
          </cell>
          <cell r="AI651" t="str">
            <v/>
          </cell>
        </row>
        <row r="651">
          <cell r="AL651">
            <v>10</v>
          </cell>
          <cell r="AM651">
            <v>1</v>
          </cell>
          <cell r="AN651">
            <v>4005</v>
          </cell>
          <cell r="AO651" t="str">
            <v>目录外</v>
          </cell>
          <cell r="AP651" t="str">
            <v>商品部</v>
          </cell>
          <cell r="AQ651" t="str">
            <v>保留，申报特殊目录，门店在报缺货</v>
          </cell>
        </row>
        <row r="652">
          <cell r="A652">
            <v>130947</v>
          </cell>
          <cell r="B652" t="str">
            <v>罗氏血糖试纸逸动型</v>
          </cell>
          <cell r="C652" t="str">
            <v>50片</v>
          </cell>
          <cell r="D652" t="str">
            <v>德国罗氏诊断</v>
          </cell>
          <cell r="E652" t="str">
            <v>盒</v>
          </cell>
          <cell r="F652">
            <v>4</v>
          </cell>
          <cell r="G652" t="str">
            <v>医疗器械</v>
          </cell>
          <cell r="H652">
            <v>404</v>
          </cell>
          <cell r="I652" t="str">
            <v>医用诊断检测器械</v>
          </cell>
          <cell r="J652">
            <v>40404</v>
          </cell>
          <cell r="K652" t="str">
            <v>家用血糖分析仪类</v>
          </cell>
          <cell r="L652">
            <v>201.5</v>
          </cell>
          <cell r="M652">
            <v>269</v>
          </cell>
          <cell r="N652">
            <v>269</v>
          </cell>
        </row>
        <row r="652">
          <cell r="P652">
            <v>0.25092936802974</v>
          </cell>
          <cell r="Q652" t="str">
            <v>外用</v>
          </cell>
          <cell r="R652" t="str">
            <v/>
          </cell>
          <cell r="S652" t="str">
            <v>低</v>
          </cell>
          <cell r="T652" t="str">
            <v>一般品</v>
          </cell>
          <cell r="U652" t="str">
            <v>滞销</v>
          </cell>
          <cell r="V652" t="str">
            <v/>
          </cell>
          <cell r="W652" t="str">
            <v>常规商品</v>
          </cell>
          <cell r="X652" t="str">
            <v>进口商品</v>
          </cell>
          <cell r="Y652" t="str">
            <v>实销实结        </v>
          </cell>
          <cell r="Z652" t="str">
            <v>何玉英</v>
          </cell>
          <cell r="AA652" t="str">
            <v>目录外</v>
          </cell>
          <cell r="AB652" t="str">
            <v>淘汰</v>
          </cell>
          <cell r="AC652">
            <v>13700</v>
          </cell>
          <cell r="AD652" t="str">
            <v>成都瑞欣科技有限公司</v>
          </cell>
        </row>
        <row r="652">
          <cell r="AF652">
            <v>104</v>
          </cell>
        </row>
        <row r="652">
          <cell r="AH652">
            <v>2</v>
          </cell>
          <cell r="AI652" t="str">
            <v/>
          </cell>
          <cell r="AJ652">
            <v>2</v>
          </cell>
          <cell r="AK652">
            <v>1</v>
          </cell>
          <cell r="AL652">
            <v>10</v>
          </cell>
          <cell r="AM652">
            <v>1</v>
          </cell>
          <cell r="AN652">
            <v>6305</v>
          </cell>
          <cell r="AO652" t="str">
            <v>目录外</v>
          </cell>
          <cell r="AP652" t="str">
            <v>商品部</v>
          </cell>
          <cell r="AQ652" t="str">
            <v>保留，</v>
          </cell>
        </row>
        <row r="653">
          <cell r="A653">
            <v>30606</v>
          </cell>
          <cell r="B653" t="str">
            <v>医用棉签</v>
          </cell>
          <cell r="C653" t="str">
            <v>50支x50袋</v>
          </cell>
          <cell r="D653" t="str">
            <v>成都蓉康</v>
          </cell>
          <cell r="E653" t="str">
            <v>包</v>
          </cell>
          <cell r="F653">
            <v>4</v>
          </cell>
          <cell r="G653" t="str">
            <v>医疗器械</v>
          </cell>
          <cell r="H653">
            <v>402</v>
          </cell>
          <cell r="I653" t="str">
            <v>医用卫生材料及敷料</v>
          </cell>
          <cell r="J653">
            <v>40202</v>
          </cell>
          <cell r="K653" t="str">
            <v>医用棉花类</v>
          </cell>
        </row>
        <row r="653">
          <cell r="M653">
            <v>30</v>
          </cell>
          <cell r="N653">
            <v>30</v>
          </cell>
        </row>
        <row r="653">
          <cell r="P653">
            <v>1</v>
          </cell>
          <cell r="Q653" t="str">
            <v>外用</v>
          </cell>
          <cell r="R653" t="str">
            <v/>
          </cell>
          <cell r="S653" t="str">
            <v>高</v>
          </cell>
          <cell r="T653" t="str">
            <v>非竟销品</v>
          </cell>
          <cell r="U653" t="str">
            <v>滞销</v>
          </cell>
          <cell r="V653" t="str">
            <v/>
          </cell>
          <cell r="W653" t="str">
            <v>快消商品</v>
          </cell>
          <cell r="X653" t="str">
            <v>一般商品</v>
          </cell>
          <cell r="Y653" t="str">
            <v>60天账期</v>
          </cell>
          <cell r="Z653" t="str">
            <v>周丽
</v>
          </cell>
          <cell r="AA653" t="str">
            <v>目录外</v>
          </cell>
          <cell r="AB653" t="str">
            <v>淘汰</v>
          </cell>
        </row>
        <row r="653">
          <cell r="AD653" t="str">
            <v/>
          </cell>
        </row>
        <row r="653">
          <cell r="AF653">
            <v>104</v>
          </cell>
        </row>
        <row r="653">
          <cell r="AH653">
            <v>10.892222</v>
          </cell>
          <cell r="AI653" t="str">
            <v/>
          </cell>
          <cell r="AJ653">
            <v>10.892222</v>
          </cell>
          <cell r="AK653">
            <v>16</v>
          </cell>
          <cell r="AL653">
            <v>9.087778</v>
          </cell>
          <cell r="AM653">
            <v>13</v>
          </cell>
          <cell r="AN653">
            <v>4008</v>
          </cell>
          <cell r="AO653" t="str">
            <v>目录外</v>
          </cell>
          <cell r="AP653" t="str">
            <v>商品部</v>
          </cell>
          <cell r="AQ653" t="str">
            <v>淘汰</v>
          </cell>
        </row>
        <row r="654">
          <cell r="A654">
            <v>138854</v>
          </cell>
          <cell r="B654" t="str">
            <v>阿胶三宝膏</v>
          </cell>
          <cell r="C654" t="str">
            <v>10克*12支</v>
          </cell>
          <cell r="D654" t="str">
            <v>山东华信</v>
          </cell>
          <cell r="E654" t="str">
            <v>盒</v>
          </cell>
          <cell r="F654">
            <v>1</v>
          </cell>
          <cell r="G654" t="str">
            <v>药品</v>
          </cell>
          <cell r="H654">
            <v>115</v>
          </cell>
          <cell r="I654" t="str">
            <v>滋补营养药</v>
          </cell>
          <cell r="J654">
            <v>11501</v>
          </cell>
          <cell r="K654" t="str">
            <v>补气血用药</v>
          </cell>
          <cell r="L654">
            <v>13.2</v>
          </cell>
          <cell r="M654">
            <v>39</v>
          </cell>
          <cell r="N654">
            <v>39</v>
          </cell>
        </row>
        <row r="654">
          <cell r="P654">
            <v>0.661538461538462</v>
          </cell>
          <cell r="Q654" t="str">
            <v>外用</v>
          </cell>
          <cell r="R654" t="str">
            <v>OTC</v>
          </cell>
          <cell r="S654" t="str">
            <v>低</v>
          </cell>
          <cell r="T654" t="str">
            <v>非竟销品</v>
          </cell>
          <cell r="U654" t="str">
            <v>滞销</v>
          </cell>
          <cell r="V654" t="str">
            <v/>
          </cell>
          <cell r="W654" t="str">
            <v>秋冬商品</v>
          </cell>
          <cell r="X654" t="str">
            <v>一般商品</v>
          </cell>
          <cell r="Y654" t="str">
            <v>压一结一    </v>
          </cell>
          <cell r="Z654" t="str">
            <v>周丽
</v>
          </cell>
          <cell r="AA654" t="str">
            <v>目录外</v>
          </cell>
          <cell r="AB654" t="str">
            <v>淘汰</v>
          </cell>
          <cell r="AC654">
            <v>82930</v>
          </cell>
          <cell r="AD654" t="str">
            <v>广州大参林药业有限公司</v>
          </cell>
        </row>
        <row r="654">
          <cell r="AF654">
            <v>126</v>
          </cell>
        </row>
        <row r="654">
          <cell r="AH654">
            <v>35</v>
          </cell>
          <cell r="AI654" t="str">
            <v/>
          </cell>
          <cell r="AJ654">
            <v>35</v>
          </cell>
          <cell r="AK654">
            <v>18</v>
          </cell>
          <cell r="AL654">
            <v>9</v>
          </cell>
          <cell r="AM654">
            <v>8</v>
          </cell>
          <cell r="AN654">
            <v>4008</v>
          </cell>
          <cell r="AO654" t="str">
            <v>目录外</v>
          </cell>
          <cell r="AP654" t="str">
            <v>商品部</v>
          </cell>
          <cell r="AQ654" t="str">
            <v>淘汰</v>
          </cell>
        </row>
        <row r="655">
          <cell r="A655">
            <v>18116</v>
          </cell>
          <cell r="B655" t="str">
            <v>血糖试条</v>
          </cell>
          <cell r="C655" t="str">
            <v>虹吸式10条</v>
          </cell>
          <cell r="D655" t="str">
            <v>北京怡成生物</v>
          </cell>
          <cell r="E655" t="str">
            <v>盒</v>
          </cell>
          <cell r="F655">
            <v>4</v>
          </cell>
          <cell r="G655" t="str">
            <v>医疗器械</v>
          </cell>
          <cell r="H655">
            <v>404</v>
          </cell>
          <cell r="I655" t="str">
            <v>医用诊断检测器械</v>
          </cell>
          <cell r="J655">
            <v>40411</v>
          </cell>
          <cell r="K655" t="str">
            <v>血糖试纸</v>
          </cell>
          <cell r="L655">
            <v>20</v>
          </cell>
          <cell r="M655">
            <v>30</v>
          </cell>
          <cell r="N655">
            <v>30</v>
          </cell>
        </row>
        <row r="655">
          <cell r="P655">
            <v>0.333333333333333</v>
          </cell>
          <cell r="Q655" t="str">
            <v>外用</v>
          </cell>
          <cell r="R655" t="str">
            <v/>
          </cell>
          <cell r="S655" t="str">
            <v>低</v>
          </cell>
          <cell r="T655" t="str">
            <v>一般品</v>
          </cell>
          <cell r="U655" t="str">
            <v>滞销</v>
          </cell>
          <cell r="V655" t="str">
            <v/>
          </cell>
          <cell r="W655" t="str">
            <v>常规商品</v>
          </cell>
          <cell r="X655" t="str">
            <v>一般商品</v>
          </cell>
          <cell r="Y655" t="str">
            <v>实销实结        </v>
          </cell>
          <cell r="Z655" t="str">
            <v>何玉英</v>
          </cell>
          <cell r="AA655" t="str">
            <v>目录外</v>
          </cell>
          <cell r="AB655" t="str">
            <v>淘汰</v>
          </cell>
          <cell r="AC655">
            <v>13700</v>
          </cell>
          <cell r="AD655" t="str">
            <v>成都瑞欣科技有限公司</v>
          </cell>
        </row>
        <row r="655">
          <cell r="AF655">
            <v>104</v>
          </cell>
        </row>
        <row r="655">
          <cell r="AH655">
            <v>11</v>
          </cell>
          <cell r="AI655" t="str">
            <v/>
          </cell>
          <cell r="AJ655">
            <v>11</v>
          </cell>
          <cell r="AK655">
            <v>1</v>
          </cell>
          <cell r="AL655">
            <v>9</v>
          </cell>
          <cell r="AM655">
            <v>1</v>
          </cell>
          <cell r="AN655">
            <v>6305</v>
          </cell>
          <cell r="AO655" t="str">
            <v>目录外</v>
          </cell>
          <cell r="AP655" t="str">
            <v>商品部</v>
          </cell>
          <cell r="AQ655" t="str">
            <v>保留，</v>
          </cell>
        </row>
        <row r="656">
          <cell r="A656">
            <v>85648</v>
          </cell>
          <cell r="B656" t="str">
            <v>地龙</v>
          </cell>
          <cell r="C656" t="str">
            <v>段、5g、精制饮片</v>
          </cell>
          <cell r="D656" t="str">
            <v>四川省中药饮片</v>
          </cell>
          <cell r="E656" t="str">
            <v>袋</v>
          </cell>
          <cell r="F656">
            <v>2</v>
          </cell>
          <cell r="G656" t="str">
            <v>中药材及中药饮片</v>
          </cell>
          <cell r="H656">
            <v>203</v>
          </cell>
          <cell r="I656" t="str">
            <v>小包装配方饮片</v>
          </cell>
          <cell r="J656">
            <v>20314</v>
          </cell>
          <cell r="K656" t="str">
            <v>息风止痉药</v>
          </cell>
          <cell r="L656">
            <v>2.165444</v>
          </cell>
          <cell r="M656">
            <v>3.87</v>
          </cell>
          <cell r="N656">
            <v>3.87</v>
          </cell>
        </row>
        <row r="656">
          <cell r="P656">
            <v>0.440453746770026</v>
          </cell>
          <cell r="Q656" t="str">
            <v>内服</v>
          </cell>
          <cell r="R656" t="str">
            <v/>
          </cell>
          <cell r="S656" t="str">
            <v>低</v>
          </cell>
          <cell r="T656" t="str">
            <v>非竟销品</v>
          </cell>
          <cell r="U656" t="str">
            <v>滞销</v>
          </cell>
          <cell r="V656" t="str">
            <v/>
          </cell>
          <cell r="W656" t="str">
            <v>常规商品</v>
          </cell>
          <cell r="X656" t="str">
            <v>一般商品</v>
          </cell>
          <cell r="Y656" t="str">
            <v>月结，三个月承兑</v>
          </cell>
          <cell r="Z656" t="str">
            <v>王晓燕 </v>
          </cell>
          <cell r="AA656" t="str">
            <v>目录外</v>
          </cell>
          <cell r="AB656" t="str">
            <v>淘汰</v>
          </cell>
          <cell r="AC656">
            <v>13800</v>
          </cell>
          <cell r="AD656" t="str">
            <v>四川省中药饮片有限责任公司</v>
          </cell>
        </row>
        <row r="656">
          <cell r="AF656">
            <v>126</v>
          </cell>
        </row>
        <row r="656">
          <cell r="AH656">
            <v>0</v>
          </cell>
          <cell r="AI656" t="e">
            <v>#N/A</v>
          </cell>
        </row>
        <row r="656">
          <cell r="AN656">
            <v>4256</v>
          </cell>
          <cell r="AO656" t="str">
            <v>目录外</v>
          </cell>
          <cell r="AP656" t="str">
            <v>商品部</v>
          </cell>
        </row>
        <row r="657">
          <cell r="A657">
            <v>135655</v>
          </cell>
          <cell r="B657" t="str">
            <v>参苓健脾胃颗粒
</v>
          </cell>
          <cell r="C657" t="str">
            <v>10g*10袋</v>
          </cell>
          <cell r="D657" t="str">
            <v>云南白药股份</v>
          </cell>
          <cell r="E657" t="str">
            <v>盒</v>
          </cell>
          <cell r="F657">
            <v>1</v>
          </cell>
          <cell r="G657" t="str">
            <v>药品</v>
          </cell>
          <cell r="H657">
            <v>104</v>
          </cell>
          <cell r="I657" t="str">
            <v>胃肠道药</v>
          </cell>
          <cell r="J657">
            <v>10407</v>
          </cell>
          <cell r="K657" t="str">
            <v>胃肠道其它疾病用药</v>
          </cell>
          <cell r="L657">
            <v>6.324</v>
          </cell>
          <cell r="M657">
            <v>23.8</v>
          </cell>
          <cell r="N657">
            <v>23.8</v>
          </cell>
        </row>
        <row r="657">
          <cell r="P657">
            <v>0.734285714285714</v>
          </cell>
          <cell r="Q657" t="str">
            <v>内服</v>
          </cell>
          <cell r="R657" t="str">
            <v>OTC</v>
          </cell>
          <cell r="S657" t="str">
            <v>中</v>
          </cell>
          <cell r="T657" t="str">
            <v>非竟销品</v>
          </cell>
          <cell r="U657" t="str">
            <v>滞销</v>
          </cell>
          <cell r="V657" t="str">
            <v/>
          </cell>
          <cell r="W657" t="str">
            <v>常规商品</v>
          </cell>
          <cell r="X657" t="str">
            <v>名厂商品</v>
          </cell>
          <cell r="Y657" t="str">
            <v>60天账期</v>
          </cell>
          <cell r="Z657" t="str">
            <v>何玉英</v>
          </cell>
          <cell r="AA657" t="str">
            <v>目录外</v>
          </cell>
          <cell r="AB657" t="str">
            <v>淘汰</v>
          </cell>
          <cell r="AC657">
            <v>14547</v>
          </cell>
          <cell r="AD657" t="str">
            <v>重庆桐君阁股份有限公司</v>
          </cell>
        </row>
        <row r="657">
          <cell r="AF657">
            <v>126</v>
          </cell>
        </row>
        <row r="657">
          <cell r="AH657">
            <v>20</v>
          </cell>
          <cell r="AI657" t="str">
            <v/>
          </cell>
          <cell r="AJ657">
            <v>20</v>
          </cell>
          <cell r="AK657">
            <v>10</v>
          </cell>
          <cell r="AL657">
            <v>25</v>
          </cell>
          <cell r="AM657">
            <v>15</v>
          </cell>
          <cell r="AN657">
            <v>6305</v>
          </cell>
          <cell r="AO657" t="str">
            <v>目录外</v>
          </cell>
          <cell r="AP657" t="str">
            <v>商品部</v>
          </cell>
          <cell r="AQ657" t="str">
            <v>淘汰</v>
          </cell>
        </row>
        <row r="658">
          <cell r="A658">
            <v>1761</v>
          </cell>
          <cell r="B658" t="str">
            <v>排石颗粒</v>
          </cell>
          <cell r="C658" t="str">
            <v>20gx12袋</v>
          </cell>
          <cell r="D658" t="str">
            <v>江西南昌济生</v>
          </cell>
          <cell r="E658" t="str">
            <v>盒</v>
          </cell>
          <cell r="F658">
            <v>1</v>
          </cell>
          <cell r="G658" t="str">
            <v>药品</v>
          </cell>
          <cell r="H658">
            <v>110</v>
          </cell>
          <cell r="I658" t="str">
            <v>泌尿系统药</v>
          </cell>
          <cell r="J658">
            <v>11002</v>
          </cell>
          <cell r="K658" t="str">
            <v>泌尿系结石用药</v>
          </cell>
          <cell r="L658">
            <v>15.2</v>
          </cell>
          <cell r="M658">
            <v>22.5</v>
          </cell>
          <cell r="N658">
            <v>22.5</v>
          </cell>
        </row>
        <row r="658">
          <cell r="P658">
            <v>0.324444444444444</v>
          </cell>
          <cell r="Q658" t="str">
            <v>内服</v>
          </cell>
          <cell r="R658" t="str">
            <v>RX</v>
          </cell>
          <cell r="S658" t="str">
            <v>中</v>
          </cell>
          <cell r="T658" t="str">
            <v>一般品</v>
          </cell>
          <cell r="U658" t="str">
            <v>滞销</v>
          </cell>
          <cell r="V658" t="str">
            <v/>
          </cell>
          <cell r="W658" t="str">
            <v>常规商品</v>
          </cell>
          <cell r="X658" t="str">
            <v>一般商品</v>
          </cell>
          <cell r="Y658" t="str">
            <v>资信</v>
          </cell>
          <cell r="Z658" t="str">
            <v>周丽
</v>
          </cell>
          <cell r="AA658" t="str">
            <v>目录外</v>
          </cell>
          <cell r="AB658" t="str">
            <v>淘汰</v>
          </cell>
          <cell r="AC658">
            <v>5</v>
          </cell>
          <cell r="AD658" t="str">
            <v>成都西部医药经营有限公司</v>
          </cell>
        </row>
        <row r="658">
          <cell r="AF658">
            <v>104</v>
          </cell>
        </row>
        <row r="658">
          <cell r="AH658">
            <v>0</v>
          </cell>
          <cell r="AI658" t="e">
            <v>#N/A</v>
          </cell>
        </row>
        <row r="658">
          <cell r="AL658">
            <v>9</v>
          </cell>
          <cell r="AM658">
            <v>1</v>
          </cell>
          <cell r="AN658">
            <v>4008</v>
          </cell>
          <cell r="AO658" t="str">
            <v>目录外</v>
          </cell>
          <cell r="AP658" t="str">
            <v>商品部</v>
          </cell>
          <cell r="AQ658" t="str">
            <v>淘汰</v>
          </cell>
        </row>
        <row r="659">
          <cell r="A659">
            <v>85652</v>
          </cell>
          <cell r="B659" t="str">
            <v>炮山甲</v>
          </cell>
          <cell r="C659" t="str">
            <v>砂烫、5g、精制饮片</v>
          </cell>
          <cell r="D659" t="str">
            <v>四川省中药饮片</v>
          </cell>
          <cell r="E659" t="str">
            <v>袋</v>
          </cell>
          <cell r="F659">
            <v>2</v>
          </cell>
          <cell r="G659" t="str">
            <v>中药材及中药饮片</v>
          </cell>
          <cell r="H659">
            <v>203</v>
          </cell>
          <cell r="I659" t="str">
            <v>小包装配方饮片</v>
          </cell>
          <cell r="J659">
            <v>20333</v>
          </cell>
          <cell r="K659" t="str">
            <v>破血消癥药</v>
          </cell>
        </row>
        <row r="659">
          <cell r="M659">
            <v>108.27</v>
          </cell>
          <cell r="N659">
            <v>108.27</v>
          </cell>
        </row>
        <row r="659">
          <cell r="P659">
            <v>1</v>
          </cell>
          <cell r="Q659" t="str">
            <v>内服</v>
          </cell>
          <cell r="R659" t="str">
            <v/>
          </cell>
          <cell r="S659" t="str">
            <v>高</v>
          </cell>
          <cell r="T659" t="str">
            <v>非竟销品</v>
          </cell>
          <cell r="U659" t="str">
            <v>滞销</v>
          </cell>
          <cell r="V659" t="str">
            <v/>
          </cell>
          <cell r="W659" t="str">
            <v>常规商品</v>
          </cell>
          <cell r="X659" t="str">
            <v>一般商品</v>
          </cell>
          <cell r="Y659" t="str">
            <v>月结，三个月承兑</v>
          </cell>
          <cell r="Z659" t="str">
            <v>王晓燕 </v>
          </cell>
          <cell r="AA659" t="str">
            <v>目录外</v>
          </cell>
          <cell r="AB659" t="str">
            <v>淘汰</v>
          </cell>
        </row>
        <row r="659">
          <cell r="AD659" t="str">
            <v/>
          </cell>
        </row>
        <row r="659">
          <cell r="AF659">
            <v>126</v>
          </cell>
        </row>
        <row r="659">
          <cell r="AH659">
            <v>0</v>
          </cell>
          <cell r="AI659" t="e">
            <v>#N/A</v>
          </cell>
        </row>
        <row r="659">
          <cell r="AN659">
            <v>4256</v>
          </cell>
          <cell r="AO659" t="str">
            <v>目录外</v>
          </cell>
          <cell r="AP659" t="str">
            <v>商品部</v>
          </cell>
        </row>
        <row r="660">
          <cell r="A660">
            <v>43758</v>
          </cell>
          <cell r="B660" t="str">
            <v>黄藤素分散片</v>
          </cell>
          <cell r="C660" t="str">
            <v>100mgx20片</v>
          </cell>
          <cell r="D660" t="str">
            <v>云南植物药业</v>
          </cell>
          <cell r="E660" t="str">
            <v>盒</v>
          </cell>
          <cell r="F660">
            <v>1</v>
          </cell>
          <cell r="G660" t="str">
            <v>药品</v>
          </cell>
          <cell r="H660">
            <v>108</v>
          </cell>
          <cell r="I660" t="str">
            <v>妇科药</v>
          </cell>
          <cell r="J660">
            <v>10802</v>
          </cell>
          <cell r="K660" t="str">
            <v>妇科消炎杀菌药</v>
          </cell>
          <cell r="L660">
            <v>10.5</v>
          </cell>
          <cell r="M660">
            <v>26</v>
          </cell>
          <cell r="N660">
            <v>26</v>
          </cell>
        </row>
        <row r="660">
          <cell r="P660">
            <v>0.596153846153846</v>
          </cell>
          <cell r="Q660" t="str">
            <v>内服</v>
          </cell>
          <cell r="R660" t="str">
            <v>RX</v>
          </cell>
          <cell r="S660" t="str">
            <v>中</v>
          </cell>
          <cell r="T660" t="str">
            <v>非竟销品</v>
          </cell>
          <cell r="U660" t="str">
            <v>滞销</v>
          </cell>
          <cell r="V660" t="str">
            <v/>
          </cell>
          <cell r="W660" t="str">
            <v>常规商品</v>
          </cell>
          <cell r="X660" t="str">
            <v>一般商品</v>
          </cell>
          <cell r="Y660" t="str">
            <v/>
          </cell>
          <cell r="Z660" t="str">
            <v>周丽
</v>
          </cell>
          <cell r="AA660" t="str">
            <v>目录外</v>
          </cell>
          <cell r="AB660" t="str">
            <v>淘汰</v>
          </cell>
          <cell r="AC660">
            <v>72339</v>
          </cell>
          <cell r="AD660" t="str">
            <v>四川天纵医药有限公司(四川乾元医药)</v>
          </cell>
        </row>
        <row r="660">
          <cell r="AF660">
            <v>92</v>
          </cell>
        </row>
        <row r="660">
          <cell r="AH660">
            <v>7</v>
          </cell>
          <cell r="AI660" t="str">
            <v/>
          </cell>
          <cell r="AJ660">
            <v>7</v>
          </cell>
          <cell r="AK660">
            <v>2</v>
          </cell>
          <cell r="AL660">
            <v>9</v>
          </cell>
          <cell r="AM660">
            <v>5</v>
          </cell>
          <cell r="AN660">
            <v>4008</v>
          </cell>
          <cell r="AO660" t="str">
            <v>目录外</v>
          </cell>
          <cell r="AP660" t="str">
            <v>商品部</v>
          </cell>
          <cell r="AQ660" t="str">
            <v>淘汰</v>
          </cell>
        </row>
        <row r="661">
          <cell r="A661">
            <v>85656</v>
          </cell>
          <cell r="B661" t="str">
            <v>酒蕲蛇</v>
          </cell>
          <cell r="C661" t="str">
            <v>段、10g、精制饮片</v>
          </cell>
          <cell r="D661" t="str">
            <v>四川</v>
          </cell>
          <cell r="E661" t="str">
            <v>袋</v>
          </cell>
          <cell r="F661">
            <v>2</v>
          </cell>
          <cell r="G661" t="str">
            <v>中药材及中药饮片</v>
          </cell>
          <cell r="H661">
            <v>203</v>
          </cell>
          <cell r="I661" t="str">
            <v>小包装配方饮片</v>
          </cell>
          <cell r="J661">
            <v>20316</v>
          </cell>
          <cell r="K661" t="str">
            <v>祛风湿药</v>
          </cell>
        </row>
        <row r="661">
          <cell r="M661">
            <v>5.69</v>
          </cell>
          <cell r="N661">
            <v>5.69</v>
          </cell>
        </row>
        <row r="661">
          <cell r="P661">
            <v>1</v>
          </cell>
          <cell r="Q661" t="str">
            <v>内服</v>
          </cell>
          <cell r="R661" t="str">
            <v/>
          </cell>
          <cell r="S661" t="str">
            <v>高</v>
          </cell>
          <cell r="T661" t="str">
            <v>非竟销品</v>
          </cell>
          <cell r="U661" t="str">
            <v>一般</v>
          </cell>
          <cell r="V661" t="str">
            <v/>
          </cell>
          <cell r="W661" t="str">
            <v>常规商品</v>
          </cell>
          <cell r="X661" t="str">
            <v>一般商品</v>
          </cell>
          <cell r="Y661" t="str">
            <v>月结，三个月承兑</v>
          </cell>
          <cell r="Z661" t="str">
            <v>王晓燕 </v>
          </cell>
          <cell r="AA661" t="str">
            <v>目录外</v>
          </cell>
          <cell r="AB661" t="str">
            <v>淘汰</v>
          </cell>
        </row>
        <row r="661">
          <cell r="AD661" t="str">
            <v/>
          </cell>
        </row>
        <row r="661">
          <cell r="AF661">
            <v>126</v>
          </cell>
        </row>
        <row r="661">
          <cell r="AH661">
            <v>0</v>
          </cell>
          <cell r="AI661" t="str">
            <v/>
          </cell>
        </row>
        <row r="661">
          <cell r="AL661">
            <v>4</v>
          </cell>
          <cell r="AM661">
            <v>1</v>
          </cell>
          <cell r="AN661">
            <v>4256</v>
          </cell>
          <cell r="AO661" t="str">
            <v>目录外</v>
          </cell>
          <cell r="AP661" t="str">
            <v>商品部</v>
          </cell>
        </row>
        <row r="662">
          <cell r="A662">
            <v>122313</v>
          </cell>
          <cell r="B662" t="str">
            <v>屏风生脉胶囊</v>
          </cell>
          <cell r="C662" t="str">
            <v>0.33gx36粒</v>
          </cell>
          <cell r="D662" t="str">
            <v>广州莱泰</v>
          </cell>
          <cell r="E662" t="str">
            <v>盒</v>
          </cell>
          <cell r="F662">
            <v>1</v>
          </cell>
          <cell r="G662" t="str">
            <v>药品</v>
          </cell>
          <cell r="H662">
            <v>115</v>
          </cell>
          <cell r="I662" t="str">
            <v>滋补营养药</v>
          </cell>
          <cell r="J662">
            <v>11504</v>
          </cell>
          <cell r="K662" t="str">
            <v>提高免疫力药</v>
          </cell>
          <cell r="L662">
            <v>9.5</v>
          </cell>
          <cell r="M662">
            <v>24.7</v>
          </cell>
          <cell r="N662">
            <v>24.7</v>
          </cell>
        </row>
        <row r="662">
          <cell r="P662">
            <v>0.615384615384615</v>
          </cell>
          <cell r="Q662" t="str">
            <v>内服</v>
          </cell>
          <cell r="R662" t="str">
            <v>RX</v>
          </cell>
          <cell r="S662" t="str">
            <v>中</v>
          </cell>
          <cell r="T662" t="str">
            <v>非竟销品</v>
          </cell>
          <cell r="U662" t="str">
            <v>滞销</v>
          </cell>
          <cell r="V662" t="str">
            <v/>
          </cell>
          <cell r="W662" t="str">
            <v>常规商品</v>
          </cell>
          <cell r="X662" t="str">
            <v>一般商品</v>
          </cell>
          <cell r="Y662" t="str">
            <v>60天账期</v>
          </cell>
          <cell r="Z662" t="str">
            <v>王燕</v>
          </cell>
          <cell r="AA662" t="str">
            <v>目录外</v>
          </cell>
          <cell r="AB662" t="str">
            <v>淘汰</v>
          </cell>
          <cell r="AC662">
            <v>74699</v>
          </cell>
          <cell r="AD662" t="str">
            <v>成都禾创民生药业有限公司</v>
          </cell>
        </row>
        <row r="662">
          <cell r="AF662">
            <v>126</v>
          </cell>
        </row>
        <row r="662">
          <cell r="AH662">
            <v>0</v>
          </cell>
          <cell r="AI662" t="e">
            <v>#N/A</v>
          </cell>
        </row>
        <row r="662">
          <cell r="AL662">
            <v>9</v>
          </cell>
          <cell r="AM662">
            <v>6</v>
          </cell>
          <cell r="AN662">
            <v>4005</v>
          </cell>
          <cell r="AO662" t="str">
            <v>目录外</v>
          </cell>
          <cell r="AP662" t="str">
            <v>商品部</v>
          </cell>
          <cell r="AQ662" t="str">
            <v>淘汰</v>
          </cell>
        </row>
        <row r="663">
          <cell r="A663">
            <v>44023</v>
          </cell>
          <cell r="B663" t="str">
            <v>云南白药酊</v>
          </cell>
          <cell r="C663" t="str">
            <v>60ml</v>
          </cell>
          <cell r="D663" t="str">
            <v>云南白药</v>
          </cell>
          <cell r="E663" t="str">
            <v>瓶</v>
          </cell>
          <cell r="F663">
            <v>1</v>
          </cell>
          <cell r="G663" t="str">
            <v>药品</v>
          </cell>
          <cell r="H663">
            <v>121</v>
          </cell>
          <cell r="I663" t="str">
            <v>皮肤科用药</v>
          </cell>
          <cell r="J663">
            <v>12101</v>
          </cell>
          <cell r="K663" t="str">
            <v>皮肤外伤用药</v>
          </cell>
          <cell r="L663">
            <v>15.4</v>
          </cell>
          <cell r="M663">
            <v>16.9</v>
          </cell>
          <cell r="N663">
            <v>16.9</v>
          </cell>
        </row>
        <row r="663">
          <cell r="P663">
            <v>0.088757396449704</v>
          </cell>
          <cell r="Q663" t="str">
            <v>外用</v>
          </cell>
          <cell r="R663" t="str">
            <v>OTC</v>
          </cell>
          <cell r="S663" t="str">
            <v>低</v>
          </cell>
          <cell r="T663" t="str">
            <v>竟销品</v>
          </cell>
          <cell r="U663" t="str">
            <v>滞销</v>
          </cell>
          <cell r="V663" t="str">
            <v/>
          </cell>
          <cell r="W663" t="str">
            <v>常规商品</v>
          </cell>
          <cell r="X663" t="str">
            <v>名厂商品</v>
          </cell>
          <cell r="Y663" t="str">
            <v>资信</v>
          </cell>
          <cell r="Z663" t="str">
            <v>周丽
</v>
          </cell>
          <cell r="AA663" t="str">
            <v>目录外</v>
          </cell>
          <cell r="AB663" t="str">
            <v>淘汰</v>
          </cell>
          <cell r="AC663">
            <v>5</v>
          </cell>
          <cell r="AD663" t="str">
            <v>成都西部医药经营有限公司</v>
          </cell>
        </row>
        <row r="663">
          <cell r="AF663">
            <v>104</v>
          </cell>
        </row>
        <row r="663">
          <cell r="AH663">
            <v>48</v>
          </cell>
          <cell r="AI663" t="str">
            <v/>
          </cell>
          <cell r="AJ663">
            <v>48</v>
          </cell>
          <cell r="AK663">
            <v>9</v>
          </cell>
          <cell r="AL663">
            <v>8</v>
          </cell>
          <cell r="AM663">
            <v>5</v>
          </cell>
          <cell r="AN663">
            <v>4008</v>
          </cell>
          <cell r="AO663" t="str">
            <v>目录外</v>
          </cell>
          <cell r="AP663" t="str">
            <v>商品部</v>
          </cell>
          <cell r="AQ663" t="str">
            <v>淘汰</v>
          </cell>
        </row>
        <row r="664">
          <cell r="A664">
            <v>24009</v>
          </cell>
          <cell r="B664" t="str">
            <v>利巴韦林颗粒</v>
          </cell>
          <cell r="C664" t="str">
            <v>50mgx36袋</v>
          </cell>
          <cell r="D664" t="str">
            <v>四川百利</v>
          </cell>
          <cell r="E664" t="str">
            <v>盒</v>
          </cell>
          <cell r="F664">
            <v>1</v>
          </cell>
          <cell r="G664" t="str">
            <v>药品</v>
          </cell>
          <cell r="H664">
            <v>101</v>
          </cell>
          <cell r="I664" t="str">
            <v>抗感染药</v>
          </cell>
          <cell r="J664">
            <v>10107</v>
          </cell>
          <cell r="K664" t="str">
            <v>抗病毒感染药</v>
          </cell>
          <cell r="L664">
            <v>6.3</v>
          </cell>
          <cell r="M664">
            <v>7</v>
          </cell>
          <cell r="N664">
            <v>7</v>
          </cell>
        </row>
        <row r="664">
          <cell r="P664">
            <v>0.1</v>
          </cell>
          <cell r="Q664" t="str">
            <v>内服</v>
          </cell>
          <cell r="R664" t="str">
            <v>RX</v>
          </cell>
          <cell r="S664" t="str">
            <v>低</v>
          </cell>
          <cell r="T664" t="str">
            <v>竟销品</v>
          </cell>
          <cell r="U664" t="str">
            <v>滞销</v>
          </cell>
          <cell r="V664" t="str">
            <v/>
          </cell>
          <cell r="W664" t="str">
            <v>常规商品</v>
          </cell>
          <cell r="X664" t="str">
            <v>一般商品</v>
          </cell>
          <cell r="Y664" t="str">
            <v>60天账期</v>
          </cell>
          <cell r="Z664" t="str">
            <v>周丽
</v>
          </cell>
          <cell r="AA664" t="str">
            <v>目录外</v>
          </cell>
          <cell r="AB664" t="str">
            <v>淘汰</v>
          </cell>
          <cell r="AC664">
            <v>5629</v>
          </cell>
          <cell r="AD664" t="str">
            <v>四川科伦医药贸易有限公司</v>
          </cell>
        </row>
        <row r="664">
          <cell r="AF664">
            <v>104</v>
          </cell>
        </row>
        <row r="664">
          <cell r="AH664">
            <v>0</v>
          </cell>
          <cell r="AI664" t="e">
            <v>#N/A</v>
          </cell>
        </row>
        <row r="664">
          <cell r="AL664">
            <v>8</v>
          </cell>
          <cell r="AM664">
            <v>1</v>
          </cell>
          <cell r="AN664">
            <v>4008</v>
          </cell>
          <cell r="AO664" t="str">
            <v>目录外</v>
          </cell>
          <cell r="AP664" t="str">
            <v>商品部</v>
          </cell>
          <cell r="AQ664" t="str">
            <v>淘汰</v>
          </cell>
        </row>
        <row r="665">
          <cell r="A665">
            <v>64092</v>
          </cell>
          <cell r="B665" t="str">
            <v>复方斑蝥胶囊</v>
          </cell>
          <cell r="C665" t="str">
            <v>0.25gx12粒x5板</v>
          </cell>
          <cell r="D665" t="str">
            <v>贵州益佰</v>
          </cell>
          <cell r="E665" t="str">
            <v>盒</v>
          </cell>
          <cell r="F665">
            <v>1</v>
          </cell>
          <cell r="G665" t="str">
            <v>药品</v>
          </cell>
          <cell r="H665">
            <v>120</v>
          </cell>
          <cell r="I665" t="str">
            <v>抗肿瘤／免疫调节药</v>
          </cell>
          <cell r="J665">
            <v>12001</v>
          </cell>
          <cell r="K665" t="str">
            <v>抗肿瘤/抗排斥用药</v>
          </cell>
          <cell r="L665">
            <v>116.15</v>
          </cell>
          <cell r="M665">
            <v>157</v>
          </cell>
          <cell r="N665">
            <v>157</v>
          </cell>
        </row>
        <row r="665">
          <cell r="P665">
            <v>0.260191082802548</v>
          </cell>
          <cell r="Q665" t="str">
            <v>内服</v>
          </cell>
          <cell r="R665" t="str">
            <v>RX</v>
          </cell>
          <cell r="S665" t="str">
            <v>低</v>
          </cell>
          <cell r="T665" t="str">
            <v>一般品</v>
          </cell>
          <cell r="U665" t="str">
            <v>滞销</v>
          </cell>
          <cell r="V665" t="str">
            <v/>
          </cell>
          <cell r="W665" t="str">
            <v>常规商品</v>
          </cell>
          <cell r="X665" t="str">
            <v>一般商品</v>
          </cell>
          <cell r="Y665" t="str">
            <v>60天账期</v>
          </cell>
          <cell r="Z665" t="str">
            <v>周丽
</v>
          </cell>
          <cell r="AA665" t="str">
            <v>目录外</v>
          </cell>
          <cell r="AB665" t="str">
            <v>淘汰</v>
          </cell>
          <cell r="AC665">
            <v>5629</v>
          </cell>
          <cell r="AD665" t="str">
            <v>四川科伦医药贸易有限公司</v>
          </cell>
        </row>
        <row r="665">
          <cell r="AF665">
            <v>126</v>
          </cell>
        </row>
        <row r="665">
          <cell r="AH665">
            <v>17</v>
          </cell>
          <cell r="AI665" t="str">
            <v/>
          </cell>
          <cell r="AJ665">
            <v>17</v>
          </cell>
          <cell r="AK665">
            <v>3</v>
          </cell>
          <cell r="AL665">
            <v>1</v>
          </cell>
          <cell r="AM665">
            <v>1</v>
          </cell>
          <cell r="AN665">
            <v>4008</v>
          </cell>
          <cell r="AO665" t="str">
            <v>目录外</v>
          </cell>
          <cell r="AP665" t="str">
            <v>商品部</v>
          </cell>
          <cell r="AQ665" t="str">
            <v>淘汰</v>
          </cell>
        </row>
        <row r="666">
          <cell r="A666">
            <v>25337</v>
          </cell>
          <cell r="B666" t="str">
            <v>罗布麻叶</v>
          </cell>
          <cell r="C666" t="str">
            <v>净制</v>
          </cell>
          <cell r="D666" t="str">
            <v>新疆</v>
          </cell>
          <cell r="E666" t="str">
            <v>10g</v>
          </cell>
          <cell r="F666">
            <v>2</v>
          </cell>
          <cell r="G666" t="str">
            <v>中药材及中药饮片</v>
          </cell>
          <cell r="H666">
            <v>201</v>
          </cell>
          <cell r="I666" t="str">
            <v>普通配方饮片</v>
          </cell>
          <cell r="J666">
            <v>20120</v>
          </cell>
          <cell r="K666" t="str">
            <v>平抑肝阳药</v>
          </cell>
          <cell r="L666">
            <v>0.289</v>
          </cell>
          <cell r="M666">
            <v>0.47</v>
          </cell>
          <cell r="N666">
            <v>0.47</v>
          </cell>
        </row>
        <row r="666">
          <cell r="P666">
            <v>0.385106382978723</v>
          </cell>
          <cell r="Q666" t="str">
            <v>内服</v>
          </cell>
          <cell r="R666" t="str">
            <v/>
          </cell>
          <cell r="S666" t="str">
            <v>高</v>
          </cell>
          <cell r="T666" t="str">
            <v>一般品</v>
          </cell>
          <cell r="U666" t="str">
            <v>滞销</v>
          </cell>
          <cell r="V666" t="str">
            <v/>
          </cell>
          <cell r="W666" t="str">
            <v>常规商品</v>
          </cell>
          <cell r="X666" t="str">
            <v>一般商品</v>
          </cell>
          <cell r="Y666" t="str">
            <v>资信</v>
          </cell>
          <cell r="Z666" t="str">
            <v>王晓燕 </v>
          </cell>
          <cell r="AA666" t="str">
            <v>目录外</v>
          </cell>
          <cell r="AB666" t="str">
            <v>淘汰</v>
          </cell>
          <cell r="AC666">
            <v>5</v>
          </cell>
          <cell r="AD666" t="str">
            <v>成都西部医药经营有限公司</v>
          </cell>
        </row>
        <row r="666">
          <cell r="AF666">
            <v>104</v>
          </cell>
        </row>
        <row r="666">
          <cell r="AH666">
            <v>17</v>
          </cell>
          <cell r="AI666" t="str">
            <v/>
          </cell>
          <cell r="AJ666">
            <v>17</v>
          </cell>
          <cell r="AK666">
            <v>1</v>
          </cell>
        </row>
        <row r="666">
          <cell r="AN666">
            <v>4256</v>
          </cell>
          <cell r="AO666" t="str">
            <v>目录外</v>
          </cell>
          <cell r="AP666" t="str">
            <v>商品部</v>
          </cell>
        </row>
        <row r="667">
          <cell r="A667">
            <v>82232</v>
          </cell>
          <cell r="B667" t="str">
            <v>太子参</v>
          </cell>
          <cell r="C667" t="str">
            <v>5g、精制饮片</v>
          </cell>
          <cell r="D667" t="str">
            <v>四川省中药饮片</v>
          </cell>
          <cell r="E667" t="str">
            <v>袋</v>
          </cell>
          <cell r="F667">
            <v>2</v>
          </cell>
          <cell r="G667" t="str">
            <v>中药材及中药饮片</v>
          </cell>
          <cell r="H667">
            <v>203</v>
          </cell>
          <cell r="I667" t="str">
            <v>小包装配方饮片</v>
          </cell>
          <cell r="J667">
            <v>20303</v>
          </cell>
          <cell r="K667" t="str">
            <v>补气药</v>
          </cell>
          <cell r="L667">
            <v>2.32155</v>
          </cell>
          <cell r="M667">
            <v>4.15</v>
          </cell>
          <cell r="N667">
            <v>4.15</v>
          </cell>
        </row>
        <row r="667">
          <cell r="P667">
            <v>0.440590361445783</v>
          </cell>
          <cell r="Q667" t="str">
            <v>内服</v>
          </cell>
          <cell r="R667" t="str">
            <v/>
          </cell>
          <cell r="S667" t="str">
            <v>中</v>
          </cell>
          <cell r="T667" t="str">
            <v>非竟销品</v>
          </cell>
          <cell r="U667" t="str">
            <v>滞销</v>
          </cell>
          <cell r="V667" t="str">
            <v/>
          </cell>
          <cell r="W667" t="str">
            <v>常规商品</v>
          </cell>
          <cell r="X667" t="str">
            <v>一般商品</v>
          </cell>
          <cell r="Y667" t="str">
            <v>月结，三个月承兑</v>
          </cell>
          <cell r="Z667" t="str">
            <v>王晓燕 </v>
          </cell>
          <cell r="AA667" t="str">
            <v>目录外</v>
          </cell>
          <cell r="AB667" t="str">
            <v>淘汰</v>
          </cell>
          <cell r="AC667">
            <v>13800</v>
          </cell>
          <cell r="AD667" t="str">
            <v>四川省中药饮片有限责任公司</v>
          </cell>
        </row>
        <row r="667">
          <cell r="AF667">
            <v>126</v>
          </cell>
        </row>
        <row r="667">
          <cell r="AH667">
            <v>17</v>
          </cell>
          <cell r="AI667" t="str">
            <v/>
          </cell>
          <cell r="AJ667">
            <v>17</v>
          </cell>
          <cell r="AK667">
            <v>1</v>
          </cell>
          <cell r="AL667">
            <v>9</v>
          </cell>
          <cell r="AM667">
            <v>1</v>
          </cell>
          <cell r="AN667">
            <v>4256</v>
          </cell>
          <cell r="AO667" t="str">
            <v>目录外</v>
          </cell>
          <cell r="AP667" t="str">
            <v>商品部</v>
          </cell>
        </row>
        <row r="668">
          <cell r="A668">
            <v>85669</v>
          </cell>
          <cell r="B668" t="str">
            <v>淡豆豉</v>
          </cell>
          <cell r="C668" t="str">
            <v>发酵、5g、精制饮片</v>
          </cell>
          <cell r="D668" t="str">
            <v>四川省中药饮片</v>
          </cell>
          <cell r="E668" t="str">
            <v>袋</v>
          </cell>
          <cell r="F668">
            <v>2</v>
          </cell>
          <cell r="G668" t="str">
            <v>中药材及中药饮片</v>
          </cell>
          <cell r="H668">
            <v>203</v>
          </cell>
          <cell r="I668" t="str">
            <v>小包装配方饮片</v>
          </cell>
          <cell r="J668">
            <v>20339</v>
          </cell>
          <cell r="K668" t="str">
            <v>发散风热药</v>
          </cell>
          <cell r="L668">
            <v>0.1967</v>
          </cell>
          <cell r="M668">
            <v>0.35</v>
          </cell>
          <cell r="N668">
            <v>0.35</v>
          </cell>
        </row>
        <row r="668">
          <cell r="P668">
            <v>0.438</v>
          </cell>
          <cell r="Q668" t="str">
            <v>内服</v>
          </cell>
          <cell r="R668" t="str">
            <v/>
          </cell>
          <cell r="S668" t="str">
            <v>低</v>
          </cell>
          <cell r="T668" t="str">
            <v>非竟销品</v>
          </cell>
          <cell r="U668" t="str">
            <v>滞销</v>
          </cell>
          <cell r="V668" t="str">
            <v/>
          </cell>
          <cell r="W668" t="str">
            <v>常规商品</v>
          </cell>
          <cell r="X668" t="str">
            <v>一般商品</v>
          </cell>
          <cell r="Y668" t="str">
            <v>月结，三个月承兑</v>
          </cell>
          <cell r="Z668" t="str">
            <v>王晓燕 </v>
          </cell>
          <cell r="AA668" t="str">
            <v>目录外</v>
          </cell>
          <cell r="AB668" t="str">
            <v>淘汰</v>
          </cell>
          <cell r="AC668">
            <v>13800</v>
          </cell>
          <cell r="AD668" t="str">
            <v>四川省中药饮片有限责任公司</v>
          </cell>
        </row>
        <row r="668">
          <cell r="AF668">
            <v>126</v>
          </cell>
        </row>
        <row r="668">
          <cell r="AH668">
            <v>0</v>
          </cell>
          <cell r="AI668" t="e">
            <v>#N/A</v>
          </cell>
        </row>
        <row r="668">
          <cell r="AN668">
            <v>4256</v>
          </cell>
          <cell r="AO668" t="str">
            <v>目录外</v>
          </cell>
          <cell r="AP668" t="str">
            <v>商品部</v>
          </cell>
        </row>
        <row r="669">
          <cell r="A669">
            <v>85450</v>
          </cell>
          <cell r="B669" t="str">
            <v>大豆黄卷</v>
          </cell>
          <cell r="C669" t="str">
            <v>精选、5g、精制饮片</v>
          </cell>
          <cell r="D669" t="str">
            <v>四川省中药饮片</v>
          </cell>
          <cell r="E669" t="str">
            <v>袋</v>
          </cell>
          <cell r="F669">
            <v>2</v>
          </cell>
          <cell r="G669" t="str">
            <v>中药材及中药饮片</v>
          </cell>
          <cell r="H669">
            <v>203</v>
          </cell>
          <cell r="I669" t="str">
            <v>小包装配方饮片</v>
          </cell>
          <cell r="J669">
            <v>20339</v>
          </cell>
          <cell r="K669" t="str">
            <v>发散风热药</v>
          </cell>
        </row>
        <row r="669">
          <cell r="M669">
            <v>0.35</v>
          </cell>
          <cell r="N669">
            <v>0.35</v>
          </cell>
        </row>
        <row r="669">
          <cell r="P669">
            <v>1</v>
          </cell>
          <cell r="Q669" t="str">
            <v>内服</v>
          </cell>
          <cell r="R669" t="str">
            <v/>
          </cell>
          <cell r="S669" t="str">
            <v>低</v>
          </cell>
          <cell r="T669" t="str">
            <v>非竟销品</v>
          </cell>
          <cell r="U669" t="str">
            <v>滞销</v>
          </cell>
          <cell r="V669" t="str">
            <v/>
          </cell>
          <cell r="W669" t="str">
            <v>常规商品</v>
          </cell>
          <cell r="X669" t="str">
            <v>一般商品</v>
          </cell>
          <cell r="Y669" t="str">
            <v>月结，三个月承兑</v>
          </cell>
          <cell r="Z669" t="str">
            <v>王晓燕 </v>
          </cell>
          <cell r="AA669" t="str">
            <v>目录外</v>
          </cell>
          <cell r="AB669" t="str">
            <v>淘汰</v>
          </cell>
        </row>
        <row r="669">
          <cell r="AD669" t="str">
            <v/>
          </cell>
        </row>
        <row r="669">
          <cell r="AF669">
            <v>126</v>
          </cell>
        </row>
        <row r="669">
          <cell r="AH669">
            <v>17</v>
          </cell>
          <cell r="AI669" t="str">
            <v/>
          </cell>
          <cell r="AJ669">
            <v>17</v>
          </cell>
          <cell r="AK669">
            <v>1</v>
          </cell>
          <cell r="AL669">
            <v>23</v>
          </cell>
          <cell r="AM669">
            <v>1</v>
          </cell>
          <cell r="AN669">
            <v>4256</v>
          </cell>
          <cell r="AO669" t="str">
            <v>目录外</v>
          </cell>
          <cell r="AP669" t="str">
            <v>商品部</v>
          </cell>
        </row>
        <row r="670">
          <cell r="A670">
            <v>85487</v>
          </cell>
          <cell r="B670" t="str">
            <v>白花蛇舌草</v>
          </cell>
          <cell r="C670" t="str">
            <v>段、5g、精制饮片</v>
          </cell>
          <cell r="D670" t="str">
            <v>四川省中药饮片</v>
          </cell>
          <cell r="E670" t="str">
            <v>袋</v>
          </cell>
          <cell r="F670">
            <v>2</v>
          </cell>
          <cell r="G670" t="str">
            <v>中药材及中药饮片</v>
          </cell>
          <cell r="H670">
            <v>203</v>
          </cell>
          <cell r="I670" t="str">
            <v>小包装配方饮片</v>
          </cell>
          <cell r="J670">
            <v>20340</v>
          </cell>
          <cell r="K670" t="str">
            <v>清热解毒药</v>
          </cell>
          <cell r="L670">
            <v>0.47076</v>
          </cell>
          <cell r="M670">
            <v>0.84</v>
          </cell>
          <cell r="N670">
            <v>0.84</v>
          </cell>
        </row>
        <row r="670">
          <cell r="P670">
            <v>0.439571428571429</v>
          </cell>
          <cell r="Q670" t="str">
            <v>内服</v>
          </cell>
          <cell r="R670" t="str">
            <v/>
          </cell>
          <cell r="S670" t="str">
            <v>中</v>
          </cell>
          <cell r="T670" t="str">
            <v>非竟销品</v>
          </cell>
          <cell r="U670" t="str">
            <v>滞销</v>
          </cell>
          <cell r="V670" t="str">
            <v/>
          </cell>
          <cell r="W670" t="str">
            <v>常规商品</v>
          </cell>
          <cell r="X670" t="str">
            <v>一般商品</v>
          </cell>
          <cell r="Y670" t="str">
            <v>月结，三个月承兑</v>
          </cell>
          <cell r="Z670" t="str">
            <v>王晓燕 </v>
          </cell>
          <cell r="AA670" t="str">
            <v>目录外</v>
          </cell>
          <cell r="AB670" t="str">
            <v>淘汰</v>
          </cell>
          <cell r="AC670">
            <v>13800</v>
          </cell>
          <cell r="AD670" t="str">
            <v>四川省中药饮片有限责任公司</v>
          </cell>
        </row>
        <row r="670">
          <cell r="AF670">
            <v>126</v>
          </cell>
        </row>
        <row r="670">
          <cell r="AH670">
            <v>17</v>
          </cell>
          <cell r="AI670" t="str">
            <v/>
          </cell>
          <cell r="AJ670">
            <v>17</v>
          </cell>
          <cell r="AK670">
            <v>2</v>
          </cell>
          <cell r="AL670">
            <v>207</v>
          </cell>
          <cell r="AM670">
            <v>3</v>
          </cell>
          <cell r="AN670">
            <v>4256</v>
          </cell>
          <cell r="AO670" t="str">
            <v>目录外</v>
          </cell>
          <cell r="AP670" t="str">
            <v>商品部</v>
          </cell>
        </row>
        <row r="671">
          <cell r="A671">
            <v>109536</v>
          </cell>
          <cell r="B671" t="str">
            <v>石斛</v>
          </cell>
          <cell r="C671" t="str">
            <v>特级20g(太极牌)</v>
          </cell>
          <cell r="D671" t="str">
            <v>云南</v>
          </cell>
          <cell r="E671" t="str">
            <v>袋</v>
          </cell>
          <cell r="F671">
            <v>2</v>
          </cell>
          <cell r="G671" t="str">
            <v>中药材及中药饮片</v>
          </cell>
          <cell r="H671">
            <v>208</v>
          </cell>
          <cell r="I671" t="str">
            <v>包装类药材</v>
          </cell>
          <cell r="J671">
            <v>20813</v>
          </cell>
          <cell r="K671" t="str">
            <v>补阴药</v>
          </cell>
          <cell r="L671">
            <v>39.9</v>
          </cell>
          <cell r="M671">
            <v>70</v>
          </cell>
          <cell r="N671">
            <v>70</v>
          </cell>
        </row>
        <row r="671">
          <cell r="P671">
            <v>0.43</v>
          </cell>
          <cell r="Q671" t="str">
            <v>内服</v>
          </cell>
          <cell r="R671" t="str">
            <v/>
          </cell>
          <cell r="S671" t="str">
            <v>中</v>
          </cell>
          <cell r="T671" t="str">
            <v>非竟销品</v>
          </cell>
          <cell r="U671" t="str">
            <v>滞销</v>
          </cell>
          <cell r="V671" t="str">
            <v/>
          </cell>
          <cell r="W671" t="str">
            <v>春夏商品</v>
          </cell>
          <cell r="X671" t="str">
            <v>一般商品</v>
          </cell>
          <cell r="Y671" t="str">
            <v>资信</v>
          </cell>
          <cell r="Z671" t="str">
            <v>王晓燕 </v>
          </cell>
          <cell r="AA671" t="str">
            <v>目录外</v>
          </cell>
          <cell r="AB671" t="str">
            <v>淘汰</v>
          </cell>
          <cell r="AC671">
            <v>5</v>
          </cell>
          <cell r="AD671" t="str">
            <v>成都西部医药经营有限公司</v>
          </cell>
        </row>
        <row r="671">
          <cell r="AF671">
            <v>102</v>
          </cell>
        </row>
        <row r="671">
          <cell r="AH671">
            <v>17</v>
          </cell>
          <cell r="AI671" t="str">
            <v/>
          </cell>
          <cell r="AJ671">
            <v>17</v>
          </cell>
          <cell r="AK671">
            <v>11</v>
          </cell>
          <cell r="AL671">
            <v>11</v>
          </cell>
          <cell r="AM671">
            <v>6</v>
          </cell>
          <cell r="AN671">
            <v>4256</v>
          </cell>
          <cell r="AO671" t="str">
            <v>目录外</v>
          </cell>
          <cell r="AP671" t="str">
            <v>商品部</v>
          </cell>
        </row>
        <row r="672">
          <cell r="A672">
            <v>115881</v>
          </cell>
          <cell r="B672" t="str">
            <v>理肤泉立润密集保湿霜
</v>
          </cell>
          <cell r="C672" t="str">
            <v>50ml（清爽型）</v>
          </cell>
          <cell r="D672" t="str">
            <v>欧莱雅中国</v>
          </cell>
          <cell r="E672" t="str">
            <v>支</v>
          </cell>
          <cell r="F672">
            <v>7</v>
          </cell>
          <cell r="G672" t="str">
            <v>化妆品</v>
          </cell>
          <cell r="H672">
            <v>705</v>
          </cell>
          <cell r="I672" t="str">
            <v>品牌专柜化妆品</v>
          </cell>
          <cell r="J672">
            <v>70502</v>
          </cell>
          <cell r="K672" t="str">
            <v>理肤泉</v>
          </cell>
          <cell r="L672">
            <v>188</v>
          </cell>
          <cell r="M672">
            <v>235</v>
          </cell>
          <cell r="N672">
            <v>235</v>
          </cell>
        </row>
        <row r="672">
          <cell r="P672">
            <v>0.2</v>
          </cell>
          <cell r="Q672" t="str">
            <v>外用</v>
          </cell>
          <cell r="R672" t="str">
            <v/>
          </cell>
          <cell r="S672" t="str">
            <v>中</v>
          </cell>
          <cell r="T672" t="str">
            <v>竟销品</v>
          </cell>
          <cell r="U672" t="str">
            <v>滞销</v>
          </cell>
          <cell r="V672" t="str">
            <v/>
          </cell>
          <cell r="W672" t="str">
            <v>常规商品</v>
          </cell>
          <cell r="X672" t="str">
            <v>品牌商品</v>
          </cell>
          <cell r="Y672" t="str">
            <v>预付款</v>
          </cell>
          <cell r="Z672" t="str">
            <v>何玉英</v>
          </cell>
          <cell r="AA672" t="str">
            <v>目录外</v>
          </cell>
          <cell r="AB672" t="str">
            <v>淘汰</v>
          </cell>
          <cell r="AC672">
            <v>14454</v>
          </cell>
          <cell r="AD672" t="str">
            <v>成都艾米莲商贸有限责任公司(原:成都艾米莲化妆品公司</v>
          </cell>
        </row>
        <row r="672">
          <cell r="AF672">
            <v>126</v>
          </cell>
        </row>
        <row r="672">
          <cell r="AH672">
            <v>5</v>
          </cell>
          <cell r="AI672" t="str">
            <v/>
          </cell>
          <cell r="AJ672">
            <v>5</v>
          </cell>
          <cell r="AK672">
            <v>4</v>
          </cell>
          <cell r="AL672">
            <v>8</v>
          </cell>
          <cell r="AM672">
            <v>4</v>
          </cell>
          <cell r="AN672">
            <v>6305</v>
          </cell>
          <cell r="AO672" t="str">
            <v>目录外</v>
          </cell>
          <cell r="AP672" t="str">
            <v>商品部</v>
          </cell>
          <cell r="AQ672" t="str">
            <v>保留，今年申请经营的</v>
          </cell>
        </row>
        <row r="673">
          <cell r="A673">
            <v>64092</v>
          </cell>
          <cell r="B673" t="str">
            <v>复方斑蝥胶囊</v>
          </cell>
          <cell r="C673" t="str">
            <v>0.25gx12粒x5板</v>
          </cell>
          <cell r="D673" t="str">
            <v>贵州益佰</v>
          </cell>
          <cell r="E673" t="str">
            <v>盒</v>
          </cell>
          <cell r="F673">
            <v>1</v>
          </cell>
          <cell r="G673" t="str">
            <v>药品</v>
          </cell>
          <cell r="H673">
            <v>120</v>
          </cell>
          <cell r="I673" t="str">
            <v>抗肿瘤／免疫调节药</v>
          </cell>
          <cell r="J673">
            <v>12001</v>
          </cell>
          <cell r="K673" t="str">
            <v>抗肿瘤/抗排斥用药</v>
          </cell>
          <cell r="L673">
            <v>116.15</v>
          </cell>
          <cell r="M673">
            <v>157</v>
          </cell>
          <cell r="N673">
            <v>157</v>
          </cell>
        </row>
        <row r="673">
          <cell r="P673">
            <v>0.260191082802548</v>
          </cell>
          <cell r="Q673" t="str">
            <v>内服</v>
          </cell>
          <cell r="R673" t="str">
            <v>RX</v>
          </cell>
          <cell r="S673" t="str">
            <v>低</v>
          </cell>
          <cell r="T673" t="str">
            <v>一般品</v>
          </cell>
          <cell r="U673" t="str">
            <v>滞销</v>
          </cell>
          <cell r="V673" t="str">
            <v/>
          </cell>
          <cell r="W673" t="str">
            <v>常规商品</v>
          </cell>
          <cell r="X673" t="str">
            <v>一般商品</v>
          </cell>
          <cell r="Y673" t="str">
            <v>60天账期</v>
          </cell>
          <cell r="Z673" t="str">
            <v>周丽
</v>
          </cell>
          <cell r="AA673" t="str">
            <v>目录外</v>
          </cell>
          <cell r="AB673" t="str">
            <v>淘汰</v>
          </cell>
          <cell r="AC673">
            <v>5629</v>
          </cell>
          <cell r="AD673" t="str">
            <v>四川科伦医药贸易有限公司</v>
          </cell>
        </row>
        <row r="673">
          <cell r="AF673">
            <v>126</v>
          </cell>
        </row>
        <row r="673">
          <cell r="AH673">
            <v>17</v>
          </cell>
          <cell r="AI673" t="str">
            <v/>
          </cell>
          <cell r="AJ673">
            <v>17</v>
          </cell>
          <cell r="AK673">
            <v>3</v>
          </cell>
          <cell r="AL673">
            <v>1</v>
          </cell>
          <cell r="AM673">
            <v>1</v>
          </cell>
          <cell r="AN673">
            <v>4008</v>
          </cell>
          <cell r="AO673" t="str">
            <v>目录外</v>
          </cell>
          <cell r="AP673" t="str">
            <v>商品部</v>
          </cell>
          <cell r="AQ673" t="str">
            <v>淘汰</v>
          </cell>
        </row>
        <row r="674">
          <cell r="A674">
            <v>53971</v>
          </cell>
          <cell r="B674" t="str">
            <v>辛伐他汀片</v>
          </cell>
          <cell r="C674" t="str">
            <v>20mgx14片</v>
          </cell>
          <cell r="D674" t="str">
            <v>山东鑫齐</v>
          </cell>
          <cell r="E674" t="str">
            <v>盒</v>
          </cell>
          <cell r="F674">
            <v>1</v>
          </cell>
          <cell r="G674" t="str">
            <v>药品</v>
          </cell>
          <cell r="H674">
            <v>107</v>
          </cell>
          <cell r="I674" t="str">
            <v>心脑血管药</v>
          </cell>
          <cell r="J674">
            <v>10704</v>
          </cell>
          <cell r="K674" t="str">
            <v>降血脂药</v>
          </cell>
          <cell r="L674">
            <v>12.33</v>
          </cell>
          <cell r="M674">
            <v>19.5</v>
          </cell>
          <cell r="N674">
            <v>19.5</v>
          </cell>
        </row>
        <row r="674">
          <cell r="P674">
            <v>0.367692307692308</v>
          </cell>
          <cell r="Q674" t="str">
            <v>内服</v>
          </cell>
          <cell r="R674" t="str">
            <v>RX</v>
          </cell>
          <cell r="S674" t="str">
            <v>低</v>
          </cell>
          <cell r="T674" t="str">
            <v>一般品</v>
          </cell>
          <cell r="U674" t="str">
            <v>滞销</v>
          </cell>
          <cell r="V674" t="str">
            <v/>
          </cell>
          <cell r="W674" t="str">
            <v>常规商品</v>
          </cell>
          <cell r="X674" t="str">
            <v>一般商品</v>
          </cell>
          <cell r="Y674" t="str">
            <v>实销实结     </v>
          </cell>
          <cell r="Z674" t="str">
            <v>周丽
</v>
          </cell>
          <cell r="AA674" t="str">
            <v>目录外</v>
          </cell>
          <cell r="AB674" t="str">
            <v>淘汰</v>
          </cell>
          <cell r="AC674">
            <v>1585</v>
          </cell>
          <cell r="AD674" t="str">
            <v>四川省医药物资有限公司</v>
          </cell>
        </row>
        <row r="674">
          <cell r="AF674">
            <v>104</v>
          </cell>
        </row>
        <row r="674">
          <cell r="AH674">
            <v>4</v>
          </cell>
          <cell r="AI674" t="str">
            <v/>
          </cell>
          <cell r="AJ674">
            <v>4</v>
          </cell>
          <cell r="AK674">
            <v>2</v>
          </cell>
          <cell r="AL674">
            <v>8</v>
          </cell>
          <cell r="AM674">
            <v>3</v>
          </cell>
          <cell r="AN674">
            <v>4008</v>
          </cell>
          <cell r="AO674" t="str">
            <v>目录外</v>
          </cell>
          <cell r="AP674" t="str">
            <v>商品部</v>
          </cell>
          <cell r="AQ674" t="str">
            <v>淘汰</v>
          </cell>
        </row>
        <row r="675">
          <cell r="A675">
            <v>85723</v>
          </cell>
          <cell r="B675" t="str">
            <v>竹叶柴胡</v>
          </cell>
          <cell r="C675" t="str">
            <v>段、5g、精制饮片</v>
          </cell>
          <cell r="D675" t="str">
            <v>四川省中药饮片</v>
          </cell>
          <cell r="E675" t="str">
            <v>袋</v>
          </cell>
          <cell r="F675">
            <v>2</v>
          </cell>
          <cell r="G675" t="str">
            <v>中药材及中药饮片</v>
          </cell>
          <cell r="H675">
            <v>203</v>
          </cell>
          <cell r="I675" t="str">
            <v>小包装配方饮片</v>
          </cell>
          <cell r="J675">
            <v>20339</v>
          </cell>
          <cell r="K675" t="str">
            <v>发散风热药</v>
          </cell>
          <cell r="L675">
            <v>0.2023</v>
          </cell>
          <cell r="M675">
            <v>0.36</v>
          </cell>
          <cell r="N675">
            <v>0.36</v>
          </cell>
        </row>
        <row r="675">
          <cell r="P675">
            <v>0.438055555555556</v>
          </cell>
          <cell r="Q675" t="str">
            <v>内服</v>
          </cell>
          <cell r="R675" t="str">
            <v/>
          </cell>
          <cell r="S675" t="str">
            <v>低</v>
          </cell>
          <cell r="T675" t="str">
            <v>非竟销品</v>
          </cell>
          <cell r="U675" t="str">
            <v>滞销</v>
          </cell>
          <cell r="V675" t="str">
            <v/>
          </cell>
          <cell r="W675" t="str">
            <v>常规商品</v>
          </cell>
          <cell r="X675" t="str">
            <v>一般商品</v>
          </cell>
          <cell r="Y675" t="str">
            <v>月结，三个月承兑</v>
          </cell>
          <cell r="Z675" t="str">
            <v>王晓燕 </v>
          </cell>
          <cell r="AA675" t="str">
            <v>目录外</v>
          </cell>
          <cell r="AB675" t="str">
            <v>淘汰</v>
          </cell>
          <cell r="AC675">
            <v>13800</v>
          </cell>
          <cell r="AD675" t="str">
            <v>四川省中药饮片有限责任公司</v>
          </cell>
        </row>
        <row r="675">
          <cell r="AF675">
            <v>126</v>
          </cell>
        </row>
        <row r="675">
          <cell r="AH675">
            <v>0</v>
          </cell>
          <cell r="AI675" t="e">
            <v>#N/A</v>
          </cell>
        </row>
        <row r="675">
          <cell r="AN675">
            <v>4256</v>
          </cell>
          <cell r="AO675" t="str">
            <v>目录外</v>
          </cell>
          <cell r="AP675" t="str">
            <v>商品部</v>
          </cell>
        </row>
        <row r="676">
          <cell r="A676">
            <v>22691</v>
          </cell>
          <cell r="B676" t="str">
            <v>复方皂矾丸</v>
          </cell>
          <cell r="C676" t="str">
            <v>0.2gx36丸x2板</v>
          </cell>
          <cell r="D676" t="str">
            <v>陕西郝其军</v>
          </cell>
          <cell r="E676" t="str">
            <v>盒</v>
          </cell>
          <cell r="F676">
            <v>1</v>
          </cell>
          <cell r="G676" t="str">
            <v>药品</v>
          </cell>
          <cell r="H676">
            <v>113</v>
          </cell>
          <cell r="I676" t="str">
            <v>血液系统疾病</v>
          </cell>
          <cell r="J676">
            <v>11302</v>
          </cell>
          <cell r="K676" t="str">
            <v>促白细胞增增生药</v>
          </cell>
          <cell r="L676">
            <v>53.4</v>
          </cell>
          <cell r="M676">
            <v>65.43</v>
          </cell>
          <cell r="N676">
            <v>65.5</v>
          </cell>
        </row>
        <row r="676">
          <cell r="P676">
            <v>0.184732824427481</v>
          </cell>
          <cell r="Q676" t="str">
            <v>内服</v>
          </cell>
          <cell r="R676" t="str">
            <v>RX</v>
          </cell>
          <cell r="S676" t="str">
            <v>中</v>
          </cell>
          <cell r="T676" t="str">
            <v>竟销品</v>
          </cell>
          <cell r="U676" t="str">
            <v>滞销</v>
          </cell>
          <cell r="V676" t="str">
            <v/>
          </cell>
          <cell r="W676" t="str">
            <v>常规商品</v>
          </cell>
          <cell r="X676" t="str">
            <v>一般商品</v>
          </cell>
          <cell r="Y676" t="str">
            <v>月结  </v>
          </cell>
          <cell r="Z676" t="str">
            <v>何玉英</v>
          </cell>
          <cell r="AA676" t="str">
            <v>目录外</v>
          </cell>
          <cell r="AB676" t="str">
            <v>淘汰</v>
          </cell>
          <cell r="AC676">
            <v>13597</v>
          </cell>
          <cell r="AD676" t="str">
            <v>成都德仁堂药业有限公司</v>
          </cell>
        </row>
        <row r="676">
          <cell r="AF676">
            <v>104</v>
          </cell>
        </row>
        <row r="676">
          <cell r="AH676">
            <v>1</v>
          </cell>
          <cell r="AI676" t="str">
            <v/>
          </cell>
          <cell r="AJ676">
            <v>1</v>
          </cell>
          <cell r="AK676">
            <v>1</v>
          </cell>
          <cell r="AL676">
            <v>8</v>
          </cell>
          <cell r="AM676">
            <v>3</v>
          </cell>
          <cell r="AN676">
            <v>6305</v>
          </cell>
          <cell r="AO676" t="str">
            <v>目录外</v>
          </cell>
          <cell r="AP676" t="str">
            <v>商品部</v>
          </cell>
          <cell r="AQ676" t="str">
            <v>淘汰</v>
          </cell>
        </row>
        <row r="677">
          <cell r="A677">
            <v>85952</v>
          </cell>
          <cell r="B677" t="str">
            <v>山药</v>
          </cell>
          <cell r="C677" t="str">
            <v>炒</v>
          </cell>
          <cell r="D677" t="str">
            <v>河南</v>
          </cell>
          <cell r="E677" t="str">
            <v>10g</v>
          </cell>
          <cell r="F677">
            <v>2</v>
          </cell>
          <cell r="G677" t="str">
            <v>中药材及中药饮片</v>
          </cell>
          <cell r="H677">
            <v>201</v>
          </cell>
          <cell r="I677" t="str">
            <v>普通配方饮片</v>
          </cell>
          <cell r="J677">
            <v>20114</v>
          </cell>
          <cell r="K677" t="str">
            <v>补气药</v>
          </cell>
        </row>
        <row r="677">
          <cell r="M677">
            <v>0.57</v>
          </cell>
          <cell r="N677">
            <v>0.57</v>
          </cell>
        </row>
        <row r="677">
          <cell r="P677">
            <v>1</v>
          </cell>
          <cell r="Q677" t="str">
            <v>内服</v>
          </cell>
          <cell r="R677" t="str">
            <v/>
          </cell>
          <cell r="S677" t="str">
            <v>低</v>
          </cell>
          <cell r="T677" t="str">
            <v>非竟销品</v>
          </cell>
          <cell r="U677" t="str">
            <v>滞销</v>
          </cell>
          <cell r="V677" t="str">
            <v/>
          </cell>
          <cell r="W677" t="str">
            <v>常规商品</v>
          </cell>
          <cell r="X677" t="str">
            <v>一般商品</v>
          </cell>
          <cell r="Y677" t="str">
            <v>月结，三个月承兑</v>
          </cell>
          <cell r="Z677" t="str">
            <v>王晓燕 </v>
          </cell>
          <cell r="AA677" t="str">
            <v>目录外</v>
          </cell>
          <cell r="AB677" t="str">
            <v>淘汰</v>
          </cell>
        </row>
        <row r="677">
          <cell r="AD677" t="str">
            <v/>
          </cell>
        </row>
        <row r="677">
          <cell r="AF677">
            <v>126</v>
          </cell>
        </row>
        <row r="677">
          <cell r="AH677">
            <v>0</v>
          </cell>
          <cell r="AI677" t="e">
            <v>#N/A</v>
          </cell>
        </row>
        <row r="677">
          <cell r="AN677">
            <v>4256</v>
          </cell>
          <cell r="AO677" t="str">
            <v>目录外</v>
          </cell>
          <cell r="AP677" t="str">
            <v>商品部</v>
          </cell>
        </row>
        <row r="678">
          <cell r="A678">
            <v>86007</v>
          </cell>
          <cell r="B678" t="str">
            <v>人参(道缘堂)</v>
          </cell>
          <cell r="C678" t="str">
            <v>50g、粉</v>
          </cell>
          <cell r="D678" t="str">
            <v>四川省大邑</v>
          </cell>
          <cell r="E678" t="str">
            <v>瓶</v>
          </cell>
          <cell r="F678">
            <v>2</v>
          </cell>
          <cell r="G678" t="str">
            <v>中药材及中药饮片</v>
          </cell>
          <cell r="H678">
            <v>207</v>
          </cell>
          <cell r="I678" t="str">
            <v>贵细</v>
          </cell>
          <cell r="J678">
            <v>20703</v>
          </cell>
          <cell r="K678" t="str">
            <v>补气药</v>
          </cell>
        </row>
        <row r="678">
          <cell r="M678">
            <v>70</v>
          </cell>
          <cell r="N678">
            <v>70</v>
          </cell>
        </row>
        <row r="678">
          <cell r="P678">
            <v>1</v>
          </cell>
          <cell r="Q678" t="str">
            <v>内服</v>
          </cell>
          <cell r="R678" t="str">
            <v/>
          </cell>
          <cell r="S678" t="str">
            <v>低</v>
          </cell>
          <cell r="T678" t="str">
            <v>非竟销品</v>
          </cell>
          <cell r="U678" t="str">
            <v>滞销</v>
          </cell>
          <cell r="V678" t="str">
            <v/>
          </cell>
          <cell r="W678" t="str">
            <v>秋冬商品</v>
          </cell>
          <cell r="X678" t="str">
            <v>一般商品</v>
          </cell>
          <cell r="Y678" t="str">
            <v>账期60天</v>
          </cell>
          <cell r="Z678" t="str">
            <v>王晓燕 </v>
          </cell>
          <cell r="AA678" t="str">
            <v>目录外</v>
          </cell>
          <cell r="AB678" t="str">
            <v>淘汰</v>
          </cell>
        </row>
        <row r="678">
          <cell r="AD678" t="str">
            <v/>
          </cell>
        </row>
        <row r="678">
          <cell r="AF678">
            <v>102</v>
          </cell>
        </row>
        <row r="678">
          <cell r="AH678">
            <v>0</v>
          </cell>
          <cell r="AI678" t="e">
            <v>#N/A</v>
          </cell>
        </row>
        <row r="678">
          <cell r="AN678">
            <v>4256</v>
          </cell>
          <cell r="AO678" t="str">
            <v>目录外</v>
          </cell>
          <cell r="AP678" t="str">
            <v>商品部</v>
          </cell>
        </row>
        <row r="679">
          <cell r="A679">
            <v>86008</v>
          </cell>
          <cell r="B679" t="str">
            <v>薏苡仁(道缘堂)</v>
          </cell>
          <cell r="C679" t="str">
            <v>100g、粉</v>
          </cell>
          <cell r="D679" t="str">
            <v>四川省大邑</v>
          </cell>
          <cell r="E679" t="str">
            <v>瓶</v>
          </cell>
          <cell r="F679">
            <v>2</v>
          </cell>
          <cell r="G679" t="str">
            <v>中药材及中药饮片</v>
          </cell>
          <cell r="H679">
            <v>208</v>
          </cell>
          <cell r="I679" t="str">
            <v>包装类药材</v>
          </cell>
          <cell r="J679">
            <v>20819</v>
          </cell>
          <cell r="K679" t="str">
            <v>利水消肿药</v>
          </cell>
          <cell r="L679">
            <v>11</v>
          </cell>
          <cell r="M679">
            <v>19</v>
          </cell>
          <cell r="N679">
            <v>19</v>
          </cell>
        </row>
        <row r="679">
          <cell r="P679">
            <v>0.421052631578947</v>
          </cell>
          <cell r="Q679" t="str">
            <v>内服</v>
          </cell>
          <cell r="R679" t="str">
            <v/>
          </cell>
          <cell r="S679" t="str">
            <v>低</v>
          </cell>
          <cell r="T679" t="str">
            <v>非竟销品</v>
          </cell>
          <cell r="U679" t="str">
            <v>滞销</v>
          </cell>
          <cell r="V679" t="str">
            <v/>
          </cell>
          <cell r="W679" t="str">
            <v>春夏商品</v>
          </cell>
          <cell r="X679" t="str">
            <v>一般商品</v>
          </cell>
          <cell r="Y679" t="str">
            <v>账期60天</v>
          </cell>
          <cell r="Z679" t="str">
            <v>王晓燕 </v>
          </cell>
          <cell r="AA679" t="str">
            <v>目录外</v>
          </cell>
          <cell r="AB679" t="str">
            <v>淘汰</v>
          </cell>
          <cell r="AC679">
            <v>77531</v>
          </cell>
          <cell r="AD679" t="str">
            <v>成都裕丰药业有限公司</v>
          </cell>
        </row>
        <row r="679">
          <cell r="AF679">
            <v>103</v>
          </cell>
        </row>
        <row r="679">
          <cell r="AH679">
            <v>0</v>
          </cell>
          <cell r="AI679" t="e">
            <v>#N/A</v>
          </cell>
        </row>
        <row r="679">
          <cell r="AN679">
            <v>4256</v>
          </cell>
          <cell r="AO679" t="str">
            <v>目录外</v>
          </cell>
          <cell r="AP679" t="str">
            <v>商品部</v>
          </cell>
        </row>
        <row r="680">
          <cell r="A680">
            <v>86012</v>
          </cell>
          <cell r="B680" t="str">
            <v>茯苓(道缘堂)</v>
          </cell>
          <cell r="C680" t="str">
            <v>100g、粉</v>
          </cell>
          <cell r="D680" t="str">
            <v>四川省大邑</v>
          </cell>
          <cell r="E680" t="str">
            <v>瓶</v>
          </cell>
          <cell r="F680">
            <v>2</v>
          </cell>
          <cell r="G680" t="str">
            <v>中药材及中药饮片</v>
          </cell>
          <cell r="H680">
            <v>208</v>
          </cell>
          <cell r="I680" t="str">
            <v>包装类药材</v>
          </cell>
          <cell r="J680">
            <v>20819</v>
          </cell>
          <cell r="K680" t="str">
            <v>利水消肿药</v>
          </cell>
          <cell r="L680">
            <v>8.5</v>
          </cell>
          <cell r="M680">
            <v>16</v>
          </cell>
          <cell r="N680">
            <v>16</v>
          </cell>
        </row>
        <row r="680">
          <cell r="P680">
            <v>0.46875</v>
          </cell>
          <cell r="Q680" t="str">
            <v>内服</v>
          </cell>
          <cell r="R680" t="str">
            <v/>
          </cell>
          <cell r="S680" t="str">
            <v>低</v>
          </cell>
          <cell r="T680" t="str">
            <v>非竟销品</v>
          </cell>
          <cell r="U680" t="str">
            <v>滞销</v>
          </cell>
          <cell r="V680" t="str">
            <v/>
          </cell>
          <cell r="W680" t="str">
            <v>常规商品</v>
          </cell>
          <cell r="X680" t="str">
            <v>一般商品</v>
          </cell>
          <cell r="Y680" t="str">
            <v>账期60天</v>
          </cell>
          <cell r="Z680" t="str">
            <v>王晓燕 </v>
          </cell>
          <cell r="AA680" t="str">
            <v>目录外</v>
          </cell>
          <cell r="AB680" t="str">
            <v>淘汰</v>
          </cell>
          <cell r="AC680">
            <v>77531</v>
          </cell>
          <cell r="AD680" t="str">
            <v>成都裕丰药业有限公司</v>
          </cell>
        </row>
        <row r="680">
          <cell r="AF680">
            <v>103</v>
          </cell>
        </row>
        <row r="680">
          <cell r="AH680">
            <v>0</v>
          </cell>
          <cell r="AI680" t="e">
            <v>#N/A</v>
          </cell>
        </row>
        <row r="680">
          <cell r="AN680">
            <v>4256</v>
          </cell>
          <cell r="AO680" t="str">
            <v>目录外</v>
          </cell>
          <cell r="AP680" t="str">
            <v>商品部</v>
          </cell>
        </row>
        <row r="681">
          <cell r="A681">
            <v>69262</v>
          </cell>
          <cell r="B681" t="str">
            <v>西洋参</v>
          </cell>
          <cell r="C681" t="str">
            <v>50g、特级片(太极牌)</v>
          </cell>
          <cell r="D681" t="str">
            <v>北京</v>
          </cell>
          <cell r="E681" t="str">
            <v>瓶</v>
          </cell>
          <cell r="F681">
            <v>2</v>
          </cell>
          <cell r="G681" t="str">
            <v>中药材及中药饮片</v>
          </cell>
          <cell r="H681">
            <v>207</v>
          </cell>
          <cell r="I681" t="str">
            <v>贵细</v>
          </cell>
          <cell r="J681">
            <v>20703</v>
          </cell>
          <cell r="K681" t="str">
            <v>补气药</v>
          </cell>
          <cell r="L681">
            <v>107.5</v>
          </cell>
          <cell r="M681">
            <v>254</v>
          </cell>
          <cell r="N681">
            <v>254</v>
          </cell>
        </row>
        <row r="681">
          <cell r="P681">
            <v>0.576771653543307</v>
          </cell>
          <cell r="Q681" t="str">
            <v>内服</v>
          </cell>
          <cell r="R681" t="str">
            <v/>
          </cell>
          <cell r="S681" t="str">
            <v>低</v>
          </cell>
          <cell r="T681" t="str">
            <v>非竟销品</v>
          </cell>
          <cell r="U681" t="str">
            <v>滞销</v>
          </cell>
          <cell r="V681" t="str">
            <v/>
          </cell>
          <cell r="W681" t="str">
            <v>常规商品</v>
          </cell>
          <cell r="X681" t="str">
            <v>一般商品</v>
          </cell>
          <cell r="Y681" t="str">
            <v>资信</v>
          </cell>
          <cell r="Z681" t="str">
            <v>王晓燕 </v>
          </cell>
          <cell r="AA681" t="str">
            <v>目录外</v>
          </cell>
          <cell r="AB681" t="str">
            <v>淘汰</v>
          </cell>
          <cell r="AC681">
            <v>5</v>
          </cell>
          <cell r="AD681" t="str">
            <v>成都西部医药经营有限公司</v>
          </cell>
        </row>
        <row r="681">
          <cell r="AF681">
            <v>102</v>
          </cell>
        </row>
        <row r="681">
          <cell r="AH681">
            <v>16.84</v>
          </cell>
          <cell r="AI681" t="str">
            <v/>
          </cell>
          <cell r="AJ681">
            <v>16.84</v>
          </cell>
          <cell r="AK681">
            <v>10</v>
          </cell>
          <cell r="AL681">
            <v>7</v>
          </cell>
          <cell r="AM681">
            <v>5</v>
          </cell>
          <cell r="AN681">
            <v>4256</v>
          </cell>
          <cell r="AO681" t="str">
            <v>目录外</v>
          </cell>
          <cell r="AP681" t="str">
            <v>商品部</v>
          </cell>
        </row>
        <row r="682">
          <cell r="A682">
            <v>86463</v>
          </cell>
          <cell r="B682" t="str">
            <v>川芎(道缘堂)</v>
          </cell>
          <cell r="C682" t="str">
            <v>100g、粉</v>
          </cell>
          <cell r="D682" t="str">
            <v>四川省大邑</v>
          </cell>
          <cell r="E682" t="str">
            <v>瓶</v>
          </cell>
          <cell r="F682">
            <v>2</v>
          </cell>
          <cell r="G682" t="str">
            <v>中药材及中药饮片</v>
          </cell>
          <cell r="H682">
            <v>208</v>
          </cell>
          <cell r="I682" t="str">
            <v>包装类药材</v>
          </cell>
          <cell r="J682">
            <v>20801</v>
          </cell>
          <cell r="K682" t="str">
            <v>活血止痛药</v>
          </cell>
          <cell r="L682">
            <v>7</v>
          </cell>
          <cell r="M682">
            <v>19</v>
          </cell>
          <cell r="N682">
            <v>19</v>
          </cell>
        </row>
        <row r="682">
          <cell r="P682">
            <v>0.631578947368421</v>
          </cell>
          <cell r="Q682" t="str">
            <v>内服</v>
          </cell>
          <cell r="R682" t="str">
            <v/>
          </cell>
          <cell r="S682" t="str">
            <v>中</v>
          </cell>
          <cell r="T682" t="str">
            <v>非竟销品</v>
          </cell>
          <cell r="U682" t="str">
            <v>滞销</v>
          </cell>
          <cell r="V682" t="str">
            <v/>
          </cell>
          <cell r="W682" t="str">
            <v>常规商品</v>
          </cell>
          <cell r="X682" t="str">
            <v>一般商品</v>
          </cell>
          <cell r="Y682" t="str">
            <v>账期60天</v>
          </cell>
          <cell r="Z682" t="str">
            <v>王晓燕 </v>
          </cell>
          <cell r="AA682" t="str">
            <v>目录外</v>
          </cell>
          <cell r="AB682" t="str">
            <v>淘汰</v>
          </cell>
          <cell r="AC682">
            <v>77531</v>
          </cell>
          <cell r="AD682" t="str">
            <v>成都裕丰药业有限公司</v>
          </cell>
        </row>
        <row r="682">
          <cell r="AF682">
            <v>103</v>
          </cell>
        </row>
        <row r="682">
          <cell r="AH682">
            <v>0</v>
          </cell>
          <cell r="AI682" t="e">
            <v>#N/A</v>
          </cell>
        </row>
        <row r="682">
          <cell r="AN682">
            <v>4256</v>
          </cell>
          <cell r="AO682" t="str">
            <v>目录外</v>
          </cell>
          <cell r="AP682" t="str">
            <v>商品部</v>
          </cell>
        </row>
        <row r="683">
          <cell r="A683">
            <v>86513</v>
          </cell>
          <cell r="B683" t="str">
            <v>枸杞子</v>
          </cell>
          <cell r="C683" t="str">
            <v>250g、王级(桐君阁牌)</v>
          </cell>
          <cell r="D683" t="str">
            <v>宁夏</v>
          </cell>
          <cell r="E683" t="str">
            <v>袋</v>
          </cell>
          <cell r="F683">
            <v>2</v>
          </cell>
          <cell r="G683" t="str">
            <v>中药材及中药饮片</v>
          </cell>
          <cell r="H683">
            <v>208</v>
          </cell>
          <cell r="I683" t="str">
            <v>包装类药材</v>
          </cell>
          <cell r="J683">
            <v>20813</v>
          </cell>
          <cell r="K683" t="str">
            <v>补阴药</v>
          </cell>
          <cell r="L683">
            <v>28.3</v>
          </cell>
          <cell r="M683">
            <v>41</v>
          </cell>
          <cell r="N683">
            <v>41</v>
          </cell>
        </row>
        <row r="683">
          <cell r="P683">
            <v>0.309756097560976</v>
          </cell>
          <cell r="Q683" t="str">
            <v>内服</v>
          </cell>
          <cell r="R683" t="str">
            <v/>
          </cell>
          <cell r="S683" t="str">
            <v>低</v>
          </cell>
          <cell r="T683" t="str">
            <v>一般品</v>
          </cell>
          <cell r="U683" t="str">
            <v>滞销</v>
          </cell>
          <cell r="V683" t="str">
            <v/>
          </cell>
          <cell r="W683" t="str">
            <v>常规商品</v>
          </cell>
          <cell r="X683" t="str">
            <v>一般商品</v>
          </cell>
          <cell r="Y683" t="str">
            <v>实销实结     </v>
          </cell>
          <cell r="Z683" t="str">
            <v>王晓燕 </v>
          </cell>
          <cell r="AA683" t="str">
            <v>目录外</v>
          </cell>
          <cell r="AB683" t="str">
            <v>淘汰</v>
          </cell>
          <cell r="AC683">
            <v>11235</v>
          </cell>
          <cell r="AD683" t="str">
            <v>重庆桐君阁股份有限公司中药保健品分公司</v>
          </cell>
        </row>
        <row r="683">
          <cell r="AF683">
            <v>126</v>
          </cell>
        </row>
        <row r="683">
          <cell r="AH683">
            <v>0</v>
          </cell>
          <cell r="AI683" t="e">
            <v>#N/A</v>
          </cell>
        </row>
        <row r="683">
          <cell r="AN683">
            <v>4256</v>
          </cell>
          <cell r="AO683" t="str">
            <v>目录外</v>
          </cell>
          <cell r="AP683" t="str">
            <v>商品部</v>
          </cell>
        </row>
        <row r="684">
          <cell r="A684">
            <v>86518</v>
          </cell>
          <cell r="B684" t="str">
            <v>枸杞子</v>
          </cell>
          <cell r="C684" t="str">
            <v>150g、王级(桐君阁)</v>
          </cell>
          <cell r="D684" t="str">
            <v>宁夏</v>
          </cell>
          <cell r="E684" t="str">
            <v>袋</v>
          </cell>
          <cell r="F684">
            <v>2</v>
          </cell>
          <cell r="G684" t="str">
            <v>中药材及中药饮片</v>
          </cell>
          <cell r="H684">
            <v>208</v>
          </cell>
          <cell r="I684" t="str">
            <v>包装类药材</v>
          </cell>
          <cell r="J684">
            <v>20813</v>
          </cell>
          <cell r="K684" t="str">
            <v>补阴药</v>
          </cell>
          <cell r="L684">
            <v>17</v>
          </cell>
          <cell r="M684">
            <v>25.6</v>
          </cell>
          <cell r="N684">
            <v>25.6</v>
          </cell>
        </row>
        <row r="684">
          <cell r="P684">
            <v>0.3359375</v>
          </cell>
          <cell r="Q684" t="str">
            <v>内服</v>
          </cell>
          <cell r="R684" t="str">
            <v/>
          </cell>
          <cell r="S684" t="str">
            <v>低</v>
          </cell>
          <cell r="T684" t="str">
            <v>一般品</v>
          </cell>
          <cell r="U684" t="str">
            <v>滞销</v>
          </cell>
          <cell r="V684" t="str">
            <v/>
          </cell>
          <cell r="W684" t="str">
            <v>常规商品</v>
          </cell>
          <cell r="X684" t="str">
            <v>一般商品</v>
          </cell>
          <cell r="Y684" t="str">
            <v>实销实结        </v>
          </cell>
          <cell r="Z684" t="str">
            <v>王晓燕 </v>
          </cell>
          <cell r="AA684" t="str">
            <v>目录外</v>
          </cell>
          <cell r="AB684" t="str">
            <v>淘汰</v>
          </cell>
          <cell r="AC684">
            <v>11235</v>
          </cell>
          <cell r="AD684" t="str">
            <v>重庆桐君阁股份有限公司中药保健品分公司</v>
          </cell>
        </row>
        <row r="684">
          <cell r="AF684">
            <v>126</v>
          </cell>
        </row>
        <row r="684">
          <cell r="AH684">
            <v>0</v>
          </cell>
          <cell r="AI684" t="e">
            <v>#N/A</v>
          </cell>
        </row>
        <row r="684">
          <cell r="AN684">
            <v>4256</v>
          </cell>
          <cell r="AO684" t="str">
            <v>目录外</v>
          </cell>
          <cell r="AP684" t="str">
            <v>商品部</v>
          </cell>
        </row>
        <row r="685">
          <cell r="A685">
            <v>85387</v>
          </cell>
          <cell r="B685" t="str">
            <v>胖大海</v>
          </cell>
          <cell r="C685" t="str">
            <v>精选、5g、精制饮片</v>
          </cell>
          <cell r="D685" t="str">
            <v>四川省中药饮片</v>
          </cell>
          <cell r="E685" t="str">
            <v>袋</v>
          </cell>
          <cell r="F685">
            <v>2</v>
          </cell>
          <cell r="G685" t="str">
            <v>中药材及中药饮片</v>
          </cell>
          <cell r="H685">
            <v>203</v>
          </cell>
          <cell r="I685" t="str">
            <v>小包装配方饮片</v>
          </cell>
          <cell r="J685">
            <v>20304</v>
          </cell>
          <cell r="K685" t="str">
            <v>化痰药</v>
          </cell>
        </row>
        <row r="685">
          <cell r="M685">
            <v>2.94</v>
          </cell>
          <cell r="N685">
            <v>2.94</v>
          </cell>
        </row>
        <row r="685">
          <cell r="P685">
            <v>1</v>
          </cell>
          <cell r="Q685" t="str">
            <v>内服</v>
          </cell>
          <cell r="R685" t="str">
            <v/>
          </cell>
          <cell r="S685" t="str">
            <v>高</v>
          </cell>
          <cell r="T685" t="str">
            <v>非竟销品</v>
          </cell>
          <cell r="U685" t="str">
            <v>滞销</v>
          </cell>
          <cell r="V685" t="str">
            <v/>
          </cell>
          <cell r="W685" t="str">
            <v>常规商品</v>
          </cell>
          <cell r="X685" t="str">
            <v>一般商品</v>
          </cell>
          <cell r="Y685" t="str">
            <v>月结，三个月承兑</v>
          </cell>
          <cell r="Z685" t="str">
            <v>王晓燕 </v>
          </cell>
          <cell r="AA685" t="str">
            <v>目录外</v>
          </cell>
          <cell r="AB685" t="str">
            <v>淘汰</v>
          </cell>
        </row>
        <row r="685">
          <cell r="AD685" t="str">
            <v/>
          </cell>
        </row>
        <row r="685">
          <cell r="AF685">
            <v>126</v>
          </cell>
        </row>
        <row r="685">
          <cell r="AH685">
            <v>16</v>
          </cell>
          <cell r="AI685" t="str">
            <v/>
          </cell>
          <cell r="AJ685">
            <v>16</v>
          </cell>
          <cell r="AK685">
            <v>1</v>
          </cell>
        </row>
        <row r="685">
          <cell r="AN685">
            <v>4256</v>
          </cell>
          <cell r="AO685" t="str">
            <v>目录外</v>
          </cell>
          <cell r="AP685" t="str">
            <v>商品部</v>
          </cell>
        </row>
        <row r="686">
          <cell r="A686">
            <v>87023</v>
          </cell>
          <cell r="B686" t="str">
            <v>白术(道缘堂)</v>
          </cell>
          <cell r="C686" t="str">
            <v>100g、粉</v>
          </cell>
          <cell r="D686" t="str">
            <v>四川省大邑</v>
          </cell>
          <cell r="E686" t="str">
            <v>瓶</v>
          </cell>
          <cell r="F686">
            <v>2</v>
          </cell>
          <cell r="G686" t="str">
            <v>中药材及中药饮片</v>
          </cell>
          <cell r="H686">
            <v>208</v>
          </cell>
          <cell r="I686" t="str">
            <v>包装类药材</v>
          </cell>
          <cell r="J686">
            <v>20820</v>
          </cell>
          <cell r="K686" t="str">
            <v>补气药</v>
          </cell>
          <cell r="L686">
            <v>8.5</v>
          </cell>
          <cell r="M686">
            <v>15</v>
          </cell>
          <cell r="N686">
            <v>15</v>
          </cell>
        </row>
        <row r="686">
          <cell r="P686">
            <v>0.433333333333333</v>
          </cell>
          <cell r="Q686" t="str">
            <v>内服</v>
          </cell>
          <cell r="R686" t="str">
            <v/>
          </cell>
          <cell r="S686" t="str">
            <v>低</v>
          </cell>
          <cell r="T686" t="str">
            <v>非竟销品</v>
          </cell>
          <cell r="U686" t="str">
            <v>滞销</v>
          </cell>
          <cell r="V686" t="str">
            <v/>
          </cell>
          <cell r="W686" t="str">
            <v>常规商品</v>
          </cell>
          <cell r="X686" t="str">
            <v>一般商品</v>
          </cell>
          <cell r="Y686" t="str">
            <v>账期60天</v>
          </cell>
          <cell r="Z686" t="str">
            <v>王晓燕 </v>
          </cell>
          <cell r="AA686" t="str">
            <v>目录外</v>
          </cell>
          <cell r="AB686" t="str">
            <v>淘汰</v>
          </cell>
          <cell r="AC686">
            <v>77531</v>
          </cell>
          <cell r="AD686" t="str">
            <v>成都裕丰药业有限公司</v>
          </cell>
        </row>
        <row r="686">
          <cell r="AF686">
            <v>103</v>
          </cell>
        </row>
        <row r="686">
          <cell r="AH686">
            <v>0</v>
          </cell>
          <cell r="AI686" t="e">
            <v>#N/A</v>
          </cell>
        </row>
        <row r="686">
          <cell r="AN686">
            <v>4256</v>
          </cell>
          <cell r="AO686" t="str">
            <v>目录外</v>
          </cell>
          <cell r="AP686" t="str">
            <v>商品部</v>
          </cell>
        </row>
        <row r="687">
          <cell r="A687">
            <v>90408</v>
          </cell>
          <cell r="B687" t="str">
            <v>山茱萸</v>
          </cell>
          <cell r="C687" t="str">
            <v>5g、精制饮片</v>
          </cell>
          <cell r="D687" t="str">
            <v>四川省中药饮片</v>
          </cell>
          <cell r="E687" t="str">
            <v>袋</v>
          </cell>
          <cell r="F687">
            <v>2</v>
          </cell>
          <cell r="G687" t="str">
            <v>中药材及中药饮片</v>
          </cell>
          <cell r="H687">
            <v>203</v>
          </cell>
          <cell r="I687" t="str">
            <v>小包装配方饮片</v>
          </cell>
          <cell r="J687">
            <v>20321</v>
          </cell>
          <cell r="K687" t="str">
            <v>固精缩尿止带药</v>
          </cell>
          <cell r="L687">
            <v>0.5768</v>
          </cell>
          <cell r="M687">
            <v>0.87</v>
          </cell>
          <cell r="N687">
            <v>0.87</v>
          </cell>
        </row>
        <row r="687">
          <cell r="P687">
            <v>0.337011494252874</v>
          </cell>
          <cell r="Q687" t="str">
            <v>内服</v>
          </cell>
          <cell r="R687" t="str">
            <v/>
          </cell>
          <cell r="S687" t="str">
            <v>低</v>
          </cell>
          <cell r="T687" t="str">
            <v>一般品</v>
          </cell>
          <cell r="U687" t="str">
            <v>滞销</v>
          </cell>
          <cell r="V687" t="str">
            <v/>
          </cell>
          <cell r="W687" t="str">
            <v>常规商品</v>
          </cell>
          <cell r="X687" t="str">
            <v>一般商品</v>
          </cell>
          <cell r="Y687" t="str">
            <v>月结，三个月承兑</v>
          </cell>
          <cell r="Z687" t="str">
            <v>王晓燕 </v>
          </cell>
          <cell r="AA687" t="str">
            <v>目录外</v>
          </cell>
          <cell r="AB687" t="str">
            <v>淘汰</v>
          </cell>
          <cell r="AC687">
            <v>13800</v>
          </cell>
          <cell r="AD687" t="str">
            <v>四川省中药饮片有限责任公司</v>
          </cell>
        </row>
        <row r="687">
          <cell r="AF687">
            <v>126</v>
          </cell>
        </row>
        <row r="687">
          <cell r="AH687">
            <v>0</v>
          </cell>
          <cell r="AI687" t="e">
            <v>#N/A</v>
          </cell>
        </row>
        <row r="687">
          <cell r="AN687">
            <v>4256</v>
          </cell>
          <cell r="AO687" t="str">
            <v>目录外</v>
          </cell>
          <cell r="AP687" t="str">
            <v>商品部</v>
          </cell>
        </row>
        <row r="688">
          <cell r="A688">
            <v>93136</v>
          </cell>
          <cell r="B688" t="str">
            <v>菊花</v>
          </cell>
          <cell r="C688" t="str">
            <v>胎菊</v>
          </cell>
          <cell r="D688" t="str">
            <v>四川</v>
          </cell>
          <cell r="E688" t="str">
            <v>kg</v>
          </cell>
          <cell r="F688">
            <v>2</v>
          </cell>
          <cell r="G688" t="str">
            <v>中药材及中药饮片</v>
          </cell>
          <cell r="H688">
            <v>205</v>
          </cell>
          <cell r="I688" t="str">
            <v>精制摆盘药材</v>
          </cell>
          <cell r="J688">
            <v>20516</v>
          </cell>
          <cell r="K688" t="str">
            <v>发散风热药</v>
          </cell>
          <cell r="L688">
            <v>94.5</v>
          </cell>
          <cell r="M688">
            <v>190</v>
          </cell>
          <cell r="N688">
            <v>190</v>
          </cell>
        </row>
        <row r="688">
          <cell r="P688">
            <v>0.502631578947368</v>
          </cell>
          <cell r="Q688" t="str">
            <v>内服</v>
          </cell>
          <cell r="R688" t="str">
            <v/>
          </cell>
          <cell r="S688" t="str">
            <v>高</v>
          </cell>
          <cell r="T688" t="str">
            <v>非竟销品</v>
          </cell>
          <cell r="U688" t="str">
            <v>滞销</v>
          </cell>
          <cell r="V688" t="str">
            <v/>
          </cell>
          <cell r="W688" t="str">
            <v>春夏商品</v>
          </cell>
          <cell r="X688" t="str">
            <v>一般商品</v>
          </cell>
          <cell r="Y688" t="str">
            <v>资信</v>
          </cell>
          <cell r="Z688" t="str">
            <v>王晓燕 </v>
          </cell>
          <cell r="AA688" t="str">
            <v>目录外</v>
          </cell>
          <cell r="AB688" t="str">
            <v>淘汰</v>
          </cell>
          <cell r="AC688">
            <v>5</v>
          </cell>
          <cell r="AD688" t="str">
            <v>成都西部医药经营有限公司</v>
          </cell>
        </row>
        <row r="688">
          <cell r="AF688">
            <v>104</v>
          </cell>
        </row>
        <row r="688">
          <cell r="AH688">
            <v>0</v>
          </cell>
          <cell r="AI688" t="e">
            <v>#N/A</v>
          </cell>
        </row>
        <row r="688">
          <cell r="AN688">
            <v>4256</v>
          </cell>
          <cell r="AO688" t="str">
            <v>目录外</v>
          </cell>
          <cell r="AP688" t="str">
            <v>商品部</v>
          </cell>
        </row>
        <row r="689">
          <cell r="A689">
            <v>86521</v>
          </cell>
          <cell r="B689" t="str">
            <v>枸杞子</v>
          </cell>
          <cell r="C689" t="str">
            <v>498g、特级(桐君阁牌)</v>
          </cell>
          <cell r="D689" t="str">
            <v>宁夏</v>
          </cell>
          <cell r="E689" t="str">
            <v>袋</v>
          </cell>
          <cell r="F689">
            <v>2</v>
          </cell>
          <cell r="G689" t="str">
            <v>中药材及中药饮片</v>
          </cell>
          <cell r="H689">
            <v>208</v>
          </cell>
          <cell r="I689" t="str">
            <v>包装类药材</v>
          </cell>
          <cell r="J689">
            <v>20813</v>
          </cell>
          <cell r="K689" t="str">
            <v>补阴药</v>
          </cell>
          <cell r="L689">
            <v>46</v>
          </cell>
          <cell r="M689">
            <v>79.6</v>
          </cell>
          <cell r="N689">
            <v>79.6</v>
          </cell>
        </row>
        <row r="689">
          <cell r="P689">
            <v>0.422110552763819</v>
          </cell>
          <cell r="Q689" t="str">
            <v>内服</v>
          </cell>
          <cell r="R689" t="str">
            <v/>
          </cell>
          <cell r="S689" t="str">
            <v>中</v>
          </cell>
          <cell r="T689" t="str">
            <v>非竟销品</v>
          </cell>
          <cell r="U689" t="str">
            <v>滞销</v>
          </cell>
          <cell r="V689" t="str">
            <v/>
          </cell>
          <cell r="W689" t="str">
            <v>常规商品</v>
          </cell>
          <cell r="X689" t="str">
            <v>一般商品</v>
          </cell>
          <cell r="Y689" t="str">
            <v>实销实结     </v>
          </cell>
          <cell r="Z689" t="str">
            <v>王晓燕 </v>
          </cell>
          <cell r="AA689" t="str">
            <v>目录外</v>
          </cell>
          <cell r="AB689" t="str">
            <v>淘汰</v>
          </cell>
          <cell r="AC689">
            <v>11235</v>
          </cell>
          <cell r="AD689" t="str">
            <v>重庆桐君阁股份有限公司中药保健品分公司</v>
          </cell>
        </row>
        <row r="689">
          <cell r="AF689">
            <v>103</v>
          </cell>
        </row>
        <row r="689">
          <cell r="AH689">
            <v>16</v>
          </cell>
          <cell r="AI689" t="str">
            <v/>
          </cell>
          <cell r="AJ689">
            <v>16</v>
          </cell>
          <cell r="AK689">
            <v>3</v>
          </cell>
          <cell r="AL689">
            <v>9</v>
          </cell>
          <cell r="AM689">
            <v>1</v>
          </cell>
          <cell r="AN689">
            <v>4256</v>
          </cell>
          <cell r="AO689" t="str">
            <v>目录外</v>
          </cell>
          <cell r="AP689" t="str">
            <v>商品部</v>
          </cell>
        </row>
        <row r="690">
          <cell r="A690">
            <v>140909</v>
          </cell>
          <cell r="B690" t="str">
            <v>莲子</v>
          </cell>
          <cell r="C690" t="str">
            <v>180g</v>
          </cell>
          <cell r="D690" t="str">
            <v>湖南</v>
          </cell>
          <cell r="E690" t="str">
            <v>瓶</v>
          </cell>
          <cell r="F690">
            <v>2</v>
          </cell>
          <cell r="G690" t="str">
            <v>中药材及中药饮片</v>
          </cell>
          <cell r="H690">
            <v>208</v>
          </cell>
          <cell r="I690" t="str">
            <v>包装类药材</v>
          </cell>
          <cell r="J690">
            <v>20805</v>
          </cell>
          <cell r="K690" t="str">
            <v>固精缩尿止带药</v>
          </cell>
          <cell r="L690">
            <v>16.8</v>
          </cell>
          <cell r="M690">
            <v>48</v>
          </cell>
          <cell r="N690">
            <v>48</v>
          </cell>
        </row>
        <row r="690">
          <cell r="P690">
            <v>0.65</v>
          </cell>
          <cell r="Q690" t="str">
            <v>内服</v>
          </cell>
          <cell r="R690" t="str">
            <v/>
          </cell>
          <cell r="S690" t="str">
            <v>高</v>
          </cell>
          <cell r="T690" t="str">
            <v>非竟销品</v>
          </cell>
          <cell r="U690" t="str">
            <v>滞销</v>
          </cell>
          <cell r="V690" t="str">
            <v/>
          </cell>
          <cell r="W690" t="str">
            <v>常规商品</v>
          </cell>
          <cell r="X690" t="str">
            <v>一般商品</v>
          </cell>
          <cell r="Y690" t="str">
            <v>资信</v>
          </cell>
          <cell r="Z690" t="str">
            <v>王晓燕 </v>
          </cell>
          <cell r="AA690" t="str">
            <v>目录外</v>
          </cell>
          <cell r="AB690" t="str">
            <v>淘汰</v>
          </cell>
          <cell r="AC690">
            <v>5</v>
          </cell>
          <cell r="AD690" t="str">
            <v>成都西部医药经营有限公司</v>
          </cell>
        </row>
        <row r="690">
          <cell r="AF690">
            <v>126</v>
          </cell>
        </row>
        <row r="690">
          <cell r="AH690">
            <v>16</v>
          </cell>
          <cell r="AI690" t="str">
            <v/>
          </cell>
          <cell r="AJ690">
            <v>16</v>
          </cell>
          <cell r="AK690">
            <v>9</v>
          </cell>
          <cell r="AL690">
            <v>10</v>
          </cell>
          <cell r="AM690">
            <v>5</v>
          </cell>
          <cell r="AN690">
            <v>4256</v>
          </cell>
          <cell r="AO690" t="str">
            <v>目录外</v>
          </cell>
          <cell r="AP690" t="str">
            <v>商品部</v>
          </cell>
        </row>
        <row r="691">
          <cell r="A691">
            <v>27626</v>
          </cell>
          <cell r="B691" t="str">
            <v>胃灵颗粒</v>
          </cell>
          <cell r="C691" t="str">
            <v>5gx10袋</v>
          </cell>
          <cell r="D691" t="str">
            <v>江西杏林白马</v>
          </cell>
          <cell r="E691" t="str">
            <v>盒</v>
          </cell>
          <cell r="F691">
            <v>1</v>
          </cell>
          <cell r="G691" t="str">
            <v>药品</v>
          </cell>
          <cell r="H691">
            <v>104</v>
          </cell>
          <cell r="I691" t="str">
            <v>胃肠道药</v>
          </cell>
          <cell r="J691">
            <v>10405</v>
          </cell>
          <cell r="K691" t="str">
            <v>制酸止痛用药</v>
          </cell>
          <cell r="L691">
            <v>14.7</v>
          </cell>
          <cell r="M691">
            <v>24.5</v>
          </cell>
          <cell r="N691">
            <v>24.5</v>
          </cell>
        </row>
        <row r="691">
          <cell r="P691">
            <v>0.4</v>
          </cell>
          <cell r="Q691" t="str">
            <v>内服</v>
          </cell>
          <cell r="R691" t="str">
            <v>OTC</v>
          </cell>
          <cell r="S691" t="str">
            <v>高</v>
          </cell>
          <cell r="T691" t="str">
            <v>一般品</v>
          </cell>
          <cell r="U691" t="str">
            <v>一般</v>
          </cell>
          <cell r="V691" t="str">
            <v/>
          </cell>
          <cell r="W691" t="str">
            <v>常规商品</v>
          </cell>
          <cell r="X691" t="str">
            <v>一般商品</v>
          </cell>
          <cell r="Y691" t="str">
            <v>实销月结      </v>
          </cell>
          <cell r="Z691" t="str">
            <v>周丽
</v>
          </cell>
          <cell r="AA691" t="str">
            <v>目录外</v>
          </cell>
          <cell r="AB691" t="str">
            <v>淘汰</v>
          </cell>
          <cell r="AC691">
            <v>79952</v>
          </cell>
          <cell r="AD691" t="str">
            <v>四川省杏杰医药有限公司</v>
          </cell>
        </row>
        <row r="691">
          <cell r="AF691">
            <v>126</v>
          </cell>
        </row>
        <row r="691">
          <cell r="AH691">
            <v>16</v>
          </cell>
          <cell r="AI691" t="str">
            <v/>
          </cell>
          <cell r="AJ691">
            <v>16</v>
          </cell>
          <cell r="AK691">
            <v>6</v>
          </cell>
          <cell r="AL691">
            <v>25</v>
          </cell>
          <cell r="AM691">
            <v>10</v>
          </cell>
          <cell r="AN691">
            <v>4008</v>
          </cell>
          <cell r="AO691" t="str">
            <v>目录外</v>
          </cell>
          <cell r="AP691" t="str">
            <v>商品部</v>
          </cell>
          <cell r="AQ691" t="str">
            <v>淘汰</v>
          </cell>
        </row>
        <row r="692">
          <cell r="A692">
            <v>101234</v>
          </cell>
          <cell r="B692" t="str">
            <v>布洛芬颗粒</v>
          </cell>
          <cell r="C692" t="str">
            <v>0.2gx15袋</v>
          </cell>
          <cell r="D692" t="str">
            <v>哈药世一堂</v>
          </cell>
          <cell r="E692" t="str">
            <v>盒</v>
          </cell>
          <cell r="F692">
            <v>1</v>
          </cell>
          <cell r="G692" t="str">
            <v>药品</v>
          </cell>
          <cell r="H692">
            <v>114</v>
          </cell>
          <cell r="I692" t="str">
            <v>解热／镇痛／抗炎／抗风湿病药</v>
          </cell>
          <cell r="J692">
            <v>11401</v>
          </cell>
          <cell r="K692" t="str">
            <v>解热镇痛药</v>
          </cell>
          <cell r="L692">
            <v>10.73</v>
          </cell>
          <cell r="M692">
            <v>16.5</v>
          </cell>
          <cell r="N692">
            <v>16.5</v>
          </cell>
        </row>
        <row r="692">
          <cell r="P692">
            <v>0.34969696969697</v>
          </cell>
          <cell r="Q692" t="str">
            <v>内服</v>
          </cell>
          <cell r="R692" t="str">
            <v>OTC</v>
          </cell>
          <cell r="S692" t="str">
            <v>中</v>
          </cell>
          <cell r="T692" t="str">
            <v>一般品</v>
          </cell>
          <cell r="U692" t="str">
            <v>滞销</v>
          </cell>
          <cell r="V692" t="str">
            <v/>
          </cell>
          <cell r="W692" t="str">
            <v>常规商品</v>
          </cell>
          <cell r="X692" t="str">
            <v>名厂商品</v>
          </cell>
          <cell r="Y692" t="str">
            <v>月结  </v>
          </cell>
          <cell r="Z692" t="str">
            <v>何玉英</v>
          </cell>
          <cell r="AA692" t="str">
            <v>目录外</v>
          </cell>
          <cell r="AB692" t="str">
            <v>淘汰</v>
          </cell>
          <cell r="AC692">
            <v>2</v>
          </cell>
          <cell r="AD692" t="str">
            <v>重庆桐君阁股份有限公司医药批发分公司</v>
          </cell>
        </row>
        <row r="692">
          <cell r="AF692">
            <v>126</v>
          </cell>
        </row>
        <row r="692">
          <cell r="AH692">
            <v>16</v>
          </cell>
          <cell r="AI692" t="str">
            <v/>
          </cell>
          <cell r="AJ692">
            <v>16</v>
          </cell>
          <cell r="AK692">
            <v>6</v>
          </cell>
        </row>
        <row r="692">
          <cell r="AN692">
            <v>6305</v>
          </cell>
          <cell r="AO692" t="str">
            <v>目录外</v>
          </cell>
          <cell r="AP692" t="str">
            <v>商品部</v>
          </cell>
          <cell r="AQ692" t="str">
            <v>淘汰</v>
          </cell>
        </row>
        <row r="693">
          <cell r="A693">
            <v>91699</v>
          </cell>
          <cell r="B693" t="str">
            <v>仙灵骨葆片</v>
          </cell>
          <cell r="C693" t="str">
            <v>0.3gx48片(薄膜衣)</v>
          </cell>
          <cell r="D693" t="str">
            <v>贵州同济堂</v>
          </cell>
          <cell r="E693" t="str">
            <v>瓶</v>
          </cell>
          <cell r="F693">
            <v>1</v>
          </cell>
          <cell r="G693" t="str">
            <v>药品</v>
          </cell>
          <cell r="H693">
            <v>123</v>
          </cell>
          <cell r="I693" t="str">
            <v>筋骨科药</v>
          </cell>
          <cell r="J693">
            <v>12303</v>
          </cell>
          <cell r="K693" t="str">
            <v>抗骨质疏松药</v>
          </cell>
          <cell r="L693">
            <v>27.8</v>
          </cell>
          <cell r="M693">
            <v>32</v>
          </cell>
          <cell r="N693">
            <v>32</v>
          </cell>
        </row>
        <row r="693">
          <cell r="P693">
            <v>0.13125</v>
          </cell>
          <cell r="Q693" t="str">
            <v>内服</v>
          </cell>
          <cell r="R693" t="str">
            <v>OTC</v>
          </cell>
          <cell r="S693" t="str">
            <v>中</v>
          </cell>
          <cell r="T693" t="str">
            <v>竟销品</v>
          </cell>
          <cell r="U693" t="str">
            <v>滞销</v>
          </cell>
          <cell r="V693" t="str">
            <v/>
          </cell>
          <cell r="W693" t="str">
            <v>常规商品</v>
          </cell>
          <cell r="X693" t="str">
            <v>一般商品</v>
          </cell>
          <cell r="Y693" t="str">
            <v>45天账期</v>
          </cell>
          <cell r="Z693" t="str">
            <v>王燕</v>
          </cell>
          <cell r="AA693" t="str">
            <v>目录外</v>
          </cell>
          <cell r="AB693" t="str">
            <v>淘汰</v>
          </cell>
          <cell r="AC693">
            <v>70543</v>
          </cell>
          <cell r="AD693" t="str">
            <v>四川九州通科创医药有限公司</v>
          </cell>
        </row>
        <row r="693">
          <cell r="AF693">
            <v>126</v>
          </cell>
        </row>
        <row r="693">
          <cell r="AH693">
            <v>20</v>
          </cell>
          <cell r="AI693" t="str">
            <v/>
          </cell>
          <cell r="AJ693">
            <v>20</v>
          </cell>
          <cell r="AK693">
            <v>9</v>
          </cell>
          <cell r="AL693">
            <v>7</v>
          </cell>
          <cell r="AM693">
            <v>4</v>
          </cell>
          <cell r="AN693">
            <v>4005</v>
          </cell>
          <cell r="AO693" t="str">
            <v>目录外</v>
          </cell>
          <cell r="AP693" t="str">
            <v>商品部</v>
          </cell>
          <cell r="AQ693" t="str">
            <v>淘汰</v>
          </cell>
        </row>
        <row r="694">
          <cell r="A694">
            <v>94223</v>
          </cell>
          <cell r="B694" t="str">
            <v>西洋参</v>
          </cell>
          <cell r="C694" t="str">
            <v>50g(特大片)(进口)(太极牌)</v>
          </cell>
          <cell r="D694" t="str">
            <v>加拿大</v>
          </cell>
          <cell r="E694" t="str">
            <v>听</v>
          </cell>
          <cell r="F694">
            <v>2</v>
          </cell>
          <cell r="G694" t="str">
            <v>中药材及中药饮片</v>
          </cell>
          <cell r="H694">
            <v>207</v>
          </cell>
          <cell r="I694" t="str">
            <v>贵细</v>
          </cell>
          <cell r="J694">
            <v>20703</v>
          </cell>
          <cell r="K694" t="str">
            <v>补气药</v>
          </cell>
          <cell r="L694">
            <v>224.334</v>
          </cell>
          <cell r="M694">
            <v>375</v>
          </cell>
          <cell r="N694">
            <v>375</v>
          </cell>
        </row>
        <row r="694">
          <cell r="P694">
            <v>0.401776</v>
          </cell>
          <cell r="Q694" t="str">
            <v>内服</v>
          </cell>
          <cell r="R694" t="str">
            <v/>
          </cell>
          <cell r="S694" t="str">
            <v>低</v>
          </cell>
          <cell r="T694" t="str">
            <v>非竟销品</v>
          </cell>
          <cell r="U694" t="str">
            <v>滞销</v>
          </cell>
          <cell r="V694" t="str">
            <v/>
          </cell>
          <cell r="W694" t="str">
            <v>常规商品</v>
          </cell>
          <cell r="X694" t="str">
            <v>进口商品</v>
          </cell>
          <cell r="Y694" t="str">
            <v>资信</v>
          </cell>
          <cell r="Z694" t="str">
            <v>王晓燕 </v>
          </cell>
          <cell r="AA694" t="str">
            <v>目录外</v>
          </cell>
          <cell r="AB694" t="str">
            <v>淘汰</v>
          </cell>
          <cell r="AC694">
            <v>5</v>
          </cell>
          <cell r="AD694" t="str">
            <v>成都西部医药经营有限公司</v>
          </cell>
        </row>
        <row r="694">
          <cell r="AF694">
            <v>102</v>
          </cell>
        </row>
        <row r="694">
          <cell r="AH694">
            <v>0</v>
          </cell>
          <cell r="AI694" t="e">
            <v>#N/A</v>
          </cell>
        </row>
        <row r="694">
          <cell r="AL694">
            <v>1</v>
          </cell>
          <cell r="AM694">
            <v>1</v>
          </cell>
          <cell r="AN694">
            <v>4256</v>
          </cell>
          <cell r="AO694" t="str">
            <v>目录外</v>
          </cell>
          <cell r="AP694" t="str">
            <v>商品部</v>
          </cell>
        </row>
        <row r="695">
          <cell r="A695">
            <v>95107</v>
          </cell>
          <cell r="B695" t="str">
            <v>白果</v>
          </cell>
          <cell r="C695" t="str">
            <v>拣选</v>
          </cell>
          <cell r="D695" t="str">
            <v>四川</v>
          </cell>
          <cell r="E695" t="str">
            <v>10g</v>
          </cell>
          <cell r="F695">
            <v>2</v>
          </cell>
          <cell r="G695" t="str">
            <v>中药材及中药饮片</v>
          </cell>
          <cell r="H695">
            <v>201</v>
          </cell>
          <cell r="I695" t="str">
            <v>普通配方饮片</v>
          </cell>
          <cell r="J695">
            <v>20138</v>
          </cell>
          <cell r="K695" t="str">
            <v>止咳平喘药</v>
          </cell>
        </row>
        <row r="695">
          <cell r="M695">
            <v>0.27</v>
          </cell>
          <cell r="N695">
            <v>0.27</v>
          </cell>
        </row>
        <row r="695">
          <cell r="P695">
            <v>1</v>
          </cell>
          <cell r="Q695" t="str">
            <v>内服</v>
          </cell>
          <cell r="R695" t="str">
            <v/>
          </cell>
          <cell r="S695" t="str">
            <v>低</v>
          </cell>
          <cell r="T695" t="str">
            <v>非竟销品</v>
          </cell>
          <cell r="U695" t="str">
            <v>滞销</v>
          </cell>
          <cell r="V695" t="str">
            <v/>
          </cell>
          <cell r="W695" t="str">
            <v>常规商品</v>
          </cell>
          <cell r="X695" t="str">
            <v>一般商品</v>
          </cell>
          <cell r="Y695" t="str">
            <v>月结，三个月承兑</v>
          </cell>
          <cell r="Z695" t="str">
            <v>王晓燕 </v>
          </cell>
          <cell r="AA695" t="str">
            <v>目录外</v>
          </cell>
          <cell r="AB695" t="str">
            <v>淘汰</v>
          </cell>
        </row>
        <row r="695">
          <cell r="AD695" t="str">
            <v/>
          </cell>
        </row>
        <row r="695">
          <cell r="AF695">
            <v>126</v>
          </cell>
        </row>
        <row r="695">
          <cell r="AH695">
            <v>0</v>
          </cell>
          <cell r="AI695" t="e">
            <v>#N/A</v>
          </cell>
        </row>
        <row r="695">
          <cell r="AN695">
            <v>4256</v>
          </cell>
          <cell r="AO695" t="str">
            <v>目录外</v>
          </cell>
          <cell r="AP695" t="str">
            <v>商品部</v>
          </cell>
        </row>
        <row r="696">
          <cell r="A696">
            <v>98028</v>
          </cell>
          <cell r="B696" t="str">
            <v>莲子心</v>
          </cell>
          <cell r="C696" t="str">
            <v>精选</v>
          </cell>
          <cell r="D696" t="str">
            <v>湖南</v>
          </cell>
          <cell r="E696" t="str">
            <v>10g</v>
          </cell>
          <cell r="F696">
            <v>2</v>
          </cell>
          <cell r="G696" t="str">
            <v>中药材及中药饮片</v>
          </cell>
          <cell r="H696">
            <v>201</v>
          </cell>
          <cell r="I696" t="str">
            <v>普通配方饮片</v>
          </cell>
          <cell r="J696">
            <v>20133</v>
          </cell>
          <cell r="K696" t="str">
            <v>清热泻火药</v>
          </cell>
          <cell r="L696">
            <v>1.65</v>
          </cell>
          <cell r="M696">
            <v>3.6</v>
          </cell>
          <cell r="N696">
            <v>3.6</v>
          </cell>
        </row>
        <row r="696">
          <cell r="P696">
            <v>0.541666666666667</v>
          </cell>
          <cell r="Q696" t="str">
            <v>内服</v>
          </cell>
          <cell r="R696" t="str">
            <v/>
          </cell>
          <cell r="S696" t="str">
            <v>高</v>
          </cell>
          <cell r="T696" t="str">
            <v>非竟销品</v>
          </cell>
          <cell r="U696" t="str">
            <v>滞销</v>
          </cell>
          <cell r="V696" t="str">
            <v/>
          </cell>
          <cell r="W696" t="str">
            <v>常规商品</v>
          </cell>
          <cell r="X696" t="str">
            <v>一般商品</v>
          </cell>
          <cell r="Y696" t="str">
            <v>月结，三个月承兑</v>
          </cell>
          <cell r="Z696" t="str">
            <v>王晓燕 </v>
          </cell>
          <cell r="AA696" t="str">
            <v>目录外</v>
          </cell>
          <cell r="AB696" t="str">
            <v>淘汰</v>
          </cell>
          <cell r="AC696">
            <v>82247</v>
          </cell>
          <cell r="AD696" t="str">
            <v>四川众仁药业有限公司</v>
          </cell>
        </row>
        <row r="696">
          <cell r="AF696">
            <v>126</v>
          </cell>
        </row>
        <row r="696">
          <cell r="AH696">
            <v>0</v>
          </cell>
          <cell r="AI696" t="e">
            <v>#N/A</v>
          </cell>
        </row>
        <row r="696">
          <cell r="AN696">
            <v>4256</v>
          </cell>
          <cell r="AO696" t="str">
            <v>目录外</v>
          </cell>
          <cell r="AP696" t="str">
            <v>商品部</v>
          </cell>
        </row>
        <row r="697">
          <cell r="A697">
            <v>99385</v>
          </cell>
          <cell r="B697" t="str">
            <v>三七粉(康美)</v>
          </cell>
          <cell r="C697" t="str">
            <v>88g</v>
          </cell>
          <cell r="D697" t="str">
            <v>广东康美</v>
          </cell>
          <cell r="E697" t="str">
            <v>瓶</v>
          </cell>
          <cell r="F697">
            <v>2</v>
          </cell>
          <cell r="G697" t="str">
            <v>中药材及中药饮片</v>
          </cell>
          <cell r="H697">
            <v>207</v>
          </cell>
          <cell r="I697" t="str">
            <v>贵细</v>
          </cell>
          <cell r="J697">
            <v>20702</v>
          </cell>
          <cell r="K697" t="str">
            <v>化瘀止血药</v>
          </cell>
        </row>
        <row r="697">
          <cell r="M697">
            <v>238</v>
          </cell>
          <cell r="N697">
            <v>238</v>
          </cell>
        </row>
        <row r="697">
          <cell r="P697">
            <v>1</v>
          </cell>
          <cell r="Q697" t="str">
            <v>内服</v>
          </cell>
          <cell r="R697" t="str">
            <v/>
          </cell>
          <cell r="S697" t="str">
            <v>高</v>
          </cell>
          <cell r="T697" t="str">
            <v>非竟销品</v>
          </cell>
          <cell r="U697" t="str">
            <v>滞销</v>
          </cell>
          <cell r="V697" t="str">
            <v/>
          </cell>
          <cell r="W697" t="str">
            <v>常规商品</v>
          </cell>
          <cell r="X697" t="str">
            <v>一般商品</v>
          </cell>
          <cell r="Y697" t="str">
            <v>账期45天</v>
          </cell>
          <cell r="Z697" t="str">
            <v>王晓燕 </v>
          </cell>
          <cell r="AA697" t="str">
            <v>目录外</v>
          </cell>
          <cell r="AB697" t="str">
            <v>淘汰</v>
          </cell>
        </row>
        <row r="697">
          <cell r="AD697" t="str">
            <v/>
          </cell>
        </row>
        <row r="697">
          <cell r="AF697">
            <v>104</v>
          </cell>
        </row>
        <row r="697">
          <cell r="AH697">
            <v>0</v>
          </cell>
          <cell r="AI697" t="e">
            <v>#N/A</v>
          </cell>
        </row>
        <row r="697">
          <cell r="AN697">
            <v>4256</v>
          </cell>
          <cell r="AO697" t="str">
            <v>目录外</v>
          </cell>
          <cell r="AP697" t="str">
            <v>商品部</v>
          </cell>
        </row>
        <row r="698">
          <cell r="A698">
            <v>97089</v>
          </cell>
          <cell r="B698" t="str">
            <v>欧姆龙电子体温计</v>
          </cell>
          <cell r="C698" t="str">
            <v>MC-342FL</v>
          </cell>
          <cell r="D698" t="str">
            <v>大连欧姆龙</v>
          </cell>
          <cell r="E698" t="str">
            <v>支</v>
          </cell>
          <cell r="F698">
            <v>4</v>
          </cell>
          <cell r="G698" t="str">
            <v>医疗器械</v>
          </cell>
          <cell r="H698">
            <v>404</v>
          </cell>
          <cell r="I698" t="str">
            <v>医用诊断检测器械</v>
          </cell>
          <cell r="J698">
            <v>40401</v>
          </cell>
          <cell r="K698" t="str">
            <v>体温计类</v>
          </cell>
          <cell r="L698">
            <v>68.6</v>
          </cell>
          <cell r="M698">
            <v>98</v>
          </cell>
          <cell r="N698">
            <v>98</v>
          </cell>
        </row>
        <row r="698">
          <cell r="P698">
            <v>0.3</v>
          </cell>
          <cell r="Q698" t="str">
            <v>外用</v>
          </cell>
          <cell r="R698" t="str">
            <v/>
          </cell>
          <cell r="S698" t="str">
            <v>低</v>
          </cell>
          <cell r="T698" t="str">
            <v>一般品</v>
          </cell>
          <cell r="U698" t="str">
            <v>滞销</v>
          </cell>
          <cell r="V698" t="str">
            <v/>
          </cell>
          <cell r="W698" t="str">
            <v>常规商品</v>
          </cell>
          <cell r="X698" t="str">
            <v>品牌商品</v>
          </cell>
          <cell r="Y698" t="str">
            <v>实销实结     </v>
          </cell>
          <cell r="Z698" t="str">
            <v>何玉英</v>
          </cell>
          <cell r="AA698" t="str">
            <v>目录外</v>
          </cell>
          <cell r="AB698" t="str">
            <v>淘汰</v>
          </cell>
          <cell r="AC698">
            <v>13700</v>
          </cell>
          <cell r="AD698" t="str">
            <v>成都瑞欣科技有限公司</v>
          </cell>
        </row>
        <row r="698">
          <cell r="AF698">
            <v>104</v>
          </cell>
        </row>
        <row r="698">
          <cell r="AH698">
            <v>10</v>
          </cell>
          <cell r="AI698" t="str">
            <v/>
          </cell>
          <cell r="AJ698">
            <v>10</v>
          </cell>
          <cell r="AK698">
            <v>2</v>
          </cell>
          <cell r="AL698">
            <v>7</v>
          </cell>
          <cell r="AM698">
            <v>5</v>
          </cell>
          <cell r="AN698">
            <v>6305</v>
          </cell>
          <cell r="AO698" t="str">
            <v>目录外</v>
          </cell>
          <cell r="AP698" t="str">
            <v>商品部</v>
          </cell>
          <cell r="AQ698" t="str">
            <v>保留，</v>
          </cell>
        </row>
        <row r="699">
          <cell r="A699">
            <v>129576</v>
          </cell>
          <cell r="B699" t="str">
            <v>理肤泉特安舒缓洁面乳</v>
          </cell>
          <cell r="C699" t="str">
            <v>200ml</v>
          </cell>
          <cell r="D699" t="str">
            <v>法国理肤泉</v>
          </cell>
          <cell r="E699" t="str">
            <v>支</v>
          </cell>
          <cell r="F699">
            <v>7</v>
          </cell>
          <cell r="G699" t="str">
            <v>化妆品</v>
          </cell>
          <cell r="H699">
            <v>705</v>
          </cell>
          <cell r="I699" t="str">
            <v>品牌专柜化妆品</v>
          </cell>
          <cell r="J699">
            <v>70502</v>
          </cell>
          <cell r="K699" t="str">
            <v>理肤泉</v>
          </cell>
          <cell r="L699">
            <v>174.4</v>
          </cell>
          <cell r="M699">
            <v>218</v>
          </cell>
          <cell r="N699">
            <v>218</v>
          </cell>
        </row>
        <row r="699">
          <cell r="P699">
            <v>0.2</v>
          </cell>
          <cell r="Q699" t="str">
            <v>外用</v>
          </cell>
          <cell r="R699" t="str">
            <v/>
          </cell>
          <cell r="S699" t="str">
            <v>中</v>
          </cell>
          <cell r="T699" t="str">
            <v>竟销品</v>
          </cell>
          <cell r="U699" t="str">
            <v>滞销</v>
          </cell>
          <cell r="V699" t="str">
            <v/>
          </cell>
          <cell r="W699" t="str">
            <v>常规商品</v>
          </cell>
          <cell r="X699" t="str">
            <v>进口商品</v>
          </cell>
          <cell r="Y699" t="str">
            <v>预付款</v>
          </cell>
          <cell r="Z699" t="str">
            <v>何玉英</v>
          </cell>
          <cell r="AA699" t="str">
            <v>目录外</v>
          </cell>
          <cell r="AB699" t="str">
            <v>淘汰</v>
          </cell>
          <cell r="AC699">
            <v>14454</v>
          </cell>
          <cell r="AD699" t="str">
            <v>成都艾米莲商贸有限责任公司(原:成都艾米莲化妆品公司</v>
          </cell>
        </row>
        <row r="699">
          <cell r="AF699">
            <v>126</v>
          </cell>
        </row>
        <row r="699">
          <cell r="AH699">
            <v>5</v>
          </cell>
          <cell r="AI699" t="str">
            <v/>
          </cell>
          <cell r="AJ699">
            <v>5</v>
          </cell>
          <cell r="AK699">
            <v>3</v>
          </cell>
          <cell r="AL699">
            <v>7</v>
          </cell>
          <cell r="AM699">
            <v>5</v>
          </cell>
          <cell r="AN699">
            <v>6305</v>
          </cell>
          <cell r="AO699" t="str">
            <v>目录外</v>
          </cell>
          <cell r="AP699" t="str">
            <v>商品部</v>
          </cell>
          <cell r="AQ699" t="str">
            <v>保留，今年申请经营的</v>
          </cell>
        </row>
        <row r="700">
          <cell r="A700">
            <v>106332</v>
          </cell>
          <cell r="B700" t="str">
            <v>玫瑰花</v>
          </cell>
          <cell r="C700" t="str">
            <v>70g</v>
          </cell>
          <cell r="D700" t="str">
            <v>遂宁全泰堂中药饮片</v>
          </cell>
          <cell r="E700" t="str">
            <v>听</v>
          </cell>
          <cell r="F700">
            <v>2</v>
          </cell>
          <cell r="G700" t="str">
            <v>中药材及中药饮片</v>
          </cell>
          <cell r="H700">
            <v>208</v>
          </cell>
          <cell r="I700" t="str">
            <v>包装类药材</v>
          </cell>
          <cell r="J700">
            <v>20827</v>
          </cell>
          <cell r="K700" t="str">
            <v>理气药</v>
          </cell>
        </row>
        <row r="700">
          <cell r="M700">
            <v>29</v>
          </cell>
          <cell r="N700">
            <v>29</v>
          </cell>
        </row>
        <row r="700">
          <cell r="P700">
            <v>1</v>
          </cell>
          <cell r="Q700" t="str">
            <v>内服</v>
          </cell>
          <cell r="R700" t="str">
            <v/>
          </cell>
          <cell r="S700" t="str">
            <v>中</v>
          </cell>
          <cell r="T700" t="str">
            <v>一般品</v>
          </cell>
          <cell r="U700" t="str">
            <v>滞销</v>
          </cell>
          <cell r="V700" t="str">
            <v/>
          </cell>
          <cell r="W700" t="str">
            <v>春夏商品</v>
          </cell>
          <cell r="X700" t="str">
            <v>一般商品</v>
          </cell>
          <cell r="Y700" t="str">
            <v>月结，三个月承兑</v>
          </cell>
          <cell r="Z700" t="str">
            <v>王晓燕 </v>
          </cell>
          <cell r="AA700" t="str">
            <v>目录外</v>
          </cell>
          <cell r="AB700" t="str">
            <v>淘汰</v>
          </cell>
        </row>
        <row r="700">
          <cell r="AD700" t="str">
            <v/>
          </cell>
        </row>
        <row r="700">
          <cell r="AF700">
            <v>104</v>
          </cell>
        </row>
        <row r="700">
          <cell r="AH700">
            <v>0</v>
          </cell>
          <cell r="AI700" t="e">
            <v>#N/A</v>
          </cell>
        </row>
        <row r="700">
          <cell r="AN700">
            <v>4256</v>
          </cell>
          <cell r="AO700" t="str">
            <v>目录外</v>
          </cell>
          <cell r="AP700" t="str">
            <v>商品部</v>
          </cell>
        </row>
        <row r="701">
          <cell r="A701">
            <v>107581</v>
          </cell>
          <cell r="B701" t="str">
            <v>赶黄草超微粉</v>
          </cell>
          <cell r="C701" t="str">
            <v>2gx18袋（袋泡型饮片）（纸盒装）</v>
          </cell>
          <cell r="D701" t="str">
            <v>四川锦云堂</v>
          </cell>
          <cell r="E701" t="str">
            <v>盒</v>
          </cell>
          <cell r="F701">
            <v>2</v>
          </cell>
          <cell r="G701" t="str">
            <v>中药材及中药饮片</v>
          </cell>
          <cell r="H701">
            <v>208</v>
          </cell>
          <cell r="I701" t="str">
            <v>包装类药材</v>
          </cell>
          <cell r="J701">
            <v>20808</v>
          </cell>
          <cell r="K701" t="str">
            <v>清热解毒药</v>
          </cell>
          <cell r="L701">
            <v>31</v>
          </cell>
          <cell r="M701">
            <v>68</v>
          </cell>
          <cell r="N701">
            <v>68</v>
          </cell>
        </row>
        <row r="701">
          <cell r="P701">
            <v>0.544117647058823</v>
          </cell>
          <cell r="Q701" t="str">
            <v>内服</v>
          </cell>
          <cell r="R701" t="str">
            <v/>
          </cell>
          <cell r="S701" t="str">
            <v>中</v>
          </cell>
          <cell r="T701" t="str">
            <v>非竟销品</v>
          </cell>
          <cell r="U701" t="str">
            <v>滞销</v>
          </cell>
          <cell r="V701" t="str">
            <v/>
          </cell>
          <cell r="W701" t="str">
            <v>春夏商品</v>
          </cell>
          <cell r="X701" t="str">
            <v>一般商品</v>
          </cell>
          <cell r="Y701" t="str">
            <v>60天账期</v>
          </cell>
          <cell r="Z701" t="str">
            <v>王晓燕 </v>
          </cell>
          <cell r="AA701" t="str">
            <v>目录外</v>
          </cell>
          <cell r="AB701" t="str">
            <v>淘汰</v>
          </cell>
          <cell r="AC701">
            <v>14547</v>
          </cell>
          <cell r="AD701" t="str">
            <v>重庆桐君阁股份有限公司</v>
          </cell>
        </row>
        <row r="701">
          <cell r="AF701">
            <v>101</v>
          </cell>
        </row>
        <row r="701">
          <cell r="AH701">
            <v>0</v>
          </cell>
          <cell r="AI701" t="e">
            <v>#N/A</v>
          </cell>
        </row>
        <row r="701">
          <cell r="AL701">
            <v>16</v>
          </cell>
          <cell r="AM701">
            <v>6</v>
          </cell>
          <cell r="AN701">
            <v>4256</v>
          </cell>
          <cell r="AO701" t="str">
            <v>目录外</v>
          </cell>
          <cell r="AP701" t="str">
            <v>商品部</v>
          </cell>
        </row>
        <row r="702">
          <cell r="A702">
            <v>108523</v>
          </cell>
          <cell r="B702" t="str">
            <v>龟甲</v>
          </cell>
          <cell r="C702" t="str">
            <v>5g，特等(最细粉)</v>
          </cell>
          <cell r="D702" t="str">
            <v>泸州百草堂</v>
          </cell>
          <cell r="E702" t="str">
            <v>支</v>
          </cell>
          <cell r="F702">
            <v>2</v>
          </cell>
          <cell r="G702" t="str">
            <v>中药材及中药饮片</v>
          </cell>
          <cell r="H702">
            <v>208</v>
          </cell>
          <cell r="I702" t="str">
            <v>包装类药材</v>
          </cell>
          <cell r="J702">
            <v>20813</v>
          </cell>
          <cell r="K702" t="str">
            <v>补阴药</v>
          </cell>
          <cell r="L702">
            <v>8.16</v>
          </cell>
          <cell r="M702">
            <v>15.07</v>
          </cell>
          <cell r="N702">
            <v>15.07</v>
          </cell>
        </row>
        <row r="702">
          <cell r="P702">
            <v>0.458526874585269</v>
          </cell>
          <cell r="Q702" t="str">
            <v>内服</v>
          </cell>
          <cell r="R702" t="str">
            <v/>
          </cell>
          <cell r="S702" t="str">
            <v>低</v>
          </cell>
          <cell r="T702" t="str">
            <v>非竟销品</v>
          </cell>
          <cell r="U702" t="str">
            <v>滞销</v>
          </cell>
          <cell r="V702" t="str">
            <v/>
          </cell>
          <cell r="W702" t="str">
            <v>常规商品</v>
          </cell>
          <cell r="X702" t="str">
            <v>一般商品</v>
          </cell>
          <cell r="Y702" t="str">
            <v>实销实结     </v>
          </cell>
          <cell r="Z702" t="str">
            <v>王晓燕 </v>
          </cell>
          <cell r="AA702" t="str">
            <v>目录外</v>
          </cell>
          <cell r="AB702" t="str">
            <v>淘汰</v>
          </cell>
          <cell r="AC702">
            <v>63150</v>
          </cell>
          <cell r="AD702" t="str">
            <v>泸州百草堂中药饮片有限公司</v>
          </cell>
        </row>
        <row r="702">
          <cell r="AF702">
            <v>126</v>
          </cell>
        </row>
        <row r="702">
          <cell r="AH702">
            <v>0</v>
          </cell>
          <cell r="AI702" t="e">
            <v>#N/A</v>
          </cell>
        </row>
        <row r="702">
          <cell r="AN702">
            <v>4256</v>
          </cell>
          <cell r="AO702" t="str">
            <v>目录外</v>
          </cell>
          <cell r="AP702" t="str">
            <v>商品部</v>
          </cell>
        </row>
        <row r="703">
          <cell r="A703">
            <v>108942</v>
          </cell>
          <cell r="B703" t="str">
            <v>赶黄草叶</v>
          </cell>
          <cell r="C703" t="str">
            <v>38g  </v>
          </cell>
          <cell r="D703" t="str">
            <v>四川锦云堂</v>
          </cell>
          <cell r="E703" t="str">
            <v>筒</v>
          </cell>
          <cell r="F703">
            <v>2</v>
          </cell>
          <cell r="G703" t="str">
            <v>中药材及中药饮片</v>
          </cell>
          <cell r="H703">
            <v>208</v>
          </cell>
          <cell r="I703" t="str">
            <v>包装类药材</v>
          </cell>
          <cell r="J703">
            <v>20808</v>
          </cell>
          <cell r="K703" t="str">
            <v>清热解毒药</v>
          </cell>
          <cell r="L703">
            <v>24</v>
          </cell>
          <cell r="M703">
            <v>55</v>
          </cell>
          <cell r="N703">
            <v>55</v>
          </cell>
        </row>
        <row r="703">
          <cell r="P703">
            <v>0.563636363636364</v>
          </cell>
          <cell r="Q703" t="str">
            <v>内服</v>
          </cell>
          <cell r="R703" t="str">
            <v/>
          </cell>
          <cell r="S703" t="str">
            <v>中</v>
          </cell>
          <cell r="T703" t="str">
            <v>非竟销品</v>
          </cell>
          <cell r="U703" t="str">
            <v>滞销</v>
          </cell>
          <cell r="V703" t="str">
            <v/>
          </cell>
          <cell r="W703" t="str">
            <v>春夏商品</v>
          </cell>
          <cell r="X703" t="str">
            <v>一般商品</v>
          </cell>
          <cell r="Y703" t="str">
            <v>60天账期</v>
          </cell>
          <cell r="Z703" t="str">
            <v>王晓燕 </v>
          </cell>
          <cell r="AA703" t="str">
            <v>目录外</v>
          </cell>
          <cell r="AB703" t="str">
            <v>淘汰</v>
          </cell>
          <cell r="AC703">
            <v>14547</v>
          </cell>
          <cell r="AD703" t="str">
            <v>重庆桐君阁股份有限公司</v>
          </cell>
        </row>
        <row r="703">
          <cell r="AF703">
            <v>101</v>
          </cell>
        </row>
        <row r="703">
          <cell r="AH703">
            <v>0</v>
          </cell>
          <cell r="AI703" t="e">
            <v>#N/A</v>
          </cell>
        </row>
        <row r="703">
          <cell r="AL703">
            <v>3</v>
          </cell>
          <cell r="AM703">
            <v>1</v>
          </cell>
          <cell r="AN703">
            <v>4256</v>
          </cell>
          <cell r="AO703" t="str">
            <v>目录外</v>
          </cell>
          <cell r="AP703" t="str">
            <v>商品部</v>
          </cell>
        </row>
        <row r="704">
          <cell r="A704">
            <v>109140</v>
          </cell>
          <cell r="B704" t="str">
            <v>制何首乌</v>
          </cell>
          <cell r="C704" t="str">
            <v>片（二级）</v>
          </cell>
          <cell r="D704" t="str">
            <v>四川</v>
          </cell>
          <cell r="E704" t="str">
            <v>10g</v>
          </cell>
          <cell r="F704">
            <v>2</v>
          </cell>
          <cell r="G704" t="str">
            <v>中药材及中药饮片</v>
          </cell>
          <cell r="H704">
            <v>205</v>
          </cell>
          <cell r="I704" t="str">
            <v>精制摆盘药材</v>
          </cell>
          <cell r="J704">
            <v>20509</v>
          </cell>
          <cell r="K704" t="str">
            <v>补血药</v>
          </cell>
        </row>
        <row r="704">
          <cell r="M704">
            <v>20</v>
          </cell>
          <cell r="N704">
            <v>20</v>
          </cell>
        </row>
        <row r="704">
          <cell r="P704">
            <v>1</v>
          </cell>
          <cell r="Q704" t="str">
            <v>内服</v>
          </cell>
          <cell r="R704" t="str">
            <v/>
          </cell>
          <cell r="S704" t="str">
            <v>低</v>
          </cell>
          <cell r="T704" t="str">
            <v>一般品</v>
          </cell>
          <cell r="U704" t="str">
            <v>滞销</v>
          </cell>
          <cell r="V704" t="str">
            <v/>
          </cell>
          <cell r="W704" t="str">
            <v>秋冬商品</v>
          </cell>
          <cell r="X704" t="str">
            <v>一般商品</v>
          </cell>
          <cell r="Y704" t="str">
            <v>月结，三个月承兑</v>
          </cell>
          <cell r="Z704" t="str">
            <v>王晓燕 </v>
          </cell>
          <cell r="AA704" t="str">
            <v>目录外</v>
          </cell>
          <cell r="AB704" t="str">
            <v>淘汰</v>
          </cell>
        </row>
        <row r="704">
          <cell r="AD704" t="str">
            <v/>
          </cell>
        </row>
        <row r="704">
          <cell r="AF704">
            <v>126</v>
          </cell>
        </row>
        <row r="704">
          <cell r="AH704">
            <v>0</v>
          </cell>
          <cell r="AI704" t="e">
            <v>#N/A</v>
          </cell>
        </row>
        <row r="704">
          <cell r="AN704">
            <v>4256</v>
          </cell>
          <cell r="AO704" t="str">
            <v>目录外</v>
          </cell>
          <cell r="AP704" t="str">
            <v>商品部</v>
          </cell>
        </row>
        <row r="705">
          <cell r="A705">
            <v>109143</v>
          </cell>
          <cell r="B705" t="str">
            <v>制何首乌</v>
          </cell>
          <cell r="C705" t="str">
            <v>片（一级）</v>
          </cell>
          <cell r="D705" t="str">
            <v>四川</v>
          </cell>
          <cell r="E705" t="str">
            <v>10g</v>
          </cell>
          <cell r="F705">
            <v>2</v>
          </cell>
          <cell r="G705" t="str">
            <v>中药材及中药饮片</v>
          </cell>
          <cell r="H705">
            <v>205</v>
          </cell>
          <cell r="I705" t="str">
            <v>精制摆盘药材</v>
          </cell>
          <cell r="J705">
            <v>20509</v>
          </cell>
          <cell r="K705" t="str">
            <v>补血药</v>
          </cell>
        </row>
        <row r="705">
          <cell r="M705">
            <v>30</v>
          </cell>
          <cell r="N705">
            <v>30</v>
          </cell>
        </row>
        <row r="705">
          <cell r="P705">
            <v>1</v>
          </cell>
          <cell r="Q705" t="str">
            <v>内服</v>
          </cell>
          <cell r="R705" t="str">
            <v/>
          </cell>
          <cell r="S705" t="str">
            <v>低</v>
          </cell>
          <cell r="T705" t="str">
            <v>一般品</v>
          </cell>
          <cell r="U705" t="str">
            <v>滞销</v>
          </cell>
          <cell r="V705" t="str">
            <v/>
          </cell>
          <cell r="W705" t="str">
            <v>秋冬商品</v>
          </cell>
          <cell r="X705" t="str">
            <v>一般商品</v>
          </cell>
          <cell r="Y705" t="str">
            <v>月结，三个月承兑</v>
          </cell>
          <cell r="Z705" t="str">
            <v>王晓燕 </v>
          </cell>
          <cell r="AA705" t="str">
            <v>目录外</v>
          </cell>
          <cell r="AB705" t="str">
            <v>淘汰</v>
          </cell>
        </row>
        <row r="705">
          <cell r="AD705" t="str">
            <v/>
          </cell>
        </row>
        <row r="705">
          <cell r="AF705">
            <v>126</v>
          </cell>
        </row>
        <row r="705">
          <cell r="AH705">
            <v>0</v>
          </cell>
          <cell r="AI705" t="e">
            <v>#N/A</v>
          </cell>
        </row>
        <row r="705">
          <cell r="AN705">
            <v>4256</v>
          </cell>
          <cell r="AO705" t="str">
            <v>目录外</v>
          </cell>
          <cell r="AP705" t="str">
            <v>商品部</v>
          </cell>
        </row>
        <row r="706">
          <cell r="A706">
            <v>45142</v>
          </cell>
          <cell r="B706" t="str">
            <v>鹿角胶</v>
          </cell>
          <cell r="C706" t="str">
            <v>250g</v>
          </cell>
          <cell r="D706" t="str">
            <v>湖南东健</v>
          </cell>
          <cell r="E706" t="str">
            <v>盒</v>
          </cell>
          <cell r="F706">
            <v>2</v>
          </cell>
          <cell r="G706" t="str">
            <v>中药材及中药饮片</v>
          </cell>
          <cell r="H706">
            <v>208</v>
          </cell>
          <cell r="I706" t="str">
            <v>包装类药材</v>
          </cell>
          <cell r="J706">
            <v>20812</v>
          </cell>
          <cell r="K706" t="str">
            <v>补阳药</v>
          </cell>
        </row>
        <row r="706">
          <cell r="M706">
            <v>85</v>
          </cell>
          <cell r="N706">
            <v>85</v>
          </cell>
        </row>
        <row r="706">
          <cell r="P706">
            <v>1</v>
          </cell>
          <cell r="Q706" t="str">
            <v>内服</v>
          </cell>
          <cell r="R706" t="str">
            <v/>
          </cell>
          <cell r="S706" t="str">
            <v>低</v>
          </cell>
          <cell r="T706" t="str">
            <v>非竟销品</v>
          </cell>
          <cell r="U706" t="str">
            <v>滞销</v>
          </cell>
          <cell r="V706" t="str">
            <v/>
          </cell>
          <cell r="W706" t="str">
            <v>秋冬商品</v>
          </cell>
          <cell r="X706" t="str">
            <v>一般商品</v>
          </cell>
          <cell r="Y706" t="str">
            <v>月结，三个月承兑</v>
          </cell>
          <cell r="Z706" t="str">
            <v>王晓燕 </v>
          </cell>
          <cell r="AA706" t="str">
            <v>目录外</v>
          </cell>
          <cell r="AB706" t="str">
            <v>淘汰</v>
          </cell>
        </row>
        <row r="706">
          <cell r="AD706" t="str">
            <v/>
          </cell>
        </row>
        <row r="706">
          <cell r="AF706">
            <v>104</v>
          </cell>
        </row>
        <row r="706">
          <cell r="AH706">
            <v>15</v>
          </cell>
          <cell r="AI706" t="str">
            <v/>
          </cell>
          <cell r="AJ706">
            <v>15</v>
          </cell>
          <cell r="AK706">
            <v>1</v>
          </cell>
        </row>
        <row r="706">
          <cell r="AN706">
            <v>4256</v>
          </cell>
          <cell r="AO706" t="str">
            <v>目录外</v>
          </cell>
          <cell r="AP706" t="str">
            <v>商品部</v>
          </cell>
        </row>
        <row r="707">
          <cell r="A707">
            <v>85639</v>
          </cell>
          <cell r="B707" t="str">
            <v>煅珍珠母</v>
          </cell>
          <cell r="C707" t="str">
            <v>明煅、5g、精制饮片</v>
          </cell>
          <cell r="D707" t="str">
            <v>四川省中药饮片</v>
          </cell>
          <cell r="E707" t="str">
            <v>袋</v>
          </cell>
          <cell r="F707">
            <v>2</v>
          </cell>
          <cell r="G707" t="str">
            <v>中药材及中药饮片</v>
          </cell>
          <cell r="H707">
            <v>203</v>
          </cell>
          <cell r="I707" t="str">
            <v>小包装配方饮片</v>
          </cell>
          <cell r="J707">
            <v>20323</v>
          </cell>
          <cell r="K707" t="str">
            <v>平抑肝阳药</v>
          </cell>
          <cell r="L707">
            <v>0.16622</v>
          </cell>
          <cell r="M707">
            <v>0.3</v>
          </cell>
          <cell r="N707">
            <v>0.3</v>
          </cell>
        </row>
        <row r="707">
          <cell r="P707">
            <v>0.445933333333333</v>
          </cell>
          <cell r="Q707" t="str">
            <v>内服</v>
          </cell>
          <cell r="R707" t="str">
            <v/>
          </cell>
          <cell r="S707" t="str">
            <v>低</v>
          </cell>
          <cell r="T707" t="str">
            <v>非竟销品</v>
          </cell>
          <cell r="U707" t="str">
            <v>滞销</v>
          </cell>
          <cell r="V707" t="str">
            <v/>
          </cell>
          <cell r="W707" t="str">
            <v>常规商品</v>
          </cell>
          <cell r="X707" t="str">
            <v>一般商品</v>
          </cell>
          <cell r="Y707" t="str">
            <v>月结，三个月承兑</v>
          </cell>
          <cell r="Z707" t="str">
            <v>王晓燕 </v>
          </cell>
          <cell r="AA707" t="str">
            <v>目录外</v>
          </cell>
          <cell r="AB707" t="str">
            <v>淘汰</v>
          </cell>
          <cell r="AC707">
            <v>13800</v>
          </cell>
          <cell r="AD707" t="str">
            <v>四川省中药饮片有限责任公司</v>
          </cell>
        </row>
        <row r="707">
          <cell r="AF707">
            <v>126</v>
          </cell>
        </row>
        <row r="707">
          <cell r="AH707">
            <v>15</v>
          </cell>
          <cell r="AI707" t="str">
            <v/>
          </cell>
          <cell r="AJ707">
            <v>15</v>
          </cell>
          <cell r="AK707">
            <v>1</v>
          </cell>
          <cell r="AL707">
            <v>57</v>
          </cell>
          <cell r="AM707">
            <v>1</v>
          </cell>
          <cell r="AN707">
            <v>4256</v>
          </cell>
          <cell r="AO707" t="str">
            <v>目录外</v>
          </cell>
          <cell r="AP707" t="str">
            <v>商品部</v>
          </cell>
        </row>
        <row r="708">
          <cell r="A708">
            <v>109537</v>
          </cell>
          <cell r="B708" t="str">
            <v>花椒</v>
          </cell>
          <cell r="C708" t="str">
            <v>优质80g(太极牌)</v>
          </cell>
          <cell r="D708" t="str">
            <v>四川</v>
          </cell>
          <cell r="E708" t="str">
            <v>听</v>
          </cell>
          <cell r="F708">
            <v>2</v>
          </cell>
          <cell r="G708" t="str">
            <v>中药材及中药饮片</v>
          </cell>
          <cell r="H708">
            <v>208</v>
          </cell>
          <cell r="I708" t="str">
            <v>包装类药材</v>
          </cell>
          <cell r="J708">
            <v>20806</v>
          </cell>
          <cell r="K708" t="str">
            <v>温里药</v>
          </cell>
        </row>
        <row r="708">
          <cell r="M708">
            <v>24.7</v>
          </cell>
          <cell r="N708">
            <v>24.7</v>
          </cell>
        </row>
        <row r="708">
          <cell r="P708">
            <v>1</v>
          </cell>
          <cell r="Q708" t="str">
            <v>内服</v>
          </cell>
          <cell r="R708" t="str">
            <v/>
          </cell>
          <cell r="S708" t="str">
            <v>中</v>
          </cell>
          <cell r="T708" t="str">
            <v>非竟销品</v>
          </cell>
          <cell r="U708" t="str">
            <v>滞销</v>
          </cell>
          <cell r="V708" t="str">
            <v/>
          </cell>
          <cell r="W708" t="str">
            <v>常规商品</v>
          </cell>
          <cell r="X708" t="str">
            <v>一般商品</v>
          </cell>
          <cell r="Y708" t="str">
            <v>月结，三个月承兑</v>
          </cell>
          <cell r="Z708" t="str">
            <v>王晓燕 </v>
          </cell>
          <cell r="AA708" t="str">
            <v>目录外</v>
          </cell>
          <cell r="AB708" t="str">
            <v>淘汰</v>
          </cell>
        </row>
        <row r="708">
          <cell r="AD708" t="str">
            <v/>
          </cell>
        </row>
        <row r="708">
          <cell r="AF708">
            <v>103</v>
          </cell>
        </row>
        <row r="708">
          <cell r="AH708">
            <v>0</v>
          </cell>
          <cell r="AI708" t="e">
            <v>#N/A</v>
          </cell>
        </row>
        <row r="708">
          <cell r="AN708">
            <v>4256</v>
          </cell>
          <cell r="AO708" t="str">
            <v>目录外</v>
          </cell>
          <cell r="AP708" t="str">
            <v>商品部</v>
          </cell>
        </row>
        <row r="709">
          <cell r="A709">
            <v>45067</v>
          </cell>
          <cell r="B709" t="str">
            <v>醋酸甲羟孕酮片</v>
          </cell>
          <cell r="C709" t="str">
            <v>4mgx100片</v>
          </cell>
          <cell r="D709" t="str">
            <v>浙江仙琚</v>
          </cell>
          <cell r="E709" t="str">
            <v>瓶</v>
          </cell>
          <cell r="F709">
            <v>1</v>
          </cell>
          <cell r="G709" t="str">
            <v>药品</v>
          </cell>
          <cell r="H709">
            <v>108</v>
          </cell>
          <cell r="I709" t="str">
            <v>妇科药</v>
          </cell>
          <cell r="J709">
            <v>10801</v>
          </cell>
          <cell r="K709" t="str">
            <v>月经失调用药</v>
          </cell>
          <cell r="L709">
            <v>6.94</v>
          </cell>
          <cell r="M709">
            <v>7.8</v>
          </cell>
          <cell r="N709">
            <v>7.8</v>
          </cell>
        </row>
        <row r="709">
          <cell r="P709">
            <v>0.11025641025641</v>
          </cell>
          <cell r="Q709" t="str">
            <v>内服</v>
          </cell>
          <cell r="R709" t="str">
            <v>RX</v>
          </cell>
          <cell r="S709" t="str">
            <v>低</v>
          </cell>
          <cell r="T709" t="str">
            <v>竟销品</v>
          </cell>
          <cell r="U709" t="str">
            <v>一般</v>
          </cell>
          <cell r="V709" t="str">
            <v/>
          </cell>
          <cell r="W709" t="str">
            <v>常规商品</v>
          </cell>
          <cell r="X709" t="str">
            <v>名厂商品</v>
          </cell>
          <cell r="Y709" t="str">
            <v>资信</v>
          </cell>
          <cell r="Z709" t="str">
            <v>周丽
</v>
          </cell>
          <cell r="AA709" t="str">
            <v>目录外</v>
          </cell>
          <cell r="AB709" t="str">
            <v>淘汰</v>
          </cell>
          <cell r="AC709">
            <v>5</v>
          </cell>
          <cell r="AD709" t="str">
            <v>成都西部医药经营有限公司</v>
          </cell>
        </row>
        <row r="709">
          <cell r="AF709">
            <v>104</v>
          </cell>
        </row>
        <row r="709">
          <cell r="AH709">
            <v>0</v>
          </cell>
          <cell r="AI709" t="e">
            <v>#N/A</v>
          </cell>
        </row>
        <row r="709">
          <cell r="AL709">
            <v>7</v>
          </cell>
          <cell r="AM709">
            <v>1</v>
          </cell>
          <cell r="AN709">
            <v>4008</v>
          </cell>
          <cell r="AO709" t="str">
            <v>目录外</v>
          </cell>
          <cell r="AP709" t="str">
            <v>商品部</v>
          </cell>
          <cell r="AQ709" t="str">
            <v>淘汰</v>
          </cell>
        </row>
        <row r="710">
          <cell r="A710">
            <v>134748</v>
          </cell>
          <cell r="B710" t="str">
            <v>四味珍层冰硼滴眼液</v>
          </cell>
          <cell r="C710" t="str">
            <v>10ml</v>
          </cell>
          <cell r="D710" t="str">
            <v>江西珍视明</v>
          </cell>
          <cell r="E710" t="str">
            <v>盒</v>
          </cell>
          <cell r="F710">
            <v>1</v>
          </cell>
          <cell r="G710" t="str">
            <v>药品</v>
          </cell>
          <cell r="H710">
            <v>111</v>
          </cell>
          <cell r="I710" t="str">
            <v>眼科药</v>
          </cell>
          <cell r="J710">
            <v>11103</v>
          </cell>
          <cell r="K710" t="str">
            <v>缓解视疲劳用药</v>
          </cell>
          <cell r="L710">
            <v>9.9</v>
          </cell>
          <cell r="M710">
            <v>19.4</v>
          </cell>
          <cell r="N710">
            <v>19.4</v>
          </cell>
        </row>
        <row r="710">
          <cell r="P710">
            <v>0.489690721649484</v>
          </cell>
          <cell r="Q710" t="str">
            <v>外用</v>
          </cell>
          <cell r="R710" t="str">
            <v>OTC</v>
          </cell>
          <cell r="S710" t="str">
            <v>中</v>
          </cell>
          <cell r="T710" t="str">
            <v>非竟销品</v>
          </cell>
          <cell r="U710" t="str">
            <v>滞销</v>
          </cell>
          <cell r="V710" t="str">
            <v/>
          </cell>
          <cell r="W710" t="str">
            <v>常规商品</v>
          </cell>
          <cell r="X710" t="str">
            <v>一般商品</v>
          </cell>
          <cell r="Y710" t="str">
            <v>60天账期</v>
          </cell>
          <cell r="Z710" t="str">
            <v>何玉英</v>
          </cell>
          <cell r="AA710" t="str">
            <v>目录外</v>
          </cell>
          <cell r="AB710" t="str">
            <v>淘汰</v>
          </cell>
          <cell r="AC710">
            <v>14547</v>
          </cell>
          <cell r="AD710" t="str">
            <v>重庆桐君阁股份有限公司</v>
          </cell>
        </row>
        <row r="710">
          <cell r="AF710">
            <v>126</v>
          </cell>
        </row>
        <row r="710">
          <cell r="AH710">
            <v>3</v>
          </cell>
          <cell r="AI710" t="str">
            <v/>
          </cell>
          <cell r="AJ710">
            <v>3</v>
          </cell>
          <cell r="AK710">
            <v>3</v>
          </cell>
          <cell r="AL710">
            <v>7</v>
          </cell>
          <cell r="AM710">
            <v>4</v>
          </cell>
          <cell r="AN710">
            <v>6305</v>
          </cell>
          <cell r="AO710" t="str">
            <v>目录外</v>
          </cell>
          <cell r="AP710" t="str">
            <v>商品部</v>
          </cell>
          <cell r="AQ710" t="str">
            <v>淘汰</v>
          </cell>
        </row>
        <row r="711">
          <cell r="A711">
            <v>135741</v>
          </cell>
          <cell r="B711" t="str">
            <v>妇炎康复片</v>
          </cell>
          <cell r="C711" t="str">
            <v>0.35gx15片x4板</v>
          </cell>
          <cell r="D711" t="str">
            <v>云南昊邦制药</v>
          </cell>
          <cell r="E711" t="str">
            <v>盒</v>
          </cell>
          <cell r="F711">
            <v>1</v>
          </cell>
          <cell r="G711" t="str">
            <v>药品</v>
          </cell>
          <cell r="H711">
            <v>108</v>
          </cell>
          <cell r="I711" t="str">
            <v>妇科药</v>
          </cell>
          <cell r="J711">
            <v>10806</v>
          </cell>
          <cell r="K711" t="str">
            <v>妇产科其它疾病用药</v>
          </cell>
          <cell r="L711">
            <v>9.3</v>
          </cell>
          <cell r="M711">
            <v>26</v>
          </cell>
          <cell r="N711">
            <v>26</v>
          </cell>
        </row>
        <row r="711">
          <cell r="P711">
            <v>0.642307692307692</v>
          </cell>
          <cell r="Q711" t="str">
            <v>内服</v>
          </cell>
          <cell r="R711" t="str">
            <v>OTC</v>
          </cell>
          <cell r="S711" t="str">
            <v>中</v>
          </cell>
          <cell r="T711" t="str">
            <v>非竟销品</v>
          </cell>
          <cell r="U711" t="str">
            <v>滞销</v>
          </cell>
          <cell r="V711" t="str">
            <v/>
          </cell>
          <cell r="W711" t="str">
            <v>常规商品</v>
          </cell>
          <cell r="X711" t="str">
            <v>一般商品</v>
          </cell>
          <cell r="Y711" t="str">
            <v>60天账期</v>
          </cell>
          <cell r="Z711" t="str">
            <v>周丽
</v>
          </cell>
          <cell r="AA711" t="str">
            <v>目录外</v>
          </cell>
          <cell r="AB711" t="str">
            <v>淘汰</v>
          </cell>
          <cell r="AC711">
            <v>5629</v>
          </cell>
          <cell r="AD711" t="str">
            <v>四川科伦医药贸易有限公司</v>
          </cell>
        </row>
        <row r="711">
          <cell r="AF711">
            <v>126</v>
          </cell>
        </row>
        <row r="711">
          <cell r="AH711">
            <v>15</v>
          </cell>
          <cell r="AI711" t="str">
            <v/>
          </cell>
          <cell r="AJ711">
            <v>15</v>
          </cell>
          <cell r="AK711">
            <v>8</v>
          </cell>
          <cell r="AL711">
            <v>18</v>
          </cell>
          <cell r="AM711">
            <v>15</v>
          </cell>
          <cell r="AN711">
            <v>4008</v>
          </cell>
          <cell r="AO711" t="str">
            <v>目录外</v>
          </cell>
          <cell r="AP711" t="str">
            <v>商品部</v>
          </cell>
          <cell r="AQ711" t="str">
            <v>淘汰</v>
          </cell>
        </row>
        <row r="712">
          <cell r="A712">
            <v>103459</v>
          </cell>
          <cell r="B712" t="str">
            <v>疤痕止痒软化膏(侯博士)</v>
          </cell>
          <cell r="C712" t="str">
            <v>7x10cmx4贴</v>
          </cell>
          <cell r="D712" t="str">
            <v>黑龙江太阳岛药业</v>
          </cell>
          <cell r="E712" t="str">
            <v>盒</v>
          </cell>
          <cell r="F712">
            <v>1</v>
          </cell>
          <cell r="G712" t="str">
            <v>药品</v>
          </cell>
          <cell r="H712">
            <v>121</v>
          </cell>
          <cell r="I712" t="str">
            <v>皮肤科用药</v>
          </cell>
          <cell r="J712">
            <v>12118</v>
          </cell>
          <cell r="K712" t="str">
            <v>祛斑/疤药</v>
          </cell>
        </row>
        <row r="712">
          <cell r="M712">
            <v>100</v>
          </cell>
          <cell r="N712">
            <v>100</v>
          </cell>
        </row>
        <row r="712">
          <cell r="P712">
            <v>1</v>
          </cell>
          <cell r="Q712" t="str">
            <v>外用</v>
          </cell>
          <cell r="R712" t="str">
            <v>OTC</v>
          </cell>
          <cell r="S712" t="str">
            <v>高</v>
          </cell>
          <cell r="T712" t="str">
            <v>非竟销品</v>
          </cell>
          <cell r="U712" t="str">
            <v>滞销</v>
          </cell>
          <cell r="V712" t="str">
            <v/>
          </cell>
          <cell r="W712" t="str">
            <v>常规商品</v>
          </cell>
          <cell r="X712" t="str">
            <v>一般商品</v>
          </cell>
          <cell r="Y712" t="str">
            <v/>
          </cell>
          <cell r="Z712" t="str">
            <v>王燕</v>
          </cell>
          <cell r="AA712" t="str">
            <v>目录外</v>
          </cell>
          <cell r="AB712" t="str">
            <v>淘汰</v>
          </cell>
        </row>
        <row r="712">
          <cell r="AD712" t="str">
            <v/>
          </cell>
        </row>
        <row r="712">
          <cell r="AF712">
            <v>104</v>
          </cell>
        </row>
        <row r="712">
          <cell r="AH712">
            <v>2</v>
          </cell>
          <cell r="AI712" t="str">
            <v/>
          </cell>
          <cell r="AJ712">
            <v>2</v>
          </cell>
          <cell r="AK712">
            <v>2</v>
          </cell>
          <cell r="AL712">
            <v>7</v>
          </cell>
          <cell r="AM712">
            <v>4</v>
          </cell>
          <cell r="AN712">
            <v>4005</v>
          </cell>
          <cell r="AO712" t="str">
            <v>目录外</v>
          </cell>
          <cell r="AP712" t="str">
            <v>商品部</v>
          </cell>
          <cell r="AQ712" t="str">
            <v>淘汰</v>
          </cell>
        </row>
        <row r="713">
          <cell r="A713">
            <v>126309</v>
          </cell>
          <cell r="B713" t="str">
            <v>蛋白质粉+维生素B族片（优惠装）</v>
          </cell>
          <cell r="C713" t="str">
            <v>510g(455/罐x1罐+55g/瓶x1瓶)</v>
          </cell>
          <cell r="D713" t="str">
            <v>汤臣倍健</v>
          </cell>
          <cell r="E713" t="str">
            <v>盒</v>
          </cell>
          <cell r="F713">
            <v>3</v>
          </cell>
          <cell r="G713" t="str">
            <v>保健食品</v>
          </cell>
          <cell r="H713">
            <v>302</v>
          </cell>
          <cell r="I713" t="str">
            <v>滋补营养类保健食品</v>
          </cell>
          <cell r="J713">
            <v>30208</v>
          </cell>
          <cell r="K713" t="str">
            <v>蛋白质类保健食品</v>
          </cell>
          <cell r="L713">
            <v>132.34</v>
          </cell>
          <cell r="M713">
            <v>398</v>
          </cell>
          <cell r="N713">
            <v>398</v>
          </cell>
        </row>
        <row r="713">
          <cell r="P713">
            <v>0.66748743718593</v>
          </cell>
          <cell r="Q713" t="str">
            <v>内服</v>
          </cell>
          <cell r="R713" t="str">
            <v/>
          </cell>
          <cell r="S713" t="str">
            <v>中</v>
          </cell>
          <cell r="T713" t="str">
            <v>非竟销品</v>
          </cell>
          <cell r="U713" t="str">
            <v>滞销</v>
          </cell>
          <cell r="V713" t="str">
            <v/>
          </cell>
          <cell r="W713" t="str">
            <v>常规商品</v>
          </cell>
          <cell r="X713" t="str">
            <v>广告商品</v>
          </cell>
          <cell r="Y713" t="str">
            <v/>
          </cell>
          <cell r="Z713" t="str">
            <v>赖习敏</v>
          </cell>
          <cell r="AA713" t="str">
            <v>目录外</v>
          </cell>
          <cell r="AB713" t="str">
            <v>淘汰</v>
          </cell>
          <cell r="AC713">
            <v>25495</v>
          </cell>
          <cell r="AD713" t="str">
            <v>重庆市康微保健品有限公司</v>
          </cell>
        </row>
        <row r="713">
          <cell r="AF713">
            <v>101</v>
          </cell>
        </row>
        <row r="713">
          <cell r="AH713">
            <v>32</v>
          </cell>
          <cell r="AI713" t="str">
            <v/>
          </cell>
          <cell r="AJ713">
            <v>32</v>
          </cell>
          <cell r="AK713">
            <v>18</v>
          </cell>
          <cell r="AL713">
            <v>6</v>
          </cell>
          <cell r="AM713">
            <v>7</v>
          </cell>
          <cell r="AN713">
            <v>4004</v>
          </cell>
          <cell r="AO713" t="str">
            <v>目录外</v>
          </cell>
          <cell r="AP713" t="str">
            <v>商品部</v>
          </cell>
          <cell r="AQ713" t="str">
            <v>淘汰</v>
          </cell>
        </row>
        <row r="714">
          <cell r="A714">
            <v>18620</v>
          </cell>
          <cell r="B714" t="str">
            <v>平盖灵芝(树舌)</v>
          </cell>
          <cell r="C714" t="str">
            <v>野生</v>
          </cell>
          <cell r="D714" t="str">
            <v>海南</v>
          </cell>
          <cell r="E714" t="str">
            <v>10g</v>
          </cell>
          <cell r="F714">
            <v>2</v>
          </cell>
          <cell r="G714" t="str">
            <v>中药材及中药饮片</v>
          </cell>
          <cell r="H714">
            <v>205</v>
          </cell>
          <cell r="I714" t="str">
            <v>精制摆盘药材</v>
          </cell>
          <cell r="J714">
            <v>20513</v>
          </cell>
          <cell r="K714" t="str">
            <v>养心安神药</v>
          </cell>
        </row>
        <row r="714">
          <cell r="M714">
            <v>17.5</v>
          </cell>
          <cell r="N714">
            <v>17.5</v>
          </cell>
        </row>
        <row r="714">
          <cell r="P714">
            <v>1</v>
          </cell>
          <cell r="Q714" t="str">
            <v>内服</v>
          </cell>
          <cell r="R714" t="str">
            <v/>
          </cell>
          <cell r="S714" t="str">
            <v>低</v>
          </cell>
          <cell r="T714" t="str">
            <v>非竟销品</v>
          </cell>
          <cell r="U714" t="str">
            <v>滞销</v>
          </cell>
          <cell r="V714" t="str">
            <v/>
          </cell>
          <cell r="W714" t="str">
            <v>常规商品</v>
          </cell>
          <cell r="X714" t="str">
            <v>一般商品</v>
          </cell>
          <cell r="Y714" t="str">
            <v>月结，三个月承兑</v>
          </cell>
          <cell r="Z714" t="str">
            <v>王晓燕 </v>
          </cell>
          <cell r="AA714" t="str">
            <v>目录外</v>
          </cell>
          <cell r="AB714" t="str">
            <v>淘汰</v>
          </cell>
        </row>
        <row r="714">
          <cell r="AD714" t="str">
            <v/>
          </cell>
        </row>
        <row r="714">
          <cell r="AF714">
            <v>126</v>
          </cell>
        </row>
        <row r="714">
          <cell r="AH714">
            <v>14.19</v>
          </cell>
          <cell r="AI714" t="str">
            <v/>
          </cell>
          <cell r="AJ714">
            <v>14.19</v>
          </cell>
          <cell r="AK714">
            <v>1</v>
          </cell>
        </row>
        <row r="714">
          <cell r="AN714">
            <v>4256</v>
          </cell>
          <cell r="AO714" t="str">
            <v>目录外</v>
          </cell>
          <cell r="AP714" t="str">
            <v>商品部</v>
          </cell>
        </row>
        <row r="715">
          <cell r="A715">
            <v>387</v>
          </cell>
          <cell r="B715" t="str">
            <v>氢氯噻嗪片</v>
          </cell>
          <cell r="C715" t="str">
            <v>25mgx500片</v>
          </cell>
          <cell r="D715" t="str">
            <v>西南药业</v>
          </cell>
          <cell r="E715" t="str">
            <v>瓶</v>
          </cell>
          <cell r="F715">
            <v>1</v>
          </cell>
          <cell r="G715" t="str">
            <v>药品</v>
          </cell>
          <cell r="H715">
            <v>110</v>
          </cell>
          <cell r="I715" t="str">
            <v>泌尿系统药</v>
          </cell>
          <cell r="J715">
            <v>11006</v>
          </cell>
          <cell r="K715" t="str">
            <v>脱水药</v>
          </cell>
          <cell r="L715">
            <v>5.02</v>
          </cell>
          <cell r="M715">
            <v>8</v>
          </cell>
          <cell r="N715">
            <v>8</v>
          </cell>
        </row>
        <row r="715">
          <cell r="P715">
            <v>0.3725</v>
          </cell>
          <cell r="Q715" t="str">
            <v>内服</v>
          </cell>
          <cell r="R715" t="str">
            <v>RX</v>
          </cell>
          <cell r="S715" t="str">
            <v>中</v>
          </cell>
          <cell r="T715" t="str">
            <v>一般品</v>
          </cell>
          <cell r="U715" t="str">
            <v>滞销</v>
          </cell>
          <cell r="V715" t="str">
            <v/>
          </cell>
          <cell r="W715" t="str">
            <v>常规商品</v>
          </cell>
          <cell r="X715" t="str">
            <v>名厂商品</v>
          </cell>
          <cell r="Y715" t="str">
            <v>资信</v>
          </cell>
          <cell r="Z715" t="str">
            <v>王燕</v>
          </cell>
          <cell r="AA715" t="str">
            <v>目录外</v>
          </cell>
          <cell r="AB715" t="str">
            <v>淘汰</v>
          </cell>
          <cell r="AC715">
            <v>5</v>
          </cell>
          <cell r="AD715" t="str">
            <v>成都西部医药经营有限公司</v>
          </cell>
        </row>
        <row r="715">
          <cell r="AF715">
            <v>102</v>
          </cell>
        </row>
        <row r="715">
          <cell r="AH715">
            <v>10</v>
          </cell>
          <cell r="AI715" t="str">
            <v/>
          </cell>
          <cell r="AJ715">
            <v>10</v>
          </cell>
          <cell r="AK715">
            <v>2</v>
          </cell>
          <cell r="AL715">
            <v>6</v>
          </cell>
          <cell r="AM715">
            <v>3</v>
          </cell>
          <cell r="AN715">
            <v>4005</v>
          </cell>
          <cell r="AO715" t="str">
            <v>目录外</v>
          </cell>
          <cell r="AP715" t="str">
            <v>商品部</v>
          </cell>
          <cell r="AQ715" t="str">
            <v>淘汰</v>
          </cell>
        </row>
        <row r="716">
          <cell r="A716">
            <v>112597</v>
          </cell>
          <cell r="B716" t="str">
            <v>鹿茸</v>
          </cell>
          <cell r="C716" t="str">
            <v>白片  二级</v>
          </cell>
          <cell r="D716" t="str">
            <v>吉林</v>
          </cell>
          <cell r="E716" t="str">
            <v>10g</v>
          </cell>
          <cell r="F716">
            <v>2</v>
          </cell>
          <cell r="G716" t="str">
            <v>中药材及中药饮片</v>
          </cell>
          <cell r="H716">
            <v>207</v>
          </cell>
          <cell r="I716" t="str">
            <v>贵细</v>
          </cell>
          <cell r="J716">
            <v>20706</v>
          </cell>
          <cell r="K716" t="str">
            <v>补阳药</v>
          </cell>
        </row>
        <row r="716">
          <cell r="M716">
            <v>110</v>
          </cell>
          <cell r="N716">
            <v>110</v>
          </cell>
        </row>
        <row r="716">
          <cell r="P716">
            <v>1</v>
          </cell>
          <cell r="Q716" t="str">
            <v>内服</v>
          </cell>
          <cell r="R716" t="str">
            <v/>
          </cell>
          <cell r="S716" t="str">
            <v>低</v>
          </cell>
          <cell r="T716" t="str">
            <v>非竟销品</v>
          </cell>
          <cell r="U716" t="str">
            <v>滞销</v>
          </cell>
          <cell r="V716" t="str">
            <v/>
          </cell>
          <cell r="W716" t="str">
            <v>秋冬商品</v>
          </cell>
          <cell r="X716" t="str">
            <v>一般商品</v>
          </cell>
          <cell r="Y716" t="str">
            <v>实销实结       </v>
          </cell>
          <cell r="Z716" t="str">
            <v>王晓燕 </v>
          </cell>
          <cell r="AA716" t="str">
            <v>目录外</v>
          </cell>
          <cell r="AB716" t="str">
            <v>淘汰</v>
          </cell>
        </row>
        <row r="716">
          <cell r="AD716" t="str">
            <v/>
          </cell>
        </row>
        <row r="716">
          <cell r="AF716">
            <v>126</v>
          </cell>
        </row>
        <row r="716">
          <cell r="AH716">
            <v>0</v>
          </cell>
          <cell r="AI716" t="e">
            <v>#N/A</v>
          </cell>
        </row>
        <row r="716">
          <cell r="AN716">
            <v>4256</v>
          </cell>
          <cell r="AO716" t="str">
            <v>目录外</v>
          </cell>
          <cell r="AP716" t="str">
            <v>商品部</v>
          </cell>
        </row>
        <row r="717">
          <cell r="A717">
            <v>85592</v>
          </cell>
          <cell r="B717" t="str">
            <v>野菊花</v>
          </cell>
          <cell r="C717" t="str">
            <v>精选、5g、精制饮片</v>
          </cell>
          <cell r="D717" t="str">
            <v>四川省中药饮片</v>
          </cell>
          <cell r="E717" t="str">
            <v>袋</v>
          </cell>
          <cell r="F717">
            <v>2</v>
          </cell>
          <cell r="G717" t="str">
            <v>中药材及中药饮片</v>
          </cell>
          <cell r="H717">
            <v>203</v>
          </cell>
          <cell r="I717" t="str">
            <v>小包装配方饮片</v>
          </cell>
          <cell r="J717">
            <v>20340</v>
          </cell>
          <cell r="K717" t="str">
            <v>清热解毒药</v>
          </cell>
          <cell r="L717">
            <v>0.33425</v>
          </cell>
          <cell r="M717">
            <v>0.6</v>
          </cell>
          <cell r="N717">
            <v>0.6</v>
          </cell>
        </row>
        <row r="717">
          <cell r="P717">
            <v>0.442916666666667</v>
          </cell>
          <cell r="Q717" t="str">
            <v>内服</v>
          </cell>
          <cell r="R717" t="str">
            <v/>
          </cell>
          <cell r="S717" t="str">
            <v>低</v>
          </cell>
          <cell r="T717" t="str">
            <v>非竟销品</v>
          </cell>
          <cell r="U717" t="str">
            <v>滞销</v>
          </cell>
          <cell r="V717" t="str">
            <v/>
          </cell>
          <cell r="W717" t="str">
            <v>常规商品</v>
          </cell>
          <cell r="X717" t="str">
            <v>一般商品</v>
          </cell>
          <cell r="Y717" t="str">
            <v>月结，三个月承兑</v>
          </cell>
          <cell r="Z717" t="str">
            <v>王晓燕 </v>
          </cell>
          <cell r="AA717" t="str">
            <v>目录外</v>
          </cell>
          <cell r="AB717" t="str">
            <v>淘汰</v>
          </cell>
          <cell r="AC717">
            <v>13800</v>
          </cell>
          <cell r="AD717" t="str">
            <v>四川省中药饮片有限责任公司</v>
          </cell>
        </row>
        <row r="717">
          <cell r="AF717">
            <v>126</v>
          </cell>
        </row>
        <row r="717">
          <cell r="AH717">
            <v>14</v>
          </cell>
          <cell r="AI717" t="str">
            <v/>
          </cell>
          <cell r="AJ717">
            <v>14</v>
          </cell>
          <cell r="AK717">
            <v>1</v>
          </cell>
          <cell r="AL717">
            <v>148</v>
          </cell>
          <cell r="AM717">
            <v>1</v>
          </cell>
          <cell r="AN717">
            <v>4256</v>
          </cell>
          <cell r="AO717" t="str">
            <v>目录外</v>
          </cell>
          <cell r="AP717" t="str">
            <v>商品部</v>
          </cell>
        </row>
        <row r="718">
          <cell r="A718">
            <v>115214</v>
          </cell>
          <cell r="B718" t="str">
            <v>核桃仁</v>
          </cell>
          <cell r="C718" t="str">
            <v>优质240g（太极牌）</v>
          </cell>
          <cell r="D718" t="str">
            <v>云南</v>
          </cell>
          <cell r="E718" t="str">
            <v>听</v>
          </cell>
          <cell r="F718">
            <v>2</v>
          </cell>
          <cell r="G718" t="str">
            <v>中药材及中药饮片</v>
          </cell>
          <cell r="H718">
            <v>208</v>
          </cell>
          <cell r="I718" t="str">
            <v>包装类药材</v>
          </cell>
          <cell r="J718">
            <v>20812</v>
          </cell>
          <cell r="K718" t="str">
            <v>补阳药</v>
          </cell>
          <cell r="L718">
            <v>42.5</v>
          </cell>
          <cell r="M718">
            <v>85</v>
          </cell>
          <cell r="N718">
            <v>85</v>
          </cell>
        </row>
        <row r="718">
          <cell r="P718">
            <v>0.5</v>
          </cell>
          <cell r="Q718" t="str">
            <v>内服</v>
          </cell>
          <cell r="R718" t="str">
            <v/>
          </cell>
          <cell r="S718" t="str">
            <v>低</v>
          </cell>
          <cell r="T718" t="str">
            <v>非竟销品</v>
          </cell>
          <cell r="U718" t="str">
            <v>滞销</v>
          </cell>
          <cell r="V718" t="str">
            <v/>
          </cell>
          <cell r="W718" t="str">
            <v>秋冬商品</v>
          </cell>
          <cell r="X718" t="str">
            <v>一般商品</v>
          </cell>
          <cell r="Y718" t="str">
            <v>资信</v>
          </cell>
          <cell r="Z718" t="str">
            <v>王晓燕 </v>
          </cell>
          <cell r="AA718" t="str">
            <v>目录外</v>
          </cell>
          <cell r="AB718" t="str">
            <v>淘汰</v>
          </cell>
          <cell r="AC718">
            <v>5</v>
          </cell>
          <cell r="AD718" t="str">
            <v>成都西部医药经营有限公司</v>
          </cell>
        </row>
        <row r="718">
          <cell r="AF718">
            <v>126</v>
          </cell>
        </row>
        <row r="718">
          <cell r="AH718">
            <v>0</v>
          </cell>
          <cell r="AI718" t="e">
            <v>#N/A</v>
          </cell>
        </row>
        <row r="718">
          <cell r="AN718">
            <v>4256</v>
          </cell>
          <cell r="AO718" t="str">
            <v>目录外</v>
          </cell>
          <cell r="AP718" t="str">
            <v>商品部</v>
          </cell>
        </row>
        <row r="719">
          <cell r="A719">
            <v>85604</v>
          </cell>
          <cell r="B719" t="str">
            <v>檀香</v>
          </cell>
          <cell r="C719" t="str">
            <v>片、5g、精制饮片</v>
          </cell>
          <cell r="D719" t="str">
            <v>四川省中药饮片</v>
          </cell>
          <cell r="E719" t="str">
            <v>袋</v>
          </cell>
          <cell r="F719">
            <v>2</v>
          </cell>
          <cell r="G719" t="str">
            <v>中药材及中药饮片</v>
          </cell>
          <cell r="H719">
            <v>203</v>
          </cell>
          <cell r="I719" t="str">
            <v>小包装配方饮片</v>
          </cell>
          <cell r="J719">
            <v>20307</v>
          </cell>
          <cell r="K719" t="str">
            <v>理气药</v>
          </cell>
        </row>
        <row r="719">
          <cell r="M719">
            <v>6.8</v>
          </cell>
          <cell r="N719">
            <v>6.8</v>
          </cell>
        </row>
        <row r="719">
          <cell r="P719">
            <v>1</v>
          </cell>
          <cell r="Q719" t="str">
            <v>内服</v>
          </cell>
          <cell r="R719" t="str">
            <v/>
          </cell>
          <cell r="S719" t="str">
            <v>高</v>
          </cell>
          <cell r="T719" t="str">
            <v>非竟销品</v>
          </cell>
          <cell r="U719" t="str">
            <v>滞销</v>
          </cell>
          <cell r="V719" t="str">
            <v/>
          </cell>
          <cell r="W719" t="str">
            <v>常规商品</v>
          </cell>
          <cell r="X719" t="str">
            <v>一般商品</v>
          </cell>
          <cell r="Y719" t="str">
            <v>月结，三个月承兑</v>
          </cell>
          <cell r="Z719" t="str">
            <v>王晓燕 </v>
          </cell>
          <cell r="AA719" t="str">
            <v>目录外</v>
          </cell>
          <cell r="AB719" t="str">
            <v>淘汰</v>
          </cell>
        </row>
        <row r="719">
          <cell r="AD719" t="str">
            <v/>
          </cell>
        </row>
        <row r="719">
          <cell r="AF719">
            <v>126</v>
          </cell>
        </row>
        <row r="719">
          <cell r="AH719">
            <v>14</v>
          </cell>
          <cell r="AI719" t="str">
            <v/>
          </cell>
          <cell r="AJ719">
            <v>14</v>
          </cell>
          <cell r="AK719">
            <v>1</v>
          </cell>
        </row>
        <row r="719">
          <cell r="AN719">
            <v>4256</v>
          </cell>
          <cell r="AO719" t="str">
            <v>目录外</v>
          </cell>
          <cell r="AP719" t="str">
            <v>商品部</v>
          </cell>
        </row>
        <row r="720">
          <cell r="A720">
            <v>11467</v>
          </cell>
          <cell r="B720" t="str">
            <v>奥美拉唑肠溶胶囊</v>
          </cell>
          <cell r="C720" t="str">
            <v>20mgx14粒</v>
          </cell>
          <cell r="D720" t="str">
            <v>海南海灵</v>
          </cell>
          <cell r="E720" t="str">
            <v>盒</v>
          </cell>
          <cell r="F720">
            <v>1</v>
          </cell>
          <cell r="G720" t="str">
            <v>药品</v>
          </cell>
          <cell r="H720">
            <v>104</v>
          </cell>
          <cell r="I720" t="str">
            <v>胃肠道药</v>
          </cell>
          <cell r="J720">
            <v>10403</v>
          </cell>
          <cell r="K720" t="str">
            <v>消化性溃疡用药</v>
          </cell>
          <cell r="L720">
            <v>5.95</v>
          </cell>
          <cell r="M720">
            <v>13.7</v>
          </cell>
          <cell r="N720">
            <v>13.7</v>
          </cell>
        </row>
        <row r="720">
          <cell r="P720">
            <v>0.565693430656934</v>
          </cell>
          <cell r="Q720" t="str">
            <v>内服</v>
          </cell>
          <cell r="R720" t="str">
            <v>RX</v>
          </cell>
          <cell r="S720" t="str">
            <v>低</v>
          </cell>
          <cell r="T720" t="str">
            <v>非竟销品</v>
          </cell>
          <cell r="U720" t="str">
            <v>滞销</v>
          </cell>
          <cell r="V720" t="str">
            <v/>
          </cell>
          <cell r="W720" t="str">
            <v>常规商品</v>
          </cell>
          <cell r="X720" t="str">
            <v>一般商品</v>
          </cell>
          <cell r="Y720" t="str">
            <v>60天账期</v>
          </cell>
          <cell r="Z720" t="str">
            <v>周丽
</v>
          </cell>
          <cell r="AA720" t="str">
            <v>目录外</v>
          </cell>
          <cell r="AB720" t="str">
            <v>淘汰</v>
          </cell>
          <cell r="AC720">
            <v>5629</v>
          </cell>
          <cell r="AD720" t="str">
            <v>四川科伦医药贸易有限公司</v>
          </cell>
        </row>
        <row r="720">
          <cell r="AF720">
            <v>126</v>
          </cell>
        </row>
        <row r="720">
          <cell r="AH720">
            <v>9</v>
          </cell>
          <cell r="AI720" t="str">
            <v/>
          </cell>
          <cell r="AJ720">
            <v>9</v>
          </cell>
          <cell r="AK720">
            <v>4</v>
          </cell>
          <cell r="AL720">
            <v>6</v>
          </cell>
          <cell r="AM720">
            <v>5</v>
          </cell>
          <cell r="AN720">
            <v>4008</v>
          </cell>
          <cell r="AO720" t="str">
            <v>目录外</v>
          </cell>
          <cell r="AP720" t="str">
            <v>商品部</v>
          </cell>
          <cell r="AQ720" t="str">
            <v>淘汰</v>
          </cell>
        </row>
        <row r="721">
          <cell r="A721">
            <v>9096</v>
          </cell>
          <cell r="B721" t="str">
            <v>康祝拔罐器</v>
          </cell>
          <cell r="C721" t="str">
            <v>(简)1x6</v>
          </cell>
          <cell r="D721" t="str">
            <v>北京崇文康达</v>
          </cell>
          <cell r="E721" t="str">
            <v>套</v>
          </cell>
          <cell r="F721">
            <v>4</v>
          </cell>
          <cell r="G721" t="str">
            <v>医疗器械</v>
          </cell>
          <cell r="H721">
            <v>401</v>
          </cell>
          <cell r="I721" t="str">
            <v>治疗康复保健器械</v>
          </cell>
          <cell r="J721">
            <v>40108</v>
          </cell>
          <cell r="K721" t="str">
            <v>中医治疗康复保健器械</v>
          </cell>
          <cell r="L721">
            <v>38</v>
          </cell>
          <cell r="M721">
            <v>58</v>
          </cell>
          <cell r="N721">
            <v>58</v>
          </cell>
        </row>
        <row r="721">
          <cell r="P721">
            <v>0.344827586206897</v>
          </cell>
          <cell r="Q721" t="str">
            <v>外用</v>
          </cell>
          <cell r="R721" t="str">
            <v/>
          </cell>
          <cell r="S721" t="str">
            <v>中</v>
          </cell>
          <cell r="T721" t="str">
            <v>一般品</v>
          </cell>
          <cell r="U721" t="str">
            <v>滞销</v>
          </cell>
          <cell r="V721" t="str">
            <v/>
          </cell>
          <cell r="W721" t="str">
            <v>常规商品</v>
          </cell>
          <cell r="X721" t="str">
            <v>一般商品</v>
          </cell>
          <cell r="Y721" t="str">
            <v>实销实结     </v>
          </cell>
          <cell r="Z721" t="str">
            <v>何玉英</v>
          </cell>
          <cell r="AA721" t="str">
            <v>目录外</v>
          </cell>
          <cell r="AB721" t="str">
            <v>淘汰</v>
          </cell>
          <cell r="AC721">
            <v>13700</v>
          </cell>
          <cell r="AD721" t="str">
            <v>成都瑞欣科技有限公司</v>
          </cell>
        </row>
        <row r="721">
          <cell r="AF721">
            <v>104</v>
          </cell>
        </row>
        <row r="721">
          <cell r="AH721">
            <v>9</v>
          </cell>
          <cell r="AI721" t="str">
            <v/>
          </cell>
          <cell r="AJ721">
            <v>9</v>
          </cell>
          <cell r="AK721">
            <v>7</v>
          </cell>
          <cell r="AL721">
            <v>6</v>
          </cell>
          <cell r="AM721">
            <v>3</v>
          </cell>
          <cell r="AN721">
            <v>6305</v>
          </cell>
          <cell r="AO721" t="str">
            <v>目录外</v>
          </cell>
          <cell r="AP721" t="str">
            <v>商品部</v>
          </cell>
          <cell r="AQ721" t="str">
            <v>保留，</v>
          </cell>
        </row>
        <row r="722">
          <cell r="A722">
            <v>65797</v>
          </cell>
          <cell r="B722" t="str">
            <v>鹿茸</v>
          </cell>
          <cell r="C722" t="str">
            <v>10g(太极牌)</v>
          </cell>
          <cell r="D722" t="str">
            <v>吉林</v>
          </cell>
          <cell r="E722" t="str">
            <v>袋</v>
          </cell>
          <cell r="F722">
            <v>2</v>
          </cell>
          <cell r="G722" t="str">
            <v>中药材及中药饮片</v>
          </cell>
          <cell r="H722">
            <v>207</v>
          </cell>
          <cell r="I722" t="str">
            <v>贵细</v>
          </cell>
          <cell r="J722">
            <v>20706</v>
          </cell>
          <cell r="K722" t="str">
            <v>补阳药</v>
          </cell>
          <cell r="L722">
            <v>60</v>
          </cell>
          <cell r="M722">
            <v>120</v>
          </cell>
          <cell r="N722">
            <v>120</v>
          </cell>
        </row>
        <row r="722">
          <cell r="P722">
            <v>0.5</v>
          </cell>
          <cell r="Q722" t="str">
            <v>内服</v>
          </cell>
          <cell r="R722" t="str">
            <v/>
          </cell>
          <cell r="S722" t="str">
            <v>低</v>
          </cell>
          <cell r="T722" t="str">
            <v>非竟销品</v>
          </cell>
          <cell r="U722" t="str">
            <v>滞销</v>
          </cell>
          <cell r="V722" t="str">
            <v/>
          </cell>
          <cell r="W722" t="str">
            <v>秋冬商品</v>
          </cell>
          <cell r="X722" t="str">
            <v>一般商品</v>
          </cell>
          <cell r="Y722" t="str">
            <v>资信</v>
          </cell>
          <cell r="Z722" t="str">
            <v>王晓燕 </v>
          </cell>
          <cell r="AA722" t="str">
            <v>目录外</v>
          </cell>
          <cell r="AB722" t="str">
            <v>淘汰</v>
          </cell>
          <cell r="AC722">
            <v>5</v>
          </cell>
          <cell r="AD722" t="str">
            <v>成都西部医药经营有限公司</v>
          </cell>
        </row>
        <row r="722">
          <cell r="AF722">
            <v>126</v>
          </cell>
        </row>
        <row r="722">
          <cell r="AH722">
            <v>13</v>
          </cell>
          <cell r="AI722" t="str">
            <v/>
          </cell>
          <cell r="AJ722">
            <v>13</v>
          </cell>
          <cell r="AK722">
            <v>1</v>
          </cell>
        </row>
        <row r="722">
          <cell r="AN722">
            <v>4256</v>
          </cell>
          <cell r="AO722" t="str">
            <v>目录外</v>
          </cell>
          <cell r="AP722" t="str">
            <v>商品部</v>
          </cell>
        </row>
        <row r="723">
          <cell r="A723">
            <v>120849</v>
          </cell>
          <cell r="B723" t="str">
            <v>和田枣(思宏)</v>
          </cell>
          <cell r="C723" t="str">
            <v>500g(一级)</v>
          </cell>
          <cell r="D723" t="str">
            <v>沧州思宏栆业</v>
          </cell>
          <cell r="E723" t="str">
            <v>袋</v>
          </cell>
          <cell r="F723">
            <v>2</v>
          </cell>
          <cell r="G723" t="str">
            <v>中药材及中药饮片</v>
          </cell>
          <cell r="H723">
            <v>209</v>
          </cell>
          <cell r="I723" t="str">
            <v>其他</v>
          </cell>
          <cell r="J723">
            <v>20901</v>
          </cell>
          <cell r="K723" t="str">
            <v>其他</v>
          </cell>
          <cell r="L723">
            <v>27.8</v>
          </cell>
          <cell r="M723">
            <v>78</v>
          </cell>
          <cell r="N723">
            <v>78</v>
          </cell>
        </row>
        <row r="723">
          <cell r="P723">
            <v>0.643589743589744</v>
          </cell>
          <cell r="Q723" t="str">
            <v>内服</v>
          </cell>
          <cell r="R723" t="str">
            <v/>
          </cell>
          <cell r="S723" t="str">
            <v>高</v>
          </cell>
          <cell r="T723" t="str">
            <v>非竟销品</v>
          </cell>
          <cell r="U723" t="str">
            <v>滞销</v>
          </cell>
          <cell r="V723" t="str">
            <v/>
          </cell>
          <cell r="W723" t="str">
            <v>秋冬商品</v>
          </cell>
          <cell r="X723" t="str">
            <v>一般商品</v>
          </cell>
          <cell r="Y723" t="str">
            <v>实销实结</v>
          </cell>
          <cell r="Z723" t="str">
            <v>王晓燕 </v>
          </cell>
          <cell r="AA723" t="str">
            <v>目录外</v>
          </cell>
          <cell r="AB723" t="str">
            <v>淘汰</v>
          </cell>
          <cell r="AC723">
            <v>62973</v>
          </cell>
          <cell r="AD723" t="str">
            <v>河北沧州思宏栆业有限公司</v>
          </cell>
        </row>
        <row r="723">
          <cell r="AF723">
            <v>103</v>
          </cell>
        </row>
        <row r="723">
          <cell r="AH723">
            <v>0</v>
          </cell>
          <cell r="AI723" t="e">
            <v>#N/A</v>
          </cell>
        </row>
        <row r="723">
          <cell r="AN723">
            <v>4256</v>
          </cell>
          <cell r="AO723" t="str">
            <v>目录外</v>
          </cell>
          <cell r="AP723" t="str">
            <v>商品部</v>
          </cell>
        </row>
        <row r="724">
          <cell r="A724">
            <v>120850</v>
          </cell>
          <cell r="B724" t="str">
            <v>和田枣(思宏)</v>
          </cell>
          <cell r="C724" t="str">
            <v>500g(二级)</v>
          </cell>
          <cell r="D724" t="str">
            <v>沧州思宏栆业</v>
          </cell>
          <cell r="E724" t="str">
            <v>袋</v>
          </cell>
          <cell r="F724">
            <v>2</v>
          </cell>
          <cell r="G724" t="str">
            <v>中药材及中药饮片</v>
          </cell>
          <cell r="H724">
            <v>209</v>
          </cell>
          <cell r="I724" t="str">
            <v>其他</v>
          </cell>
          <cell r="J724">
            <v>20901</v>
          </cell>
          <cell r="K724" t="str">
            <v>其他</v>
          </cell>
          <cell r="L724">
            <v>23</v>
          </cell>
          <cell r="M724">
            <v>50</v>
          </cell>
          <cell r="N724">
            <v>50</v>
          </cell>
        </row>
        <row r="724">
          <cell r="P724">
            <v>0.54</v>
          </cell>
          <cell r="Q724" t="str">
            <v>内服</v>
          </cell>
          <cell r="R724" t="str">
            <v/>
          </cell>
          <cell r="S724" t="str">
            <v>中</v>
          </cell>
          <cell r="T724" t="str">
            <v>非竟销品</v>
          </cell>
          <cell r="U724" t="str">
            <v>滞销</v>
          </cell>
          <cell r="V724" t="str">
            <v/>
          </cell>
          <cell r="W724" t="str">
            <v>秋冬商品</v>
          </cell>
          <cell r="X724" t="str">
            <v>一般商品</v>
          </cell>
          <cell r="Y724" t="str">
            <v>实销实结</v>
          </cell>
          <cell r="Z724" t="str">
            <v>王晓燕 </v>
          </cell>
          <cell r="AA724" t="str">
            <v>目录外</v>
          </cell>
          <cell r="AB724" t="str">
            <v>淘汰</v>
          </cell>
          <cell r="AC724">
            <v>62973</v>
          </cell>
          <cell r="AD724" t="str">
            <v>河北沧州思宏栆业有限公司</v>
          </cell>
        </row>
        <row r="724">
          <cell r="AF724">
            <v>103</v>
          </cell>
        </row>
        <row r="724">
          <cell r="AH724">
            <v>0</v>
          </cell>
          <cell r="AI724" t="e">
            <v>#N/A</v>
          </cell>
        </row>
        <row r="724">
          <cell r="AN724">
            <v>4256</v>
          </cell>
          <cell r="AO724" t="str">
            <v>目录外</v>
          </cell>
          <cell r="AP724" t="str">
            <v>商品部</v>
          </cell>
        </row>
        <row r="725">
          <cell r="A725">
            <v>121144</v>
          </cell>
          <cell r="B725" t="str">
            <v>紫河车</v>
          </cell>
          <cell r="C725" t="str">
            <v>3g（最细粉）</v>
          </cell>
          <cell r="D725" t="str">
            <v>泸州百草堂</v>
          </cell>
          <cell r="E725" t="str">
            <v>袋</v>
          </cell>
          <cell r="F725">
            <v>2</v>
          </cell>
          <cell r="G725" t="str">
            <v>中药材及中药饮片</v>
          </cell>
          <cell r="H725">
            <v>208</v>
          </cell>
          <cell r="I725" t="str">
            <v>包装类药材</v>
          </cell>
          <cell r="J725">
            <v>20812</v>
          </cell>
          <cell r="K725" t="str">
            <v>补阳药</v>
          </cell>
          <cell r="L725">
            <v>7.47</v>
          </cell>
          <cell r="M725">
            <v>13.8</v>
          </cell>
          <cell r="N725">
            <v>13.8</v>
          </cell>
        </row>
        <row r="725">
          <cell r="P725">
            <v>0.458695652173913</v>
          </cell>
          <cell r="Q725" t="str">
            <v>内服</v>
          </cell>
          <cell r="R725" t="str">
            <v/>
          </cell>
          <cell r="S725" t="str">
            <v>低</v>
          </cell>
          <cell r="T725" t="str">
            <v>非竟销品</v>
          </cell>
          <cell r="U725" t="str">
            <v>滞销</v>
          </cell>
          <cell r="V725" t="str">
            <v/>
          </cell>
          <cell r="W725" t="str">
            <v>秋冬商品</v>
          </cell>
          <cell r="X725" t="str">
            <v>一般商品</v>
          </cell>
          <cell r="Y725" t="str">
            <v>实销实结     </v>
          </cell>
          <cell r="Z725" t="str">
            <v>王晓燕 </v>
          </cell>
          <cell r="AA725" t="str">
            <v>目录外</v>
          </cell>
          <cell r="AB725" t="str">
            <v>淘汰</v>
          </cell>
          <cell r="AC725">
            <v>63150</v>
          </cell>
          <cell r="AD725" t="str">
            <v>泸州百草堂中药饮片有限公司</v>
          </cell>
        </row>
        <row r="725">
          <cell r="AF725">
            <v>126</v>
          </cell>
        </row>
        <row r="725">
          <cell r="AH725">
            <v>0</v>
          </cell>
          <cell r="AI725" t="e">
            <v>#N/A</v>
          </cell>
        </row>
        <row r="725">
          <cell r="AL725">
            <v>1</v>
          </cell>
          <cell r="AM725">
            <v>1</v>
          </cell>
          <cell r="AN725">
            <v>4256</v>
          </cell>
          <cell r="AO725" t="str">
            <v>目录外</v>
          </cell>
          <cell r="AP725" t="str">
            <v>商品部</v>
          </cell>
        </row>
        <row r="726">
          <cell r="A726">
            <v>121148</v>
          </cell>
          <cell r="B726" t="str">
            <v>鳖甲</v>
          </cell>
          <cell r="C726" t="str">
            <v>3g（最细粉）</v>
          </cell>
          <cell r="D726" t="str">
            <v>泸州百草堂</v>
          </cell>
          <cell r="E726" t="str">
            <v>袋</v>
          </cell>
          <cell r="F726">
            <v>2</v>
          </cell>
          <cell r="G726" t="str">
            <v>中药材及中药饮片</v>
          </cell>
          <cell r="H726">
            <v>208</v>
          </cell>
          <cell r="I726" t="str">
            <v>包装类药材</v>
          </cell>
          <cell r="J726">
            <v>20813</v>
          </cell>
          <cell r="K726" t="str">
            <v>补阴药</v>
          </cell>
          <cell r="L726">
            <v>4.38</v>
          </cell>
          <cell r="M726">
            <v>8.1</v>
          </cell>
          <cell r="N726">
            <v>8.1</v>
          </cell>
        </row>
        <row r="726">
          <cell r="P726">
            <v>0.459259259259259</v>
          </cell>
          <cell r="Q726" t="str">
            <v>内服</v>
          </cell>
          <cell r="R726" t="str">
            <v/>
          </cell>
          <cell r="S726" t="str">
            <v>低</v>
          </cell>
          <cell r="T726" t="str">
            <v>非竟销品</v>
          </cell>
          <cell r="U726" t="str">
            <v>滞销</v>
          </cell>
          <cell r="V726" t="str">
            <v/>
          </cell>
          <cell r="W726" t="str">
            <v>常规商品</v>
          </cell>
          <cell r="X726" t="str">
            <v>一般商品</v>
          </cell>
          <cell r="Y726" t="str">
            <v>实销实结        </v>
          </cell>
          <cell r="Z726" t="str">
            <v>王晓燕 </v>
          </cell>
          <cell r="AA726" t="str">
            <v>目录外</v>
          </cell>
          <cell r="AB726" t="str">
            <v>淘汰</v>
          </cell>
          <cell r="AC726">
            <v>63150</v>
          </cell>
          <cell r="AD726" t="str">
            <v>泸州百草堂中药饮片有限公司</v>
          </cell>
        </row>
        <row r="726">
          <cell r="AF726">
            <v>126</v>
          </cell>
        </row>
        <row r="726">
          <cell r="AH726">
            <v>0</v>
          </cell>
          <cell r="AI726" t="e">
            <v>#N/A</v>
          </cell>
        </row>
        <row r="726">
          <cell r="AN726">
            <v>4256</v>
          </cell>
          <cell r="AO726" t="str">
            <v>目录外</v>
          </cell>
          <cell r="AP726" t="str">
            <v>商品部</v>
          </cell>
        </row>
        <row r="727">
          <cell r="A727">
            <v>85516</v>
          </cell>
          <cell r="B727" t="str">
            <v>夏枯草</v>
          </cell>
          <cell r="C727" t="str">
            <v>段、5g、精制饮片</v>
          </cell>
          <cell r="D727" t="str">
            <v>四川省中药饮片</v>
          </cell>
          <cell r="E727" t="str">
            <v>袋</v>
          </cell>
          <cell r="F727">
            <v>2</v>
          </cell>
          <cell r="G727" t="str">
            <v>中药材及中药饮片</v>
          </cell>
          <cell r="H727">
            <v>203</v>
          </cell>
          <cell r="I727" t="str">
            <v>小包装配方饮片</v>
          </cell>
          <cell r="J727">
            <v>20326</v>
          </cell>
          <cell r="K727" t="str">
            <v>清热泻火药</v>
          </cell>
          <cell r="L727">
            <v>0.25655</v>
          </cell>
          <cell r="M727">
            <v>0.46</v>
          </cell>
          <cell r="N727">
            <v>0.46</v>
          </cell>
        </row>
        <row r="727">
          <cell r="P727">
            <v>0.442282608695652</v>
          </cell>
          <cell r="Q727" t="str">
            <v>内服</v>
          </cell>
          <cell r="R727" t="str">
            <v/>
          </cell>
          <cell r="S727" t="str">
            <v>低</v>
          </cell>
          <cell r="T727" t="str">
            <v>非竟销品</v>
          </cell>
          <cell r="U727" t="str">
            <v>滞销</v>
          </cell>
          <cell r="V727" t="str">
            <v/>
          </cell>
          <cell r="W727" t="str">
            <v>常规商品</v>
          </cell>
          <cell r="X727" t="str">
            <v>一般商品</v>
          </cell>
          <cell r="Y727" t="str">
            <v>月结，三个月承兑</v>
          </cell>
          <cell r="Z727" t="str">
            <v>王晓燕 </v>
          </cell>
          <cell r="AA727" t="str">
            <v>目录外</v>
          </cell>
          <cell r="AB727" t="str">
            <v>淘汰</v>
          </cell>
          <cell r="AC727">
            <v>13800</v>
          </cell>
          <cell r="AD727" t="str">
            <v>四川省中药饮片有限责任公司</v>
          </cell>
        </row>
        <row r="727">
          <cell r="AF727">
            <v>126</v>
          </cell>
        </row>
        <row r="727">
          <cell r="AH727">
            <v>13</v>
          </cell>
          <cell r="AI727" t="str">
            <v/>
          </cell>
          <cell r="AJ727">
            <v>13</v>
          </cell>
          <cell r="AK727">
            <v>2</v>
          </cell>
        </row>
        <row r="727">
          <cell r="AN727">
            <v>4256</v>
          </cell>
          <cell r="AO727" t="str">
            <v>目录外</v>
          </cell>
          <cell r="AP727" t="str">
            <v>商品部</v>
          </cell>
        </row>
        <row r="728">
          <cell r="A728">
            <v>121484</v>
          </cell>
          <cell r="B728" t="str">
            <v>茉莉花</v>
          </cell>
          <cell r="C728" t="str">
            <v>精选</v>
          </cell>
          <cell r="D728" t="str">
            <v>四川</v>
          </cell>
          <cell r="E728" t="str">
            <v>10g</v>
          </cell>
          <cell r="F728">
            <v>2</v>
          </cell>
          <cell r="G728" t="str">
            <v>中药材及中药饮片</v>
          </cell>
          <cell r="H728">
            <v>205</v>
          </cell>
          <cell r="I728" t="str">
            <v>精制摆盘药材</v>
          </cell>
          <cell r="J728">
            <v>20505</v>
          </cell>
          <cell r="K728" t="str">
            <v>理气药</v>
          </cell>
        </row>
        <row r="728">
          <cell r="M728">
            <v>1.3</v>
          </cell>
          <cell r="N728">
            <v>1.3</v>
          </cell>
        </row>
        <row r="728">
          <cell r="P728">
            <v>1</v>
          </cell>
          <cell r="Q728" t="str">
            <v>内服</v>
          </cell>
          <cell r="R728" t="str">
            <v/>
          </cell>
          <cell r="S728" t="str">
            <v>低</v>
          </cell>
          <cell r="T728" t="str">
            <v>一般品</v>
          </cell>
          <cell r="U728" t="str">
            <v>滞销</v>
          </cell>
          <cell r="V728" t="str">
            <v/>
          </cell>
          <cell r="W728" t="str">
            <v>春夏商品</v>
          </cell>
          <cell r="X728" t="str">
            <v>一般商品</v>
          </cell>
          <cell r="Y728" t="str">
            <v>月结，三个月承兑</v>
          </cell>
          <cell r="Z728" t="str">
            <v>王晓燕 </v>
          </cell>
          <cell r="AA728" t="str">
            <v>目录外</v>
          </cell>
          <cell r="AB728" t="str">
            <v>淘汰</v>
          </cell>
        </row>
        <row r="728">
          <cell r="AD728" t="str">
            <v/>
          </cell>
        </row>
        <row r="728">
          <cell r="AF728">
            <v>104</v>
          </cell>
        </row>
        <row r="728">
          <cell r="AH728">
            <v>0</v>
          </cell>
          <cell r="AI728" t="e">
            <v>#N/A</v>
          </cell>
        </row>
        <row r="728">
          <cell r="AN728">
            <v>4256</v>
          </cell>
          <cell r="AO728" t="str">
            <v>目录外</v>
          </cell>
          <cell r="AP728" t="str">
            <v>商品部</v>
          </cell>
        </row>
        <row r="729">
          <cell r="A729">
            <v>140874</v>
          </cell>
          <cell r="B729" t="str">
            <v>龙眼肉</v>
          </cell>
          <cell r="C729" t="str">
            <v>180g</v>
          </cell>
          <cell r="D729" t="str">
            <v>福建</v>
          </cell>
          <cell r="E729" t="str">
            <v>瓶</v>
          </cell>
          <cell r="F729">
            <v>2</v>
          </cell>
          <cell r="G729" t="str">
            <v>中药材及中药饮片</v>
          </cell>
          <cell r="H729">
            <v>208</v>
          </cell>
          <cell r="I729" t="str">
            <v>包装类药材</v>
          </cell>
          <cell r="J729">
            <v>20824</v>
          </cell>
          <cell r="K729" t="str">
            <v>补血药</v>
          </cell>
          <cell r="L729">
            <v>26.3</v>
          </cell>
          <cell r="M729">
            <v>75</v>
          </cell>
          <cell r="N729">
            <v>75</v>
          </cell>
        </row>
        <row r="729">
          <cell r="P729">
            <v>0.649333333333333</v>
          </cell>
          <cell r="Q729" t="str">
            <v>内服</v>
          </cell>
          <cell r="R729" t="str">
            <v/>
          </cell>
          <cell r="S729" t="str">
            <v>高</v>
          </cell>
          <cell r="T729" t="str">
            <v>非竟销品</v>
          </cell>
          <cell r="U729" t="str">
            <v>一般</v>
          </cell>
          <cell r="V729" t="str">
            <v/>
          </cell>
          <cell r="W729" t="str">
            <v>秋冬商品</v>
          </cell>
          <cell r="X729" t="str">
            <v>一般商品</v>
          </cell>
          <cell r="Y729" t="str">
            <v>资信</v>
          </cell>
          <cell r="Z729" t="str">
            <v>王晓燕 </v>
          </cell>
          <cell r="AA729" t="str">
            <v>目录外</v>
          </cell>
          <cell r="AB729" t="str">
            <v>淘汰</v>
          </cell>
          <cell r="AC729">
            <v>5</v>
          </cell>
          <cell r="AD729" t="str">
            <v>成都西部医药经营有限公司</v>
          </cell>
        </row>
        <row r="729">
          <cell r="AF729">
            <v>126</v>
          </cell>
        </row>
        <row r="729">
          <cell r="AH729">
            <v>13</v>
          </cell>
          <cell r="AI729" t="str">
            <v/>
          </cell>
          <cell r="AJ729">
            <v>13</v>
          </cell>
          <cell r="AK729">
            <v>7</v>
          </cell>
          <cell r="AL729">
            <v>7</v>
          </cell>
          <cell r="AM729">
            <v>2</v>
          </cell>
          <cell r="AN729">
            <v>4256</v>
          </cell>
          <cell r="AO729" t="str">
            <v>目录外</v>
          </cell>
          <cell r="AP729" t="str">
            <v>商品部</v>
          </cell>
        </row>
        <row r="730">
          <cell r="A730">
            <v>122531</v>
          </cell>
          <cell r="B730" t="str">
            <v>天花粉</v>
          </cell>
          <cell r="C730" t="str">
            <v>90g(四川国强)</v>
          </cell>
          <cell r="D730" t="str">
            <v>安徽</v>
          </cell>
          <cell r="E730" t="str">
            <v>瓶</v>
          </cell>
          <cell r="F730">
            <v>2</v>
          </cell>
          <cell r="G730" t="str">
            <v>中药材及中药饮片</v>
          </cell>
          <cell r="H730">
            <v>208</v>
          </cell>
          <cell r="I730" t="str">
            <v>包装类药材</v>
          </cell>
          <cell r="J730">
            <v>20829</v>
          </cell>
          <cell r="K730" t="str">
            <v>清热泻火药</v>
          </cell>
        </row>
        <row r="730">
          <cell r="M730">
            <v>25</v>
          </cell>
          <cell r="N730">
            <v>25</v>
          </cell>
        </row>
        <row r="730">
          <cell r="P730">
            <v>1</v>
          </cell>
          <cell r="Q730" t="str">
            <v>内服</v>
          </cell>
          <cell r="R730" t="str">
            <v/>
          </cell>
          <cell r="S730" t="str">
            <v>中</v>
          </cell>
          <cell r="T730" t="str">
            <v>非竟销品</v>
          </cell>
          <cell r="U730" t="str">
            <v>滞销</v>
          </cell>
          <cell r="V730" t="str">
            <v/>
          </cell>
          <cell r="W730" t="str">
            <v>常规商品</v>
          </cell>
          <cell r="X730" t="str">
            <v>一般商品</v>
          </cell>
          <cell r="Y730" t="str">
            <v>月结，三个月承兑</v>
          </cell>
          <cell r="Z730" t="str">
            <v>王晓燕 </v>
          </cell>
          <cell r="AA730" t="str">
            <v>目录外</v>
          </cell>
          <cell r="AB730" t="str">
            <v>淘汰</v>
          </cell>
        </row>
        <row r="730">
          <cell r="AD730" t="str">
            <v/>
          </cell>
        </row>
        <row r="730">
          <cell r="AF730">
            <v>104</v>
          </cell>
        </row>
        <row r="730">
          <cell r="AH730">
            <v>0</v>
          </cell>
          <cell r="AI730" t="e">
            <v>#N/A</v>
          </cell>
        </row>
        <row r="730">
          <cell r="AN730">
            <v>4256</v>
          </cell>
          <cell r="AO730" t="str">
            <v>目录外</v>
          </cell>
          <cell r="AP730" t="str">
            <v>商品部</v>
          </cell>
        </row>
        <row r="731">
          <cell r="A731">
            <v>140892</v>
          </cell>
          <cell r="B731" t="str">
            <v>制何首乌</v>
          </cell>
          <cell r="C731" t="str">
            <v>150g</v>
          </cell>
          <cell r="D731" t="str">
            <v>四川</v>
          </cell>
          <cell r="E731" t="str">
            <v>瓶</v>
          </cell>
          <cell r="F731">
            <v>2</v>
          </cell>
          <cell r="G731" t="str">
            <v>中药材及中药饮片</v>
          </cell>
          <cell r="H731">
            <v>208</v>
          </cell>
          <cell r="I731" t="str">
            <v>包装类药材</v>
          </cell>
          <cell r="J731">
            <v>20824</v>
          </cell>
          <cell r="K731" t="str">
            <v>补血药</v>
          </cell>
          <cell r="L731">
            <v>10.5</v>
          </cell>
          <cell r="M731">
            <v>30</v>
          </cell>
          <cell r="N731">
            <v>30</v>
          </cell>
        </row>
        <row r="731">
          <cell r="P731">
            <v>0.65</v>
          </cell>
          <cell r="Q731" t="str">
            <v>内服</v>
          </cell>
          <cell r="R731" t="str">
            <v/>
          </cell>
          <cell r="S731" t="str">
            <v>低</v>
          </cell>
          <cell r="T731" t="str">
            <v>非竟销品</v>
          </cell>
          <cell r="U731" t="str">
            <v>滞销</v>
          </cell>
          <cell r="V731" t="str">
            <v/>
          </cell>
          <cell r="W731" t="str">
            <v>秋冬商品</v>
          </cell>
          <cell r="X731" t="str">
            <v>一般商品</v>
          </cell>
          <cell r="Y731" t="str">
            <v>资信</v>
          </cell>
          <cell r="Z731" t="str">
            <v>王晓燕 </v>
          </cell>
          <cell r="AA731" t="str">
            <v>目录外</v>
          </cell>
          <cell r="AB731" t="str">
            <v>淘汰</v>
          </cell>
          <cell r="AC731">
            <v>5</v>
          </cell>
          <cell r="AD731" t="str">
            <v>成都西部医药经营有限公司</v>
          </cell>
        </row>
        <row r="731">
          <cell r="AF731">
            <v>126</v>
          </cell>
        </row>
        <row r="731">
          <cell r="AH731">
            <v>13</v>
          </cell>
          <cell r="AI731" t="str">
            <v/>
          </cell>
          <cell r="AJ731">
            <v>13</v>
          </cell>
          <cell r="AK731">
            <v>6</v>
          </cell>
          <cell r="AL731">
            <v>19</v>
          </cell>
          <cell r="AM731">
            <v>5</v>
          </cell>
          <cell r="AN731">
            <v>4256</v>
          </cell>
          <cell r="AO731" t="str">
            <v>目录外</v>
          </cell>
          <cell r="AP731" t="str">
            <v>商品部</v>
          </cell>
        </row>
        <row r="732">
          <cell r="A732">
            <v>124624</v>
          </cell>
          <cell r="B732" t="str">
            <v>山楂破壁饮片</v>
          </cell>
          <cell r="C732" t="str">
            <v>1gx20袋</v>
          </cell>
          <cell r="D732" t="str">
            <v>中山中智中药</v>
          </cell>
          <cell r="E732" t="str">
            <v>盒</v>
          </cell>
          <cell r="F732">
            <v>2</v>
          </cell>
          <cell r="G732" t="str">
            <v>中药材及中药饮片</v>
          </cell>
          <cell r="H732">
            <v>208</v>
          </cell>
          <cell r="I732" t="str">
            <v>包装类药材</v>
          </cell>
          <cell r="J732">
            <v>20809</v>
          </cell>
          <cell r="K732" t="str">
            <v>消食药</v>
          </cell>
        </row>
        <row r="732">
          <cell r="M732">
            <v>35</v>
          </cell>
          <cell r="N732">
            <v>35</v>
          </cell>
        </row>
        <row r="732">
          <cell r="P732">
            <v>1</v>
          </cell>
          <cell r="Q732" t="str">
            <v>内服</v>
          </cell>
          <cell r="R732" t="str">
            <v/>
          </cell>
          <cell r="S732" t="str">
            <v>中</v>
          </cell>
          <cell r="T732" t="str">
            <v>一般品</v>
          </cell>
          <cell r="U732" t="str">
            <v>滞销</v>
          </cell>
          <cell r="V732" t="str">
            <v/>
          </cell>
          <cell r="W732" t="str">
            <v>常规商品</v>
          </cell>
          <cell r="X732" t="str">
            <v>品牌商品</v>
          </cell>
          <cell r="Y732" t="str">
            <v>账期30天</v>
          </cell>
          <cell r="Z732" t="str">
            <v>王晓燕 </v>
          </cell>
          <cell r="AA732" t="str">
            <v>目录外</v>
          </cell>
          <cell r="AB732" t="str">
            <v>淘汰</v>
          </cell>
        </row>
        <row r="732">
          <cell r="AD732" t="str">
            <v/>
          </cell>
        </row>
        <row r="732">
          <cell r="AF732">
            <v>103</v>
          </cell>
        </row>
        <row r="732">
          <cell r="AH732">
            <v>0</v>
          </cell>
          <cell r="AI732" t="e">
            <v>#N/A</v>
          </cell>
        </row>
        <row r="732">
          <cell r="AN732">
            <v>4256</v>
          </cell>
          <cell r="AO732" t="str">
            <v>目录外</v>
          </cell>
          <cell r="AP732" t="str">
            <v>商品部</v>
          </cell>
        </row>
        <row r="733">
          <cell r="A733">
            <v>125619</v>
          </cell>
          <cell r="B733" t="str">
            <v>人参</v>
          </cell>
          <cell r="C733" t="str">
            <v>片</v>
          </cell>
          <cell r="D733" t="str">
            <v>吉林</v>
          </cell>
          <cell r="E733" t="str">
            <v>10g</v>
          </cell>
          <cell r="F733">
            <v>2</v>
          </cell>
          <cell r="G733" t="str">
            <v>中药材及中药饮片</v>
          </cell>
          <cell r="H733">
            <v>201</v>
          </cell>
          <cell r="I733" t="str">
            <v>普通配方饮片</v>
          </cell>
          <cell r="J733">
            <v>20114</v>
          </cell>
          <cell r="K733" t="str">
            <v>补气药</v>
          </cell>
          <cell r="L733">
            <v>8.19</v>
          </cell>
          <cell r="M733">
            <v>16</v>
          </cell>
          <cell r="N733">
            <v>16</v>
          </cell>
        </row>
        <row r="733">
          <cell r="P733">
            <v>0.488125</v>
          </cell>
          <cell r="Q733" t="str">
            <v>内服</v>
          </cell>
          <cell r="R733" t="str">
            <v/>
          </cell>
          <cell r="S733" t="str">
            <v>高</v>
          </cell>
          <cell r="T733" t="str">
            <v>非竟销品</v>
          </cell>
          <cell r="U733" t="str">
            <v>滞销</v>
          </cell>
          <cell r="V733" t="str">
            <v/>
          </cell>
          <cell r="W733" t="str">
            <v>常规商品</v>
          </cell>
          <cell r="X733" t="str">
            <v>一般商品</v>
          </cell>
          <cell r="Y733" t="str">
            <v>资信</v>
          </cell>
          <cell r="Z733" t="str">
            <v>王晓燕 </v>
          </cell>
          <cell r="AA733" t="str">
            <v>目录外</v>
          </cell>
          <cell r="AB733" t="str">
            <v>淘汰</v>
          </cell>
          <cell r="AC733">
            <v>5</v>
          </cell>
          <cell r="AD733" t="str">
            <v>成都西部医药经营有限公司</v>
          </cell>
        </row>
        <row r="733">
          <cell r="AF733">
            <v>126</v>
          </cell>
        </row>
        <row r="733">
          <cell r="AH733">
            <v>0</v>
          </cell>
          <cell r="AI733" t="e">
            <v>#N/A</v>
          </cell>
        </row>
        <row r="733">
          <cell r="AL733">
            <v>14</v>
          </cell>
          <cell r="AM733">
            <v>1</v>
          </cell>
          <cell r="AN733">
            <v>4256</v>
          </cell>
          <cell r="AO733" t="str">
            <v>目录外</v>
          </cell>
          <cell r="AP733" t="str">
            <v>商品部</v>
          </cell>
        </row>
        <row r="734">
          <cell r="A734">
            <v>133748</v>
          </cell>
          <cell r="B734" t="str">
            <v>贝尔康非接触式电子体温计</v>
          </cell>
          <cell r="C734" t="str">
            <v>JXB-182（语音型）</v>
          </cell>
          <cell r="D734" t="str">
            <v>广州市</v>
          </cell>
          <cell r="E734" t="str">
            <v>台</v>
          </cell>
          <cell r="F734">
            <v>4</v>
          </cell>
          <cell r="G734" t="str">
            <v>医疗器械</v>
          </cell>
          <cell r="H734">
            <v>404</v>
          </cell>
          <cell r="I734" t="str">
            <v>医用诊断检测器械</v>
          </cell>
          <cell r="J734">
            <v>40401</v>
          </cell>
          <cell r="K734" t="str">
            <v>体温计类</v>
          </cell>
          <cell r="L734">
            <v>273.9</v>
          </cell>
          <cell r="M734">
            <v>498</v>
          </cell>
          <cell r="N734">
            <v>498</v>
          </cell>
        </row>
        <row r="734">
          <cell r="P734">
            <v>0.45</v>
          </cell>
          <cell r="Q734" t="str">
            <v>外用</v>
          </cell>
          <cell r="R734" t="str">
            <v/>
          </cell>
          <cell r="S734" t="str">
            <v>高</v>
          </cell>
          <cell r="T734" t="str">
            <v>非竟销品</v>
          </cell>
          <cell r="U734" t="str">
            <v>滞销</v>
          </cell>
          <cell r="V734" t="str">
            <v/>
          </cell>
          <cell r="W734" t="str">
            <v>常规商品</v>
          </cell>
          <cell r="X734" t="str">
            <v>一般商品</v>
          </cell>
          <cell r="Y734" t="str">
            <v>实销实结     </v>
          </cell>
          <cell r="Z734" t="str">
            <v>何玉英</v>
          </cell>
          <cell r="AA734" t="str">
            <v>目录外</v>
          </cell>
          <cell r="AB734" t="str">
            <v>淘汰</v>
          </cell>
          <cell r="AC734">
            <v>13700</v>
          </cell>
          <cell r="AD734" t="str">
            <v>成都瑞欣科技有限公司</v>
          </cell>
        </row>
        <row r="734">
          <cell r="AF734">
            <v>104</v>
          </cell>
        </row>
        <row r="734">
          <cell r="AH734">
            <v>9</v>
          </cell>
          <cell r="AI734" t="str">
            <v/>
          </cell>
          <cell r="AJ734">
            <v>9</v>
          </cell>
          <cell r="AK734">
            <v>2</v>
          </cell>
          <cell r="AL734">
            <v>6</v>
          </cell>
          <cell r="AM734">
            <v>4</v>
          </cell>
          <cell r="AN734">
            <v>6305</v>
          </cell>
          <cell r="AO734" t="str">
            <v>目录外</v>
          </cell>
          <cell r="AP734" t="str">
            <v>商品部</v>
          </cell>
          <cell r="AQ734" t="str">
            <v>保留，</v>
          </cell>
        </row>
        <row r="735">
          <cell r="A735">
            <v>128335</v>
          </cell>
          <cell r="B735" t="str">
            <v>赶黄草短杆</v>
          </cell>
          <cell r="C735" t="str">
            <v>108g/筒</v>
          </cell>
          <cell r="D735" t="str">
            <v>泸州锦云堂</v>
          </cell>
          <cell r="E735" t="str">
            <v>筒</v>
          </cell>
          <cell r="F735">
            <v>2</v>
          </cell>
          <cell r="G735" t="str">
            <v>中药材及中药饮片</v>
          </cell>
          <cell r="H735">
            <v>208</v>
          </cell>
          <cell r="I735" t="str">
            <v>包装类药材</v>
          </cell>
          <cell r="J735">
            <v>20808</v>
          </cell>
          <cell r="K735" t="str">
            <v>清热解毒药</v>
          </cell>
          <cell r="L735">
            <v>14.2</v>
          </cell>
          <cell r="M735">
            <v>38</v>
          </cell>
          <cell r="N735">
            <v>38</v>
          </cell>
        </row>
        <row r="735">
          <cell r="P735">
            <v>0.626315789473684</v>
          </cell>
          <cell r="Q735" t="str">
            <v>内服</v>
          </cell>
          <cell r="R735" t="str">
            <v/>
          </cell>
          <cell r="S735" t="str">
            <v>低</v>
          </cell>
          <cell r="T735" t="str">
            <v>非竟销品</v>
          </cell>
          <cell r="U735" t="str">
            <v>滞销</v>
          </cell>
          <cell r="V735" t="str">
            <v/>
          </cell>
          <cell r="W735" t="str">
            <v>春夏商品</v>
          </cell>
          <cell r="X735" t="str">
            <v>一般商品</v>
          </cell>
          <cell r="Y735" t="str">
            <v>60天账期</v>
          </cell>
          <cell r="Z735" t="str">
            <v>王晓燕 </v>
          </cell>
          <cell r="AA735" t="str">
            <v>目录外</v>
          </cell>
          <cell r="AB735" t="str">
            <v>淘汰</v>
          </cell>
          <cell r="AC735">
            <v>14547</v>
          </cell>
          <cell r="AD735" t="str">
            <v>重庆桐君阁股份有限公司</v>
          </cell>
        </row>
        <row r="735">
          <cell r="AF735">
            <v>102</v>
          </cell>
        </row>
        <row r="735">
          <cell r="AH735">
            <v>0</v>
          </cell>
          <cell r="AI735" t="e">
            <v>#N/A</v>
          </cell>
        </row>
        <row r="735">
          <cell r="AN735">
            <v>4256</v>
          </cell>
          <cell r="AO735" t="str">
            <v>目录外</v>
          </cell>
          <cell r="AP735" t="str">
            <v>商品部</v>
          </cell>
        </row>
        <row r="736">
          <cell r="A736">
            <v>32596</v>
          </cell>
          <cell r="B736" t="str">
            <v>健胃消炎颗粒</v>
          </cell>
          <cell r="C736" t="str">
            <v>10gx12袋</v>
          </cell>
          <cell r="D736" t="str">
            <v>山东步长制药</v>
          </cell>
          <cell r="E736" t="str">
            <v>盒</v>
          </cell>
          <cell r="F736">
            <v>1</v>
          </cell>
          <cell r="G736" t="str">
            <v>药品</v>
          </cell>
          <cell r="H736">
            <v>104</v>
          </cell>
          <cell r="I736" t="str">
            <v>胃肠道药</v>
          </cell>
          <cell r="J736">
            <v>10407</v>
          </cell>
          <cell r="K736" t="str">
            <v>胃肠道其它疾病用药</v>
          </cell>
          <cell r="L736">
            <v>13.77</v>
          </cell>
          <cell r="M736">
            <v>28.8</v>
          </cell>
          <cell r="N736">
            <v>28.8</v>
          </cell>
        </row>
        <row r="736">
          <cell r="P736">
            <v>0.521875</v>
          </cell>
          <cell r="Q736" t="str">
            <v>内服</v>
          </cell>
          <cell r="R736" t="str">
            <v>OTC</v>
          </cell>
          <cell r="S736" t="str">
            <v>高</v>
          </cell>
          <cell r="T736" t="str">
            <v>非竟销品</v>
          </cell>
          <cell r="U736" t="str">
            <v>滞销</v>
          </cell>
          <cell r="V736" t="str">
            <v/>
          </cell>
          <cell r="W736" t="str">
            <v>常规商品</v>
          </cell>
          <cell r="X736" t="str">
            <v>名厂商品</v>
          </cell>
          <cell r="Y736" t="str">
            <v>60天账期</v>
          </cell>
          <cell r="Z736" t="str">
            <v>何玉英</v>
          </cell>
          <cell r="AA736" t="str">
            <v>目录外</v>
          </cell>
          <cell r="AB736" t="str">
            <v>淘汰</v>
          </cell>
          <cell r="AC736">
            <v>14547</v>
          </cell>
          <cell r="AD736" t="str">
            <v>重庆桐君阁股份有限公司</v>
          </cell>
        </row>
        <row r="736">
          <cell r="AF736">
            <v>126</v>
          </cell>
        </row>
        <row r="736">
          <cell r="AH736">
            <v>13</v>
          </cell>
          <cell r="AI736" t="str">
            <v/>
          </cell>
          <cell r="AJ736">
            <v>13</v>
          </cell>
          <cell r="AK736">
            <v>9</v>
          </cell>
          <cell r="AL736">
            <v>9</v>
          </cell>
          <cell r="AM736">
            <v>5</v>
          </cell>
          <cell r="AN736">
            <v>6305</v>
          </cell>
          <cell r="AO736" t="str">
            <v>目录外</v>
          </cell>
          <cell r="AP736" t="str">
            <v>商品部</v>
          </cell>
          <cell r="AQ736" t="str">
            <v>淘汰</v>
          </cell>
        </row>
        <row r="737">
          <cell r="A737">
            <v>132412</v>
          </cell>
          <cell r="B737" t="str">
            <v>制何首乌</v>
          </cell>
          <cell r="C737" t="str">
            <v>特级（酒蒸 片）</v>
          </cell>
          <cell r="D737" t="str">
            <v>四川</v>
          </cell>
          <cell r="E737" t="str">
            <v>10g</v>
          </cell>
          <cell r="F737">
            <v>2</v>
          </cell>
          <cell r="G737" t="str">
            <v>中药材及中药饮片</v>
          </cell>
          <cell r="H737">
            <v>202</v>
          </cell>
          <cell r="I737" t="str">
            <v>特级配方饮片</v>
          </cell>
          <cell r="J737">
            <v>20201</v>
          </cell>
          <cell r="K737" t="str">
            <v>补血药</v>
          </cell>
          <cell r="L737">
            <v>0.45</v>
          </cell>
          <cell r="M737">
            <v>0.9</v>
          </cell>
          <cell r="N737">
            <v>0.9</v>
          </cell>
        </row>
        <row r="737">
          <cell r="P737">
            <v>0.5</v>
          </cell>
          <cell r="Q737" t="str">
            <v>内服</v>
          </cell>
          <cell r="R737" t="str">
            <v/>
          </cell>
          <cell r="S737" t="str">
            <v>低</v>
          </cell>
          <cell r="T737" t="str">
            <v>非竟销品</v>
          </cell>
          <cell r="U737" t="str">
            <v>滞销</v>
          </cell>
          <cell r="V737" t="str">
            <v/>
          </cell>
          <cell r="W737" t="str">
            <v>常规商品</v>
          </cell>
          <cell r="X737" t="str">
            <v>一般商品</v>
          </cell>
          <cell r="Y737" t="str">
            <v>月结，三个月承兑</v>
          </cell>
          <cell r="Z737" t="str">
            <v>王晓燕 </v>
          </cell>
          <cell r="AA737" t="str">
            <v>目录外</v>
          </cell>
          <cell r="AB737" t="str">
            <v>淘汰</v>
          </cell>
          <cell r="AC737">
            <v>1513</v>
          </cell>
          <cell r="AD737" t="str">
            <v>四川天诚药业股份有限公司</v>
          </cell>
        </row>
        <row r="737">
          <cell r="AF737">
            <v>126</v>
          </cell>
        </row>
        <row r="737">
          <cell r="AH737">
            <v>0</v>
          </cell>
          <cell r="AI737" t="e">
            <v>#N/A</v>
          </cell>
        </row>
        <row r="737">
          <cell r="AN737">
            <v>4256</v>
          </cell>
          <cell r="AO737" t="str">
            <v>目录外</v>
          </cell>
          <cell r="AP737" t="str">
            <v>商品部</v>
          </cell>
        </row>
        <row r="738">
          <cell r="A738">
            <v>1328</v>
          </cell>
          <cell r="B738" t="str">
            <v>六味地黄丸</v>
          </cell>
          <cell r="C738" t="str">
            <v>60g</v>
          </cell>
          <cell r="D738" t="str">
            <v>四川绵阳制药</v>
          </cell>
          <cell r="E738" t="str">
            <v>瓶</v>
          </cell>
          <cell r="F738">
            <v>1</v>
          </cell>
          <cell r="G738" t="str">
            <v>药品</v>
          </cell>
          <cell r="H738">
            <v>115</v>
          </cell>
          <cell r="I738" t="str">
            <v>滋补营养药</v>
          </cell>
          <cell r="J738">
            <v>11502</v>
          </cell>
          <cell r="K738" t="str">
            <v>滋补肾阴药</v>
          </cell>
          <cell r="L738">
            <v>4.1</v>
          </cell>
          <cell r="M738">
            <v>5</v>
          </cell>
          <cell r="N738">
            <v>5</v>
          </cell>
        </row>
        <row r="738">
          <cell r="P738">
            <v>0.18</v>
          </cell>
          <cell r="Q738" t="str">
            <v>内服</v>
          </cell>
          <cell r="R738" t="str">
            <v>OTC</v>
          </cell>
          <cell r="S738" t="str">
            <v>低</v>
          </cell>
          <cell r="T738" t="str">
            <v>竟销品</v>
          </cell>
          <cell r="U738" t="str">
            <v>滞销</v>
          </cell>
          <cell r="V738" t="str">
            <v/>
          </cell>
          <cell r="W738" t="str">
            <v>常规商品</v>
          </cell>
          <cell r="X738" t="str">
            <v>名厂商品</v>
          </cell>
          <cell r="Y738" t="str">
            <v>两个月账期</v>
          </cell>
          <cell r="Z738" t="str">
            <v>周丽
</v>
          </cell>
          <cell r="AA738" t="str">
            <v>目录外</v>
          </cell>
          <cell r="AB738" t="str">
            <v>淘汰</v>
          </cell>
          <cell r="AC738">
            <v>1534</v>
          </cell>
          <cell r="AD738" t="str">
            <v>四川本草堂药业有限公司</v>
          </cell>
        </row>
        <row r="738">
          <cell r="AF738">
            <v>103</v>
          </cell>
        </row>
        <row r="738">
          <cell r="AH738">
            <v>6</v>
          </cell>
          <cell r="AI738" t="str">
            <v/>
          </cell>
          <cell r="AJ738">
            <v>6</v>
          </cell>
          <cell r="AK738">
            <v>1</v>
          </cell>
          <cell r="AL738">
            <v>6</v>
          </cell>
          <cell r="AM738">
            <v>2</v>
          </cell>
          <cell r="AN738">
            <v>4008</v>
          </cell>
          <cell r="AO738" t="str">
            <v>目录外</v>
          </cell>
          <cell r="AP738" t="str">
            <v>商品部</v>
          </cell>
          <cell r="AQ738" t="str">
            <v>淘汰</v>
          </cell>
        </row>
        <row r="739">
          <cell r="A739">
            <v>134182</v>
          </cell>
          <cell r="B739" t="str">
            <v>西洋参</v>
          </cell>
          <cell r="C739" t="str">
            <v>4gx40袋</v>
          </cell>
          <cell r="D739" t="str">
            <v>康美药业</v>
          </cell>
          <cell r="E739" t="str">
            <v>袋</v>
          </cell>
          <cell r="F739">
            <v>2</v>
          </cell>
          <cell r="G739" t="str">
            <v>中药材及中药饮片</v>
          </cell>
          <cell r="H739">
            <v>207</v>
          </cell>
          <cell r="I739" t="str">
            <v>贵细</v>
          </cell>
          <cell r="J739">
            <v>20703</v>
          </cell>
          <cell r="K739" t="str">
            <v>补气药</v>
          </cell>
        </row>
        <row r="739">
          <cell r="M739">
            <v>520</v>
          </cell>
          <cell r="N739">
            <v>520</v>
          </cell>
        </row>
        <row r="739">
          <cell r="P739">
            <v>1</v>
          </cell>
          <cell r="Q739" t="str">
            <v>内服</v>
          </cell>
          <cell r="R739" t="str">
            <v/>
          </cell>
          <cell r="S739" t="str">
            <v>中</v>
          </cell>
          <cell r="T739" t="str">
            <v>非竟销品</v>
          </cell>
          <cell r="U739" t="str">
            <v>滞销</v>
          </cell>
          <cell r="V739" t="str">
            <v/>
          </cell>
          <cell r="W739" t="str">
            <v>常规商品</v>
          </cell>
          <cell r="X739" t="str">
            <v>一般商品</v>
          </cell>
          <cell r="Y739" t="str">
            <v>账期45天</v>
          </cell>
          <cell r="Z739" t="str">
            <v>王晓燕 </v>
          </cell>
          <cell r="AA739" t="str">
            <v>目录外</v>
          </cell>
          <cell r="AB739" t="str">
            <v>淘汰</v>
          </cell>
        </row>
        <row r="739">
          <cell r="AD739" t="str">
            <v/>
          </cell>
        </row>
        <row r="739">
          <cell r="AF739">
            <v>124</v>
          </cell>
        </row>
        <row r="739">
          <cell r="AH739">
            <v>0</v>
          </cell>
          <cell r="AI739" t="e">
            <v>#N/A</v>
          </cell>
        </row>
        <row r="739">
          <cell r="AN739">
            <v>4256</v>
          </cell>
          <cell r="AO739" t="str">
            <v>目录外</v>
          </cell>
          <cell r="AP739" t="str">
            <v>商品部</v>
          </cell>
        </row>
        <row r="740">
          <cell r="A740">
            <v>134325</v>
          </cell>
          <cell r="B740" t="str">
            <v>阿胶蜜枣</v>
          </cell>
          <cell r="C740" t="str">
            <v>500g</v>
          </cell>
          <cell r="D740" t="str">
            <v>沧州宏宇枣业</v>
          </cell>
          <cell r="E740" t="str">
            <v>袋</v>
          </cell>
          <cell r="F740">
            <v>2</v>
          </cell>
          <cell r="G740" t="str">
            <v>中药材及中药饮片</v>
          </cell>
          <cell r="H740">
            <v>209</v>
          </cell>
          <cell r="I740" t="str">
            <v>其他</v>
          </cell>
          <cell r="J740">
            <v>20901</v>
          </cell>
          <cell r="K740" t="str">
            <v>其他</v>
          </cell>
          <cell r="L740">
            <v>7.85</v>
          </cell>
          <cell r="M740">
            <v>14.8</v>
          </cell>
          <cell r="N740">
            <v>14.8</v>
          </cell>
        </row>
        <row r="740">
          <cell r="P740">
            <v>0.469594594594595</v>
          </cell>
          <cell r="Q740" t="str">
            <v>内服</v>
          </cell>
          <cell r="R740" t="str">
            <v/>
          </cell>
          <cell r="S740" t="str">
            <v>低</v>
          </cell>
          <cell r="T740" t="str">
            <v>非竟销品</v>
          </cell>
          <cell r="U740" t="str">
            <v>滞销</v>
          </cell>
          <cell r="V740" t="str">
            <v/>
          </cell>
          <cell r="W740" t="str">
            <v>秋冬商品</v>
          </cell>
          <cell r="X740" t="str">
            <v>一般商品</v>
          </cell>
          <cell r="Y740" t="str">
            <v>实销实结</v>
          </cell>
          <cell r="Z740" t="str">
            <v>王晓燕 </v>
          </cell>
          <cell r="AA740" t="str">
            <v>目录外</v>
          </cell>
          <cell r="AB740" t="str">
            <v>淘汰</v>
          </cell>
          <cell r="AC740">
            <v>64213</v>
          </cell>
          <cell r="AD740" t="str">
            <v>沧州宏宇枣业有限公司</v>
          </cell>
        </row>
        <row r="740">
          <cell r="AF740">
            <v>101</v>
          </cell>
        </row>
        <row r="740">
          <cell r="AH740">
            <v>0</v>
          </cell>
          <cell r="AI740" t="e">
            <v>#N/A</v>
          </cell>
        </row>
        <row r="740">
          <cell r="AN740">
            <v>4256</v>
          </cell>
          <cell r="AO740" t="str">
            <v>目录外</v>
          </cell>
          <cell r="AP740" t="str">
            <v>商品部</v>
          </cell>
        </row>
        <row r="741">
          <cell r="A741">
            <v>134326</v>
          </cell>
          <cell r="B741" t="str">
            <v>贡枣</v>
          </cell>
          <cell r="C741" t="str">
            <v>1000g</v>
          </cell>
          <cell r="D741" t="str">
            <v>沧州宏宇枣业</v>
          </cell>
          <cell r="E741" t="str">
            <v>袋</v>
          </cell>
          <cell r="F741">
            <v>2</v>
          </cell>
          <cell r="G741" t="str">
            <v>中药材及中药饮片</v>
          </cell>
          <cell r="H741">
            <v>209</v>
          </cell>
          <cell r="I741" t="str">
            <v>其他</v>
          </cell>
          <cell r="J741">
            <v>20901</v>
          </cell>
          <cell r="K741" t="str">
            <v>其他</v>
          </cell>
          <cell r="L741">
            <v>15.5</v>
          </cell>
          <cell r="M741">
            <v>28</v>
          </cell>
          <cell r="N741">
            <v>28</v>
          </cell>
        </row>
        <row r="741">
          <cell r="P741">
            <v>0.446428571428571</v>
          </cell>
          <cell r="Q741" t="str">
            <v>内服</v>
          </cell>
          <cell r="R741" t="str">
            <v/>
          </cell>
          <cell r="S741" t="str">
            <v>低</v>
          </cell>
          <cell r="T741" t="str">
            <v>非竟销品</v>
          </cell>
          <cell r="U741" t="str">
            <v>滞销</v>
          </cell>
          <cell r="V741" t="str">
            <v/>
          </cell>
          <cell r="W741" t="str">
            <v>秋冬商品</v>
          </cell>
          <cell r="X741" t="str">
            <v>一般商品</v>
          </cell>
          <cell r="Y741" t="str">
            <v>实销实结</v>
          </cell>
          <cell r="Z741" t="str">
            <v>王晓燕 </v>
          </cell>
          <cell r="AA741" t="str">
            <v>目录外</v>
          </cell>
          <cell r="AB741" t="str">
            <v>淘汰</v>
          </cell>
          <cell r="AC741">
            <v>64213</v>
          </cell>
          <cell r="AD741" t="str">
            <v>沧州宏宇枣业有限公司</v>
          </cell>
        </row>
        <row r="741">
          <cell r="AF741">
            <v>102</v>
          </cell>
        </row>
        <row r="741">
          <cell r="AH741">
            <v>0</v>
          </cell>
          <cell r="AI741" t="e">
            <v>#N/A</v>
          </cell>
        </row>
        <row r="741">
          <cell r="AN741">
            <v>4256</v>
          </cell>
          <cell r="AO741" t="str">
            <v>目录外</v>
          </cell>
          <cell r="AP741" t="str">
            <v>商品部</v>
          </cell>
        </row>
        <row r="742">
          <cell r="A742">
            <v>104541</v>
          </cell>
          <cell r="B742" t="str">
            <v>四季感冒片</v>
          </cell>
          <cell r="C742" t="str">
            <v>0.36gx12片x3板</v>
          </cell>
          <cell r="D742" t="str">
            <v>大同大源药业</v>
          </cell>
          <cell r="E742" t="str">
            <v>盒</v>
          </cell>
          <cell r="F742">
            <v>1</v>
          </cell>
          <cell r="G742" t="str">
            <v>药品</v>
          </cell>
          <cell r="H742">
            <v>105</v>
          </cell>
          <cell r="I742" t="str">
            <v>抗感冒药</v>
          </cell>
          <cell r="J742">
            <v>10503</v>
          </cell>
          <cell r="K742" t="str">
            <v>风寒感冒用药</v>
          </cell>
          <cell r="L742">
            <v>5.95</v>
          </cell>
          <cell r="M742">
            <v>14</v>
          </cell>
          <cell r="N742">
            <v>14</v>
          </cell>
        </row>
        <row r="742">
          <cell r="P742">
            <v>0.575</v>
          </cell>
          <cell r="Q742" t="str">
            <v>内服</v>
          </cell>
          <cell r="R742" t="str">
            <v>OTC</v>
          </cell>
          <cell r="S742" t="str">
            <v>中</v>
          </cell>
          <cell r="T742" t="str">
            <v>非竟销品</v>
          </cell>
          <cell r="U742" t="str">
            <v>滞销</v>
          </cell>
          <cell r="V742" t="str">
            <v/>
          </cell>
          <cell r="W742" t="str">
            <v>常规商品</v>
          </cell>
          <cell r="X742" t="str">
            <v>一般商品</v>
          </cell>
          <cell r="Y742" t="str">
            <v>60天账期</v>
          </cell>
          <cell r="Z742" t="str">
            <v>周丽
</v>
          </cell>
          <cell r="AA742" t="str">
            <v>目录外</v>
          </cell>
          <cell r="AB742" t="str">
            <v>淘汰</v>
          </cell>
          <cell r="AC742">
            <v>5629</v>
          </cell>
          <cell r="AD742" t="str">
            <v>四川科伦医药贸易有限公司</v>
          </cell>
        </row>
        <row r="742">
          <cell r="AF742">
            <v>102</v>
          </cell>
        </row>
        <row r="742">
          <cell r="AH742">
            <v>5</v>
          </cell>
          <cell r="AI742" t="str">
            <v/>
          </cell>
          <cell r="AJ742">
            <v>5</v>
          </cell>
          <cell r="AK742">
            <v>1</v>
          </cell>
          <cell r="AL742">
            <v>6</v>
          </cell>
          <cell r="AM742">
            <v>4</v>
          </cell>
          <cell r="AN742">
            <v>4008</v>
          </cell>
          <cell r="AO742" t="str">
            <v>目录外</v>
          </cell>
          <cell r="AP742" t="str">
            <v>商品部</v>
          </cell>
          <cell r="AQ742" t="str">
            <v>淘汰</v>
          </cell>
        </row>
        <row r="743">
          <cell r="A743">
            <v>94229</v>
          </cell>
          <cell r="B743" t="str">
            <v>纯艾灸条</v>
          </cell>
          <cell r="C743" t="str">
            <v>20g</v>
          </cell>
          <cell r="D743" t="str">
            <v>烟台爱心</v>
          </cell>
          <cell r="E743" t="str">
            <v>支</v>
          </cell>
          <cell r="F743">
            <v>4</v>
          </cell>
          <cell r="G743" t="str">
            <v>医疗器械</v>
          </cell>
          <cell r="H743">
            <v>401</v>
          </cell>
          <cell r="I743" t="str">
            <v>治疗康复保健器械</v>
          </cell>
          <cell r="J743">
            <v>40108</v>
          </cell>
          <cell r="K743" t="str">
            <v>中医治疗康复保健器械</v>
          </cell>
          <cell r="L743">
            <v>2.4</v>
          </cell>
          <cell r="M743">
            <v>3</v>
          </cell>
          <cell r="N743">
            <v>3</v>
          </cell>
        </row>
        <row r="743">
          <cell r="P743">
            <v>0.2</v>
          </cell>
          <cell r="Q743" t="str">
            <v>外用</v>
          </cell>
          <cell r="R743" t="str">
            <v/>
          </cell>
          <cell r="S743" t="str">
            <v>低</v>
          </cell>
          <cell r="T743" t="str">
            <v>竟销品</v>
          </cell>
          <cell r="U743" t="str">
            <v>滞销</v>
          </cell>
          <cell r="V743" t="str">
            <v/>
          </cell>
          <cell r="W743" t="str">
            <v>常规商品</v>
          </cell>
          <cell r="X743" t="str">
            <v>一般商品</v>
          </cell>
          <cell r="Y743" t="str">
            <v>60天账期</v>
          </cell>
          <cell r="Z743" t="str">
            <v>何玉英</v>
          </cell>
          <cell r="AA743" t="str">
            <v>目录外</v>
          </cell>
          <cell r="AB743" t="str">
            <v>淘汰</v>
          </cell>
          <cell r="AC743">
            <v>14547</v>
          </cell>
          <cell r="AD743" t="str">
            <v>重庆桐君阁股份有限公司</v>
          </cell>
        </row>
        <row r="743">
          <cell r="AF743">
            <v>126</v>
          </cell>
        </row>
        <row r="743">
          <cell r="AH743">
            <v>13</v>
          </cell>
          <cell r="AI743" t="str">
            <v/>
          </cell>
          <cell r="AJ743">
            <v>13</v>
          </cell>
          <cell r="AK743">
            <v>2</v>
          </cell>
        </row>
        <row r="743">
          <cell r="AN743">
            <v>6305</v>
          </cell>
          <cell r="AO743" t="str">
            <v>目录外</v>
          </cell>
          <cell r="AP743" t="str">
            <v>商品部</v>
          </cell>
          <cell r="AQ743" t="str">
            <v>淘汰</v>
          </cell>
        </row>
        <row r="744">
          <cell r="A744">
            <v>85664</v>
          </cell>
          <cell r="B744" t="str">
            <v>滑石</v>
          </cell>
          <cell r="C744" t="str">
            <v>粉、5g、精制饮片</v>
          </cell>
          <cell r="D744" t="str">
            <v>四川省中药饮片</v>
          </cell>
          <cell r="E744" t="str">
            <v>袋</v>
          </cell>
          <cell r="F744">
            <v>2</v>
          </cell>
          <cell r="G744" t="str">
            <v>中药材及中药饮片</v>
          </cell>
          <cell r="H744">
            <v>203</v>
          </cell>
          <cell r="I744" t="str">
            <v>小包装配方饮片</v>
          </cell>
          <cell r="J744">
            <v>20317</v>
          </cell>
          <cell r="K744" t="str">
            <v>利尿通淋药</v>
          </cell>
          <cell r="L744">
            <v>0.14735</v>
          </cell>
          <cell r="M744">
            <v>0.26</v>
          </cell>
          <cell r="N744">
            <v>0.26</v>
          </cell>
        </row>
        <row r="744">
          <cell r="P744">
            <v>0.433269230769231</v>
          </cell>
          <cell r="Q744" t="str">
            <v>内服</v>
          </cell>
          <cell r="R744" t="str">
            <v/>
          </cell>
          <cell r="S744" t="str">
            <v>低</v>
          </cell>
          <cell r="T744" t="str">
            <v>非竟销品</v>
          </cell>
          <cell r="U744" t="str">
            <v>一般</v>
          </cell>
          <cell r="V744" t="str">
            <v/>
          </cell>
          <cell r="W744" t="str">
            <v>常规商品</v>
          </cell>
          <cell r="X744" t="str">
            <v>一般商品</v>
          </cell>
          <cell r="Y744" t="str">
            <v>月结，三个月承兑</v>
          </cell>
          <cell r="Z744" t="str">
            <v>王晓燕 </v>
          </cell>
          <cell r="AA744" t="str">
            <v>目录外</v>
          </cell>
          <cell r="AB744" t="str">
            <v>淘汰</v>
          </cell>
          <cell r="AC744">
            <v>13800</v>
          </cell>
          <cell r="AD744" t="str">
            <v>四川省中药饮片有限责任公司</v>
          </cell>
        </row>
        <row r="744">
          <cell r="AF744">
            <v>126</v>
          </cell>
        </row>
        <row r="744">
          <cell r="AH744">
            <v>12.4</v>
          </cell>
          <cell r="AI744" t="str">
            <v/>
          </cell>
          <cell r="AJ744">
            <v>12.4</v>
          </cell>
          <cell r="AK744">
            <v>1</v>
          </cell>
          <cell r="AL744">
            <v>84.6</v>
          </cell>
          <cell r="AM744">
            <v>1</v>
          </cell>
          <cell r="AN744">
            <v>4256</v>
          </cell>
          <cell r="AO744" t="str">
            <v>目录外</v>
          </cell>
          <cell r="AP744" t="str">
            <v>商品部</v>
          </cell>
        </row>
        <row r="745">
          <cell r="A745">
            <v>85493</v>
          </cell>
          <cell r="B745" t="str">
            <v>淫羊藿</v>
          </cell>
          <cell r="C745" t="str">
            <v>段、5g、精制饮片</v>
          </cell>
          <cell r="D745" t="str">
            <v>四川省中药饮片</v>
          </cell>
          <cell r="E745" t="str">
            <v>袋</v>
          </cell>
          <cell r="F745">
            <v>2</v>
          </cell>
          <cell r="G745" t="str">
            <v>中药材及中药饮片</v>
          </cell>
          <cell r="H745">
            <v>203</v>
          </cell>
          <cell r="I745" t="str">
            <v>小包装配方饮片</v>
          </cell>
          <cell r="J745">
            <v>20322</v>
          </cell>
          <cell r="K745" t="str">
            <v>补阳药</v>
          </cell>
        </row>
        <row r="745">
          <cell r="M745">
            <v>0.6</v>
          </cell>
          <cell r="N745">
            <v>0.6</v>
          </cell>
        </row>
        <row r="745">
          <cell r="P745">
            <v>1</v>
          </cell>
          <cell r="Q745" t="str">
            <v>内服</v>
          </cell>
          <cell r="R745" t="str">
            <v/>
          </cell>
          <cell r="S745" t="str">
            <v>低</v>
          </cell>
          <cell r="T745" t="str">
            <v>一般品</v>
          </cell>
          <cell r="U745" t="str">
            <v>滞销</v>
          </cell>
          <cell r="V745" t="str">
            <v/>
          </cell>
          <cell r="W745" t="str">
            <v>常规商品</v>
          </cell>
          <cell r="X745" t="str">
            <v>一般商品</v>
          </cell>
          <cell r="Y745" t="str">
            <v>月结，三个月承兑</v>
          </cell>
          <cell r="Z745" t="str">
            <v>王晓燕 </v>
          </cell>
          <cell r="AA745" t="str">
            <v>目录外</v>
          </cell>
          <cell r="AB745" t="str">
            <v>淘汰</v>
          </cell>
        </row>
        <row r="745">
          <cell r="AD745" t="str">
            <v/>
          </cell>
        </row>
        <row r="745">
          <cell r="AF745">
            <v>126</v>
          </cell>
        </row>
        <row r="745">
          <cell r="AH745">
            <v>12.2</v>
          </cell>
          <cell r="AI745" t="str">
            <v/>
          </cell>
          <cell r="AJ745">
            <v>12.2</v>
          </cell>
          <cell r="AK745">
            <v>1</v>
          </cell>
          <cell r="AL745">
            <v>0.8</v>
          </cell>
          <cell r="AM745">
            <v>1</v>
          </cell>
          <cell r="AN745">
            <v>4256</v>
          </cell>
          <cell r="AO745" t="str">
            <v>目录外</v>
          </cell>
          <cell r="AP745" t="str">
            <v>商品部</v>
          </cell>
        </row>
        <row r="746">
          <cell r="A746">
            <v>85493</v>
          </cell>
          <cell r="B746" t="str">
            <v>淫羊藿</v>
          </cell>
          <cell r="C746" t="str">
            <v>段、5g、精制饮片</v>
          </cell>
          <cell r="D746" t="str">
            <v>四川省中药饮片</v>
          </cell>
          <cell r="E746" t="str">
            <v>袋</v>
          </cell>
          <cell r="F746">
            <v>2</v>
          </cell>
          <cell r="G746" t="str">
            <v>中药材及中药饮片</v>
          </cell>
          <cell r="H746">
            <v>203</v>
          </cell>
          <cell r="I746" t="str">
            <v>小包装配方饮片</v>
          </cell>
          <cell r="J746">
            <v>20322</v>
          </cell>
          <cell r="K746" t="str">
            <v>补阳药</v>
          </cell>
        </row>
        <row r="746">
          <cell r="M746">
            <v>0.6</v>
          </cell>
          <cell r="N746">
            <v>0.6</v>
          </cell>
        </row>
        <row r="746">
          <cell r="P746">
            <v>1</v>
          </cell>
          <cell r="Q746" t="str">
            <v>内服</v>
          </cell>
          <cell r="R746" t="str">
            <v/>
          </cell>
          <cell r="S746" t="str">
            <v>低</v>
          </cell>
          <cell r="T746" t="str">
            <v>一般品</v>
          </cell>
          <cell r="U746" t="str">
            <v>滞销</v>
          </cell>
          <cell r="V746" t="str">
            <v/>
          </cell>
          <cell r="W746" t="str">
            <v>常规商品</v>
          </cell>
          <cell r="X746" t="str">
            <v>一般商品</v>
          </cell>
          <cell r="Y746" t="str">
            <v>月结，三个月承兑</v>
          </cell>
          <cell r="Z746" t="str">
            <v>王晓燕 </v>
          </cell>
          <cell r="AA746" t="str">
            <v>目录外</v>
          </cell>
          <cell r="AB746" t="str">
            <v>淘汰</v>
          </cell>
        </row>
        <row r="746">
          <cell r="AD746" t="str">
            <v/>
          </cell>
        </row>
        <row r="746">
          <cell r="AF746">
            <v>126</v>
          </cell>
        </row>
        <row r="746">
          <cell r="AH746">
            <v>12.2</v>
          </cell>
          <cell r="AI746" t="str">
            <v/>
          </cell>
          <cell r="AJ746">
            <v>12.2</v>
          </cell>
          <cell r="AK746">
            <v>1</v>
          </cell>
          <cell r="AL746">
            <v>0.8</v>
          </cell>
          <cell r="AM746">
            <v>1</v>
          </cell>
          <cell r="AN746">
            <v>4256</v>
          </cell>
          <cell r="AO746" t="str">
            <v>目录外</v>
          </cell>
          <cell r="AP746" t="str">
            <v>商品部</v>
          </cell>
        </row>
        <row r="747">
          <cell r="A747">
            <v>114932</v>
          </cell>
          <cell r="B747" t="str">
            <v>小儿七星茶颗粒</v>
          </cell>
          <cell r="C747" t="str">
            <v>7gx12袋</v>
          </cell>
          <cell r="D747" t="str">
            <v>云南白药股份</v>
          </cell>
          <cell r="E747" t="str">
            <v>盒</v>
          </cell>
          <cell r="F747">
            <v>1</v>
          </cell>
          <cell r="G747" t="str">
            <v>药品</v>
          </cell>
          <cell r="H747">
            <v>126</v>
          </cell>
          <cell r="I747" t="str">
            <v>儿科药</v>
          </cell>
          <cell r="J747">
            <v>12605</v>
          </cell>
          <cell r="K747" t="str">
            <v>儿科专用胃肠道疾病用药</v>
          </cell>
          <cell r="L747">
            <v>4.28</v>
          </cell>
          <cell r="M747">
            <v>17.5</v>
          </cell>
          <cell r="N747">
            <v>17.5</v>
          </cell>
        </row>
        <row r="747">
          <cell r="P747">
            <v>0.755428571428571</v>
          </cell>
          <cell r="Q747" t="str">
            <v>内服</v>
          </cell>
          <cell r="R747" t="str">
            <v>OTC</v>
          </cell>
          <cell r="S747" t="str">
            <v>中</v>
          </cell>
          <cell r="T747" t="str">
            <v>非竟销品</v>
          </cell>
          <cell r="U747" t="str">
            <v>滞销</v>
          </cell>
          <cell r="V747" t="str">
            <v/>
          </cell>
          <cell r="W747" t="str">
            <v>常规商品</v>
          </cell>
          <cell r="X747" t="str">
            <v>名厂商品</v>
          </cell>
          <cell r="Y747" t="str">
            <v>60天账期</v>
          </cell>
          <cell r="Z747" t="str">
            <v>何玉英</v>
          </cell>
          <cell r="AA747" t="str">
            <v>目录外</v>
          </cell>
          <cell r="AB747" t="str">
            <v>淘汰</v>
          </cell>
          <cell r="AC747">
            <v>14547</v>
          </cell>
          <cell r="AD747" t="str">
            <v>重庆桐君阁股份有限公司</v>
          </cell>
        </row>
        <row r="747">
          <cell r="AF747">
            <v>126</v>
          </cell>
        </row>
        <row r="747">
          <cell r="AH747">
            <v>5</v>
          </cell>
          <cell r="AI747" t="str">
            <v/>
          </cell>
          <cell r="AJ747">
            <v>5</v>
          </cell>
          <cell r="AK747">
            <v>1</v>
          </cell>
          <cell r="AL747">
            <v>6</v>
          </cell>
          <cell r="AM747">
            <v>3</v>
          </cell>
          <cell r="AN747">
            <v>6305</v>
          </cell>
          <cell r="AO747" t="str">
            <v>目录外</v>
          </cell>
          <cell r="AP747" t="str">
            <v>商品部</v>
          </cell>
          <cell r="AQ747" t="str">
            <v>淘汰</v>
          </cell>
        </row>
        <row r="748">
          <cell r="A748">
            <v>11965</v>
          </cell>
          <cell r="B748" t="str">
            <v>天麻</v>
          </cell>
          <cell r="C748" t="str">
            <v>110g、春</v>
          </cell>
          <cell r="D748" t="str">
            <v>四川</v>
          </cell>
          <cell r="E748" t="str">
            <v>10g</v>
          </cell>
          <cell r="F748">
            <v>2</v>
          </cell>
          <cell r="G748" t="str">
            <v>中药材及中药饮片</v>
          </cell>
          <cell r="H748">
            <v>207</v>
          </cell>
          <cell r="I748" t="str">
            <v>贵细</v>
          </cell>
          <cell r="J748">
            <v>20705</v>
          </cell>
          <cell r="K748" t="str">
            <v>息风止痉药</v>
          </cell>
        </row>
        <row r="748">
          <cell r="M748">
            <v>26.91</v>
          </cell>
          <cell r="N748">
            <v>26.91</v>
          </cell>
        </row>
        <row r="748">
          <cell r="P748">
            <v>1</v>
          </cell>
          <cell r="Q748" t="str">
            <v>内服</v>
          </cell>
          <cell r="R748" t="str">
            <v/>
          </cell>
          <cell r="S748" t="str">
            <v>低</v>
          </cell>
          <cell r="T748" t="str">
            <v>竟销品</v>
          </cell>
          <cell r="U748" t="str">
            <v>滞销</v>
          </cell>
          <cell r="V748" t="str">
            <v/>
          </cell>
          <cell r="W748" t="str">
            <v>秋冬商品</v>
          </cell>
          <cell r="X748" t="str">
            <v>一般商品</v>
          </cell>
          <cell r="Y748" t="str">
            <v>实销实结</v>
          </cell>
          <cell r="Z748" t="str">
            <v>王晓燕 </v>
          </cell>
          <cell r="AA748" t="str">
            <v>目录外</v>
          </cell>
          <cell r="AB748" t="str">
            <v>淘汰</v>
          </cell>
        </row>
        <row r="748">
          <cell r="AD748" t="str">
            <v/>
          </cell>
        </row>
        <row r="748">
          <cell r="AF748">
            <v>126</v>
          </cell>
        </row>
        <row r="748">
          <cell r="AH748">
            <v>12</v>
          </cell>
          <cell r="AI748" t="str">
            <v/>
          </cell>
          <cell r="AJ748">
            <v>12</v>
          </cell>
          <cell r="AK748">
            <v>1</v>
          </cell>
        </row>
        <row r="748">
          <cell r="AN748">
            <v>4256</v>
          </cell>
          <cell r="AO748" t="str">
            <v>目录外</v>
          </cell>
          <cell r="AP748" t="str">
            <v>商品部</v>
          </cell>
        </row>
        <row r="749">
          <cell r="A749">
            <v>14888</v>
          </cell>
          <cell r="B749" t="str">
            <v>黑蚂蚁</v>
          </cell>
          <cell r="C749" t="str">
            <v>净制</v>
          </cell>
          <cell r="D749" t="str">
            <v>云南</v>
          </cell>
          <cell r="E749" t="str">
            <v>10g</v>
          </cell>
          <cell r="F749">
            <v>2</v>
          </cell>
          <cell r="G749" t="str">
            <v>中药材及中药饮片</v>
          </cell>
          <cell r="H749">
            <v>205</v>
          </cell>
          <cell r="I749" t="str">
            <v>精制摆盘药材</v>
          </cell>
          <cell r="J749">
            <v>20508</v>
          </cell>
          <cell r="K749" t="str">
            <v>补阳药</v>
          </cell>
          <cell r="L749">
            <v>3.62</v>
          </cell>
          <cell r="M749">
            <v>8</v>
          </cell>
          <cell r="N749">
            <v>8</v>
          </cell>
        </row>
        <row r="749">
          <cell r="P749">
            <v>0.5475</v>
          </cell>
          <cell r="Q749" t="str">
            <v>内服</v>
          </cell>
          <cell r="R749" t="str">
            <v/>
          </cell>
          <cell r="S749" t="str">
            <v>低</v>
          </cell>
          <cell r="T749" t="str">
            <v>非竟销品</v>
          </cell>
          <cell r="U749" t="str">
            <v>滞销</v>
          </cell>
          <cell r="V749" t="str">
            <v/>
          </cell>
          <cell r="W749" t="str">
            <v>秋冬商品</v>
          </cell>
          <cell r="X749" t="str">
            <v>一般商品</v>
          </cell>
          <cell r="Y749" t="str">
            <v>实销实结</v>
          </cell>
          <cell r="Z749" t="str">
            <v>王晓燕 </v>
          </cell>
          <cell r="AA749" t="str">
            <v>目录外</v>
          </cell>
          <cell r="AB749" t="str">
            <v>淘汰</v>
          </cell>
          <cell r="AC749">
            <v>76291</v>
          </cell>
          <cell r="AD749" t="str">
            <v>四川皓博药业有限公司</v>
          </cell>
        </row>
        <row r="749">
          <cell r="AF749">
            <v>102</v>
          </cell>
        </row>
        <row r="749">
          <cell r="AH749">
            <v>12</v>
          </cell>
          <cell r="AI749" t="str">
            <v/>
          </cell>
          <cell r="AJ749">
            <v>12</v>
          </cell>
          <cell r="AK749">
            <v>1</v>
          </cell>
        </row>
        <row r="749">
          <cell r="AN749">
            <v>4256</v>
          </cell>
          <cell r="AO749" t="str">
            <v>目录外</v>
          </cell>
          <cell r="AP749" t="str">
            <v>商品部</v>
          </cell>
        </row>
        <row r="750">
          <cell r="A750">
            <v>46649</v>
          </cell>
          <cell r="B750" t="str">
            <v>西洋参</v>
          </cell>
          <cell r="C750" t="str">
            <v>100g、一级片(太极牌)</v>
          </cell>
          <cell r="D750" t="str">
            <v>北京</v>
          </cell>
          <cell r="E750" t="str">
            <v>听</v>
          </cell>
          <cell r="F750">
            <v>2</v>
          </cell>
          <cell r="G750" t="str">
            <v>中药材及中药饮片</v>
          </cell>
          <cell r="H750">
            <v>207</v>
          </cell>
          <cell r="I750" t="str">
            <v>贵细</v>
          </cell>
          <cell r="J750">
            <v>20703</v>
          </cell>
          <cell r="K750" t="str">
            <v>补气药</v>
          </cell>
          <cell r="L750">
            <v>188</v>
          </cell>
          <cell r="M750">
            <v>376</v>
          </cell>
          <cell r="N750">
            <v>376</v>
          </cell>
        </row>
        <row r="750">
          <cell r="P750">
            <v>0.5</v>
          </cell>
          <cell r="Q750" t="str">
            <v>内服</v>
          </cell>
          <cell r="R750" t="str">
            <v/>
          </cell>
          <cell r="S750" t="str">
            <v>低</v>
          </cell>
          <cell r="T750" t="str">
            <v>非竟销品</v>
          </cell>
          <cell r="U750" t="str">
            <v>滞销</v>
          </cell>
          <cell r="V750" t="str">
            <v/>
          </cell>
          <cell r="W750" t="str">
            <v>常规商品</v>
          </cell>
          <cell r="X750" t="str">
            <v>一般商品</v>
          </cell>
          <cell r="Y750" t="str">
            <v>资信</v>
          </cell>
          <cell r="Z750" t="str">
            <v>王晓燕 </v>
          </cell>
          <cell r="AA750" t="str">
            <v>目录外</v>
          </cell>
          <cell r="AB750" t="str">
            <v>淘汰</v>
          </cell>
          <cell r="AC750">
            <v>5</v>
          </cell>
          <cell r="AD750" t="str">
            <v>成都西部医药经营有限公司</v>
          </cell>
        </row>
        <row r="750">
          <cell r="AF750">
            <v>126</v>
          </cell>
        </row>
        <row r="750">
          <cell r="AH750">
            <v>12</v>
          </cell>
          <cell r="AI750" t="str">
            <v/>
          </cell>
          <cell r="AJ750">
            <v>12</v>
          </cell>
          <cell r="AK750">
            <v>9</v>
          </cell>
          <cell r="AL750">
            <v>3</v>
          </cell>
          <cell r="AM750">
            <v>2</v>
          </cell>
          <cell r="AN750">
            <v>4256</v>
          </cell>
          <cell r="AO750" t="str">
            <v>目录外</v>
          </cell>
          <cell r="AP750" t="str">
            <v>商品部</v>
          </cell>
        </row>
        <row r="751">
          <cell r="A751">
            <v>84663</v>
          </cell>
          <cell r="B751" t="str">
            <v>糯米藤根</v>
          </cell>
          <cell r="C751" t="str">
            <v>片、5g、精制饮片</v>
          </cell>
          <cell r="D751" t="str">
            <v>四川省中药饮片</v>
          </cell>
          <cell r="E751" t="str">
            <v>袋</v>
          </cell>
          <cell r="F751">
            <v>2</v>
          </cell>
          <cell r="G751" t="str">
            <v>中药材及中药饮片</v>
          </cell>
          <cell r="H751">
            <v>203</v>
          </cell>
          <cell r="I751" t="str">
            <v>小包装配方饮片</v>
          </cell>
          <cell r="J751">
            <v>20328</v>
          </cell>
          <cell r="K751" t="str">
            <v>固表止汗药</v>
          </cell>
        </row>
        <row r="751">
          <cell r="M751">
            <v>0.64</v>
          </cell>
          <cell r="N751">
            <v>0.64</v>
          </cell>
        </row>
        <row r="751">
          <cell r="P751">
            <v>1</v>
          </cell>
          <cell r="Q751" t="str">
            <v>内服</v>
          </cell>
          <cell r="R751" t="str">
            <v/>
          </cell>
          <cell r="S751" t="str">
            <v>高</v>
          </cell>
          <cell r="T751" t="str">
            <v>非竟销品</v>
          </cell>
          <cell r="U751" t="str">
            <v>滞销</v>
          </cell>
          <cell r="V751" t="str">
            <v/>
          </cell>
          <cell r="W751" t="str">
            <v>常规商品</v>
          </cell>
          <cell r="X751" t="str">
            <v>一般商品</v>
          </cell>
          <cell r="Y751" t="str">
            <v>月结，三个月承兑</v>
          </cell>
          <cell r="Z751" t="str">
            <v>王晓燕 </v>
          </cell>
          <cell r="AA751" t="str">
            <v>目录外</v>
          </cell>
          <cell r="AB751" t="str">
            <v>淘汰</v>
          </cell>
        </row>
        <row r="751">
          <cell r="AD751" t="str">
            <v/>
          </cell>
        </row>
        <row r="751">
          <cell r="AF751">
            <v>126</v>
          </cell>
        </row>
        <row r="751">
          <cell r="AH751">
            <v>12</v>
          </cell>
          <cell r="AI751" t="str">
            <v/>
          </cell>
          <cell r="AJ751">
            <v>12</v>
          </cell>
          <cell r="AK751">
            <v>1</v>
          </cell>
          <cell r="AL751">
            <v>18</v>
          </cell>
          <cell r="AM751">
            <v>1</v>
          </cell>
          <cell r="AN751">
            <v>4256</v>
          </cell>
          <cell r="AO751" t="str">
            <v>目录外</v>
          </cell>
          <cell r="AP751" t="str">
            <v>商品部</v>
          </cell>
        </row>
        <row r="752">
          <cell r="A752">
            <v>109548</v>
          </cell>
          <cell r="B752" t="str">
            <v>枸杞子</v>
          </cell>
          <cell r="C752" t="str">
            <v>特级280g（太极牌）</v>
          </cell>
          <cell r="D752" t="str">
            <v>宁夏</v>
          </cell>
          <cell r="E752" t="str">
            <v>听</v>
          </cell>
          <cell r="F752">
            <v>2</v>
          </cell>
          <cell r="G752" t="str">
            <v>中药材及中药饮片</v>
          </cell>
          <cell r="H752">
            <v>208</v>
          </cell>
          <cell r="I752" t="str">
            <v>包装类药材</v>
          </cell>
          <cell r="J752">
            <v>20813</v>
          </cell>
          <cell r="K752" t="str">
            <v>补阴药</v>
          </cell>
          <cell r="L752">
            <v>44</v>
          </cell>
          <cell r="M752">
            <v>88</v>
          </cell>
          <cell r="N752">
            <v>88</v>
          </cell>
        </row>
        <row r="752">
          <cell r="P752">
            <v>0.5</v>
          </cell>
          <cell r="Q752" t="str">
            <v>内服</v>
          </cell>
          <cell r="R752" t="str">
            <v/>
          </cell>
          <cell r="S752" t="str">
            <v>中</v>
          </cell>
          <cell r="T752" t="str">
            <v>非竟销品</v>
          </cell>
          <cell r="U752" t="str">
            <v>滞销</v>
          </cell>
          <cell r="V752" t="str">
            <v/>
          </cell>
          <cell r="W752" t="str">
            <v>常规商品</v>
          </cell>
          <cell r="X752" t="str">
            <v>一般商品</v>
          </cell>
          <cell r="Y752" t="str">
            <v>资信</v>
          </cell>
          <cell r="Z752" t="str">
            <v>王晓燕 </v>
          </cell>
          <cell r="AA752" t="str">
            <v>目录外</v>
          </cell>
          <cell r="AB752" t="str">
            <v>淘汰</v>
          </cell>
          <cell r="AC752">
            <v>5</v>
          </cell>
          <cell r="AD752" t="str">
            <v>成都西部医药经营有限公司</v>
          </cell>
        </row>
        <row r="752">
          <cell r="AF752">
            <v>126</v>
          </cell>
        </row>
        <row r="752">
          <cell r="AH752">
            <v>12</v>
          </cell>
          <cell r="AI752" t="str">
            <v/>
          </cell>
          <cell r="AJ752">
            <v>12</v>
          </cell>
          <cell r="AK752">
            <v>1</v>
          </cell>
          <cell r="AL752">
            <v>2</v>
          </cell>
          <cell r="AM752">
            <v>1</v>
          </cell>
          <cell r="AN752">
            <v>4256</v>
          </cell>
          <cell r="AO752" t="str">
            <v>目录外</v>
          </cell>
          <cell r="AP752" t="str">
            <v>商品部</v>
          </cell>
        </row>
        <row r="753">
          <cell r="A753">
            <v>115211</v>
          </cell>
          <cell r="B753" t="str">
            <v>薄荷</v>
          </cell>
          <cell r="C753" t="str">
            <v>优质30g（太极牌）</v>
          </cell>
          <cell r="D753" t="str">
            <v>四川</v>
          </cell>
          <cell r="E753" t="str">
            <v>听</v>
          </cell>
          <cell r="F753">
            <v>2</v>
          </cell>
          <cell r="G753" t="str">
            <v>中药材及中药饮片</v>
          </cell>
          <cell r="H753">
            <v>208</v>
          </cell>
          <cell r="I753" t="str">
            <v>包装类药材</v>
          </cell>
          <cell r="J753">
            <v>20817</v>
          </cell>
          <cell r="K753" t="str">
            <v>发散风热药</v>
          </cell>
          <cell r="L753">
            <v>6.5</v>
          </cell>
          <cell r="M753">
            <v>13</v>
          </cell>
          <cell r="N753">
            <v>13</v>
          </cell>
        </row>
        <row r="753">
          <cell r="P753">
            <v>0.5</v>
          </cell>
          <cell r="Q753" t="str">
            <v>内服</v>
          </cell>
          <cell r="R753" t="str">
            <v/>
          </cell>
          <cell r="S753" t="str">
            <v>低</v>
          </cell>
          <cell r="T753" t="str">
            <v>非竟销品</v>
          </cell>
          <cell r="U753" t="str">
            <v>一般</v>
          </cell>
          <cell r="V753" t="str">
            <v/>
          </cell>
          <cell r="W753" t="str">
            <v>春夏商品</v>
          </cell>
          <cell r="X753" t="str">
            <v>一般商品</v>
          </cell>
          <cell r="Y753" t="str">
            <v>资信</v>
          </cell>
          <cell r="Z753" t="str">
            <v>王晓燕 </v>
          </cell>
          <cell r="AA753" t="str">
            <v>目录外</v>
          </cell>
          <cell r="AB753" t="str">
            <v>淘汰</v>
          </cell>
          <cell r="AC753">
            <v>5</v>
          </cell>
          <cell r="AD753" t="str">
            <v>成都西部医药经营有限公司</v>
          </cell>
        </row>
        <row r="753">
          <cell r="AF753">
            <v>126</v>
          </cell>
        </row>
        <row r="753">
          <cell r="AH753">
            <v>12</v>
          </cell>
          <cell r="AI753" t="str">
            <v/>
          </cell>
          <cell r="AJ753">
            <v>12</v>
          </cell>
          <cell r="AK753">
            <v>2</v>
          </cell>
          <cell r="AL753">
            <v>14</v>
          </cell>
          <cell r="AM753">
            <v>8</v>
          </cell>
          <cell r="AN753">
            <v>4256</v>
          </cell>
          <cell r="AO753" t="str">
            <v>目录外</v>
          </cell>
          <cell r="AP753" t="str">
            <v>商品部</v>
          </cell>
        </row>
        <row r="754">
          <cell r="A754">
            <v>129577</v>
          </cell>
          <cell r="B754" t="str">
            <v>理肤泉特安舒护乳</v>
          </cell>
          <cell r="C754" t="str">
            <v>40ml</v>
          </cell>
          <cell r="D754" t="str">
            <v>法国理肤泉</v>
          </cell>
          <cell r="E754" t="str">
            <v>支</v>
          </cell>
          <cell r="F754">
            <v>7</v>
          </cell>
          <cell r="G754" t="str">
            <v>化妆品</v>
          </cell>
          <cell r="H754">
            <v>705</v>
          </cell>
          <cell r="I754" t="str">
            <v>品牌专柜化妆品</v>
          </cell>
          <cell r="J754">
            <v>70502</v>
          </cell>
          <cell r="K754" t="str">
            <v>理肤泉</v>
          </cell>
          <cell r="L754">
            <v>184</v>
          </cell>
          <cell r="M754">
            <v>230</v>
          </cell>
          <cell r="N754">
            <v>230</v>
          </cell>
        </row>
        <row r="754">
          <cell r="P754">
            <v>0.2</v>
          </cell>
          <cell r="Q754" t="str">
            <v>外用</v>
          </cell>
          <cell r="R754" t="str">
            <v/>
          </cell>
          <cell r="S754" t="str">
            <v>中</v>
          </cell>
          <cell r="T754" t="str">
            <v>竟销品</v>
          </cell>
          <cell r="U754" t="str">
            <v>滞销</v>
          </cell>
          <cell r="V754" t="str">
            <v/>
          </cell>
          <cell r="W754" t="str">
            <v>常规商品</v>
          </cell>
          <cell r="X754" t="str">
            <v>进口商品</v>
          </cell>
          <cell r="Y754" t="str">
            <v>预付款</v>
          </cell>
          <cell r="Z754" t="str">
            <v>何玉英</v>
          </cell>
          <cell r="AA754" t="str">
            <v>目录外</v>
          </cell>
          <cell r="AB754" t="str">
            <v>淘汰</v>
          </cell>
          <cell r="AC754">
            <v>14454</v>
          </cell>
          <cell r="AD754" t="str">
            <v>成都艾米莲商贸有限责任公司(原:成都艾米莲化妆品公司</v>
          </cell>
        </row>
        <row r="754">
          <cell r="AF754">
            <v>126</v>
          </cell>
        </row>
        <row r="754">
          <cell r="AH754">
            <v>5</v>
          </cell>
          <cell r="AI754" t="str">
            <v/>
          </cell>
          <cell r="AJ754">
            <v>5</v>
          </cell>
          <cell r="AK754">
            <v>5</v>
          </cell>
          <cell r="AL754">
            <v>6</v>
          </cell>
          <cell r="AM754">
            <v>3</v>
          </cell>
          <cell r="AN754">
            <v>6305</v>
          </cell>
          <cell r="AO754" t="str">
            <v>目录外</v>
          </cell>
          <cell r="AP754" t="str">
            <v>商品部</v>
          </cell>
          <cell r="AQ754" t="str">
            <v>保留，今年申请经营的</v>
          </cell>
        </row>
        <row r="755">
          <cell r="A755">
            <v>3222</v>
          </cell>
          <cell r="B755" t="str">
            <v>鲜竹沥</v>
          </cell>
          <cell r="C755" t="str">
            <v>10mlx6支</v>
          </cell>
          <cell r="D755" t="str">
            <v>四川通园制药</v>
          </cell>
          <cell r="E755" t="str">
            <v>盒</v>
          </cell>
          <cell r="F755">
            <v>1</v>
          </cell>
          <cell r="G755" t="str">
            <v>药品</v>
          </cell>
          <cell r="H755">
            <v>103</v>
          </cell>
          <cell r="I755" t="str">
            <v>止咳化痰平喘药</v>
          </cell>
          <cell r="J755">
            <v>10307</v>
          </cell>
          <cell r="K755" t="str">
            <v>化痰止咳药</v>
          </cell>
          <cell r="L755">
            <v>1.12</v>
          </cell>
          <cell r="M755">
            <v>1.5</v>
          </cell>
          <cell r="N755">
            <v>1.5</v>
          </cell>
        </row>
        <row r="755">
          <cell r="P755">
            <v>0.253333333333333</v>
          </cell>
          <cell r="Q755" t="str">
            <v>内服</v>
          </cell>
          <cell r="R755" t="str">
            <v>RX</v>
          </cell>
          <cell r="S755" t="str">
            <v>低</v>
          </cell>
          <cell r="T755" t="str">
            <v>一般品</v>
          </cell>
          <cell r="U755" t="str">
            <v>滞销</v>
          </cell>
          <cell r="V755" t="str">
            <v/>
          </cell>
          <cell r="W755" t="str">
            <v>常规商品</v>
          </cell>
          <cell r="X755" t="str">
            <v>一般商品</v>
          </cell>
          <cell r="Y755" t="str">
            <v>45天账期</v>
          </cell>
          <cell r="Z755" t="str">
            <v>王燕</v>
          </cell>
          <cell r="AA755" t="str">
            <v>目录外</v>
          </cell>
          <cell r="AB755" t="str">
            <v>淘汰</v>
          </cell>
          <cell r="AC755">
            <v>70543</v>
          </cell>
          <cell r="AD755" t="str">
            <v>四川九州通医药有限公司</v>
          </cell>
        </row>
        <row r="755">
          <cell r="AF755">
            <v>126</v>
          </cell>
        </row>
        <row r="755">
          <cell r="AH755">
            <v>12</v>
          </cell>
          <cell r="AI755" t="str">
            <v/>
          </cell>
          <cell r="AJ755">
            <v>12</v>
          </cell>
          <cell r="AK755">
            <v>2</v>
          </cell>
          <cell r="AL755">
            <v>11</v>
          </cell>
          <cell r="AM755">
            <v>4</v>
          </cell>
          <cell r="AN755">
            <v>4005</v>
          </cell>
          <cell r="AO755" t="str">
            <v>目录外</v>
          </cell>
          <cell r="AP755" t="str">
            <v>商品部</v>
          </cell>
          <cell r="AQ755" t="str">
            <v>淘汰</v>
          </cell>
        </row>
        <row r="756">
          <cell r="A756">
            <v>4759</v>
          </cell>
          <cell r="B756" t="str">
            <v>双唑泰栓</v>
          </cell>
          <cell r="C756" t="str">
            <v>7枚</v>
          </cell>
          <cell r="D756" t="str">
            <v>葫芦岛国帝(葫芦岛渤海)</v>
          </cell>
          <cell r="E756" t="str">
            <v>盒</v>
          </cell>
          <cell r="F756">
            <v>1</v>
          </cell>
          <cell r="G756" t="str">
            <v>药品</v>
          </cell>
          <cell r="H756">
            <v>108</v>
          </cell>
          <cell r="I756" t="str">
            <v>妇科药</v>
          </cell>
          <cell r="J756">
            <v>10802</v>
          </cell>
          <cell r="K756" t="str">
            <v>妇科消炎杀菌药</v>
          </cell>
          <cell r="L756">
            <v>3.9</v>
          </cell>
          <cell r="M756">
            <v>5</v>
          </cell>
          <cell r="N756">
            <v>5</v>
          </cell>
        </row>
        <row r="756">
          <cell r="P756">
            <v>0.22</v>
          </cell>
          <cell r="Q756" t="str">
            <v>外用</v>
          </cell>
          <cell r="R756" t="str">
            <v>OTC</v>
          </cell>
          <cell r="S756" t="str">
            <v>低</v>
          </cell>
          <cell r="T756" t="str">
            <v>一般品</v>
          </cell>
          <cell r="U756" t="str">
            <v>滞销</v>
          </cell>
          <cell r="V756" t="str">
            <v/>
          </cell>
          <cell r="W756" t="str">
            <v>常规商品</v>
          </cell>
          <cell r="X756" t="str">
            <v>一般商品</v>
          </cell>
          <cell r="Y756" t="str">
            <v>资信</v>
          </cell>
          <cell r="Z756" t="str">
            <v>周丽
</v>
          </cell>
          <cell r="AA756" t="str">
            <v>目录外</v>
          </cell>
          <cell r="AB756" t="str">
            <v>淘汰</v>
          </cell>
          <cell r="AC756">
            <v>5</v>
          </cell>
          <cell r="AD756" t="str">
            <v>成都西部医药经营有限公司</v>
          </cell>
        </row>
        <row r="756">
          <cell r="AF756">
            <v>126</v>
          </cell>
        </row>
        <row r="756">
          <cell r="AH756">
            <v>12</v>
          </cell>
          <cell r="AI756" t="str">
            <v/>
          </cell>
          <cell r="AJ756">
            <v>12</v>
          </cell>
          <cell r="AK756">
            <v>10</v>
          </cell>
          <cell r="AL756">
            <v>10</v>
          </cell>
          <cell r="AM756">
            <v>9</v>
          </cell>
          <cell r="AN756">
            <v>4008</v>
          </cell>
          <cell r="AO756" t="str">
            <v>目录外</v>
          </cell>
          <cell r="AP756" t="str">
            <v>商品部</v>
          </cell>
          <cell r="AQ756" t="str">
            <v>淘汰</v>
          </cell>
        </row>
        <row r="757">
          <cell r="A757">
            <v>25466</v>
          </cell>
          <cell r="B757" t="str">
            <v>三黄片</v>
          </cell>
          <cell r="C757" t="str">
            <v>24片</v>
          </cell>
          <cell r="D757" t="str">
            <v>亚宝股份</v>
          </cell>
          <cell r="E757" t="str">
            <v>盒</v>
          </cell>
          <cell r="F757">
            <v>1</v>
          </cell>
          <cell r="G757" t="str">
            <v>药品</v>
          </cell>
          <cell r="H757">
            <v>102</v>
          </cell>
          <cell r="I757" t="str">
            <v>清热药</v>
          </cell>
          <cell r="J757">
            <v>10202</v>
          </cell>
          <cell r="K757" t="str">
            <v>清热泻火药</v>
          </cell>
          <cell r="L757">
            <v>1.85</v>
          </cell>
          <cell r="M757">
            <v>3.2</v>
          </cell>
          <cell r="N757">
            <v>3.2</v>
          </cell>
        </row>
        <row r="757">
          <cell r="P757">
            <v>0.421875</v>
          </cell>
          <cell r="Q757" t="str">
            <v>内服</v>
          </cell>
          <cell r="R757" t="str">
            <v>OTC</v>
          </cell>
          <cell r="S757" t="str">
            <v>低</v>
          </cell>
          <cell r="T757" t="str">
            <v>非竟销品</v>
          </cell>
          <cell r="U757" t="str">
            <v>滞销</v>
          </cell>
          <cell r="V757" t="str">
            <v/>
          </cell>
          <cell r="W757" t="str">
            <v>常规商品</v>
          </cell>
          <cell r="X757" t="str">
            <v>名厂商品</v>
          </cell>
          <cell r="Y757" t="str">
            <v>两个月账期</v>
          </cell>
          <cell r="Z757" t="str">
            <v>周丽
</v>
          </cell>
          <cell r="AA757" t="str">
            <v>目录外</v>
          </cell>
          <cell r="AB757" t="str">
            <v>淘汰</v>
          </cell>
          <cell r="AC757">
            <v>1534</v>
          </cell>
          <cell r="AD757" t="str">
            <v>四川本草堂药业有限公司</v>
          </cell>
        </row>
        <row r="757">
          <cell r="AF757">
            <v>126</v>
          </cell>
        </row>
        <row r="757">
          <cell r="AH757">
            <v>4</v>
          </cell>
          <cell r="AI757" t="str">
            <v/>
          </cell>
          <cell r="AJ757">
            <v>4</v>
          </cell>
          <cell r="AK757">
            <v>3</v>
          </cell>
          <cell r="AL757">
            <v>6</v>
          </cell>
          <cell r="AM757">
            <v>5</v>
          </cell>
          <cell r="AN757">
            <v>4008</v>
          </cell>
          <cell r="AO757" t="str">
            <v>目录外</v>
          </cell>
          <cell r="AP757" t="str">
            <v>商品部</v>
          </cell>
          <cell r="AQ757" t="str">
            <v>淘汰</v>
          </cell>
        </row>
        <row r="758">
          <cell r="A758">
            <v>98603</v>
          </cell>
          <cell r="B758" t="str">
            <v>苯磺酸氨氯地平片(压氏达)</v>
          </cell>
          <cell r="C758" t="str">
            <v>5mgx20片</v>
          </cell>
          <cell r="D758" t="str">
            <v>北京赛科</v>
          </cell>
          <cell r="E758" t="str">
            <v>盒</v>
          </cell>
          <cell r="F758">
            <v>1</v>
          </cell>
          <cell r="G758" t="str">
            <v>药品</v>
          </cell>
          <cell r="H758">
            <v>107</v>
          </cell>
          <cell r="I758" t="str">
            <v>心脑血管药</v>
          </cell>
          <cell r="J758">
            <v>10703</v>
          </cell>
          <cell r="K758" t="str">
            <v>抗高血压药</v>
          </cell>
          <cell r="L758">
            <v>31.6</v>
          </cell>
          <cell r="M758">
            <v>38</v>
          </cell>
          <cell r="N758">
            <v>38</v>
          </cell>
        </row>
        <row r="758">
          <cell r="P758">
            <v>0.168421052631579</v>
          </cell>
          <cell r="Q758" t="str">
            <v>内服</v>
          </cell>
          <cell r="R758" t="str">
            <v>RX</v>
          </cell>
          <cell r="S758" t="str">
            <v>中</v>
          </cell>
          <cell r="T758" t="str">
            <v>竟销品</v>
          </cell>
          <cell r="U758" t="str">
            <v>滞销</v>
          </cell>
          <cell r="V758" t="str">
            <v/>
          </cell>
          <cell r="W758" t="str">
            <v>常规商品</v>
          </cell>
          <cell r="X758" t="str">
            <v>一般商品</v>
          </cell>
          <cell r="Y758" t="str">
            <v>60天账期</v>
          </cell>
          <cell r="Z758" t="str">
            <v>王燕</v>
          </cell>
          <cell r="AA758" t="str">
            <v>目录外</v>
          </cell>
          <cell r="AB758" t="str">
            <v>淘汰</v>
          </cell>
          <cell r="AC758">
            <v>9978</v>
          </cell>
          <cell r="AD758" t="str">
            <v>国药控股四川医药股份有限公司</v>
          </cell>
        </row>
        <row r="758">
          <cell r="AF758">
            <v>126</v>
          </cell>
        </row>
        <row r="758">
          <cell r="AH758">
            <v>0</v>
          </cell>
          <cell r="AI758" t="e">
            <v>#N/A</v>
          </cell>
        </row>
        <row r="758">
          <cell r="AL758">
            <v>6</v>
          </cell>
          <cell r="AM758">
            <v>4</v>
          </cell>
          <cell r="AN758">
            <v>4005</v>
          </cell>
          <cell r="AO758" t="str">
            <v>目录外</v>
          </cell>
          <cell r="AP758" t="str">
            <v>商品部</v>
          </cell>
          <cell r="AQ758" t="str">
            <v>淘汰</v>
          </cell>
        </row>
        <row r="759">
          <cell r="A759">
            <v>100942</v>
          </cell>
          <cell r="B759" t="str">
            <v>盐酸头孢他美酯分散片(罗益)</v>
          </cell>
          <cell r="C759" t="str">
            <v>0.25gx6片</v>
          </cell>
          <cell r="D759" t="str">
            <v>山东罗欣</v>
          </cell>
          <cell r="E759" t="str">
            <v>盒</v>
          </cell>
          <cell r="F759">
            <v>1</v>
          </cell>
          <cell r="G759" t="str">
            <v>药品</v>
          </cell>
          <cell r="H759">
            <v>101</v>
          </cell>
          <cell r="I759" t="str">
            <v>抗感染药</v>
          </cell>
          <cell r="J759">
            <v>10102</v>
          </cell>
          <cell r="K759" t="str">
            <v>头孢菌素类抗菌消炎药</v>
          </cell>
          <cell r="L759">
            <v>11.5</v>
          </cell>
          <cell r="M759">
            <v>38</v>
          </cell>
          <cell r="N759">
            <v>38</v>
          </cell>
        </row>
        <row r="759">
          <cell r="P759">
            <v>0.697368421052632</v>
          </cell>
          <cell r="Q759" t="str">
            <v>内服</v>
          </cell>
          <cell r="R759" t="str">
            <v>RX</v>
          </cell>
          <cell r="S759" t="str">
            <v>高</v>
          </cell>
          <cell r="T759" t="str">
            <v>非竟销品</v>
          </cell>
          <cell r="U759" t="str">
            <v>滞销</v>
          </cell>
          <cell r="V759" t="str">
            <v/>
          </cell>
          <cell r="W759" t="str">
            <v>常规商品</v>
          </cell>
          <cell r="X759" t="str">
            <v>一般商品</v>
          </cell>
          <cell r="Y759" t="str">
            <v/>
          </cell>
          <cell r="Z759" t="str">
            <v>王燕</v>
          </cell>
          <cell r="AA759" t="str">
            <v>目录外</v>
          </cell>
          <cell r="AB759" t="str">
            <v>淘汰</v>
          </cell>
          <cell r="AC759">
            <v>65476</v>
          </cell>
          <cell r="AD759" t="str">
            <v>四川罗欣医药有限公司</v>
          </cell>
        </row>
        <row r="759">
          <cell r="AF759">
            <v>126</v>
          </cell>
        </row>
        <row r="759">
          <cell r="AH759">
            <v>0</v>
          </cell>
          <cell r="AI759" t="e">
            <v>#N/A</v>
          </cell>
        </row>
        <row r="759">
          <cell r="AL759">
            <v>6</v>
          </cell>
          <cell r="AM759">
            <v>5</v>
          </cell>
          <cell r="AN759">
            <v>4005</v>
          </cell>
          <cell r="AO759" t="str">
            <v>目录外</v>
          </cell>
          <cell r="AP759" t="str">
            <v>商品部</v>
          </cell>
          <cell r="AQ759" t="str">
            <v>淘汰</v>
          </cell>
        </row>
        <row r="760">
          <cell r="A760">
            <v>23897</v>
          </cell>
          <cell r="B760" t="str">
            <v>益肝灵胶囊(维甘苏)</v>
          </cell>
          <cell r="C760" t="str">
            <v>0.2gx48粒</v>
          </cell>
          <cell r="D760" t="str">
            <v>西安利君精华</v>
          </cell>
          <cell r="E760" t="str">
            <v>盒</v>
          </cell>
          <cell r="F760">
            <v>1</v>
          </cell>
          <cell r="G760" t="str">
            <v>药品</v>
          </cell>
          <cell r="H760">
            <v>116</v>
          </cell>
          <cell r="I760" t="str">
            <v>肝胆系统药</v>
          </cell>
          <cell r="J760">
            <v>11601</v>
          </cell>
          <cell r="K760" t="str">
            <v>肝病用药</v>
          </cell>
          <cell r="L760">
            <v>8.5</v>
          </cell>
          <cell r="M760">
            <v>35</v>
          </cell>
          <cell r="N760">
            <v>35</v>
          </cell>
        </row>
        <row r="760">
          <cell r="P760">
            <v>0.757142857142857</v>
          </cell>
          <cell r="Q760" t="str">
            <v>内服</v>
          </cell>
          <cell r="R760" t="str">
            <v>RX</v>
          </cell>
          <cell r="S760" t="str">
            <v>低</v>
          </cell>
          <cell r="T760" t="str">
            <v>非竟销品</v>
          </cell>
          <cell r="U760" t="str">
            <v>滞销</v>
          </cell>
          <cell r="V760" t="str">
            <v/>
          </cell>
          <cell r="W760" t="str">
            <v>常规商品</v>
          </cell>
          <cell r="X760" t="str">
            <v>品牌商品</v>
          </cell>
          <cell r="Y760" t="str">
            <v/>
          </cell>
          <cell r="Z760" t="str">
            <v>周丽
</v>
          </cell>
          <cell r="AA760" t="str">
            <v>目录外</v>
          </cell>
          <cell r="AB760" t="str">
            <v>淘汰</v>
          </cell>
          <cell r="AC760">
            <v>72499</v>
          </cell>
          <cell r="AD760" t="str">
            <v>四川再创辉煌医药有限公司</v>
          </cell>
        </row>
        <row r="760">
          <cell r="AF760">
            <v>126</v>
          </cell>
        </row>
        <row r="760">
          <cell r="AH760">
            <v>2</v>
          </cell>
          <cell r="AI760" t="str">
            <v/>
          </cell>
          <cell r="AJ760">
            <v>2</v>
          </cell>
          <cell r="AK760">
            <v>1</v>
          </cell>
          <cell r="AL760">
            <v>6</v>
          </cell>
          <cell r="AM760">
            <v>3</v>
          </cell>
          <cell r="AN760">
            <v>4008</v>
          </cell>
          <cell r="AO760" t="str">
            <v>目录外</v>
          </cell>
          <cell r="AP760" t="str">
            <v>商品部</v>
          </cell>
          <cell r="AQ760" t="str">
            <v>淘汰</v>
          </cell>
        </row>
        <row r="761">
          <cell r="A761">
            <v>73576</v>
          </cell>
          <cell r="B761" t="str">
            <v>苦丁茶</v>
          </cell>
          <cell r="C761" t="str">
            <v>50g(优质)(太极牌)</v>
          </cell>
          <cell r="D761" t="str">
            <v>四川</v>
          </cell>
          <cell r="E761" t="str">
            <v>袋</v>
          </cell>
          <cell r="F761">
            <v>2</v>
          </cell>
          <cell r="G761" t="str">
            <v>中药材及中药饮片</v>
          </cell>
          <cell r="H761">
            <v>208</v>
          </cell>
          <cell r="I761" t="str">
            <v>包装类药材</v>
          </cell>
          <cell r="J761">
            <v>20808</v>
          </cell>
          <cell r="K761" t="str">
            <v>清热解毒药</v>
          </cell>
          <cell r="L761">
            <v>8.5</v>
          </cell>
          <cell r="M761">
            <v>17</v>
          </cell>
          <cell r="N761">
            <v>17</v>
          </cell>
        </row>
        <row r="761">
          <cell r="P761">
            <v>0.5</v>
          </cell>
          <cell r="Q761" t="str">
            <v>内服</v>
          </cell>
          <cell r="R761" t="str">
            <v/>
          </cell>
          <cell r="S761" t="str">
            <v>低</v>
          </cell>
          <cell r="T761" t="str">
            <v>非竟销品</v>
          </cell>
          <cell r="U761" t="str">
            <v>滞销</v>
          </cell>
          <cell r="V761" t="str">
            <v/>
          </cell>
          <cell r="W761" t="str">
            <v>春夏商品</v>
          </cell>
          <cell r="X761" t="str">
            <v>一般商品</v>
          </cell>
          <cell r="Y761" t="str">
            <v>资信</v>
          </cell>
          <cell r="Z761" t="str">
            <v>王晓燕 </v>
          </cell>
          <cell r="AA761" t="str">
            <v>目录外</v>
          </cell>
          <cell r="AB761" t="str">
            <v>淘汰</v>
          </cell>
          <cell r="AC761">
            <v>5</v>
          </cell>
          <cell r="AD761" t="str">
            <v>成都西部医药经营有限公司</v>
          </cell>
        </row>
        <row r="761">
          <cell r="AF761">
            <v>126</v>
          </cell>
        </row>
        <row r="761">
          <cell r="AH761">
            <v>11</v>
          </cell>
          <cell r="AI761" t="str">
            <v/>
          </cell>
          <cell r="AJ761">
            <v>11</v>
          </cell>
          <cell r="AK761">
            <v>4</v>
          </cell>
          <cell r="AL761">
            <v>5</v>
          </cell>
          <cell r="AM761">
            <v>4</v>
          </cell>
          <cell r="AN761">
            <v>4256</v>
          </cell>
          <cell r="AO761" t="str">
            <v>目录外</v>
          </cell>
          <cell r="AP761" t="str">
            <v>商品部</v>
          </cell>
        </row>
        <row r="762">
          <cell r="A762">
            <v>126615</v>
          </cell>
          <cell r="B762" t="str">
            <v>合生元超级金装学龄前儿童配方奶粉4段（3-7岁）</v>
          </cell>
          <cell r="C762" t="str">
            <v>900g</v>
          </cell>
          <cell r="D762" t="str">
            <v>广州合生元生物制品</v>
          </cell>
          <cell r="E762" t="str">
            <v>罐</v>
          </cell>
          <cell r="F762">
            <v>8</v>
          </cell>
          <cell r="G762" t="str">
            <v>普通食品</v>
          </cell>
          <cell r="H762">
            <v>804</v>
          </cell>
          <cell r="I762" t="str">
            <v>冲调食品</v>
          </cell>
          <cell r="J762">
            <v>80401</v>
          </cell>
          <cell r="K762" t="str">
            <v>儿童奶粉米粉</v>
          </cell>
          <cell r="L762">
            <v>283.9</v>
          </cell>
          <cell r="M762">
            <v>338</v>
          </cell>
          <cell r="N762">
            <v>338</v>
          </cell>
        </row>
        <row r="762">
          <cell r="P762">
            <v>0.160059171597633</v>
          </cell>
          <cell r="Q762" t="str">
            <v>内服</v>
          </cell>
          <cell r="R762" t="str">
            <v/>
          </cell>
          <cell r="S762" t="str">
            <v>中</v>
          </cell>
          <cell r="T762" t="str">
            <v>竟销品</v>
          </cell>
          <cell r="U762" t="str">
            <v>滞销</v>
          </cell>
          <cell r="V762" t="str">
            <v/>
          </cell>
          <cell r="W762" t="str">
            <v>常规商品</v>
          </cell>
          <cell r="X762" t="str">
            <v>一般商品</v>
          </cell>
          <cell r="Y762" t="str">
            <v>月结  </v>
          </cell>
          <cell r="Z762" t="str">
            <v>何玉英</v>
          </cell>
          <cell r="AA762" t="str">
            <v>目录外</v>
          </cell>
          <cell r="AB762" t="str">
            <v>淘汰</v>
          </cell>
          <cell r="AC762">
            <v>13597</v>
          </cell>
          <cell r="AD762" t="str">
            <v>成都德仁堂药业有限公司</v>
          </cell>
        </row>
        <row r="762">
          <cell r="AF762">
            <v>104</v>
          </cell>
        </row>
        <row r="762">
          <cell r="AH762">
            <v>0</v>
          </cell>
          <cell r="AI762" t="e">
            <v>#N/A</v>
          </cell>
        </row>
        <row r="762">
          <cell r="AL762">
            <v>6</v>
          </cell>
          <cell r="AM762">
            <v>1</v>
          </cell>
          <cell r="AN762">
            <v>6305</v>
          </cell>
          <cell r="AO762" t="str">
            <v>目录外</v>
          </cell>
          <cell r="AP762" t="str">
            <v>商品部</v>
          </cell>
          <cell r="AQ762" t="str">
            <v>淘汰</v>
          </cell>
        </row>
        <row r="763">
          <cell r="A763">
            <v>1639</v>
          </cell>
          <cell r="B763" t="str">
            <v>阿胶补血颗粒</v>
          </cell>
          <cell r="C763" t="str">
            <v>4gx30袋(盆装)</v>
          </cell>
          <cell r="D763" t="str">
            <v>山东东阿阿胶</v>
          </cell>
          <cell r="E763" t="str">
            <v>盆</v>
          </cell>
          <cell r="F763">
            <v>1</v>
          </cell>
          <cell r="G763" t="str">
            <v>药品</v>
          </cell>
          <cell r="H763">
            <v>115</v>
          </cell>
          <cell r="I763" t="str">
            <v>滋补营养药</v>
          </cell>
          <cell r="J763">
            <v>11501</v>
          </cell>
          <cell r="K763" t="str">
            <v>补气血用药</v>
          </cell>
          <cell r="L763">
            <v>102</v>
          </cell>
          <cell r="M763">
            <v>153.5</v>
          </cell>
          <cell r="N763">
            <v>153.5</v>
          </cell>
        </row>
        <row r="763">
          <cell r="P763">
            <v>0.335504885993485</v>
          </cell>
          <cell r="Q763" t="str">
            <v>内服</v>
          </cell>
          <cell r="R763" t="str">
            <v>OTC</v>
          </cell>
          <cell r="S763" t="str">
            <v>中</v>
          </cell>
          <cell r="T763" t="str">
            <v>一般品</v>
          </cell>
          <cell r="U763" t="str">
            <v>滞销</v>
          </cell>
          <cell r="V763" t="str">
            <v/>
          </cell>
          <cell r="W763" t="str">
            <v>秋冬商品</v>
          </cell>
          <cell r="X763" t="str">
            <v>一般商品</v>
          </cell>
          <cell r="Y763" t="str">
            <v>60天账期</v>
          </cell>
          <cell r="Z763" t="str">
            <v>周丽
</v>
          </cell>
          <cell r="AA763" t="str">
            <v>目录外</v>
          </cell>
          <cell r="AB763" t="str">
            <v>淘汰</v>
          </cell>
          <cell r="AC763">
            <v>5629</v>
          </cell>
          <cell r="AD763" t="str">
            <v>四川科伦医药贸易有限公司</v>
          </cell>
        </row>
        <row r="763">
          <cell r="AF763">
            <v>126</v>
          </cell>
        </row>
        <row r="763">
          <cell r="AH763">
            <v>22</v>
          </cell>
          <cell r="AI763" t="str">
            <v/>
          </cell>
          <cell r="AJ763">
            <v>22</v>
          </cell>
          <cell r="AK763">
            <v>7</v>
          </cell>
          <cell r="AL763">
            <v>5</v>
          </cell>
          <cell r="AM763">
            <v>3</v>
          </cell>
          <cell r="AN763">
            <v>4008</v>
          </cell>
          <cell r="AO763" t="str">
            <v>目录外</v>
          </cell>
          <cell r="AP763" t="str">
            <v>商品部</v>
          </cell>
          <cell r="AQ763" t="str">
            <v>淘汰</v>
          </cell>
        </row>
        <row r="764">
          <cell r="A764">
            <v>34007</v>
          </cell>
          <cell r="B764" t="str">
            <v>更年安片</v>
          </cell>
          <cell r="C764" t="str">
            <v>15片x4板(糖衣)</v>
          </cell>
          <cell r="D764" t="str">
            <v>亚宝太原制药</v>
          </cell>
          <cell r="E764" t="str">
            <v>盒</v>
          </cell>
          <cell r="F764">
            <v>1</v>
          </cell>
          <cell r="G764" t="str">
            <v>药品</v>
          </cell>
          <cell r="H764">
            <v>108</v>
          </cell>
          <cell r="I764" t="str">
            <v>妇科药</v>
          </cell>
          <cell r="J764">
            <v>10803</v>
          </cell>
          <cell r="K764" t="str">
            <v>更年期综合症用药</v>
          </cell>
          <cell r="L764">
            <v>7.9</v>
          </cell>
          <cell r="M764">
            <v>11.2</v>
          </cell>
          <cell r="N764">
            <v>11.2</v>
          </cell>
        </row>
        <row r="764">
          <cell r="P764">
            <v>0.294642857142857</v>
          </cell>
          <cell r="Q764" t="str">
            <v>内服</v>
          </cell>
          <cell r="R764" t="str">
            <v>OTC</v>
          </cell>
          <cell r="S764" t="str">
            <v>低</v>
          </cell>
          <cell r="T764" t="str">
            <v>一般品</v>
          </cell>
          <cell r="U764" t="str">
            <v>滞销</v>
          </cell>
          <cell r="V764" t="str">
            <v/>
          </cell>
          <cell r="W764" t="str">
            <v>常规商品</v>
          </cell>
          <cell r="X764" t="str">
            <v>名厂商品</v>
          </cell>
          <cell r="Y764" t="str">
            <v>两个月账期</v>
          </cell>
          <cell r="Z764" t="str">
            <v>周丽
</v>
          </cell>
          <cell r="AA764" t="str">
            <v>目录外</v>
          </cell>
          <cell r="AB764" t="str">
            <v>淘汰</v>
          </cell>
          <cell r="AC764">
            <v>1534</v>
          </cell>
          <cell r="AD764" t="str">
            <v>四川本草堂药业有限公司</v>
          </cell>
        </row>
        <row r="764">
          <cell r="AF764">
            <v>101</v>
          </cell>
        </row>
        <row r="764">
          <cell r="AH764">
            <v>20</v>
          </cell>
          <cell r="AI764" t="str">
            <v/>
          </cell>
          <cell r="AJ764">
            <v>20</v>
          </cell>
          <cell r="AK764">
            <v>9</v>
          </cell>
          <cell r="AL764">
            <v>5</v>
          </cell>
          <cell r="AM764">
            <v>4</v>
          </cell>
          <cell r="AN764">
            <v>4008</v>
          </cell>
          <cell r="AO764" t="str">
            <v>目录外</v>
          </cell>
          <cell r="AP764" t="str">
            <v>商品部</v>
          </cell>
          <cell r="AQ764" t="str">
            <v>淘汰</v>
          </cell>
        </row>
        <row r="765">
          <cell r="A765">
            <v>39603</v>
          </cell>
          <cell r="B765" t="str">
            <v>消炎止咳片</v>
          </cell>
          <cell r="C765" t="str">
            <v>0.3gx12片x2板</v>
          </cell>
          <cell r="D765" t="str">
            <v>中山中智</v>
          </cell>
          <cell r="E765" t="str">
            <v>盒</v>
          </cell>
          <cell r="F765">
            <v>1</v>
          </cell>
          <cell r="G765" t="str">
            <v>药品</v>
          </cell>
          <cell r="H765">
            <v>103</v>
          </cell>
          <cell r="I765" t="str">
            <v>止咳化痰平喘药</v>
          </cell>
          <cell r="J765">
            <v>10307</v>
          </cell>
          <cell r="K765" t="str">
            <v>化痰止咳药</v>
          </cell>
          <cell r="L765">
            <v>1.3</v>
          </cell>
          <cell r="M765">
            <v>12</v>
          </cell>
          <cell r="N765">
            <v>12</v>
          </cell>
        </row>
        <row r="765">
          <cell r="P765">
            <v>0.891666666666667</v>
          </cell>
          <cell r="Q765" t="str">
            <v>内服</v>
          </cell>
          <cell r="R765" t="str">
            <v>RX</v>
          </cell>
          <cell r="S765" t="str">
            <v>低</v>
          </cell>
          <cell r="T765" t="str">
            <v>非竟销品</v>
          </cell>
          <cell r="U765" t="str">
            <v>滞销</v>
          </cell>
          <cell r="V765" t="str">
            <v/>
          </cell>
          <cell r="W765" t="str">
            <v>常规商品</v>
          </cell>
          <cell r="X765" t="str">
            <v>品牌商品</v>
          </cell>
          <cell r="Y765" t="str">
            <v>资信</v>
          </cell>
          <cell r="Z765" t="str">
            <v>周丽
</v>
          </cell>
          <cell r="AA765" t="str">
            <v>目录外</v>
          </cell>
          <cell r="AB765" t="str">
            <v>淘汰</v>
          </cell>
          <cell r="AC765">
            <v>5</v>
          </cell>
          <cell r="AD765" t="str">
            <v>成都西部医药经营有限公司</v>
          </cell>
        </row>
        <row r="765">
          <cell r="AF765">
            <v>104</v>
          </cell>
        </row>
        <row r="765">
          <cell r="AH765">
            <v>12</v>
          </cell>
          <cell r="AI765" t="str">
            <v/>
          </cell>
          <cell r="AJ765">
            <v>12</v>
          </cell>
          <cell r="AK765">
            <v>1</v>
          </cell>
          <cell r="AL765">
            <v>5</v>
          </cell>
          <cell r="AM765">
            <v>1</v>
          </cell>
          <cell r="AN765">
            <v>4008</v>
          </cell>
          <cell r="AO765" t="str">
            <v>目录外</v>
          </cell>
          <cell r="AP765" t="str">
            <v>商品部</v>
          </cell>
          <cell r="AQ765" t="str">
            <v>淘汰</v>
          </cell>
        </row>
        <row r="766">
          <cell r="A766">
            <v>26203</v>
          </cell>
          <cell r="B766" t="str">
            <v>更昔洛韦滴眼液(晶明)</v>
          </cell>
          <cell r="C766" t="str">
            <v>8ml：8mg</v>
          </cell>
          <cell r="D766" t="str">
            <v>湖北远大天天明制药</v>
          </cell>
          <cell r="E766" t="str">
            <v>支</v>
          </cell>
          <cell r="F766">
            <v>1</v>
          </cell>
          <cell r="G766" t="str">
            <v>药品</v>
          </cell>
          <cell r="H766">
            <v>111</v>
          </cell>
          <cell r="I766" t="str">
            <v>眼科药</v>
          </cell>
          <cell r="J766">
            <v>11111</v>
          </cell>
          <cell r="K766" t="str">
            <v>眼科抗病毒用药</v>
          </cell>
          <cell r="L766">
            <v>17.8</v>
          </cell>
          <cell r="M766">
            <v>21</v>
          </cell>
          <cell r="N766">
            <v>21</v>
          </cell>
        </row>
        <row r="766">
          <cell r="P766">
            <v>0.152380952380952</v>
          </cell>
          <cell r="Q766" t="str">
            <v>外用</v>
          </cell>
          <cell r="R766" t="str">
            <v>RX</v>
          </cell>
          <cell r="S766" t="str">
            <v>高</v>
          </cell>
          <cell r="T766" t="str">
            <v>竟销品</v>
          </cell>
          <cell r="U766" t="str">
            <v>滞销</v>
          </cell>
          <cell r="V766" t="str">
            <v/>
          </cell>
          <cell r="W766" t="str">
            <v>常规商品</v>
          </cell>
          <cell r="X766" t="str">
            <v>一般商品</v>
          </cell>
          <cell r="Y766" t="str">
            <v>45天账期</v>
          </cell>
          <cell r="Z766" t="str">
            <v>王燕</v>
          </cell>
          <cell r="AA766" t="str">
            <v>目录外</v>
          </cell>
          <cell r="AB766" t="str">
            <v>淘汰</v>
          </cell>
          <cell r="AC766">
            <v>70543</v>
          </cell>
          <cell r="AD766" t="str">
            <v>四川九州通医药有限公司</v>
          </cell>
        </row>
        <row r="766">
          <cell r="AF766">
            <v>102</v>
          </cell>
        </row>
        <row r="766">
          <cell r="AH766">
            <v>11</v>
          </cell>
          <cell r="AI766" t="str">
            <v/>
          </cell>
          <cell r="AJ766">
            <v>11</v>
          </cell>
          <cell r="AK766">
            <v>3</v>
          </cell>
          <cell r="AL766">
            <v>5</v>
          </cell>
          <cell r="AM766">
            <v>3</v>
          </cell>
          <cell r="AN766">
            <v>4005</v>
          </cell>
          <cell r="AO766" t="str">
            <v>目录外</v>
          </cell>
          <cell r="AP766" t="str">
            <v>商品部</v>
          </cell>
          <cell r="AQ766" t="str">
            <v>淘汰</v>
          </cell>
        </row>
        <row r="767">
          <cell r="A767">
            <v>60325</v>
          </cell>
          <cell r="B767" t="str">
            <v>氧氟沙星眼膏(迪可罗眼膏)</v>
          </cell>
          <cell r="C767" t="str">
            <v>3.5g:10.5mg</v>
          </cell>
          <cell r="D767" t="str">
            <v>沈阳兴齐</v>
          </cell>
          <cell r="E767" t="str">
            <v>支</v>
          </cell>
          <cell r="F767">
            <v>1</v>
          </cell>
          <cell r="G767" t="str">
            <v>药品</v>
          </cell>
          <cell r="H767">
            <v>111</v>
          </cell>
          <cell r="I767" t="str">
            <v>眼科药</v>
          </cell>
          <cell r="J767">
            <v>11104</v>
          </cell>
          <cell r="K767" t="str">
            <v>眼科消炎药</v>
          </cell>
          <cell r="L767">
            <v>14.88</v>
          </cell>
          <cell r="M767">
            <v>19.1</v>
          </cell>
          <cell r="N767">
            <v>19.1</v>
          </cell>
        </row>
        <row r="767">
          <cell r="P767">
            <v>0.220942408376963</v>
          </cell>
          <cell r="Q767" t="str">
            <v>外用</v>
          </cell>
          <cell r="R767" t="str">
            <v>RX</v>
          </cell>
          <cell r="S767" t="str">
            <v>高</v>
          </cell>
          <cell r="T767" t="str">
            <v>一般品</v>
          </cell>
          <cell r="U767" t="str">
            <v>滞销</v>
          </cell>
          <cell r="V767" t="str">
            <v/>
          </cell>
          <cell r="W767" t="str">
            <v>常规商品</v>
          </cell>
          <cell r="X767" t="str">
            <v>一般商品</v>
          </cell>
          <cell r="Y767" t="str">
            <v>60天账期</v>
          </cell>
          <cell r="Z767" t="str">
            <v>周丽
</v>
          </cell>
          <cell r="AA767" t="str">
            <v>目录外</v>
          </cell>
          <cell r="AB767" t="str">
            <v>淘汰</v>
          </cell>
          <cell r="AC767">
            <v>5629</v>
          </cell>
          <cell r="AD767" t="str">
            <v>四川科伦医药贸易有限公司</v>
          </cell>
        </row>
        <row r="767">
          <cell r="AF767">
            <v>78</v>
          </cell>
        </row>
        <row r="767">
          <cell r="AH767">
            <v>4</v>
          </cell>
          <cell r="AI767" t="str">
            <v/>
          </cell>
          <cell r="AJ767">
            <v>4</v>
          </cell>
          <cell r="AK767">
            <v>3</v>
          </cell>
          <cell r="AL767">
            <v>5</v>
          </cell>
          <cell r="AM767">
            <v>3</v>
          </cell>
          <cell r="AN767">
            <v>4008</v>
          </cell>
          <cell r="AO767" t="str">
            <v>目录外</v>
          </cell>
          <cell r="AP767" t="str">
            <v>商品部</v>
          </cell>
          <cell r="AQ767" t="str">
            <v>淘汰</v>
          </cell>
        </row>
        <row r="768">
          <cell r="A768">
            <v>66902</v>
          </cell>
          <cell r="B768" t="str">
            <v>恩他卡朋片(珂丹)</v>
          </cell>
          <cell r="C768" t="str">
            <v>0.2gx30片</v>
          </cell>
          <cell r="D768" t="str">
            <v>诺华制药Novartis　Europharm limited</v>
          </cell>
          <cell r="E768" t="str">
            <v>瓶</v>
          </cell>
          <cell r="F768">
            <v>1</v>
          </cell>
          <cell r="G768" t="str">
            <v>药品</v>
          </cell>
          <cell r="H768">
            <v>119</v>
          </cell>
          <cell r="I768" t="str">
            <v>神经系统药</v>
          </cell>
          <cell r="J768">
            <v>11905</v>
          </cell>
          <cell r="K768" t="str">
            <v>抗帕金森氏病药</v>
          </cell>
          <cell r="L768">
            <v>235.88</v>
          </cell>
          <cell r="M768">
            <v>280.8</v>
          </cell>
          <cell r="N768">
            <v>280.8</v>
          </cell>
        </row>
        <row r="768">
          <cell r="P768">
            <v>0.15997150997151</v>
          </cell>
          <cell r="Q768" t="str">
            <v>内服</v>
          </cell>
          <cell r="R768" t="str">
            <v>RX</v>
          </cell>
          <cell r="S768" t="str">
            <v>高</v>
          </cell>
          <cell r="T768" t="str">
            <v>竟销品</v>
          </cell>
          <cell r="U768" t="str">
            <v>滞销</v>
          </cell>
          <cell r="V768" t="str">
            <v/>
          </cell>
          <cell r="W768" t="str">
            <v>常规商品</v>
          </cell>
          <cell r="X768" t="str">
            <v>一般商品</v>
          </cell>
          <cell r="Y768" t="str">
            <v>60天账期</v>
          </cell>
          <cell r="Z768" t="str">
            <v>王燕</v>
          </cell>
          <cell r="AA768" t="str">
            <v>目录外</v>
          </cell>
          <cell r="AB768" t="str">
            <v>淘汰</v>
          </cell>
          <cell r="AC768">
            <v>9978</v>
          </cell>
          <cell r="AD768" t="str">
            <v>国药控股四川医药股份有限公司</v>
          </cell>
        </row>
        <row r="768">
          <cell r="AF768">
            <v>104</v>
          </cell>
        </row>
        <row r="768">
          <cell r="AH768">
            <v>0</v>
          </cell>
          <cell r="AI768" t="str">
            <v/>
          </cell>
        </row>
        <row r="768">
          <cell r="AL768">
            <v>5</v>
          </cell>
          <cell r="AM768">
            <v>1</v>
          </cell>
          <cell r="AN768">
            <v>4005</v>
          </cell>
          <cell r="AO768" t="str">
            <v>目录外</v>
          </cell>
          <cell r="AP768" t="str">
            <v>商品部</v>
          </cell>
          <cell r="AQ768" t="str">
            <v>保留，申报特殊目录，门店在报缺货</v>
          </cell>
        </row>
        <row r="769">
          <cell r="A769">
            <v>32599</v>
          </cell>
          <cell r="B769" t="str">
            <v>乙肝清热解毒胶囊</v>
          </cell>
          <cell r="C769" t="str">
            <v>0.4gx12粒x5板</v>
          </cell>
          <cell r="D769" t="str">
            <v>咸阳步长</v>
          </cell>
          <cell r="E769" t="str">
            <v>盒</v>
          </cell>
          <cell r="F769">
            <v>1</v>
          </cell>
          <cell r="G769" t="str">
            <v>药品</v>
          </cell>
          <cell r="H769">
            <v>116</v>
          </cell>
          <cell r="I769" t="str">
            <v>肝胆系统药</v>
          </cell>
          <cell r="J769">
            <v>11601</v>
          </cell>
          <cell r="K769" t="str">
            <v>肝病用药</v>
          </cell>
          <cell r="L769">
            <v>28.05</v>
          </cell>
          <cell r="M769">
            <v>38</v>
          </cell>
          <cell r="N769">
            <v>38</v>
          </cell>
        </row>
        <row r="769">
          <cell r="P769">
            <v>0.261842105263158</v>
          </cell>
          <cell r="Q769" t="str">
            <v>内服</v>
          </cell>
          <cell r="R769" t="str">
            <v>RX</v>
          </cell>
          <cell r="S769" t="str">
            <v>低</v>
          </cell>
          <cell r="T769" t="str">
            <v>一般品</v>
          </cell>
          <cell r="U769" t="str">
            <v>滞销</v>
          </cell>
          <cell r="V769" t="str">
            <v/>
          </cell>
          <cell r="W769" t="str">
            <v>常规商品</v>
          </cell>
          <cell r="X769" t="str">
            <v>名厂商品</v>
          </cell>
          <cell r="Y769" t="str">
            <v>45天账期</v>
          </cell>
          <cell r="Z769" t="str">
            <v>王燕</v>
          </cell>
          <cell r="AA769" t="str">
            <v>目录外</v>
          </cell>
          <cell r="AB769" t="str">
            <v>淘汰</v>
          </cell>
          <cell r="AC769">
            <v>70543</v>
          </cell>
          <cell r="AD769" t="str">
            <v>四川九州通医药有限公司</v>
          </cell>
        </row>
        <row r="769">
          <cell r="AF769">
            <v>126</v>
          </cell>
        </row>
        <row r="769">
          <cell r="AH769">
            <v>3</v>
          </cell>
          <cell r="AI769" t="str">
            <v/>
          </cell>
          <cell r="AJ769">
            <v>3</v>
          </cell>
          <cell r="AK769">
            <v>2</v>
          </cell>
          <cell r="AL769">
            <v>5</v>
          </cell>
          <cell r="AM769">
            <v>2</v>
          </cell>
          <cell r="AN769">
            <v>4005</v>
          </cell>
          <cell r="AO769" t="str">
            <v>目录外</v>
          </cell>
          <cell r="AP769" t="str">
            <v>商品部</v>
          </cell>
          <cell r="AQ769" t="str">
            <v>淘汰</v>
          </cell>
        </row>
        <row r="770">
          <cell r="A770">
            <v>75193</v>
          </cell>
          <cell r="B770" t="str">
            <v>薇姿清爽防晒喷露</v>
          </cell>
          <cell r="C770" t="str">
            <v>125ml(SPF30+PA+++)</v>
          </cell>
          <cell r="D770" t="str">
            <v>法国薇姿</v>
          </cell>
          <cell r="E770" t="str">
            <v>支</v>
          </cell>
          <cell r="F770">
            <v>7</v>
          </cell>
          <cell r="G770" t="str">
            <v>化妆品</v>
          </cell>
          <cell r="H770">
            <v>705</v>
          </cell>
          <cell r="I770" t="str">
            <v>品牌专柜化妆品</v>
          </cell>
          <cell r="J770">
            <v>70501</v>
          </cell>
          <cell r="K770" t="str">
            <v>薇姿</v>
          </cell>
          <cell r="L770">
            <v>220</v>
          </cell>
          <cell r="M770">
            <v>265</v>
          </cell>
          <cell r="N770">
            <v>265</v>
          </cell>
        </row>
        <row r="770">
          <cell r="P770">
            <v>0.169811320754717</v>
          </cell>
          <cell r="Q770" t="str">
            <v>外用</v>
          </cell>
          <cell r="R770" t="str">
            <v/>
          </cell>
          <cell r="S770" t="str">
            <v>中</v>
          </cell>
          <cell r="T770" t="str">
            <v>竟销品</v>
          </cell>
          <cell r="U770" t="str">
            <v>滞销</v>
          </cell>
          <cell r="V770" t="str">
            <v/>
          </cell>
          <cell r="W770" t="str">
            <v>常规商品</v>
          </cell>
          <cell r="X770" t="str">
            <v>品牌商品</v>
          </cell>
          <cell r="Y770" t="str">
            <v>预付款</v>
          </cell>
          <cell r="Z770" t="str">
            <v>何玉英</v>
          </cell>
          <cell r="AA770" t="str">
            <v>目录外</v>
          </cell>
          <cell r="AB770" t="str">
            <v>淘汰</v>
          </cell>
          <cell r="AC770">
            <v>14454</v>
          </cell>
          <cell r="AD770" t="str">
            <v>成都艾米莲商贸有限责任公司(原:成都艾米莲化妆品公司</v>
          </cell>
        </row>
        <row r="770">
          <cell r="AF770">
            <v>126</v>
          </cell>
        </row>
        <row r="770">
          <cell r="AH770">
            <v>3</v>
          </cell>
          <cell r="AI770" t="str">
            <v/>
          </cell>
          <cell r="AJ770">
            <v>3</v>
          </cell>
          <cell r="AK770">
            <v>2</v>
          </cell>
          <cell r="AL770">
            <v>5</v>
          </cell>
          <cell r="AM770">
            <v>5</v>
          </cell>
          <cell r="AN770">
            <v>6305</v>
          </cell>
          <cell r="AO770" t="str">
            <v>目录外</v>
          </cell>
          <cell r="AP770" t="str">
            <v>商品部</v>
          </cell>
          <cell r="AQ770" t="str">
            <v>保留，今年申请经营的</v>
          </cell>
        </row>
        <row r="771">
          <cell r="A771">
            <v>1545</v>
          </cell>
          <cell r="B771" t="str">
            <v>珍菊降压片</v>
          </cell>
          <cell r="C771" t="str">
            <v>60片</v>
          </cell>
          <cell r="D771" t="str">
            <v>山西亚宝药业</v>
          </cell>
          <cell r="E771" t="str">
            <v>瓶</v>
          </cell>
          <cell r="F771">
            <v>1</v>
          </cell>
          <cell r="G771" t="str">
            <v>药品</v>
          </cell>
          <cell r="H771">
            <v>107</v>
          </cell>
          <cell r="I771" t="str">
            <v>心脑血管药</v>
          </cell>
          <cell r="J771">
            <v>10703</v>
          </cell>
          <cell r="K771" t="str">
            <v>抗高血压药</v>
          </cell>
          <cell r="L771">
            <v>9</v>
          </cell>
          <cell r="M771">
            <v>10</v>
          </cell>
          <cell r="N771">
            <v>10</v>
          </cell>
        </row>
        <row r="771">
          <cell r="P771">
            <v>0.1</v>
          </cell>
          <cell r="Q771" t="str">
            <v>内服</v>
          </cell>
          <cell r="R771" t="str">
            <v>RX</v>
          </cell>
          <cell r="S771" t="str">
            <v>低</v>
          </cell>
          <cell r="T771" t="str">
            <v>竟销品</v>
          </cell>
          <cell r="U771" t="str">
            <v>滞销</v>
          </cell>
          <cell r="V771" t="str">
            <v/>
          </cell>
          <cell r="W771" t="str">
            <v>常规商品</v>
          </cell>
          <cell r="X771" t="str">
            <v>一般商品</v>
          </cell>
          <cell r="Y771" t="str">
            <v>60天账期</v>
          </cell>
          <cell r="Z771" t="str">
            <v>周丽
</v>
          </cell>
          <cell r="AA771" t="str">
            <v>目录外</v>
          </cell>
          <cell r="AB771" t="str">
            <v>淘汰</v>
          </cell>
          <cell r="AC771">
            <v>5629</v>
          </cell>
          <cell r="AD771" t="str">
            <v>四川科伦医药贸易有限公司</v>
          </cell>
        </row>
        <row r="771">
          <cell r="AF771">
            <v>104</v>
          </cell>
        </row>
        <row r="771">
          <cell r="AH771">
            <v>2</v>
          </cell>
          <cell r="AI771" t="str">
            <v/>
          </cell>
          <cell r="AJ771">
            <v>2</v>
          </cell>
          <cell r="AK771">
            <v>1</v>
          </cell>
          <cell r="AL771">
            <v>5</v>
          </cell>
          <cell r="AM771">
            <v>1</v>
          </cell>
          <cell r="AN771">
            <v>4008</v>
          </cell>
          <cell r="AO771" t="str">
            <v>目录外</v>
          </cell>
          <cell r="AP771" t="str">
            <v>商品部</v>
          </cell>
          <cell r="AQ771" t="str">
            <v>淘汰</v>
          </cell>
        </row>
        <row r="772">
          <cell r="A772">
            <v>49003</v>
          </cell>
          <cell r="B772" t="str">
            <v>高邦薄客天然胶乳橡胶避孕套</v>
          </cell>
          <cell r="C772" t="str">
            <v>10只(清新水溶)</v>
          </cell>
          <cell r="D772" t="str">
            <v>桂林乳胶厂</v>
          </cell>
          <cell r="E772" t="str">
            <v>盒</v>
          </cell>
          <cell r="F772">
            <v>4</v>
          </cell>
          <cell r="G772" t="str">
            <v>医疗器械</v>
          </cell>
          <cell r="H772">
            <v>403</v>
          </cell>
          <cell r="I772" t="str">
            <v>避孕计生器械</v>
          </cell>
          <cell r="J772">
            <v>40301</v>
          </cell>
          <cell r="K772" t="str">
            <v>避孕套</v>
          </cell>
        </row>
        <row r="772">
          <cell r="M772">
            <v>16.6</v>
          </cell>
          <cell r="N772">
            <v>16.6</v>
          </cell>
        </row>
        <row r="772">
          <cell r="P772">
            <v>1</v>
          </cell>
          <cell r="Q772" t="str">
            <v>外用</v>
          </cell>
          <cell r="R772" t="str">
            <v/>
          </cell>
          <cell r="S772" t="str">
            <v>低</v>
          </cell>
          <cell r="T772" t="str">
            <v>一般品</v>
          </cell>
          <cell r="U772" t="str">
            <v>滞销</v>
          </cell>
          <cell r="V772" t="str">
            <v/>
          </cell>
          <cell r="W772" t="str">
            <v>常规商品</v>
          </cell>
          <cell r="X772" t="str">
            <v>一般商品</v>
          </cell>
          <cell r="Y772" t="str">
            <v/>
          </cell>
          <cell r="Z772" t="str">
            <v>何玉英</v>
          </cell>
          <cell r="AA772" t="str">
            <v>目录外</v>
          </cell>
          <cell r="AB772" t="str">
            <v>淘汰</v>
          </cell>
        </row>
        <row r="772">
          <cell r="AD772" t="str">
            <v/>
          </cell>
        </row>
        <row r="772">
          <cell r="AF772">
            <v>104</v>
          </cell>
        </row>
        <row r="772">
          <cell r="AH772">
            <v>0</v>
          </cell>
          <cell r="AI772" t="e">
            <v>#N/A</v>
          </cell>
        </row>
        <row r="772">
          <cell r="AL772">
            <v>5</v>
          </cell>
          <cell r="AM772">
            <v>1</v>
          </cell>
          <cell r="AN772">
            <v>6305</v>
          </cell>
          <cell r="AO772" t="str">
            <v>目录外</v>
          </cell>
          <cell r="AP772" t="str">
            <v>商品部</v>
          </cell>
          <cell r="AQ772" t="str">
            <v>淘汰</v>
          </cell>
        </row>
        <row r="773">
          <cell r="A773">
            <v>11166</v>
          </cell>
          <cell r="B773" t="str">
            <v>玉清抗宫炎片</v>
          </cell>
          <cell r="C773" t="str">
            <v>0.3gx36片</v>
          </cell>
          <cell r="D773" t="str">
            <v>怀化正好</v>
          </cell>
          <cell r="E773" t="str">
            <v>盒</v>
          </cell>
          <cell r="F773">
            <v>1</v>
          </cell>
          <cell r="G773" t="str">
            <v>药品</v>
          </cell>
          <cell r="H773">
            <v>108</v>
          </cell>
          <cell r="I773" t="str">
            <v>妇科药</v>
          </cell>
          <cell r="J773">
            <v>10802</v>
          </cell>
          <cell r="K773" t="str">
            <v>妇科消炎杀菌药</v>
          </cell>
          <cell r="L773">
            <v>7.8</v>
          </cell>
          <cell r="M773">
            <v>12</v>
          </cell>
          <cell r="N773">
            <v>12</v>
          </cell>
        </row>
        <row r="773">
          <cell r="P773">
            <v>0.35</v>
          </cell>
          <cell r="Q773" t="str">
            <v>内服</v>
          </cell>
          <cell r="R773" t="str">
            <v>RX</v>
          </cell>
          <cell r="S773" t="str">
            <v>低</v>
          </cell>
          <cell r="T773" t="str">
            <v>一般品</v>
          </cell>
          <cell r="U773" t="str">
            <v>滞销</v>
          </cell>
          <cell r="V773" t="str">
            <v/>
          </cell>
          <cell r="W773" t="str">
            <v>常规商品</v>
          </cell>
          <cell r="X773" t="str">
            <v>一般商品</v>
          </cell>
          <cell r="Y773" t="str">
            <v>60天账期</v>
          </cell>
          <cell r="Z773" t="str">
            <v>周丽
</v>
          </cell>
          <cell r="AA773" t="str">
            <v>目录外</v>
          </cell>
          <cell r="AB773" t="str">
            <v>淘汰</v>
          </cell>
          <cell r="AC773">
            <v>5629</v>
          </cell>
          <cell r="AD773" t="str">
            <v>四川科伦医药贸易有限公司</v>
          </cell>
        </row>
        <row r="773">
          <cell r="AF773">
            <v>104</v>
          </cell>
        </row>
        <row r="773">
          <cell r="AH773">
            <v>1</v>
          </cell>
          <cell r="AI773" t="str">
            <v/>
          </cell>
          <cell r="AJ773">
            <v>1</v>
          </cell>
          <cell r="AK773">
            <v>1</v>
          </cell>
          <cell r="AL773">
            <v>5</v>
          </cell>
          <cell r="AM773">
            <v>1</v>
          </cell>
          <cell r="AN773">
            <v>4008</v>
          </cell>
          <cell r="AO773" t="str">
            <v>目录外</v>
          </cell>
          <cell r="AP773" t="str">
            <v>商品部</v>
          </cell>
          <cell r="AQ773" t="str">
            <v>淘汰</v>
          </cell>
        </row>
        <row r="774">
          <cell r="A774">
            <v>65120</v>
          </cell>
          <cell r="B774" t="str">
            <v>血糖检测试纸（拜安康）</v>
          </cell>
          <cell r="C774" t="str">
            <v>50片</v>
          </cell>
          <cell r="D774" t="str">
            <v>美国 Bayer(拜耳)</v>
          </cell>
          <cell r="E774" t="str">
            <v>盒</v>
          </cell>
          <cell r="F774">
            <v>4</v>
          </cell>
          <cell r="G774" t="str">
            <v>医疗器械</v>
          </cell>
          <cell r="H774">
            <v>404</v>
          </cell>
          <cell r="I774" t="str">
            <v>医用诊断检测器械</v>
          </cell>
          <cell r="J774">
            <v>40411</v>
          </cell>
          <cell r="K774" t="str">
            <v>血糖试纸</v>
          </cell>
          <cell r="L774">
            <v>215.2</v>
          </cell>
          <cell r="M774">
            <v>269</v>
          </cell>
          <cell r="N774">
            <v>269</v>
          </cell>
        </row>
        <row r="774">
          <cell r="P774">
            <v>0.2</v>
          </cell>
          <cell r="Q774" t="str">
            <v>外用</v>
          </cell>
          <cell r="R774" t="str">
            <v/>
          </cell>
          <cell r="S774" t="str">
            <v>高</v>
          </cell>
          <cell r="T774" t="str">
            <v>竟销品</v>
          </cell>
          <cell r="U774" t="str">
            <v>滞销</v>
          </cell>
          <cell r="V774" t="str">
            <v/>
          </cell>
          <cell r="W774" t="str">
            <v>常规商品</v>
          </cell>
          <cell r="X774" t="str">
            <v>进口商品</v>
          </cell>
          <cell r="Y774" t="str">
            <v>实销实结     </v>
          </cell>
          <cell r="Z774" t="str">
            <v>何玉英</v>
          </cell>
          <cell r="AA774" t="str">
            <v>目录外</v>
          </cell>
          <cell r="AB774" t="str">
            <v>淘汰</v>
          </cell>
          <cell r="AC774">
            <v>13700</v>
          </cell>
          <cell r="AD774" t="str">
            <v>成都瑞欣科技有限公司</v>
          </cell>
        </row>
        <row r="774">
          <cell r="AF774">
            <v>104</v>
          </cell>
        </row>
        <row r="774">
          <cell r="AH774">
            <v>1</v>
          </cell>
          <cell r="AI774" t="e">
            <v>#N/A</v>
          </cell>
          <cell r="AJ774">
            <v>1</v>
          </cell>
          <cell r="AK774">
            <v>1</v>
          </cell>
          <cell r="AL774">
            <v>5</v>
          </cell>
          <cell r="AM774">
            <v>1</v>
          </cell>
          <cell r="AN774">
            <v>6305</v>
          </cell>
          <cell r="AO774" t="str">
            <v>目录外</v>
          </cell>
          <cell r="AP774" t="str">
            <v>商品部</v>
          </cell>
          <cell r="AQ774" t="str">
            <v>淘汰</v>
          </cell>
        </row>
        <row r="775">
          <cell r="A775">
            <v>67679</v>
          </cell>
          <cell r="B775" t="str">
            <v>玻璃体温计</v>
          </cell>
          <cell r="C775" t="str">
            <v>10支  口腔型</v>
          </cell>
          <cell r="D775" t="str">
            <v>江苏鱼跃</v>
          </cell>
          <cell r="E775" t="str">
            <v>盒</v>
          </cell>
          <cell r="F775">
            <v>4</v>
          </cell>
          <cell r="G775" t="str">
            <v>医疗器械</v>
          </cell>
          <cell r="H775">
            <v>404</v>
          </cell>
          <cell r="I775" t="str">
            <v>医用诊断检测器械</v>
          </cell>
          <cell r="J775">
            <v>40401</v>
          </cell>
          <cell r="K775" t="str">
            <v>体温计类</v>
          </cell>
          <cell r="L775">
            <v>24.6</v>
          </cell>
          <cell r="M775">
            <v>36</v>
          </cell>
          <cell r="N775">
            <v>36</v>
          </cell>
        </row>
        <row r="775">
          <cell r="P775">
            <v>0.316666666666667</v>
          </cell>
          <cell r="Q775" t="str">
            <v>外用</v>
          </cell>
          <cell r="R775" t="str">
            <v/>
          </cell>
          <cell r="S775" t="str">
            <v>低</v>
          </cell>
          <cell r="T775" t="str">
            <v>一般品</v>
          </cell>
          <cell r="U775" t="str">
            <v>滞销</v>
          </cell>
          <cell r="V775" t="str">
            <v/>
          </cell>
          <cell r="W775" t="str">
            <v>快消商品</v>
          </cell>
          <cell r="X775" t="str">
            <v>品牌商品</v>
          </cell>
          <cell r="Y775" t="str">
            <v>资信</v>
          </cell>
          <cell r="Z775" t="str">
            <v>周丽
</v>
          </cell>
          <cell r="AA775" t="str">
            <v>目录外</v>
          </cell>
          <cell r="AB775" t="str">
            <v>淘汰</v>
          </cell>
          <cell r="AC775">
            <v>5</v>
          </cell>
          <cell r="AD775" t="str">
            <v>成都西部医药经营有限公司</v>
          </cell>
        </row>
        <row r="775">
          <cell r="AF775">
            <v>102</v>
          </cell>
        </row>
        <row r="775">
          <cell r="AH775">
            <v>14.5</v>
          </cell>
          <cell r="AI775" t="str">
            <v/>
          </cell>
          <cell r="AJ775">
            <v>14.5</v>
          </cell>
          <cell r="AK775">
            <v>4</v>
          </cell>
          <cell r="AL775">
            <v>4.5</v>
          </cell>
          <cell r="AM775">
            <v>5</v>
          </cell>
          <cell r="AN775">
            <v>4008</v>
          </cell>
          <cell r="AO775" t="str">
            <v>目录外</v>
          </cell>
          <cell r="AP775" t="str">
            <v>商品部</v>
          </cell>
          <cell r="AQ775" t="str">
            <v>淘汰</v>
          </cell>
        </row>
        <row r="776">
          <cell r="A776">
            <v>108715</v>
          </cell>
          <cell r="B776" t="str">
            <v>小儿氨酚黄那敏颗粒(小儿力克舒)</v>
          </cell>
          <cell r="C776" t="str">
            <v>复方:18袋</v>
          </cell>
          <cell r="D776" t="str">
            <v>四川恩威</v>
          </cell>
          <cell r="E776" t="str">
            <v>盒</v>
          </cell>
          <cell r="F776">
            <v>1</v>
          </cell>
          <cell r="G776" t="str">
            <v>药品</v>
          </cell>
          <cell r="H776">
            <v>126</v>
          </cell>
          <cell r="I776" t="str">
            <v>儿科药</v>
          </cell>
          <cell r="J776">
            <v>12606</v>
          </cell>
          <cell r="K776" t="str">
            <v>儿科专用抗感冒西药</v>
          </cell>
          <cell r="L776">
            <v>9.25</v>
          </cell>
          <cell r="M776">
            <v>15</v>
          </cell>
          <cell r="N776">
            <v>15</v>
          </cell>
        </row>
        <row r="776">
          <cell r="P776">
            <v>0.383333333333333</v>
          </cell>
          <cell r="Q776" t="str">
            <v>内服</v>
          </cell>
          <cell r="R776" t="str">
            <v>OTC</v>
          </cell>
          <cell r="S776" t="str">
            <v>中</v>
          </cell>
          <cell r="T776" t="str">
            <v>一般品</v>
          </cell>
          <cell r="U776" t="str">
            <v>滞销</v>
          </cell>
          <cell r="V776" t="str">
            <v/>
          </cell>
          <cell r="W776" t="str">
            <v>常规商品</v>
          </cell>
          <cell r="X776" t="str">
            <v>一般商品</v>
          </cell>
          <cell r="Y776" t="str">
            <v>资信</v>
          </cell>
          <cell r="Z776" t="str">
            <v>周丽
</v>
          </cell>
          <cell r="AA776" t="str">
            <v>目录外</v>
          </cell>
          <cell r="AB776" t="str">
            <v>淘汰</v>
          </cell>
          <cell r="AC776">
            <v>5</v>
          </cell>
          <cell r="AD776" t="str">
            <v>成都西部医药经营有限公司</v>
          </cell>
        </row>
        <row r="776">
          <cell r="AF776">
            <v>104</v>
          </cell>
        </row>
        <row r="776">
          <cell r="AH776">
            <v>20</v>
          </cell>
          <cell r="AI776" t="str">
            <v/>
          </cell>
          <cell r="AJ776">
            <v>20</v>
          </cell>
          <cell r="AK776">
            <v>12</v>
          </cell>
          <cell r="AL776">
            <v>4</v>
          </cell>
          <cell r="AM776">
            <v>4</v>
          </cell>
          <cell r="AN776">
            <v>4008</v>
          </cell>
          <cell r="AO776" t="str">
            <v>目录外</v>
          </cell>
          <cell r="AP776" t="str">
            <v>商品部</v>
          </cell>
          <cell r="AQ776" t="str">
            <v>淘汰</v>
          </cell>
        </row>
        <row r="777">
          <cell r="A777">
            <v>9097</v>
          </cell>
          <cell r="B777" t="str">
            <v>康祝拔罐器</v>
          </cell>
          <cell r="C777" t="str">
            <v>(简)1x12</v>
          </cell>
          <cell r="D777" t="str">
            <v>北京崇文康达</v>
          </cell>
          <cell r="E777" t="str">
            <v>套</v>
          </cell>
          <cell r="F777">
            <v>4</v>
          </cell>
          <cell r="G777" t="str">
            <v>医疗器械</v>
          </cell>
          <cell r="H777">
            <v>401</v>
          </cell>
          <cell r="I777" t="str">
            <v>治疗康复保健器械</v>
          </cell>
          <cell r="J777">
            <v>40108</v>
          </cell>
          <cell r="K777" t="str">
            <v>中医治疗康复保健器械</v>
          </cell>
          <cell r="L777">
            <v>68</v>
          </cell>
          <cell r="M777">
            <v>109</v>
          </cell>
          <cell r="N777">
            <v>109</v>
          </cell>
        </row>
        <row r="777">
          <cell r="P777">
            <v>0.376146788990826</v>
          </cell>
          <cell r="Q777" t="str">
            <v>外用</v>
          </cell>
          <cell r="R777" t="str">
            <v/>
          </cell>
          <cell r="S777" t="str">
            <v>高</v>
          </cell>
          <cell r="T777" t="str">
            <v>一般品</v>
          </cell>
          <cell r="U777" t="str">
            <v>滞销</v>
          </cell>
          <cell r="V777" t="str">
            <v/>
          </cell>
          <cell r="W777" t="str">
            <v>常规商品</v>
          </cell>
          <cell r="X777" t="str">
            <v>一般商品</v>
          </cell>
          <cell r="Y777" t="str">
            <v>实销实结     </v>
          </cell>
          <cell r="Z777" t="str">
            <v>何玉英</v>
          </cell>
          <cell r="AA777" t="str">
            <v>目录外</v>
          </cell>
          <cell r="AB777" t="str">
            <v>淘汰</v>
          </cell>
          <cell r="AC777">
            <v>13700</v>
          </cell>
          <cell r="AD777" t="str">
            <v>成都瑞欣科技有限公司</v>
          </cell>
        </row>
        <row r="777">
          <cell r="AF777">
            <v>104</v>
          </cell>
        </row>
        <row r="777">
          <cell r="AH777">
            <v>17</v>
          </cell>
          <cell r="AI777" t="str">
            <v/>
          </cell>
          <cell r="AJ777">
            <v>17</v>
          </cell>
          <cell r="AK777">
            <v>11</v>
          </cell>
          <cell r="AL777">
            <v>4</v>
          </cell>
          <cell r="AM777">
            <v>1</v>
          </cell>
          <cell r="AN777">
            <v>6305</v>
          </cell>
          <cell r="AO777" t="str">
            <v>目录外</v>
          </cell>
          <cell r="AP777" t="str">
            <v>商品部</v>
          </cell>
          <cell r="AQ777" t="str">
            <v>保留，</v>
          </cell>
        </row>
        <row r="778">
          <cell r="A778">
            <v>199</v>
          </cell>
          <cell r="B778" t="str">
            <v>阿法骨化醇片(萌格旺)</v>
          </cell>
          <cell r="C778" t="str">
            <v>0.5ugx10片</v>
          </cell>
          <cell r="D778" t="str">
            <v>日本株式会</v>
          </cell>
          <cell r="E778" t="str">
            <v>盒</v>
          </cell>
          <cell r="F778">
            <v>1</v>
          </cell>
          <cell r="G778" t="str">
            <v>药品</v>
          </cell>
          <cell r="H778">
            <v>123</v>
          </cell>
          <cell r="I778" t="str">
            <v>筋骨科药</v>
          </cell>
          <cell r="J778">
            <v>12304</v>
          </cell>
          <cell r="K778" t="str">
            <v>骨筋科其它疾病用药</v>
          </cell>
          <cell r="L778">
            <v>35.9</v>
          </cell>
          <cell r="M778">
            <v>45</v>
          </cell>
          <cell r="N778">
            <v>45</v>
          </cell>
        </row>
        <row r="778">
          <cell r="P778">
            <v>0.202222222222222</v>
          </cell>
          <cell r="Q778" t="str">
            <v>内服</v>
          </cell>
          <cell r="R778" t="str">
            <v>RX</v>
          </cell>
          <cell r="S778" t="str">
            <v>低</v>
          </cell>
          <cell r="T778" t="str">
            <v>一般品</v>
          </cell>
          <cell r="U778" t="str">
            <v>滞销</v>
          </cell>
          <cell r="V778" t="str">
            <v/>
          </cell>
          <cell r="W778" t="str">
            <v>常规商品</v>
          </cell>
          <cell r="X778" t="str">
            <v>进口商品</v>
          </cell>
          <cell r="Y778" t="str">
            <v>60天账期</v>
          </cell>
          <cell r="Z778" t="str">
            <v>王燕</v>
          </cell>
          <cell r="AA778" t="str">
            <v>目录外</v>
          </cell>
          <cell r="AB778" t="str">
            <v>淘汰</v>
          </cell>
          <cell r="AC778">
            <v>9978</v>
          </cell>
          <cell r="AD778" t="str">
            <v>国药控股四川医药股份有限公司</v>
          </cell>
        </row>
        <row r="778">
          <cell r="AF778">
            <v>104</v>
          </cell>
        </row>
        <row r="778">
          <cell r="AH778">
            <v>0</v>
          </cell>
          <cell r="AI778" t="e">
            <v>#N/A</v>
          </cell>
        </row>
        <row r="778">
          <cell r="AL778">
            <v>4</v>
          </cell>
          <cell r="AM778">
            <v>1</v>
          </cell>
          <cell r="AN778">
            <v>4005</v>
          </cell>
          <cell r="AO778" t="str">
            <v>目录外</v>
          </cell>
          <cell r="AP778" t="str">
            <v>商品部</v>
          </cell>
          <cell r="AQ778" t="str">
            <v>淘汰</v>
          </cell>
        </row>
        <row r="779">
          <cell r="A779">
            <v>65071</v>
          </cell>
          <cell r="B779" t="str">
            <v>川芎茶调丸</v>
          </cell>
          <cell r="C779" t="str">
            <v>32粒x4板(浓缩丸)</v>
          </cell>
          <cell r="D779" t="str">
            <v>重庆中药二厂</v>
          </cell>
          <cell r="E779" t="str">
            <v>盒</v>
          </cell>
          <cell r="F779">
            <v>1</v>
          </cell>
          <cell r="G779" t="str">
            <v>药品</v>
          </cell>
          <cell r="H779">
            <v>107</v>
          </cell>
          <cell r="I779" t="str">
            <v>心脑血管药</v>
          </cell>
          <cell r="J779">
            <v>10705</v>
          </cell>
          <cell r="K779" t="str">
            <v>治头痛药</v>
          </cell>
        </row>
        <row r="779">
          <cell r="M779">
            <v>15</v>
          </cell>
          <cell r="N779">
            <v>15</v>
          </cell>
        </row>
        <row r="779">
          <cell r="P779">
            <v>1</v>
          </cell>
          <cell r="Q779" t="str">
            <v>内服</v>
          </cell>
          <cell r="R779" t="str">
            <v>OTC</v>
          </cell>
          <cell r="S779" t="str">
            <v>中</v>
          </cell>
          <cell r="T779" t="str">
            <v>非竟销品</v>
          </cell>
          <cell r="U779" t="str">
            <v>滞销</v>
          </cell>
          <cell r="V779" t="str">
            <v/>
          </cell>
          <cell r="W779" t="str">
            <v>常规商品</v>
          </cell>
          <cell r="X779" t="str">
            <v>名厂商品</v>
          </cell>
          <cell r="Y779" t="str">
            <v/>
          </cell>
          <cell r="Z779" t="str">
            <v>周丽
</v>
          </cell>
          <cell r="AA779" t="str">
            <v>目录外</v>
          </cell>
          <cell r="AB779" t="str">
            <v>淘汰</v>
          </cell>
        </row>
        <row r="779">
          <cell r="AD779" t="str">
            <v/>
          </cell>
        </row>
        <row r="779">
          <cell r="AF779">
            <v>102</v>
          </cell>
        </row>
        <row r="779">
          <cell r="AH779">
            <v>10</v>
          </cell>
          <cell r="AI779" t="str">
            <v/>
          </cell>
          <cell r="AJ779">
            <v>10</v>
          </cell>
          <cell r="AK779">
            <v>7</v>
          </cell>
          <cell r="AL779">
            <v>4</v>
          </cell>
          <cell r="AM779">
            <v>3</v>
          </cell>
          <cell r="AN779">
            <v>4008</v>
          </cell>
          <cell r="AO779" t="str">
            <v>目录外</v>
          </cell>
          <cell r="AP779" t="str">
            <v>商品部</v>
          </cell>
          <cell r="AQ779" t="str">
            <v>淘汰</v>
          </cell>
        </row>
        <row r="780">
          <cell r="A780">
            <v>113685</v>
          </cell>
          <cell r="B780" t="str">
            <v>维生素C咀嚼片(汤臣倍健)</v>
          </cell>
          <cell r="C780" t="str">
            <v>1gx60片</v>
          </cell>
          <cell r="D780" t="str">
            <v>汤臣倍健</v>
          </cell>
          <cell r="E780" t="str">
            <v>瓶</v>
          </cell>
          <cell r="F780">
            <v>3</v>
          </cell>
          <cell r="G780" t="str">
            <v>保健食品</v>
          </cell>
          <cell r="H780">
            <v>306</v>
          </cell>
          <cell r="I780" t="str">
            <v>补充维生素矿物质类保健食品</v>
          </cell>
          <cell r="J780">
            <v>30601</v>
          </cell>
          <cell r="K780" t="str">
            <v>维生素补充类保健食品</v>
          </cell>
          <cell r="L780">
            <v>29.26</v>
          </cell>
          <cell r="M780">
            <v>88</v>
          </cell>
          <cell r="N780">
            <v>88</v>
          </cell>
        </row>
        <row r="780">
          <cell r="P780">
            <v>0.6675</v>
          </cell>
          <cell r="Q780" t="str">
            <v>内服</v>
          </cell>
          <cell r="R780" t="str">
            <v/>
          </cell>
          <cell r="S780" t="str">
            <v>低</v>
          </cell>
          <cell r="T780" t="str">
            <v>非竟销品</v>
          </cell>
          <cell r="U780" t="str">
            <v>滞销</v>
          </cell>
          <cell r="V780" t="str">
            <v/>
          </cell>
          <cell r="W780" t="str">
            <v>常规商品</v>
          </cell>
          <cell r="X780" t="str">
            <v>广告商品</v>
          </cell>
          <cell r="Y780" t="str">
            <v>资信15万，月结</v>
          </cell>
          <cell r="Z780" t="str">
            <v>赖习敏</v>
          </cell>
          <cell r="AA780" t="str">
            <v>目录外</v>
          </cell>
          <cell r="AB780" t="str">
            <v>淘汰</v>
          </cell>
          <cell r="AC780">
            <v>77771</v>
          </cell>
          <cell r="AD780" t="str">
            <v>四川天诚药业股份有限公司</v>
          </cell>
        </row>
        <row r="780">
          <cell r="AF780">
            <v>28</v>
          </cell>
        </row>
        <row r="780">
          <cell r="AH780">
            <v>50</v>
          </cell>
          <cell r="AI780">
            <v>23</v>
          </cell>
          <cell r="AJ780">
            <v>11</v>
          </cell>
          <cell r="AK780">
            <v>11</v>
          </cell>
          <cell r="AL780">
            <v>9</v>
          </cell>
          <cell r="AM780">
            <v>8</v>
          </cell>
          <cell r="AN780">
            <v>4004</v>
          </cell>
          <cell r="AO780" t="str">
            <v>目录外</v>
          </cell>
          <cell r="AP780" t="str">
            <v>商品部</v>
          </cell>
          <cell r="AQ780" t="str">
            <v>保留，申报进目录</v>
          </cell>
        </row>
        <row r="781">
          <cell r="A781">
            <v>115436</v>
          </cell>
          <cell r="B781" t="str">
            <v>伤风停胶囊</v>
          </cell>
          <cell r="C781" t="str">
            <v>0.35gx10粒x2板</v>
          </cell>
          <cell r="D781" t="str">
            <v>云南白药股份</v>
          </cell>
          <cell r="E781" t="str">
            <v>盒</v>
          </cell>
          <cell r="F781">
            <v>1</v>
          </cell>
          <cell r="G781" t="str">
            <v>药品</v>
          </cell>
          <cell r="H781">
            <v>105</v>
          </cell>
          <cell r="I781" t="str">
            <v>抗感冒药</v>
          </cell>
          <cell r="J781">
            <v>10503</v>
          </cell>
          <cell r="K781" t="str">
            <v>风寒感冒用药</v>
          </cell>
          <cell r="L781">
            <v>4.59</v>
          </cell>
          <cell r="M781">
            <v>15.8</v>
          </cell>
          <cell r="N781">
            <v>15.8</v>
          </cell>
        </row>
        <row r="781">
          <cell r="P781">
            <v>0.709493670886076</v>
          </cell>
          <cell r="Q781" t="str">
            <v>内服</v>
          </cell>
          <cell r="R781" t="str">
            <v>OTC</v>
          </cell>
          <cell r="S781" t="str">
            <v>中</v>
          </cell>
          <cell r="T781" t="str">
            <v>非竟销品</v>
          </cell>
          <cell r="U781" t="str">
            <v>滞销</v>
          </cell>
          <cell r="V781" t="str">
            <v/>
          </cell>
          <cell r="W781" t="str">
            <v>常规商品</v>
          </cell>
          <cell r="X781" t="str">
            <v>名厂商品</v>
          </cell>
          <cell r="Y781" t="str">
            <v>60天账期</v>
          </cell>
          <cell r="Z781" t="str">
            <v>何玉英</v>
          </cell>
          <cell r="AA781" t="str">
            <v>目录外</v>
          </cell>
          <cell r="AB781" t="str">
            <v>淘汰</v>
          </cell>
          <cell r="AC781">
            <v>14547</v>
          </cell>
          <cell r="AD781" t="str">
            <v>重庆桐君阁股份有限公司</v>
          </cell>
        </row>
        <row r="781">
          <cell r="AF781">
            <v>126</v>
          </cell>
        </row>
        <row r="781">
          <cell r="AH781">
            <v>10</v>
          </cell>
          <cell r="AI781" t="str">
            <v/>
          </cell>
          <cell r="AJ781">
            <v>10</v>
          </cell>
          <cell r="AK781">
            <v>2</v>
          </cell>
          <cell r="AL781">
            <v>4</v>
          </cell>
          <cell r="AM781">
            <v>3</v>
          </cell>
          <cell r="AN781">
            <v>6305</v>
          </cell>
          <cell r="AO781" t="str">
            <v>目录外</v>
          </cell>
          <cell r="AP781" t="str">
            <v>商品部</v>
          </cell>
          <cell r="AQ781" t="str">
            <v>淘汰</v>
          </cell>
        </row>
        <row r="782">
          <cell r="A782">
            <v>3901</v>
          </cell>
          <cell r="B782" t="str">
            <v>宫颈炎康栓</v>
          </cell>
          <cell r="C782" t="str">
            <v>1.2gx7粒</v>
          </cell>
          <cell r="D782" t="str">
            <v>广西康华药业</v>
          </cell>
          <cell r="E782" t="str">
            <v>盒</v>
          </cell>
          <cell r="F782">
            <v>1</v>
          </cell>
          <cell r="G782" t="str">
            <v>药品</v>
          </cell>
          <cell r="H782">
            <v>108</v>
          </cell>
          <cell r="I782" t="str">
            <v>妇科药</v>
          </cell>
          <cell r="J782">
            <v>10802</v>
          </cell>
          <cell r="K782" t="str">
            <v>妇科消炎杀菌药</v>
          </cell>
          <cell r="L782">
            <v>23</v>
          </cell>
          <cell r="M782">
            <v>26.6</v>
          </cell>
          <cell r="N782">
            <v>26.6</v>
          </cell>
        </row>
        <row r="782">
          <cell r="P782">
            <v>0.135338345864662</v>
          </cell>
          <cell r="Q782" t="str">
            <v>外用</v>
          </cell>
          <cell r="R782" t="str">
            <v>RX</v>
          </cell>
          <cell r="S782" t="str">
            <v>中</v>
          </cell>
          <cell r="T782" t="str">
            <v>竟销品</v>
          </cell>
          <cell r="U782" t="str">
            <v>滞销</v>
          </cell>
          <cell r="V782" t="str">
            <v/>
          </cell>
          <cell r="W782" t="str">
            <v>常规商品</v>
          </cell>
          <cell r="X782" t="str">
            <v>一般商品</v>
          </cell>
          <cell r="Y782" t="str">
            <v>两个月账期</v>
          </cell>
          <cell r="Z782" t="str">
            <v>周丽
</v>
          </cell>
          <cell r="AA782" t="str">
            <v>目录外</v>
          </cell>
          <cell r="AB782" t="str">
            <v>淘汰</v>
          </cell>
          <cell r="AC782">
            <v>1534</v>
          </cell>
          <cell r="AD782" t="str">
            <v>四川本草堂药业有限公司</v>
          </cell>
        </row>
        <row r="782">
          <cell r="AF782">
            <v>102</v>
          </cell>
        </row>
        <row r="782">
          <cell r="AH782">
            <v>8</v>
          </cell>
          <cell r="AI782" t="str">
            <v/>
          </cell>
          <cell r="AJ782">
            <v>8</v>
          </cell>
          <cell r="AK782">
            <v>7</v>
          </cell>
          <cell r="AL782">
            <v>4</v>
          </cell>
          <cell r="AM782">
            <v>3</v>
          </cell>
          <cell r="AN782">
            <v>4008</v>
          </cell>
          <cell r="AO782" t="str">
            <v>目录外</v>
          </cell>
          <cell r="AP782" t="str">
            <v>商品部</v>
          </cell>
          <cell r="AQ782" t="str">
            <v>淘汰</v>
          </cell>
        </row>
        <row r="783">
          <cell r="A783">
            <v>503</v>
          </cell>
          <cell r="B783" t="str">
            <v>异烟肼片</v>
          </cell>
          <cell r="C783" t="str">
            <v>0.1gx100片</v>
          </cell>
          <cell r="D783" t="str">
            <v>成都锦华</v>
          </cell>
          <cell r="E783" t="str">
            <v>瓶</v>
          </cell>
          <cell r="F783">
            <v>1</v>
          </cell>
          <cell r="G783" t="str">
            <v>药品</v>
          </cell>
          <cell r="H783">
            <v>101</v>
          </cell>
          <cell r="I783" t="str">
            <v>抗感染药</v>
          </cell>
          <cell r="J783">
            <v>10109</v>
          </cell>
          <cell r="K783" t="str">
            <v>抗结核病药</v>
          </cell>
          <cell r="L783">
            <v>15.5</v>
          </cell>
          <cell r="M783">
            <v>17.2</v>
          </cell>
          <cell r="N783">
            <v>17.2</v>
          </cell>
        </row>
        <row r="783">
          <cell r="P783">
            <v>0.0988372093023255</v>
          </cell>
          <cell r="Q783" t="str">
            <v>内服</v>
          </cell>
          <cell r="R783" t="str">
            <v>RX</v>
          </cell>
          <cell r="S783" t="str">
            <v>中</v>
          </cell>
          <cell r="T783" t="str">
            <v>竟销品</v>
          </cell>
          <cell r="U783" t="str">
            <v>滞销</v>
          </cell>
          <cell r="V783" t="str">
            <v/>
          </cell>
          <cell r="W783" t="str">
            <v>常规商品</v>
          </cell>
          <cell r="X783" t="str">
            <v>一般商品</v>
          </cell>
          <cell r="Y783" t="str">
            <v>资信</v>
          </cell>
          <cell r="Z783" t="str">
            <v>周丽
</v>
          </cell>
          <cell r="AA783" t="str">
            <v>目录外</v>
          </cell>
          <cell r="AB783" t="str">
            <v>淘汰</v>
          </cell>
          <cell r="AC783">
            <v>5</v>
          </cell>
          <cell r="AD783" t="str">
            <v>成都西部医药经营有限公司</v>
          </cell>
        </row>
        <row r="783">
          <cell r="AF783">
            <v>126</v>
          </cell>
        </row>
        <row r="783">
          <cell r="AH783">
            <v>0</v>
          </cell>
          <cell r="AI783" t="e">
            <v>#N/A</v>
          </cell>
        </row>
        <row r="783">
          <cell r="AN783">
            <v>4008</v>
          </cell>
          <cell r="AO783" t="str">
            <v>目录外</v>
          </cell>
          <cell r="AP783" t="str">
            <v>商品部</v>
          </cell>
          <cell r="AQ783" t="str">
            <v>淘汰</v>
          </cell>
        </row>
        <row r="784">
          <cell r="A784">
            <v>12047</v>
          </cell>
          <cell r="B784" t="str">
            <v>金钱草颗粒</v>
          </cell>
          <cell r="C784" t="str">
            <v>10gx20袋</v>
          </cell>
          <cell r="D784" t="str">
            <v>重庆和平</v>
          </cell>
          <cell r="E784" t="str">
            <v>包</v>
          </cell>
          <cell r="F784">
            <v>1</v>
          </cell>
          <cell r="G784" t="str">
            <v>药品</v>
          </cell>
          <cell r="H784">
            <v>110</v>
          </cell>
          <cell r="I784" t="str">
            <v>泌尿系统药</v>
          </cell>
          <cell r="J784">
            <v>11001</v>
          </cell>
          <cell r="K784" t="str">
            <v>利尿通淋药</v>
          </cell>
          <cell r="L784">
            <v>6.73</v>
          </cell>
          <cell r="M784">
            <v>9</v>
          </cell>
          <cell r="N784">
            <v>9</v>
          </cell>
        </row>
        <row r="784">
          <cell r="P784">
            <v>0.252222222222222</v>
          </cell>
          <cell r="Q784" t="str">
            <v>内服</v>
          </cell>
          <cell r="R784" t="str">
            <v>RX</v>
          </cell>
          <cell r="S784" t="str">
            <v>低</v>
          </cell>
          <cell r="T784" t="str">
            <v>一般品</v>
          </cell>
          <cell r="U784" t="str">
            <v>滞销</v>
          </cell>
          <cell r="V784" t="str">
            <v/>
          </cell>
          <cell r="W784" t="str">
            <v>常规商品</v>
          </cell>
          <cell r="X784" t="str">
            <v>名厂商品</v>
          </cell>
          <cell r="Y784" t="str">
            <v>资信</v>
          </cell>
          <cell r="Z784" t="str">
            <v>周丽
</v>
          </cell>
          <cell r="AA784" t="str">
            <v>目录外</v>
          </cell>
          <cell r="AB784" t="str">
            <v>淘汰</v>
          </cell>
          <cell r="AC784">
            <v>5</v>
          </cell>
          <cell r="AD784" t="str">
            <v>成都西部医药经营有限公司</v>
          </cell>
        </row>
        <row r="784">
          <cell r="AF784">
            <v>126</v>
          </cell>
        </row>
        <row r="784">
          <cell r="AH784">
            <v>0</v>
          </cell>
          <cell r="AI784" t="e">
            <v>#N/A</v>
          </cell>
        </row>
        <row r="784">
          <cell r="AL784">
            <v>4</v>
          </cell>
          <cell r="AM784">
            <v>1</v>
          </cell>
          <cell r="AN784">
            <v>4008</v>
          </cell>
          <cell r="AO784" t="str">
            <v>目录外</v>
          </cell>
          <cell r="AP784" t="str">
            <v>商品部</v>
          </cell>
          <cell r="AQ784" t="str">
            <v>淘汰</v>
          </cell>
        </row>
        <row r="785">
          <cell r="A785">
            <v>66746</v>
          </cell>
          <cell r="B785" t="str">
            <v>口服五维葡萄糖</v>
          </cell>
          <cell r="C785" t="str">
            <v>10gx30包</v>
          </cell>
          <cell r="D785" t="str">
            <v>重庆和平</v>
          </cell>
          <cell r="E785" t="str">
            <v>袋</v>
          </cell>
          <cell r="F785">
            <v>1</v>
          </cell>
          <cell r="G785" t="str">
            <v>药品</v>
          </cell>
          <cell r="H785">
            <v>115</v>
          </cell>
          <cell r="I785" t="str">
            <v>滋补营养药</v>
          </cell>
          <cell r="J785">
            <v>11505</v>
          </cell>
          <cell r="K785" t="str">
            <v>调节水／电解质平衡药</v>
          </cell>
          <cell r="L785">
            <v>5.8</v>
          </cell>
          <cell r="M785">
            <v>8</v>
          </cell>
          <cell r="N785">
            <v>8</v>
          </cell>
        </row>
        <row r="785">
          <cell r="P785">
            <v>0.275</v>
          </cell>
          <cell r="Q785" t="str">
            <v>内服</v>
          </cell>
          <cell r="R785" t="str">
            <v>OTC</v>
          </cell>
          <cell r="S785" t="str">
            <v>低</v>
          </cell>
          <cell r="T785" t="str">
            <v>一般品</v>
          </cell>
          <cell r="U785" t="str">
            <v>滞销</v>
          </cell>
          <cell r="V785" t="str">
            <v/>
          </cell>
          <cell r="W785" t="str">
            <v>常规商品</v>
          </cell>
          <cell r="X785" t="str">
            <v>名厂商品</v>
          </cell>
          <cell r="Y785" t="str">
            <v>60天账期</v>
          </cell>
          <cell r="Z785" t="str">
            <v>王燕</v>
          </cell>
          <cell r="AA785" t="str">
            <v>目录外</v>
          </cell>
          <cell r="AB785" t="str">
            <v>淘汰</v>
          </cell>
          <cell r="AC785">
            <v>18036</v>
          </cell>
          <cell r="AD785" t="str">
            <v>四川康百年药业有限公司</v>
          </cell>
        </row>
        <row r="785">
          <cell r="AF785">
            <v>104</v>
          </cell>
        </row>
        <row r="785">
          <cell r="AH785">
            <v>6</v>
          </cell>
          <cell r="AI785" t="str">
            <v/>
          </cell>
          <cell r="AJ785">
            <v>6</v>
          </cell>
          <cell r="AK785">
            <v>1</v>
          </cell>
          <cell r="AL785">
            <v>4</v>
          </cell>
          <cell r="AM785">
            <v>1</v>
          </cell>
          <cell r="AN785">
            <v>4005</v>
          </cell>
          <cell r="AO785" t="str">
            <v>目录外</v>
          </cell>
          <cell r="AP785" t="str">
            <v>商品部</v>
          </cell>
          <cell r="AQ785" t="str">
            <v>淘汰</v>
          </cell>
        </row>
        <row r="786">
          <cell r="A786">
            <v>29794</v>
          </cell>
          <cell r="B786" t="str">
            <v>宁心宝胶囊</v>
          </cell>
          <cell r="C786" t="str">
            <v>0.25gx12粒x3板</v>
          </cell>
          <cell r="D786" t="str">
            <v>沈阳东新药业</v>
          </cell>
          <cell r="E786" t="str">
            <v>盒</v>
          </cell>
          <cell r="F786">
            <v>1</v>
          </cell>
          <cell r="G786" t="str">
            <v>药品</v>
          </cell>
          <cell r="H786">
            <v>107</v>
          </cell>
          <cell r="I786" t="str">
            <v>心脑血管药</v>
          </cell>
          <cell r="J786">
            <v>10702</v>
          </cell>
          <cell r="K786" t="str">
            <v>抗冠心病/心绞痛药</v>
          </cell>
          <cell r="L786">
            <v>15.57</v>
          </cell>
          <cell r="M786">
            <v>23</v>
          </cell>
          <cell r="N786">
            <v>23</v>
          </cell>
        </row>
        <row r="786">
          <cell r="P786">
            <v>0.32304347826087</v>
          </cell>
          <cell r="Q786" t="str">
            <v>内服</v>
          </cell>
          <cell r="R786" t="str">
            <v>RX</v>
          </cell>
          <cell r="S786" t="str">
            <v>中</v>
          </cell>
          <cell r="T786" t="str">
            <v>一般品</v>
          </cell>
          <cell r="U786" t="str">
            <v>滞销</v>
          </cell>
          <cell r="V786" t="str">
            <v/>
          </cell>
          <cell r="W786" t="str">
            <v>常规商品</v>
          </cell>
          <cell r="X786" t="str">
            <v>一般商品</v>
          </cell>
          <cell r="Y786" t="str">
            <v>实销实结     </v>
          </cell>
          <cell r="Z786" t="str">
            <v>周丽
</v>
          </cell>
          <cell r="AA786" t="str">
            <v>目录外</v>
          </cell>
          <cell r="AB786" t="str">
            <v>淘汰</v>
          </cell>
          <cell r="AC786">
            <v>1585</v>
          </cell>
          <cell r="AD786" t="str">
            <v>四川省医药物资有限公司</v>
          </cell>
        </row>
        <row r="786">
          <cell r="AF786">
            <v>104</v>
          </cell>
        </row>
        <row r="786">
          <cell r="AH786">
            <v>0</v>
          </cell>
          <cell r="AI786" t="e">
            <v>#N/A</v>
          </cell>
        </row>
        <row r="786">
          <cell r="AL786">
            <v>4</v>
          </cell>
          <cell r="AM786">
            <v>1</v>
          </cell>
          <cell r="AN786">
            <v>4008</v>
          </cell>
          <cell r="AO786" t="str">
            <v>目录外</v>
          </cell>
          <cell r="AP786" t="str">
            <v>商品部</v>
          </cell>
          <cell r="AQ786" t="str">
            <v>淘汰</v>
          </cell>
        </row>
        <row r="787">
          <cell r="A787">
            <v>33957</v>
          </cell>
          <cell r="B787" t="str">
            <v>藿香正气颗粒</v>
          </cell>
          <cell r="C787" t="str">
            <v>10gx20袋</v>
          </cell>
          <cell r="D787" t="str">
            <v>四川南充制药</v>
          </cell>
          <cell r="E787" t="str">
            <v>袋</v>
          </cell>
          <cell r="F787">
            <v>1</v>
          </cell>
          <cell r="G787" t="str">
            <v>药品</v>
          </cell>
          <cell r="H787">
            <v>105</v>
          </cell>
          <cell r="I787" t="str">
            <v>抗感冒药</v>
          </cell>
          <cell r="J787">
            <v>10505</v>
          </cell>
          <cell r="K787" t="str">
            <v>暑湿感冒用药</v>
          </cell>
        </row>
        <row r="787">
          <cell r="M787">
            <v>6.5</v>
          </cell>
          <cell r="N787">
            <v>6.5</v>
          </cell>
        </row>
        <row r="787">
          <cell r="P787">
            <v>1</v>
          </cell>
          <cell r="Q787" t="str">
            <v>内服</v>
          </cell>
          <cell r="R787" t="str">
            <v>OTC</v>
          </cell>
          <cell r="S787" t="str">
            <v>低</v>
          </cell>
          <cell r="T787" t="str">
            <v>一般品</v>
          </cell>
          <cell r="U787" t="str">
            <v>滞销</v>
          </cell>
          <cell r="V787" t="str">
            <v/>
          </cell>
          <cell r="W787" t="str">
            <v>常规商品</v>
          </cell>
          <cell r="X787" t="str">
            <v>一般商品</v>
          </cell>
          <cell r="Y787" t="str">
            <v>资信</v>
          </cell>
          <cell r="Z787" t="str">
            <v>周丽
</v>
          </cell>
          <cell r="AA787" t="str">
            <v>目录外</v>
          </cell>
          <cell r="AB787" t="str">
            <v>淘汰</v>
          </cell>
        </row>
        <row r="787">
          <cell r="AD787" t="str">
            <v/>
          </cell>
        </row>
        <row r="787">
          <cell r="AF787">
            <v>104</v>
          </cell>
        </row>
        <row r="787">
          <cell r="AH787">
            <v>5</v>
          </cell>
          <cell r="AI787" t="str">
            <v/>
          </cell>
          <cell r="AJ787">
            <v>5</v>
          </cell>
          <cell r="AK787">
            <v>3</v>
          </cell>
          <cell r="AL787">
            <v>4</v>
          </cell>
          <cell r="AM787">
            <v>3</v>
          </cell>
          <cell r="AN787">
            <v>4008</v>
          </cell>
          <cell r="AO787" t="str">
            <v>目录外</v>
          </cell>
          <cell r="AP787" t="str">
            <v>商品部</v>
          </cell>
          <cell r="AQ787" t="str">
            <v>淘汰</v>
          </cell>
        </row>
        <row r="788">
          <cell r="A788">
            <v>55009</v>
          </cell>
          <cell r="B788" t="str">
            <v>麝香接骨胶囊</v>
          </cell>
          <cell r="C788" t="str">
            <v>0.3gx40粒</v>
          </cell>
          <cell r="D788" t="str">
            <v>哈药世一堂</v>
          </cell>
          <cell r="E788" t="str">
            <v>盒</v>
          </cell>
          <cell r="F788">
            <v>1</v>
          </cell>
          <cell r="G788" t="str">
            <v>药品</v>
          </cell>
          <cell r="H788">
            <v>123</v>
          </cell>
          <cell r="I788" t="str">
            <v>筋骨科药</v>
          </cell>
          <cell r="J788">
            <v>12305</v>
          </cell>
          <cell r="K788" t="str">
            <v>强筋健骨用药</v>
          </cell>
          <cell r="L788">
            <v>11.4</v>
          </cell>
          <cell r="M788">
            <v>28</v>
          </cell>
          <cell r="N788">
            <v>28</v>
          </cell>
        </row>
        <row r="788">
          <cell r="P788">
            <v>0.592857142857143</v>
          </cell>
          <cell r="Q788" t="str">
            <v>内服</v>
          </cell>
          <cell r="R788" t="str">
            <v>RX</v>
          </cell>
          <cell r="S788" t="str">
            <v>中</v>
          </cell>
          <cell r="T788" t="str">
            <v>非竟销品</v>
          </cell>
          <cell r="U788" t="str">
            <v>滞销</v>
          </cell>
          <cell r="V788" t="str">
            <v/>
          </cell>
          <cell r="W788" t="str">
            <v>常规商品</v>
          </cell>
          <cell r="X788" t="str">
            <v>名厂商品</v>
          </cell>
          <cell r="Y788" t="str">
            <v>60天账期</v>
          </cell>
          <cell r="Z788" t="str">
            <v>何玉英</v>
          </cell>
          <cell r="AA788" t="str">
            <v>目录外</v>
          </cell>
          <cell r="AB788" t="str">
            <v>淘汰</v>
          </cell>
          <cell r="AC788">
            <v>14547</v>
          </cell>
          <cell r="AD788" t="str">
            <v>重庆桐君阁股份有限公司</v>
          </cell>
        </row>
        <row r="788">
          <cell r="AF788">
            <v>102</v>
          </cell>
        </row>
        <row r="788">
          <cell r="AH788">
            <v>5</v>
          </cell>
          <cell r="AI788" t="str">
            <v/>
          </cell>
          <cell r="AJ788">
            <v>5</v>
          </cell>
          <cell r="AK788">
            <v>5</v>
          </cell>
          <cell r="AL788">
            <v>4</v>
          </cell>
          <cell r="AM788">
            <v>3</v>
          </cell>
          <cell r="AN788">
            <v>6305</v>
          </cell>
          <cell r="AO788" t="str">
            <v>目录外</v>
          </cell>
          <cell r="AP788" t="str">
            <v>商品部</v>
          </cell>
          <cell r="AQ788" t="str">
            <v>淘汰</v>
          </cell>
        </row>
        <row r="789">
          <cell r="A789">
            <v>49002</v>
          </cell>
          <cell r="B789" t="str">
            <v>高邦薄客天然胶乳橡胶避孕套</v>
          </cell>
          <cell r="C789" t="str">
            <v>10只(浪漫水溶)</v>
          </cell>
          <cell r="D789" t="str">
            <v>桂林乳胶厂</v>
          </cell>
          <cell r="E789" t="str">
            <v>盒</v>
          </cell>
          <cell r="F789">
            <v>4</v>
          </cell>
          <cell r="G789" t="str">
            <v>医疗器械</v>
          </cell>
          <cell r="H789">
            <v>403</v>
          </cell>
          <cell r="I789" t="str">
            <v>避孕计生器械</v>
          </cell>
          <cell r="J789">
            <v>40301</v>
          </cell>
          <cell r="K789" t="str">
            <v>避孕套</v>
          </cell>
        </row>
        <row r="789">
          <cell r="M789">
            <v>18</v>
          </cell>
          <cell r="N789">
            <v>18</v>
          </cell>
        </row>
        <row r="789">
          <cell r="P789">
            <v>1</v>
          </cell>
          <cell r="Q789" t="str">
            <v>外用</v>
          </cell>
          <cell r="R789" t="str">
            <v/>
          </cell>
          <cell r="S789" t="str">
            <v>低</v>
          </cell>
          <cell r="T789" t="str">
            <v>一般品</v>
          </cell>
          <cell r="U789" t="str">
            <v>滞销</v>
          </cell>
          <cell r="V789" t="str">
            <v/>
          </cell>
          <cell r="W789" t="str">
            <v>常规商品</v>
          </cell>
          <cell r="X789" t="str">
            <v>一般商品</v>
          </cell>
          <cell r="Y789" t="str">
            <v/>
          </cell>
          <cell r="Z789" t="str">
            <v>何玉英</v>
          </cell>
          <cell r="AA789" t="str">
            <v>目录外</v>
          </cell>
          <cell r="AB789" t="str">
            <v>淘汰</v>
          </cell>
        </row>
        <row r="789">
          <cell r="AD789" t="str">
            <v/>
          </cell>
        </row>
        <row r="789">
          <cell r="AF789">
            <v>104</v>
          </cell>
        </row>
        <row r="789">
          <cell r="AH789">
            <v>5</v>
          </cell>
          <cell r="AI789" t="str">
            <v/>
          </cell>
          <cell r="AJ789">
            <v>5</v>
          </cell>
          <cell r="AK789">
            <v>1</v>
          </cell>
          <cell r="AL789">
            <v>4</v>
          </cell>
          <cell r="AM789">
            <v>1</v>
          </cell>
          <cell r="AN789">
            <v>6305</v>
          </cell>
          <cell r="AO789" t="str">
            <v>目录外</v>
          </cell>
          <cell r="AP789" t="str">
            <v>商品部</v>
          </cell>
          <cell r="AQ789" t="str">
            <v>淘汰</v>
          </cell>
        </row>
        <row r="790">
          <cell r="A790">
            <v>46650</v>
          </cell>
          <cell r="B790" t="str">
            <v>西洋参</v>
          </cell>
          <cell r="C790" t="str">
            <v>50g、一级片</v>
          </cell>
          <cell r="D790" t="str">
            <v>北京</v>
          </cell>
          <cell r="E790" t="str">
            <v>听</v>
          </cell>
          <cell r="F790">
            <v>2</v>
          </cell>
          <cell r="G790" t="str">
            <v>中药材及中药饮片</v>
          </cell>
          <cell r="H790">
            <v>207</v>
          </cell>
          <cell r="I790" t="str">
            <v>贵细</v>
          </cell>
          <cell r="J790">
            <v>20703</v>
          </cell>
          <cell r="K790" t="str">
            <v>补气药</v>
          </cell>
          <cell r="L790">
            <v>95.5</v>
          </cell>
          <cell r="M790">
            <v>191</v>
          </cell>
          <cell r="N790">
            <v>191</v>
          </cell>
        </row>
        <row r="790">
          <cell r="P790">
            <v>0.5</v>
          </cell>
          <cell r="Q790" t="str">
            <v>内服</v>
          </cell>
          <cell r="R790" t="str">
            <v/>
          </cell>
          <cell r="S790" t="str">
            <v>低</v>
          </cell>
          <cell r="T790" t="str">
            <v>非竟销品</v>
          </cell>
          <cell r="U790" t="str">
            <v>滞销</v>
          </cell>
          <cell r="V790" t="str">
            <v/>
          </cell>
          <cell r="W790" t="str">
            <v>常规商品</v>
          </cell>
          <cell r="X790" t="str">
            <v>一般商品</v>
          </cell>
          <cell r="Y790" t="str">
            <v>资信</v>
          </cell>
          <cell r="Z790" t="str">
            <v>王晓燕 </v>
          </cell>
          <cell r="AA790" t="str">
            <v>目录外</v>
          </cell>
          <cell r="AB790" t="str">
            <v>淘汰</v>
          </cell>
          <cell r="AC790">
            <v>5</v>
          </cell>
          <cell r="AD790" t="str">
            <v>成都西部医药经营有限公司</v>
          </cell>
        </row>
        <row r="790">
          <cell r="AF790">
            <v>126</v>
          </cell>
        </row>
        <row r="790">
          <cell r="AH790">
            <v>10</v>
          </cell>
          <cell r="AI790" t="str">
            <v/>
          </cell>
          <cell r="AJ790">
            <v>10</v>
          </cell>
          <cell r="AK790">
            <v>7</v>
          </cell>
          <cell r="AL790">
            <v>8</v>
          </cell>
          <cell r="AM790">
            <v>7</v>
          </cell>
          <cell r="AN790">
            <v>4256</v>
          </cell>
          <cell r="AO790" t="str">
            <v>目录外</v>
          </cell>
          <cell r="AP790" t="str">
            <v>商品部</v>
          </cell>
        </row>
        <row r="791">
          <cell r="A791">
            <v>38915</v>
          </cell>
          <cell r="B791" t="str">
            <v>盐酸氟西汀胶囊(奥麦伦)</v>
          </cell>
          <cell r="C791" t="str">
            <v>20mgx7粒</v>
          </cell>
          <cell r="D791" t="str">
            <v>上海中西</v>
          </cell>
          <cell r="E791" t="str">
            <v>盒</v>
          </cell>
          <cell r="F791">
            <v>1</v>
          </cell>
          <cell r="G791" t="str">
            <v>药品</v>
          </cell>
          <cell r="H791">
            <v>119</v>
          </cell>
          <cell r="I791" t="str">
            <v>神经系统药</v>
          </cell>
          <cell r="J791">
            <v>11903</v>
          </cell>
          <cell r="K791" t="str">
            <v>抗抑郁症药</v>
          </cell>
          <cell r="L791">
            <v>21.5</v>
          </cell>
          <cell r="M791">
            <v>25.3</v>
          </cell>
          <cell r="N791">
            <v>25.3</v>
          </cell>
        </row>
        <row r="791">
          <cell r="P791">
            <v>0.150197628458498</v>
          </cell>
          <cell r="Q791" t="str">
            <v>内服</v>
          </cell>
          <cell r="R791" t="str">
            <v>RX</v>
          </cell>
          <cell r="S791" t="str">
            <v>低</v>
          </cell>
          <cell r="T791" t="str">
            <v>竟销品</v>
          </cell>
          <cell r="U791" t="str">
            <v>滞销</v>
          </cell>
          <cell r="V791" t="str">
            <v/>
          </cell>
          <cell r="W791" t="str">
            <v>常规商品</v>
          </cell>
          <cell r="X791" t="str">
            <v>一般商品</v>
          </cell>
          <cell r="Y791" t="str">
            <v>60天账期</v>
          </cell>
          <cell r="Z791" t="str">
            <v>王燕</v>
          </cell>
          <cell r="AA791" t="str">
            <v>目录外</v>
          </cell>
          <cell r="AB791" t="str">
            <v>淘汰</v>
          </cell>
          <cell r="AC791">
            <v>9978</v>
          </cell>
          <cell r="AD791" t="str">
            <v>国药控股四川医药股份有限公司</v>
          </cell>
        </row>
        <row r="791">
          <cell r="AF791">
            <v>104</v>
          </cell>
        </row>
        <row r="791">
          <cell r="AH791">
            <v>0</v>
          </cell>
          <cell r="AI791" t="e">
            <v>#N/A</v>
          </cell>
        </row>
        <row r="791">
          <cell r="AL791">
            <v>4</v>
          </cell>
          <cell r="AM791">
            <v>1</v>
          </cell>
          <cell r="AN791">
            <v>4005</v>
          </cell>
          <cell r="AO791" t="str">
            <v>目录外</v>
          </cell>
          <cell r="AP791" t="str">
            <v>商品部</v>
          </cell>
          <cell r="AQ791" t="str">
            <v>淘汰</v>
          </cell>
        </row>
        <row r="792">
          <cell r="A792">
            <v>495</v>
          </cell>
          <cell r="B792" t="str">
            <v>阿魏酸哌嗪片(保肾康片)</v>
          </cell>
          <cell r="C792" t="str">
            <v>50mgx50片</v>
          </cell>
          <cell r="D792" t="str">
            <v>湖南康普</v>
          </cell>
          <cell r="E792" t="str">
            <v>瓶</v>
          </cell>
          <cell r="F792">
            <v>1</v>
          </cell>
          <cell r="G792" t="str">
            <v>药品</v>
          </cell>
          <cell r="H792">
            <v>110</v>
          </cell>
          <cell r="I792" t="str">
            <v>泌尿系统药</v>
          </cell>
          <cell r="J792">
            <v>11008</v>
          </cell>
          <cell r="K792" t="str">
            <v>肾炎用药</v>
          </cell>
          <cell r="L792">
            <v>10</v>
          </cell>
          <cell r="M792">
            <v>12</v>
          </cell>
          <cell r="N792">
            <v>12</v>
          </cell>
        </row>
        <row r="792">
          <cell r="P792">
            <v>0.166666666666667</v>
          </cell>
          <cell r="Q792" t="str">
            <v>内服</v>
          </cell>
          <cell r="R792" t="str">
            <v>RX</v>
          </cell>
          <cell r="S792" t="str">
            <v>低</v>
          </cell>
          <cell r="T792" t="str">
            <v>竟销品</v>
          </cell>
          <cell r="U792" t="str">
            <v>滞销</v>
          </cell>
          <cell r="V792" t="str">
            <v/>
          </cell>
          <cell r="W792" t="str">
            <v>常规商品</v>
          </cell>
          <cell r="X792" t="str">
            <v>一般商品</v>
          </cell>
          <cell r="Y792" t="str">
            <v>资信</v>
          </cell>
          <cell r="Z792" t="str">
            <v>周丽
</v>
          </cell>
          <cell r="AA792" t="str">
            <v>目录外</v>
          </cell>
          <cell r="AB792" t="str">
            <v>淘汰</v>
          </cell>
          <cell r="AC792">
            <v>5</v>
          </cell>
          <cell r="AD792" t="str">
            <v>成都西部医药经营有限公司</v>
          </cell>
        </row>
        <row r="792">
          <cell r="AF792">
            <v>104</v>
          </cell>
        </row>
        <row r="792">
          <cell r="AH792">
            <v>2</v>
          </cell>
          <cell r="AI792" t="str">
            <v/>
          </cell>
          <cell r="AJ792">
            <v>2</v>
          </cell>
          <cell r="AK792">
            <v>1</v>
          </cell>
          <cell r="AL792">
            <v>4</v>
          </cell>
          <cell r="AM792">
            <v>1</v>
          </cell>
          <cell r="AN792">
            <v>4008</v>
          </cell>
          <cell r="AO792" t="str">
            <v>目录外</v>
          </cell>
          <cell r="AP792" t="str">
            <v>商品部</v>
          </cell>
          <cell r="AQ792" t="str">
            <v>淘汰</v>
          </cell>
        </row>
        <row r="793">
          <cell r="A793">
            <v>48269</v>
          </cell>
          <cell r="B793" t="str">
            <v>山楂</v>
          </cell>
          <cell r="C793" t="str">
            <v>250g、精粉</v>
          </cell>
          <cell r="D793" t="str">
            <v>绵阳制药饮片</v>
          </cell>
          <cell r="E793" t="str">
            <v>袋</v>
          </cell>
          <cell r="F793">
            <v>2</v>
          </cell>
          <cell r="G793" t="str">
            <v>中药材及中药饮片</v>
          </cell>
          <cell r="H793">
            <v>208</v>
          </cell>
          <cell r="I793" t="str">
            <v>包装类药材</v>
          </cell>
          <cell r="J793">
            <v>20809</v>
          </cell>
          <cell r="K793" t="str">
            <v>消食药</v>
          </cell>
        </row>
        <row r="793">
          <cell r="M793">
            <v>15.9</v>
          </cell>
          <cell r="N793">
            <v>15.9</v>
          </cell>
        </row>
        <row r="793">
          <cell r="P793">
            <v>1</v>
          </cell>
          <cell r="Q793" t="str">
            <v>内服</v>
          </cell>
          <cell r="R793" t="str">
            <v/>
          </cell>
          <cell r="S793" t="str">
            <v>低</v>
          </cell>
          <cell r="T793" t="str">
            <v>一般品</v>
          </cell>
          <cell r="U793" t="str">
            <v>滞销</v>
          </cell>
          <cell r="V793" t="str">
            <v/>
          </cell>
          <cell r="W793" t="str">
            <v>常规商品</v>
          </cell>
          <cell r="X793" t="str">
            <v>名厂商品</v>
          </cell>
          <cell r="Y793" t="str">
            <v>月结，三个月承兑</v>
          </cell>
          <cell r="Z793" t="str">
            <v>王晓燕 </v>
          </cell>
          <cell r="AA793" t="str">
            <v>目录外</v>
          </cell>
          <cell r="AB793" t="str">
            <v>淘汰</v>
          </cell>
        </row>
        <row r="793">
          <cell r="AD793" t="str">
            <v/>
          </cell>
        </row>
        <row r="793">
          <cell r="AF793">
            <v>104</v>
          </cell>
        </row>
        <row r="793">
          <cell r="AH793">
            <v>10</v>
          </cell>
          <cell r="AI793" t="str">
            <v/>
          </cell>
          <cell r="AJ793">
            <v>10</v>
          </cell>
          <cell r="AK793">
            <v>2</v>
          </cell>
        </row>
        <row r="793">
          <cell r="AN793">
            <v>4256</v>
          </cell>
          <cell r="AO793" t="str">
            <v>目录外</v>
          </cell>
          <cell r="AP793" t="str">
            <v>商品部</v>
          </cell>
        </row>
        <row r="794">
          <cell r="A794">
            <v>135452</v>
          </cell>
          <cell r="B794" t="str">
            <v>葡萄糖酸锌口服溶液
</v>
          </cell>
          <cell r="C794" t="str">
            <v>10ml*14支</v>
          </cell>
          <cell r="D794" t="str">
            <v>湖北纽兰</v>
          </cell>
          <cell r="E794" t="str">
            <v>盒</v>
          </cell>
          <cell r="F794">
            <v>1</v>
          </cell>
          <cell r="G794" t="str">
            <v>药品</v>
          </cell>
          <cell r="H794">
            <v>106</v>
          </cell>
          <cell r="I794" t="str">
            <v>维生素矿物质补充药</v>
          </cell>
          <cell r="J794">
            <v>10601</v>
          </cell>
          <cell r="K794" t="str">
            <v>矿物质类补充药</v>
          </cell>
          <cell r="L794">
            <v>5.5</v>
          </cell>
          <cell r="M794">
            <v>19.8</v>
          </cell>
          <cell r="N794">
            <v>19.8</v>
          </cell>
        </row>
        <row r="794">
          <cell r="P794">
            <v>0.722222222222222</v>
          </cell>
          <cell r="Q794" t="str">
            <v>内服</v>
          </cell>
          <cell r="R794" t="str">
            <v>OTC</v>
          </cell>
          <cell r="S794" t="str">
            <v>低</v>
          </cell>
          <cell r="T794" t="str">
            <v>非竟销品</v>
          </cell>
          <cell r="U794" t="str">
            <v>滞销</v>
          </cell>
          <cell r="V794" t="str">
            <v/>
          </cell>
          <cell r="W794" t="str">
            <v>常规商品</v>
          </cell>
          <cell r="X794" t="str">
            <v>一般商品</v>
          </cell>
          <cell r="Y794" t="str">
            <v>60天账期</v>
          </cell>
          <cell r="Z794" t="str">
            <v>何玉英</v>
          </cell>
          <cell r="AA794" t="str">
            <v>目录外</v>
          </cell>
          <cell r="AB794" t="str">
            <v>淘汰</v>
          </cell>
          <cell r="AC794">
            <v>14547</v>
          </cell>
          <cell r="AD794" t="str">
            <v>重庆桐君阁股份有限公司</v>
          </cell>
        </row>
        <row r="794">
          <cell r="AF794">
            <v>103</v>
          </cell>
        </row>
        <row r="794">
          <cell r="AH794">
            <v>0</v>
          </cell>
          <cell r="AI794" t="e">
            <v>#N/A</v>
          </cell>
        </row>
        <row r="794">
          <cell r="AL794">
            <v>4</v>
          </cell>
          <cell r="AM794">
            <v>4</v>
          </cell>
          <cell r="AN794">
            <v>6305</v>
          </cell>
          <cell r="AO794" t="str">
            <v>目录外</v>
          </cell>
          <cell r="AP794" t="str">
            <v>商品部</v>
          </cell>
          <cell r="AQ794" t="str">
            <v>淘汰</v>
          </cell>
        </row>
        <row r="795">
          <cell r="A795">
            <v>136366</v>
          </cell>
          <cell r="B795" t="str">
            <v>川芎茶调丸</v>
          </cell>
          <cell r="C795" t="str">
            <v>18丸x2板</v>
          </cell>
          <cell r="D795" t="str">
            <v>重庆中药二厂</v>
          </cell>
          <cell r="E795" t="str">
            <v>盒</v>
          </cell>
          <cell r="F795">
            <v>1</v>
          </cell>
          <cell r="G795" t="str">
            <v>药品</v>
          </cell>
          <cell r="H795">
            <v>107</v>
          </cell>
          <cell r="I795" t="str">
            <v>心脑血管药</v>
          </cell>
          <cell r="J795">
            <v>10705</v>
          </cell>
          <cell r="K795" t="str">
            <v>治头痛药</v>
          </cell>
          <cell r="L795">
            <v>10.4</v>
          </cell>
          <cell r="M795">
            <v>16</v>
          </cell>
          <cell r="N795">
            <v>16</v>
          </cell>
        </row>
        <row r="795">
          <cell r="P795">
            <v>0.35</v>
          </cell>
          <cell r="Q795" t="str">
            <v>内服</v>
          </cell>
          <cell r="R795" t="str">
            <v>RX</v>
          </cell>
          <cell r="S795" t="str">
            <v>中</v>
          </cell>
          <cell r="T795" t="str">
            <v>一般品</v>
          </cell>
          <cell r="U795" t="str">
            <v>滞销</v>
          </cell>
          <cell r="V795" t="str">
            <v/>
          </cell>
          <cell r="W795" t="str">
            <v>常规商品</v>
          </cell>
          <cell r="X795" t="str">
            <v>名厂商品</v>
          </cell>
          <cell r="Y795" t="str">
            <v>实销实结        </v>
          </cell>
          <cell r="Z795" t="str">
            <v>周丽
</v>
          </cell>
          <cell r="AA795" t="str">
            <v>目录外</v>
          </cell>
          <cell r="AB795" t="str">
            <v>淘汰</v>
          </cell>
          <cell r="AC795">
            <v>1014</v>
          </cell>
          <cell r="AD795" t="str">
            <v>太极集团重庆中药二厂有限公司（原太极集团重庆中药二厂）</v>
          </cell>
        </row>
        <row r="795">
          <cell r="AF795">
            <v>103</v>
          </cell>
        </row>
        <row r="795">
          <cell r="AH795">
            <v>0</v>
          </cell>
          <cell r="AI795" t="e">
            <v>#N/A</v>
          </cell>
        </row>
        <row r="795">
          <cell r="AL795">
            <v>4</v>
          </cell>
          <cell r="AM795">
            <v>1</v>
          </cell>
          <cell r="AN795">
            <v>4008</v>
          </cell>
          <cell r="AO795" t="str">
            <v>目录外</v>
          </cell>
          <cell r="AP795" t="str">
            <v>商品部</v>
          </cell>
          <cell r="AQ795" t="str">
            <v>淘汰</v>
          </cell>
        </row>
        <row r="796">
          <cell r="A796">
            <v>135083</v>
          </cell>
          <cell r="B796" t="str">
            <v>抗病毒口服液
</v>
          </cell>
          <cell r="C796" t="str">
            <v>10ml*12支</v>
          </cell>
          <cell r="D796" t="str">
            <v>河南百年康鑫</v>
          </cell>
          <cell r="E796" t="str">
            <v>盒</v>
          </cell>
          <cell r="F796">
            <v>1</v>
          </cell>
          <cell r="G796" t="str">
            <v>药品</v>
          </cell>
          <cell r="H796">
            <v>105</v>
          </cell>
          <cell r="I796" t="str">
            <v>抗感冒药</v>
          </cell>
          <cell r="J796">
            <v>10508</v>
          </cell>
          <cell r="K796" t="str">
            <v>流行性感冒用药</v>
          </cell>
          <cell r="L796">
            <v>5.5</v>
          </cell>
          <cell r="M796">
            <v>15</v>
          </cell>
          <cell r="N796">
            <v>15</v>
          </cell>
        </row>
        <row r="796">
          <cell r="P796">
            <v>0.633333333333333</v>
          </cell>
          <cell r="Q796" t="str">
            <v>内服</v>
          </cell>
          <cell r="R796" t="str">
            <v>OTC</v>
          </cell>
          <cell r="S796" t="str">
            <v>中</v>
          </cell>
          <cell r="T796" t="str">
            <v>非竟销品</v>
          </cell>
          <cell r="U796" t="str">
            <v>滞销</v>
          </cell>
          <cell r="V796" t="str">
            <v/>
          </cell>
          <cell r="W796" t="str">
            <v>常规商品</v>
          </cell>
          <cell r="X796" t="str">
            <v>一般商品</v>
          </cell>
          <cell r="Y796" t="str">
            <v/>
          </cell>
          <cell r="Z796" t="str">
            <v>周丽
</v>
          </cell>
          <cell r="AA796" t="str">
            <v>目录外</v>
          </cell>
          <cell r="AB796" t="str">
            <v>淘汰</v>
          </cell>
          <cell r="AC796">
            <v>14437</v>
          </cell>
          <cell r="AD796" t="str">
            <v>河南百年康鑫药业有限公司</v>
          </cell>
        </row>
        <row r="796">
          <cell r="AF796">
            <v>100</v>
          </cell>
        </row>
        <row r="796">
          <cell r="AH796">
            <v>2</v>
          </cell>
          <cell r="AI796" t="str">
            <v/>
          </cell>
          <cell r="AJ796">
            <v>2</v>
          </cell>
          <cell r="AK796">
            <v>2</v>
          </cell>
          <cell r="AL796">
            <v>4</v>
          </cell>
          <cell r="AM796">
            <v>4</v>
          </cell>
          <cell r="AN796">
            <v>4008</v>
          </cell>
          <cell r="AO796" t="str">
            <v>目录外</v>
          </cell>
          <cell r="AP796" t="str">
            <v>商品部</v>
          </cell>
          <cell r="AQ796" t="str">
            <v>淘汰</v>
          </cell>
        </row>
        <row r="797">
          <cell r="A797">
            <v>36073</v>
          </cell>
          <cell r="B797" t="str">
            <v>盐酸左氧氟沙星滴眼液(海伦)</v>
          </cell>
          <cell r="C797" t="str">
            <v>5ml：15mg</v>
          </cell>
          <cell r="D797" t="str">
            <v>山东福瑞达</v>
          </cell>
          <cell r="E797" t="str">
            <v>盒</v>
          </cell>
          <cell r="F797">
            <v>1</v>
          </cell>
          <cell r="G797" t="str">
            <v>药品</v>
          </cell>
          <cell r="H797">
            <v>111</v>
          </cell>
          <cell r="I797" t="str">
            <v>眼科药</v>
          </cell>
          <cell r="J797">
            <v>11104</v>
          </cell>
          <cell r="K797" t="str">
            <v>眼科消炎药</v>
          </cell>
          <cell r="L797">
            <v>13.5</v>
          </cell>
          <cell r="M797">
            <v>15.61</v>
          </cell>
          <cell r="N797">
            <v>16.5</v>
          </cell>
        </row>
        <row r="797">
          <cell r="P797">
            <v>0.181818181818182</v>
          </cell>
          <cell r="Q797" t="str">
            <v>外用</v>
          </cell>
          <cell r="R797" t="str">
            <v>RX</v>
          </cell>
          <cell r="S797" t="str">
            <v>中</v>
          </cell>
          <cell r="T797" t="str">
            <v>竟销品</v>
          </cell>
          <cell r="U797" t="str">
            <v>一般</v>
          </cell>
          <cell r="V797" t="str">
            <v/>
          </cell>
          <cell r="W797" t="str">
            <v>常规商品</v>
          </cell>
          <cell r="X797" t="str">
            <v>一般商品</v>
          </cell>
          <cell r="Y797" t="str">
            <v>月结  </v>
          </cell>
          <cell r="Z797" t="str">
            <v>何玉英</v>
          </cell>
          <cell r="AA797" t="str">
            <v>目录外</v>
          </cell>
          <cell r="AB797" t="str">
            <v>淘汰</v>
          </cell>
          <cell r="AC797">
            <v>13597</v>
          </cell>
          <cell r="AD797" t="str">
            <v>成都德仁堂药业有限公司</v>
          </cell>
        </row>
        <row r="797">
          <cell r="AF797">
            <v>104</v>
          </cell>
        </row>
        <row r="797">
          <cell r="AH797">
            <v>1</v>
          </cell>
          <cell r="AI797" t="str">
            <v/>
          </cell>
          <cell r="AJ797">
            <v>1</v>
          </cell>
          <cell r="AK797">
            <v>1</v>
          </cell>
          <cell r="AL797">
            <v>4</v>
          </cell>
          <cell r="AM797">
            <v>1</v>
          </cell>
          <cell r="AN797">
            <v>6305</v>
          </cell>
          <cell r="AO797" t="str">
            <v>目录外</v>
          </cell>
          <cell r="AP797" t="str">
            <v>商品部</v>
          </cell>
          <cell r="AQ797" t="str">
            <v>淘汰</v>
          </cell>
        </row>
        <row r="798">
          <cell r="A798">
            <v>45749</v>
          </cell>
          <cell r="B798" t="str">
            <v>清热解毒胶囊</v>
          </cell>
          <cell r="C798" t="str">
            <v>0.3gx18粒x2板</v>
          </cell>
          <cell r="D798" t="str">
            <v>咸阳步长</v>
          </cell>
          <cell r="E798" t="str">
            <v>盒</v>
          </cell>
          <cell r="F798">
            <v>1</v>
          </cell>
          <cell r="G798" t="str">
            <v>药品</v>
          </cell>
          <cell r="H798">
            <v>102</v>
          </cell>
          <cell r="I798" t="str">
            <v>清热药</v>
          </cell>
          <cell r="J798">
            <v>10201</v>
          </cell>
          <cell r="K798" t="str">
            <v>清热解毒药</v>
          </cell>
          <cell r="L798">
            <v>14.9</v>
          </cell>
          <cell r="M798">
            <v>29.8</v>
          </cell>
          <cell r="N798">
            <v>29.8</v>
          </cell>
        </row>
        <row r="798">
          <cell r="P798">
            <v>0.5</v>
          </cell>
          <cell r="Q798" t="str">
            <v>内服</v>
          </cell>
          <cell r="R798" t="str">
            <v>OTC</v>
          </cell>
          <cell r="S798" t="str">
            <v>高</v>
          </cell>
          <cell r="T798" t="str">
            <v>非竟销品</v>
          </cell>
          <cell r="U798" t="str">
            <v>滞销</v>
          </cell>
          <cell r="V798" t="str">
            <v/>
          </cell>
          <cell r="W798" t="str">
            <v>常规商品</v>
          </cell>
          <cell r="X798" t="str">
            <v>名厂商品</v>
          </cell>
          <cell r="Y798" t="str">
            <v>45天账期</v>
          </cell>
          <cell r="Z798" t="str">
            <v>王燕</v>
          </cell>
          <cell r="AA798" t="str">
            <v>目录外</v>
          </cell>
          <cell r="AB798" t="str">
            <v>淘汰</v>
          </cell>
          <cell r="AC798">
            <v>70543</v>
          </cell>
          <cell r="AD798" t="str">
            <v>四川九州通科创医药有限公司</v>
          </cell>
        </row>
        <row r="798">
          <cell r="AF798">
            <v>126</v>
          </cell>
        </row>
        <row r="798">
          <cell r="AH798">
            <v>1</v>
          </cell>
          <cell r="AI798" t="e">
            <v>#N/A</v>
          </cell>
          <cell r="AJ798">
            <v>1</v>
          </cell>
          <cell r="AK798">
            <v>1</v>
          </cell>
          <cell r="AL798">
            <v>4</v>
          </cell>
          <cell r="AM798">
            <v>2</v>
          </cell>
          <cell r="AN798">
            <v>4005</v>
          </cell>
          <cell r="AO798" t="str">
            <v>目录外</v>
          </cell>
          <cell r="AP798" t="str">
            <v>商品部</v>
          </cell>
          <cell r="AQ798" t="str">
            <v>淘汰</v>
          </cell>
        </row>
        <row r="799">
          <cell r="A799">
            <v>136405</v>
          </cell>
          <cell r="B799" t="str">
            <v>晕车贴(来得快)</v>
          </cell>
          <cell r="C799" t="str">
            <v>φ2.5cmx4贴</v>
          </cell>
          <cell r="D799" t="str">
            <v>四川乐至贵均</v>
          </cell>
          <cell r="E799" t="str">
            <v>盒</v>
          </cell>
          <cell r="F799">
            <v>4</v>
          </cell>
          <cell r="G799" t="str">
            <v>医疗器械</v>
          </cell>
          <cell r="H799">
            <v>401</v>
          </cell>
          <cell r="I799" t="str">
            <v>治疗康复保健器械</v>
          </cell>
          <cell r="J799">
            <v>40102</v>
          </cell>
          <cell r="K799" t="str">
            <v>含药贴膏类器械</v>
          </cell>
          <cell r="L799">
            <v>4.9</v>
          </cell>
          <cell r="M799">
            <v>8.8</v>
          </cell>
          <cell r="N799">
            <v>8.8</v>
          </cell>
        </row>
        <row r="799">
          <cell r="P799">
            <v>0.443181818181818</v>
          </cell>
          <cell r="Q799" t="str">
            <v>外用</v>
          </cell>
          <cell r="R799" t="str">
            <v/>
          </cell>
          <cell r="S799" t="str">
            <v>低</v>
          </cell>
          <cell r="T799" t="str">
            <v>非竟销品</v>
          </cell>
          <cell r="U799" t="str">
            <v>滞销</v>
          </cell>
          <cell r="V799" t="str">
            <v/>
          </cell>
          <cell r="W799" t="str">
            <v>快消商品</v>
          </cell>
          <cell r="X799" t="str">
            <v>一般商品</v>
          </cell>
          <cell r="Y799" t="str">
            <v>两个月账期</v>
          </cell>
          <cell r="Z799" t="str">
            <v>周丽
</v>
          </cell>
          <cell r="AA799" t="str">
            <v>目录外</v>
          </cell>
          <cell r="AB799" t="str">
            <v>淘汰</v>
          </cell>
          <cell r="AC799">
            <v>1534</v>
          </cell>
          <cell r="AD799" t="str">
            <v>四川本草堂药业有限公司</v>
          </cell>
        </row>
        <row r="799">
          <cell r="AF799">
            <v>126</v>
          </cell>
        </row>
        <row r="799">
          <cell r="AH799">
            <v>1</v>
          </cell>
          <cell r="AI799" t="str">
            <v/>
          </cell>
          <cell r="AJ799">
            <v>1</v>
          </cell>
          <cell r="AK799">
            <v>1</v>
          </cell>
          <cell r="AL799">
            <v>4</v>
          </cell>
          <cell r="AM799">
            <v>1</v>
          </cell>
          <cell r="AN799">
            <v>4008</v>
          </cell>
          <cell r="AO799" t="str">
            <v>目录外</v>
          </cell>
          <cell r="AP799" t="str">
            <v>商品部</v>
          </cell>
          <cell r="AQ799" t="str">
            <v>淘汰</v>
          </cell>
        </row>
        <row r="800">
          <cell r="A800">
            <v>47131</v>
          </cell>
          <cell r="B800" t="str">
            <v>三诺安稳型血糖测试仪</v>
          </cell>
          <cell r="C800" t="str">
            <v>安稳型</v>
          </cell>
          <cell r="D800" t="str">
            <v>长沙三诺</v>
          </cell>
          <cell r="E800" t="str">
            <v>台</v>
          </cell>
          <cell r="F800">
            <v>4</v>
          </cell>
          <cell r="G800" t="str">
            <v>医疗器械</v>
          </cell>
          <cell r="H800">
            <v>404</v>
          </cell>
          <cell r="I800" t="str">
            <v>医用诊断检测器械</v>
          </cell>
          <cell r="J800">
            <v>40404</v>
          </cell>
          <cell r="K800" t="str">
            <v>家用血糖分析仪类</v>
          </cell>
          <cell r="L800">
            <v>88</v>
          </cell>
          <cell r="M800">
            <v>175</v>
          </cell>
          <cell r="N800">
            <v>175</v>
          </cell>
        </row>
        <row r="800">
          <cell r="P800">
            <v>0.497142857142857</v>
          </cell>
          <cell r="Q800" t="str">
            <v>外用</v>
          </cell>
          <cell r="R800" t="str">
            <v/>
          </cell>
          <cell r="S800" t="str">
            <v>低</v>
          </cell>
          <cell r="T800" t="str">
            <v>非竟销品</v>
          </cell>
          <cell r="U800" t="str">
            <v>滞销</v>
          </cell>
          <cell r="V800" t="str">
            <v/>
          </cell>
          <cell r="W800" t="str">
            <v>常规商品</v>
          </cell>
          <cell r="X800" t="str">
            <v>名厂商品</v>
          </cell>
          <cell r="Y800" t="str">
            <v>实销实结     </v>
          </cell>
          <cell r="Z800" t="str">
            <v>何玉英</v>
          </cell>
          <cell r="AA800" t="str">
            <v>目录外</v>
          </cell>
          <cell r="AB800" t="str">
            <v>淘汰</v>
          </cell>
          <cell r="AC800">
            <v>13700</v>
          </cell>
          <cell r="AD800" t="str">
            <v>成都瑞欣科技有限公司</v>
          </cell>
        </row>
        <row r="800">
          <cell r="AF800">
            <v>104</v>
          </cell>
        </row>
        <row r="800">
          <cell r="AH800">
            <v>45</v>
          </cell>
          <cell r="AI800" t="str">
            <v/>
          </cell>
          <cell r="AJ800">
            <v>45</v>
          </cell>
          <cell r="AK800">
            <v>13</v>
          </cell>
          <cell r="AL800">
            <v>3</v>
          </cell>
          <cell r="AM800">
            <v>4</v>
          </cell>
          <cell r="AN800">
            <v>6305</v>
          </cell>
          <cell r="AO800" t="str">
            <v>目录外</v>
          </cell>
          <cell r="AP800" t="str">
            <v>商品部</v>
          </cell>
          <cell r="AQ800" t="str">
            <v>保留，</v>
          </cell>
        </row>
        <row r="801">
          <cell r="A801">
            <v>1665</v>
          </cell>
          <cell r="B801" t="str">
            <v>外用紫金锭</v>
          </cell>
          <cell r="C801" t="str">
            <v>0.25gx18锭</v>
          </cell>
          <cell r="D801" t="str">
            <v>广州敬修堂</v>
          </cell>
          <cell r="E801" t="str">
            <v>盒</v>
          </cell>
          <cell r="F801">
            <v>1</v>
          </cell>
          <cell r="G801" t="str">
            <v>药品</v>
          </cell>
          <cell r="H801">
            <v>102</v>
          </cell>
          <cell r="I801" t="str">
            <v>清热药</v>
          </cell>
          <cell r="J801">
            <v>10201</v>
          </cell>
          <cell r="K801" t="str">
            <v>清热解毒药</v>
          </cell>
        </row>
        <row r="801">
          <cell r="M801">
            <v>7.5</v>
          </cell>
          <cell r="N801">
            <v>7.5</v>
          </cell>
        </row>
        <row r="801">
          <cell r="P801">
            <v>1</v>
          </cell>
          <cell r="Q801" t="str">
            <v>外用</v>
          </cell>
          <cell r="R801" t="str">
            <v>RX</v>
          </cell>
          <cell r="S801" t="str">
            <v>低</v>
          </cell>
          <cell r="T801" t="str">
            <v>一般品</v>
          </cell>
          <cell r="U801" t="str">
            <v>滞销</v>
          </cell>
          <cell r="V801" t="str">
            <v/>
          </cell>
          <cell r="W801" t="str">
            <v>常规商品</v>
          </cell>
          <cell r="X801" t="str">
            <v>一般商品</v>
          </cell>
          <cell r="Y801" t="str">
            <v>资信</v>
          </cell>
          <cell r="Z801" t="str">
            <v>周丽
</v>
          </cell>
          <cell r="AA801" t="str">
            <v>目录外</v>
          </cell>
          <cell r="AB801" t="str">
            <v>淘汰</v>
          </cell>
        </row>
        <row r="801">
          <cell r="AD801" t="str">
            <v/>
          </cell>
        </row>
        <row r="801">
          <cell r="AF801">
            <v>104</v>
          </cell>
        </row>
        <row r="801">
          <cell r="AH801">
            <v>10</v>
          </cell>
          <cell r="AI801" t="str">
            <v/>
          </cell>
          <cell r="AJ801">
            <v>10</v>
          </cell>
          <cell r="AK801">
            <v>2</v>
          </cell>
          <cell r="AL801">
            <v>3</v>
          </cell>
          <cell r="AM801">
            <v>1</v>
          </cell>
          <cell r="AN801">
            <v>4008</v>
          </cell>
          <cell r="AO801" t="str">
            <v>目录外</v>
          </cell>
          <cell r="AP801" t="str">
            <v>商品部</v>
          </cell>
          <cell r="AQ801" t="str">
            <v>淘汰</v>
          </cell>
        </row>
        <row r="802">
          <cell r="A802">
            <v>1235</v>
          </cell>
          <cell r="B802" t="str">
            <v>乌鸡白凤丸</v>
          </cell>
          <cell r="C802" t="str">
            <v>6gx10袋(水蜜丸)</v>
          </cell>
          <cell r="D802" t="str">
            <v>江西汇仁</v>
          </cell>
          <cell r="E802" t="str">
            <v>盒</v>
          </cell>
          <cell r="F802">
            <v>1</v>
          </cell>
          <cell r="G802" t="str">
            <v>药品</v>
          </cell>
          <cell r="H802">
            <v>108</v>
          </cell>
          <cell r="I802" t="str">
            <v>妇科药</v>
          </cell>
          <cell r="J802">
            <v>10801</v>
          </cell>
          <cell r="K802" t="str">
            <v>月经失调用药</v>
          </cell>
          <cell r="L802">
            <v>15.65</v>
          </cell>
          <cell r="M802">
            <v>17.5</v>
          </cell>
          <cell r="N802">
            <v>17.5</v>
          </cell>
        </row>
        <row r="802">
          <cell r="P802">
            <v>0.105714285714286</v>
          </cell>
          <cell r="Q802" t="str">
            <v>内服</v>
          </cell>
          <cell r="R802" t="str">
            <v>OTC</v>
          </cell>
          <cell r="S802" t="str">
            <v>低</v>
          </cell>
          <cell r="T802" t="str">
            <v>竟销品</v>
          </cell>
          <cell r="U802" t="str">
            <v>滞销</v>
          </cell>
          <cell r="V802" t="str">
            <v/>
          </cell>
          <cell r="W802" t="str">
            <v>常规商品</v>
          </cell>
          <cell r="X802" t="str">
            <v>一般商品</v>
          </cell>
          <cell r="Y802" t="str">
            <v>60天账期</v>
          </cell>
          <cell r="Z802" t="str">
            <v>周丽
</v>
          </cell>
          <cell r="AA802" t="str">
            <v>目录外</v>
          </cell>
          <cell r="AB802" t="str">
            <v>淘汰</v>
          </cell>
          <cell r="AC802">
            <v>5629</v>
          </cell>
          <cell r="AD802" t="str">
            <v>四川科伦医药贸易有限公司</v>
          </cell>
        </row>
        <row r="802">
          <cell r="AF802">
            <v>104</v>
          </cell>
        </row>
        <row r="802">
          <cell r="AH802">
            <v>0</v>
          </cell>
          <cell r="AI802" t="e">
            <v>#N/A</v>
          </cell>
        </row>
        <row r="802">
          <cell r="AL802">
            <v>3</v>
          </cell>
          <cell r="AM802">
            <v>2</v>
          </cell>
          <cell r="AN802">
            <v>4008</v>
          </cell>
          <cell r="AO802" t="str">
            <v>目录外</v>
          </cell>
          <cell r="AP802" t="str">
            <v>商品部</v>
          </cell>
          <cell r="AQ802" t="str">
            <v>淘汰</v>
          </cell>
        </row>
        <row r="803">
          <cell r="A803">
            <v>31104</v>
          </cell>
          <cell r="B803" t="str">
            <v>暖宫孕子丸</v>
          </cell>
          <cell r="C803" t="str">
            <v>200丸(浓缩丸)</v>
          </cell>
          <cell r="D803" t="str">
            <v>兰州佛慈</v>
          </cell>
          <cell r="E803" t="str">
            <v>瓶</v>
          </cell>
          <cell r="F803">
            <v>1</v>
          </cell>
          <cell r="G803" t="str">
            <v>药品</v>
          </cell>
          <cell r="H803">
            <v>108</v>
          </cell>
          <cell r="I803" t="str">
            <v>妇科药</v>
          </cell>
          <cell r="J803">
            <v>10801</v>
          </cell>
          <cell r="K803" t="str">
            <v>月经失调用药</v>
          </cell>
          <cell r="L803">
            <v>13</v>
          </cell>
          <cell r="M803">
            <v>28</v>
          </cell>
          <cell r="N803">
            <v>28</v>
          </cell>
        </row>
        <row r="803">
          <cell r="P803">
            <v>0.535714285714286</v>
          </cell>
          <cell r="Q803" t="str">
            <v>内服</v>
          </cell>
          <cell r="R803" t="str">
            <v>OTC</v>
          </cell>
          <cell r="S803" t="str">
            <v>中</v>
          </cell>
          <cell r="T803" t="str">
            <v>非竟销品</v>
          </cell>
          <cell r="U803" t="str">
            <v>滞销</v>
          </cell>
          <cell r="V803" t="str">
            <v/>
          </cell>
          <cell r="W803" t="str">
            <v>常规商品</v>
          </cell>
          <cell r="X803" t="str">
            <v>一般商品</v>
          </cell>
          <cell r="Y803" t="str">
            <v>资信</v>
          </cell>
          <cell r="Z803" t="str">
            <v>周丽
</v>
          </cell>
          <cell r="AA803" t="str">
            <v>目录外</v>
          </cell>
          <cell r="AB803" t="str">
            <v>淘汰</v>
          </cell>
          <cell r="AC803">
            <v>5</v>
          </cell>
          <cell r="AD803" t="str">
            <v>成都西部医药经营有限公司</v>
          </cell>
        </row>
        <row r="803">
          <cell r="AF803">
            <v>126</v>
          </cell>
        </row>
        <row r="803">
          <cell r="AH803">
            <v>10</v>
          </cell>
          <cell r="AI803" t="str">
            <v/>
          </cell>
          <cell r="AJ803">
            <v>10</v>
          </cell>
          <cell r="AK803">
            <v>5</v>
          </cell>
          <cell r="AL803">
            <v>3</v>
          </cell>
          <cell r="AM803">
            <v>1</v>
          </cell>
          <cell r="AN803">
            <v>4008</v>
          </cell>
          <cell r="AO803" t="str">
            <v>目录外</v>
          </cell>
          <cell r="AP803" t="str">
            <v>商品部</v>
          </cell>
          <cell r="AQ803" t="str">
            <v>淘汰</v>
          </cell>
        </row>
        <row r="804">
          <cell r="A804">
            <v>1631</v>
          </cell>
          <cell r="B804" t="str">
            <v>感冒清热颗粒</v>
          </cell>
          <cell r="C804" t="str">
            <v>12gx10袋</v>
          </cell>
          <cell r="D804" t="str">
            <v>重庆中药二厂</v>
          </cell>
          <cell r="E804" t="str">
            <v>盒</v>
          </cell>
          <cell r="F804">
            <v>1</v>
          </cell>
          <cell r="G804" t="str">
            <v>药品</v>
          </cell>
          <cell r="H804">
            <v>105</v>
          </cell>
          <cell r="I804" t="str">
            <v>抗感冒药</v>
          </cell>
          <cell r="J804">
            <v>10503</v>
          </cell>
          <cell r="K804" t="str">
            <v>风寒感冒用药</v>
          </cell>
          <cell r="L804">
            <v>7.5</v>
          </cell>
          <cell r="M804">
            <v>16</v>
          </cell>
          <cell r="N804">
            <v>16</v>
          </cell>
        </row>
        <row r="804">
          <cell r="P804">
            <v>0.53125</v>
          </cell>
          <cell r="Q804" t="str">
            <v>内服</v>
          </cell>
          <cell r="R804" t="str">
            <v>OTC</v>
          </cell>
          <cell r="S804" t="str">
            <v>中</v>
          </cell>
          <cell r="T804" t="str">
            <v>非竟销品</v>
          </cell>
          <cell r="U804" t="str">
            <v>滞销</v>
          </cell>
          <cell r="V804" t="str">
            <v/>
          </cell>
          <cell r="W804" t="str">
            <v>常规商品</v>
          </cell>
          <cell r="X804" t="str">
            <v>名厂商品</v>
          </cell>
          <cell r="Y804" t="str">
            <v>实销实结     </v>
          </cell>
          <cell r="Z804" t="str">
            <v>周丽
</v>
          </cell>
          <cell r="AA804" t="str">
            <v>目录外</v>
          </cell>
          <cell r="AB804" t="str">
            <v>淘汰</v>
          </cell>
          <cell r="AC804">
            <v>1014</v>
          </cell>
          <cell r="AD804" t="str">
            <v>太极集团重庆中药二厂有限公司（原太极集团重庆中药二厂）</v>
          </cell>
        </row>
        <row r="804">
          <cell r="AF804">
            <v>126</v>
          </cell>
        </row>
        <row r="804">
          <cell r="AH804">
            <v>0</v>
          </cell>
          <cell r="AI804" t="e">
            <v>#N/A</v>
          </cell>
        </row>
        <row r="804">
          <cell r="AL804">
            <v>3</v>
          </cell>
          <cell r="AM804">
            <v>3</v>
          </cell>
          <cell r="AN804">
            <v>4008</v>
          </cell>
          <cell r="AO804" t="str">
            <v>目录外</v>
          </cell>
          <cell r="AP804" t="str">
            <v>商品部</v>
          </cell>
          <cell r="AQ804" t="str">
            <v>淘汰</v>
          </cell>
        </row>
        <row r="805">
          <cell r="A805">
            <v>17009</v>
          </cell>
          <cell r="B805" t="str">
            <v>多乐士避孕套</v>
          </cell>
          <cell r="C805" t="str">
            <v>12只(精品活力)</v>
          </cell>
          <cell r="D805" t="str">
            <v>东洋松蒲(天津诚美)</v>
          </cell>
          <cell r="E805" t="str">
            <v>盒</v>
          </cell>
          <cell r="F805">
            <v>4</v>
          </cell>
          <cell r="G805" t="str">
            <v>医疗器械</v>
          </cell>
          <cell r="H805">
            <v>403</v>
          </cell>
          <cell r="I805" t="str">
            <v>避孕计生器械</v>
          </cell>
          <cell r="J805">
            <v>40301</v>
          </cell>
          <cell r="K805" t="str">
            <v>避孕套</v>
          </cell>
          <cell r="L805">
            <v>10</v>
          </cell>
          <cell r="M805">
            <v>18</v>
          </cell>
          <cell r="N805">
            <v>18</v>
          </cell>
        </row>
        <row r="805">
          <cell r="P805">
            <v>0.444444444444444</v>
          </cell>
          <cell r="Q805" t="str">
            <v>外用</v>
          </cell>
          <cell r="R805" t="str">
            <v/>
          </cell>
          <cell r="S805" t="str">
            <v>低</v>
          </cell>
          <cell r="T805" t="str">
            <v>非竟销品</v>
          </cell>
          <cell r="U805" t="str">
            <v>滞销</v>
          </cell>
          <cell r="V805" t="str">
            <v/>
          </cell>
          <cell r="W805" t="str">
            <v>常规商品</v>
          </cell>
          <cell r="X805" t="str">
            <v>一般商品</v>
          </cell>
          <cell r="Y805" t="str">
            <v>两个月账期</v>
          </cell>
          <cell r="Z805" t="str">
            <v>周丽
</v>
          </cell>
          <cell r="AA805" t="str">
            <v>目录外</v>
          </cell>
          <cell r="AB805" t="str">
            <v>淘汰</v>
          </cell>
          <cell r="AC805">
            <v>1534</v>
          </cell>
          <cell r="AD805" t="str">
            <v>四川本草堂药业有限公司</v>
          </cell>
        </row>
        <row r="805">
          <cell r="AF805">
            <v>102</v>
          </cell>
        </row>
        <row r="805">
          <cell r="AH805">
            <v>9</v>
          </cell>
          <cell r="AI805" t="str">
            <v/>
          </cell>
          <cell r="AJ805">
            <v>9</v>
          </cell>
          <cell r="AK805">
            <v>4</v>
          </cell>
          <cell r="AL805">
            <v>3</v>
          </cell>
          <cell r="AM805">
            <v>2</v>
          </cell>
          <cell r="AN805">
            <v>4008</v>
          </cell>
          <cell r="AO805" t="str">
            <v>目录外</v>
          </cell>
          <cell r="AP805" t="str">
            <v>商品部</v>
          </cell>
          <cell r="AQ805" t="str">
            <v>淘汰</v>
          </cell>
        </row>
        <row r="806">
          <cell r="A806">
            <v>42915</v>
          </cell>
          <cell r="B806" t="str">
            <v>大蒜油软胶囊(千林)</v>
          </cell>
          <cell r="C806" t="str">
            <v>300mgx200粒</v>
          </cell>
          <cell r="D806" t="str">
            <v>广东仙乐(广东保瑞)</v>
          </cell>
          <cell r="E806" t="str">
            <v>瓶</v>
          </cell>
          <cell r="F806">
            <v>3</v>
          </cell>
          <cell r="G806" t="str">
            <v>保健食品</v>
          </cell>
          <cell r="H806">
            <v>313</v>
          </cell>
          <cell r="I806" t="str">
            <v>辐射/抗突/抑制肿瘤类保健食品</v>
          </cell>
          <cell r="J806">
            <v>31304</v>
          </cell>
          <cell r="K806" t="str">
            <v>调节免疫力类保健食品</v>
          </cell>
          <cell r="L806">
            <v>35.15</v>
          </cell>
          <cell r="M806">
            <v>148</v>
          </cell>
          <cell r="N806">
            <v>148</v>
          </cell>
        </row>
        <row r="806">
          <cell r="P806">
            <v>0.7625</v>
          </cell>
          <cell r="Q806" t="str">
            <v>内服</v>
          </cell>
          <cell r="R806" t="str">
            <v/>
          </cell>
          <cell r="S806" t="str">
            <v>中</v>
          </cell>
          <cell r="T806" t="str">
            <v>非竟销品</v>
          </cell>
          <cell r="U806" t="str">
            <v>滞销</v>
          </cell>
          <cell r="V806" t="str">
            <v/>
          </cell>
          <cell r="W806" t="str">
            <v>常规商品</v>
          </cell>
          <cell r="X806" t="str">
            <v>一般商品</v>
          </cell>
          <cell r="Y806" t="str">
            <v/>
          </cell>
          <cell r="Z806" t="str">
            <v>赖习敏</v>
          </cell>
          <cell r="AA806" t="str">
            <v>目录外</v>
          </cell>
          <cell r="AB806" t="str">
            <v>淘汰</v>
          </cell>
          <cell r="AC806">
            <v>25668</v>
          </cell>
          <cell r="AD806" t="str">
            <v>广东千林健康产业有限公司(原广东保瑞药业有限公司)</v>
          </cell>
        </row>
        <row r="806">
          <cell r="AF806">
            <v>102</v>
          </cell>
        </row>
        <row r="806">
          <cell r="AH806">
            <v>9</v>
          </cell>
          <cell r="AI806" t="str">
            <v/>
          </cell>
          <cell r="AJ806">
            <v>9</v>
          </cell>
          <cell r="AK806">
            <v>6</v>
          </cell>
          <cell r="AL806">
            <v>3</v>
          </cell>
          <cell r="AM806">
            <v>3</v>
          </cell>
          <cell r="AN806">
            <v>4004</v>
          </cell>
          <cell r="AO806" t="str">
            <v>目录外</v>
          </cell>
          <cell r="AP806" t="str">
            <v>商品部</v>
          </cell>
          <cell r="AQ806" t="str">
            <v>淘汰</v>
          </cell>
        </row>
        <row r="807">
          <cell r="A807">
            <v>67648</v>
          </cell>
          <cell r="B807" t="str">
            <v>硝酸咪康唑乳膏(选平)</v>
          </cell>
          <cell r="C807" t="str">
            <v>2%:20g</v>
          </cell>
          <cell r="D807" t="str">
            <v>华润三九(南昌)</v>
          </cell>
          <cell r="E807" t="str">
            <v>盒</v>
          </cell>
          <cell r="F807">
            <v>1</v>
          </cell>
          <cell r="G807" t="str">
            <v>药品</v>
          </cell>
          <cell r="H807">
            <v>121</v>
          </cell>
          <cell r="I807" t="str">
            <v>皮肤科用药</v>
          </cell>
          <cell r="J807">
            <v>12108</v>
          </cell>
          <cell r="K807" t="str">
            <v>抗真菌感染用药</v>
          </cell>
          <cell r="L807">
            <v>5.15</v>
          </cell>
          <cell r="M807">
            <v>12</v>
          </cell>
          <cell r="N807">
            <v>12</v>
          </cell>
        </row>
        <row r="807">
          <cell r="P807">
            <v>0.570833333333333</v>
          </cell>
          <cell r="Q807" t="str">
            <v>外用</v>
          </cell>
          <cell r="R807" t="str">
            <v>OTC</v>
          </cell>
          <cell r="S807" t="str">
            <v>低</v>
          </cell>
          <cell r="T807" t="str">
            <v>非竟销品</v>
          </cell>
          <cell r="U807" t="str">
            <v>滞销</v>
          </cell>
          <cell r="V807" t="str">
            <v/>
          </cell>
          <cell r="W807" t="str">
            <v>常规商品</v>
          </cell>
          <cell r="X807" t="str">
            <v>品牌商品</v>
          </cell>
          <cell r="Y807" t="str">
            <v>60天账期</v>
          </cell>
          <cell r="Z807" t="str">
            <v>周丽
</v>
          </cell>
          <cell r="AA807" t="str">
            <v>目录外</v>
          </cell>
          <cell r="AB807" t="str">
            <v>淘汰</v>
          </cell>
          <cell r="AC807">
            <v>5629</v>
          </cell>
          <cell r="AD807" t="str">
            <v>四川科伦医药贸易有限公司</v>
          </cell>
        </row>
        <row r="807">
          <cell r="AF807">
            <v>102</v>
          </cell>
        </row>
        <row r="807">
          <cell r="AH807">
            <v>8</v>
          </cell>
          <cell r="AI807" t="str">
            <v/>
          </cell>
          <cell r="AJ807">
            <v>8</v>
          </cell>
          <cell r="AK807">
            <v>5</v>
          </cell>
          <cell r="AL807">
            <v>3</v>
          </cell>
          <cell r="AM807">
            <v>3</v>
          </cell>
          <cell r="AN807">
            <v>4008</v>
          </cell>
          <cell r="AO807" t="str">
            <v>目录外</v>
          </cell>
          <cell r="AP807" t="str">
            <v>商品部</v>
          </cell>
          <cell r="AQ807" t="str">
            <v>淘汰</v>
          </cell>
        </row>
        <row r="808">
          <cell r="A808">
            <v>66931</v>
          </cell>
          <cell r="B808" t="str">
            <v>谷物提取物营养片(原复合B族维生素营养片)</v>
          </cell>
          <cell r="C808" t="str">
            <v>60g（100片）（原78g）</v>
          </cell>
          <cell r="D808" t="str">
            <v>美国NATURE'S BOUNTY INC</v>
          </cell>
          <cell r="E808" t="str">
            <v>瓶</v>
          </cell>
          <cell r="F808">
            <v>3</v>
          </cell>
          <cell r="G808" t="str">
            <v>保健食品</v>
          </cell>
          <cell r="H808">
            <v>306</v>
          </cell>
          <cell r="I808" t="str">
            <v>补充维生素矿物质类保健食品</v>
          </cell>
          <cell r="J808">
            <v>30601</v>
          </cell>
          <cell r="K808" t="str">
            <v>维生素补充类保健食品</v>
          </cell>
          <cell r="L808">
            <v>62.328</v>
          </cell>
          <cell r="M808">
            <v>159</v>
          </cell>
          <cell r="N808">
            <v>159</v>
          </cell>
        </row>
        <row r="808">
          <cell r="P808">
            <v>0.608</v>
          </cell>
          <cell r="Q808" t="str">
            <v>内服</v>
          </cell>
          <cell r="R808" t="str">
            <v/>
          </cell>
          <cell r="S808" t="str">
            <v>中</v>
          </cell>
          <cell r="T808" t="str">
            <v>非竟销品</v>
          </cell>
          <cell r="U808" t="str">
            <v>滞销</v>
          </cell>
          <cell r="V808" t="str">
            <v/>
          </cell>
          <cell r="W808" t="str">
            <v>常规商品</v>
          </cell>
          <cell r="X808" t="str">
            <v>进口商品</v>
          </cell>
          <cell r="Y808" t="str">
            <v>实销月结      </v>
          </cell>
          <cell r="Z808" t="str">
            <v>赖习敏</v>
          </cell>
          <cell r="AA808" t="str">
            <v>目录外</v>
          </cell>
          <cell r="AB808" t="str">
            <v>淘汰</v>
          </cell>
          <cell r="AC808">
            <v>18288</v>
          </cell>
          <cell r="AD808" t="str">
            <v>重庆市医药保健品进出口有限公司</v>
          </cell>
        </row>
        <row r="808">
          <cell r="AF808">
            <v>126</v>
          </cell>
        </row>
        <row r="808">
          <cell r="AH808">
            <v>6</v>
          </cell>
          <cell r="AI808" t="str">
            <v/>
          </cell>
          <cell r="AJ808">
            <v>6</v>
          </cell>
          <cell r="AK808">
            <v>4</v>
          </cell>
          <cell r="AL808">
            <v>3</v>
          </cell>
          <cell r="AM808">
            <v>2</v>
          </cell>
          <cell r="AN808">
            <v>4004</v>
          </cell>
          <cell r="AO808" t="str">
            <v>目录外</v>
          </cell>
          <cell r="AP808" t="str">
            <v>商品部</v>
          </cell>
          <cell r="AQ808" t="str">
            <v>淘汰</v>
          </cell>
        </row>
        <row r="809">
          <cell r="A809">
            <v>119833</v>
          </cell>
          <cell r="B809" t="str">
            <v>理肤泉立润密集保湿眼部啫喱</v>
          </cell>
          <cell r="C809" t="str">
            <v>15ml</v>
          </cell>
          <cell r="D809" t="str">
            <v>法国理肤泉</v>
          </cell>
          <cell r="E809" t="str">
            <v>支</v>
          </cell>
          <cell r="F809">
            <v>7</v>
          </cell>
          <cell r="G809" t="str">
            <v>化妆品</v>
          </cell>
          <cell r="H809">
            <v>705</v>
          </cell>
          <cell r="I809" t="str">
            <v>品牌专柜化妆品</v>
          </cell>
          <cell r="J809">
            <v>70502</v>
          </cell>
          <cell r="K809" t="str">
            <v>理肤泉</v>
          </cell>
          <cell r="L809">
            <v>220</v>
          </cell>
          <cell r="M809">
            <v>275</v>
          </cell>
          <cell r="N809">
            <v>275</v>
          </cell>
        </row>
        <row r="809">
          <cell r="P809">
            <v>0.2</v>
          </cell>
          <cell r="Q809" t="str">
            <v>外用</v>
          </cell>
          <cell r="R809" t="str">
            <v/>
          </cell>
          <cell r="S809" t="str">
            <v>中</v>
          </cell>
          <cell r="T809" t="str">
            <v>竟销品</v>
          </cell>
          <cell r="U809" t="str">
            <v>滞销</v>
          </cell>
          <cell r="V809" t="str">
            <v/>
          </cell>
          <cell r="W809" t="str">
            <v>常规商品</v>
          </cell>
          <cell r="X809" t="str">
            <v>品牌商品</v>
          </cell>
          <cell r="Y809" t="str">
            <v>预付款</v>
          </cell>
          <cell r="Z809" t="str">
            <v>何玉英</v>
          </cell>
          <cell r="AA809" t="str">
            <v>目录外</v>
          </cell>
          <cell r="AB809" t="str">
            <v>淘汰</v>
          </cell>
          <cell r="AC809">
            <v>14454</v>
          </cell>
          <cell r="AD809" t="str">
            <v>成都艾米莲商贸有限责任公司(原:成都艾米莲化妆品公司</v>
          </cell>
        </row>
        <row r="809">
          <cell r="AF809">
            <v>126</v>
          </cell>
        </row>
        <row r="809">
          <cell r="AH809">
            <v>5</v>
          </cell>
          <cell r="AI809" t="str">
            <v/>
          </cell>
          <cell r="AJ809">
            <v>5</v>
          </cell>
          <cell r="AK809">
            <v>2</v>
          </cell>
          <cell r="AL809">
            <v>3</v>
          </cell>
          <cell r="AM809">
            <v>2</v>
          </cell>
          <cell r="AN809">
            <v>6305</v>
          </cell>
          <cell r="AO809" t="str">
            <v>目录外</v>
          </cell>
          <cell r="AP809" t="str">
            <v>商品部</v>
          </cell>
          <cell r="AQ809" t="str">
            <v>保留，今年申请经营的</v>
          </cell>
        </row>
        <row r="810">
          <cell r="A810">
            <v>120534</v>
          </cell>
          <cell r="B810" t="str">
            <v>薇姿轻盈透感矿物修颜霜SPF20</v>
          </cell>
          <cell r="C810" t="str">
            <v>40ml 浅肤色</v>
          </cell>
          <cell r="D810" t="str">
            <v>欧莱雅（中国）</v>
          </cell>
          <cell r="E810" t="str">
            <v>支</v>
          </cell>
          <cell r="F810">
            <v>7</v>
          </cell>
          <cell r="G810" t="str">
            <v>化妆品</v>
          </cell>
          <cell r="H810">
            <v>705</v>
          </cell>
          <cell r="I810" t="str">
            <v>品牌专柜化妆品</v>
          </cell>
          <cell r="J810">
            <v>70501</v>
          </cell>
          <cell r="K810" t="str">
            <v>薇姿</v>
          </cell>
          <cell r="L810">
            <v>196</v>
          </cell>
          <cell r="M810">
            <v>235</v>
          </cell>
          <cell r="N810">
            <v>235</v>
          </cell>
        </row>
        <row r="810">
          <cell r="P810">
            <v>0.165957446808511</v>
          </cell>
          <cell r="Q810" t="str">
            <v>外用</v>
          </cell>
          <cell r="R810" t="str">
            <v/>
          </cell>
          <cell r="S810" t="str">
            <v>中</v>
          </cell>
          <cell r="T810" t="str">
            <v>竟销品</v>
          </cell>
          <cell r="U810" t="str">
            <v>滞销</v>
          </cell>
          <cell r="V810" t="str">
            <v/>
          </cell>
          <cell r="W810" t="str">
            <v>常规商品</v>
          </cell>
          <cell r="X810" t="str">
            <v>品牌商品</v>
          </cell>
          <cell r="Y810" t="str">
            <v>预付款</v>
          </cell>
          <cell r="Z810" t="str">
            <v>何玉英</v>
          </cell>
          <cell r="AA810" t="str">
            <v>目录外</v>
          </cell>
          <cell r="AB810" t="str">
            <v>淘汰</v>
          </cell>
          <cell r="AC810">
            <v>14454</v>
          </cell>
          <cell r="AD810" t="str">
            <v>成都艾米莲商贸有限责任公司(原:成都艾米莲化妆品公司</v>
          </cell>
        </row>
        <row r="810">
          <cell r="AF810">
            <v>126</v>
          </cell>
        </row>
        <row r="810">
          <cell r="AH810">
            <v>5</v>
          </cell>
          <cell r="AI810" t="str">
            <v/>
          </cell>
          <cell r="AJ810">
            <v>5</v>
          </cell>
          <cell r="AK810">
            <v>3</v>
          </cell>
          <cell r="AL810">
            <v>3</v>
          </cell>
          <cell r="AM810">
            <v>2</v>
          </cell>
          <cell r="AN810">
            <v>6305</v>
          </cell>
          <cell r="AO810" t="str">
            <v>目录外</v>
          </cell>
          <cell r="AP810" t="str">
            <v>商品部</v>
          </cell>
          <cell r="AQ810" t="str">
            <v>保留，今年申请经营的</v>
          </cell>
        </row>
        <row r="811">
          <cell r="A811">
            <v>27536</v>
          </cell>
          <cell r="B811" t="str">
            <v>杰士邦天然胶乳橡胶避孕套</v>
          </cell>
          <cell r="C811" t="str">
            <v>12只(双重保护)</v>
          </cell>
          <cell r="D811" t="str">
            <v>英国授权泰国</v>
          </cell>
          <cell r="E811" t="str">
            <v>盒</v>
          </cell>
          <cell r="F811">
            <v>4</v>
          </cell>
          <cell r="G811" t="str">
            <v>医疗器械</v>
          </cell>
          <cell r="H811">
            <v>403</v>
          </cell>
          <cell r="I811" t="str">
            <v>避孕计生器械</v>
          </cell>
          <cell r="J811">
            <v>40301</v>
          </cell>
          <cell r="K811" t="str">
            <v>避孕套</v>
          </cell>
        </row>
        <row r="811">
          <cell r="M811">
            <v>58</v>
          </cell>
          <cell r="N811">
            <v>58</v>
          </cell>
        </row>
        <row r="811">
          <cell r="P811">
            <v>1</v>
          </cell>
          <cell r="Q811" t="str">
            <v>外用</v>
          </cell>
          <cell r="R811" t="str">
            <v/>
          </cell>
          <cell r="S811" t="str">
            <v>高</v>
          </cell>
          <cell r="T811" t="str">
            <v>一般品</v>
          </cell>
          <cell r="U811" t="str">
            <v>滞销</v>
          </cell>
          <cell r="V811" t="str">
            <v/>
          </cell>
          <cell r="W811" t="str">
            <v>常规商品</v>
          </cell>
          <cell r="X811" t="str">
            <v>进口商品</v>
          </cell>
          <cell r="Y811" t="str">
            <v>实销月结      </v>
          </cell>
          <cell r="Z811" t="str">
            <v>何玉英</v>
          </cell>
          <cell r="AA811" t="str">
            <v>目录外</v>
          </cell>
          <cell r="AB811" t="str">
            <v>淘汰</v>
          </cell>
        </row>
        <row r="811">
          <cell r="AD811" t="str">
            <v/>
          </cell>
        </row>
        <row r="811">
          <cell r="AF811">
            <v>104</v>
          </cell>
        </row>
        <row r="811">
          <cell r="AH811">
            <v>4</v>
          </cell>
          <cell r="AI811" t="str">
            <v/>
          </cell>
          <cell r="AJ811">
            <v>4</v>
          </cell>
          <cell r="AK811">
            <v>3</v>
          </cell>
          <cell r="AL811">
            <v>3</v>
          </cell>
          <cell r="AM811">
            <v>2</v>
          </cell>
          <cell r="AN811">
            <v>6305</v>
          </cell>
          <cell r="AO811" t="str">
            <v>目录外</v>
          </cell>
          <cell r="AP811" t="str">
            <v>商品部</v>
          </cell>
          <cell r="AQ811" t="str">
            <v>淘汰</v>
          </cell>
        </row>
        <row r="812">
          <cell r="A812">
            <v>53629</v>
          </cell>
          <cell r="B812" t="str">
            <v>芪鹿补血颗粒</v>
          </cell>
          <cell r="C812" t="str">
            <v>7g×20袋</v>
          </cell>
          <cell r="D812" t="str">
            <v>重庆中药二厂</v>
          </cell>
          <cell r="E812" t="str">
            <v>盒</v>
          </cell>
          <cell r="F812">
            <v>1</v>
          </cell>
          <cell r="G812" t="str">
            <v>药品</v>
          </cell>
          <cell r="H812">
            <v>115</v>
          </cell>
          <cell r="I812" t="str">
            <v>滋补营养药</v>
          </cell>
          <cell r="J812">
            <v>11501</v>
          </cell>
          <cell r="K812" t="str">
            <v>补气血用药</v>
          </cell>
          <cell r="L812">
            <v>30.9</v>
          </cell>
          <cell r="M812">
            <v>38</v>
          </cell>
          <cell r="N812">
            <v>38</v>
          </cell>
        </row>
        <row r="812">
          <cell r="P812">
            <v>0.186842105263158</v>
          </cell>
          <cell r="Q812" t="str">
            <v>内服</v>
          </cell>
          <cell r="R812" t="str">
            <v>RX</v>
          </cell>
          <cell r="S812" t="str">
            <v>低</v>
          </cell>
          <cell r="T812" t="str">
            <v>竟销品</v>
          </cell>
          <cell r="U812" t="str">
            <v>滞销</v>
          </cell>
          <cell r="V812" t="str">
            <v/>
          </cell>
          <cell r="W812" t="str">
            <v>秋冬商品</v>
          </cell>
          <cell r="X812" t="str">
            <v>名厂商品</v>
          </cell>
          <cell r="Y812" t="str">
            <v>资信</v>
          </cell>
          <cell r="Z812" t="str">
            <v>周丽
</v>
          </cell>
          <cell r="AA812" t="str">
            <v>目录外</v>
          </cell>
          <cell r="AB812" t="str">
            <v>淘汰</v>
          </cell>
          <cell r="AC812">
            <v>5</v>
          </cell>
          <cell r="AD812" t="str">
            <v>成都西部医药经营有限公司</v>
          </cell>
        </row>
        <row r="812">
          <cell r="AF812">
            <v>126</v>
          </cell>
        </row>
        <row r="812">
          <cell r="AH812">
            <v>0</v>
          </cell>
          <cell r="AI812" t="e">
            <v>#N/A</v>
          </cell>
        </row>
        <row r="812">
          <cell r="AL812">
            <v>3</v>
          </cell>
          <cell r="AM812">
            <v>2</v>
          </cell>
          <cell r="AN812">
            <v>4008</v>
          </cell>
          <cell r="AO812" t="str">
            <v>目录外</v>
          </cell>
          <cell r="AP812" t="str">
            <v>商品部</v>
          </cell>
          <cell r="AQ812" t="str">
            <v>淘汰</v>
          </cell>
        </row>
        <row r="813">
          <cell r="A813">
            <v>55126</v>
          </cell>
          <cell r="B813" t="str">
            <v>氨溴特罗口服液(易坦静)</v>
          </cell>
          <cell r="C813" t="str">
            <v>100ml</v>
          </cell>
          <cell r="D813" t="str">
            <v>韩美药业</v>
          </cell>
          <cell r="E813" t="str">
            <v>瓶</v>
          </cell>
          <cell r="F813">
            <v>1</v>
          </cell>
          <cell r="G813" t="str">
            <v>药品</v>
          </cell>
          <cell r="H813">
            <v>126</v>
          </cell>
          <cell r="I813" t="str">
            <v>儿科药</v>
          </cell>
          <cell r="J813">
            <v>12604</v>
          </cell>
          <cell r="K813" t="str">
            <v>儿科专用止咳化痰平喘药</v>
          </cell>
          <cell r="L813">
            <v>24</v>
          </cell>
          <cell r="M813">
            <v>28.5</v>
          </cell>
          <cell r="N813">
            <v>28.5</v>
          </cell>
        </row>
        <row r="813">
          <cell r="P813">
            <v>0.157894736842105</v>
          </cell>
          <cell r="Q813" t="str">
            <v>内服</v>
          </cell>
          <cell r="R813" t="str">
            <v>RX</v>
          </cell>
          <cell r="S813" t="str">
            <v>高</v>
          </cell>
          <cell r="T813" t="str">
            <v>竟销品</v>
          </cell>
          <cell r="U813" t="str">
            <v>滞销</v>
          </cell>
          <cell r="V813" t="str">
            <v/>
          </cell>
          <cell r="W813" t="str">
            <v>常规商品</v>
          </cell>
          <cell r="X813" t="str">
            <v>一般商品</v>
          </cell>
          <cell r="Y813" t="str">
            <v>两个月账期</v>
          </cell>
          <cell r="Z813" t="str">
            <v>周丽
</v>
          </cell>
          <cell r="AA813" t="str">
            <v>目录外</v>
          </cell>
          <cell r="AB813" t="str">
            <v>淘汰</v>
          </cell>
          <cell r="AC813">
            <v>1534</v>
          </cell>
          <cell r="AD813" t="str">
            <v>四川本草堂药业有限公司</v>
          </cell>
        </row>
        <row r="813">
          <cell r="AF813">
            <v>104</v>
          </cell>
        </row>
        <row r="813">
          <cell r="AH813">
            <v>0</v>
          </cell>
          <cell r="AI813" t="e">
            <v>#N/A</v>
          </cell>
        </row>
        <row r="813">
          <cell r="AL813">
            <v>3</v>
          </cell>
          <cell r="AM813">
            <v>1</v>
          </cell>
          <cell r="AN813">
            <v>4008</v>
          </cell>
          <cell r="AO813" t="str">
            <v>目录外</v>
          </cell>
          <cell r="AP813" t="str">
            <v>商品部</v>
          </cell>
          <cell r="AQ813" t="str">
            <v>淘汰</v>
          </cell>
        </row>
        <row r="814">
          <cell r="A814">
            <v>62122</v>
          </cell>
          <cell r="B814" t="str">
            <v>孟鲁司特钠咀嚼片</v>
          </cell>
          <cell r="C814" t="str">
            <v>5mg x 5片</v>
          </cell>
          <cell r="D814" t="str">
            <v>四川大冢</v>
          </cell>
          <cell r="E814" t="str">
            <v>盒</v>
          </cell>
          <cell r="F814">
            <v>1</v>
          </cell>
          <cell r="G814" t="str">
            <v>药品</v>
          </cell>
          <cell r="H814">
            <v>103</v>
          </cell>
          <cell r="I814" t="str">
            <v>止咳化痰平喘药</v>
          </cell>
          <cell r="J814">
            <v>10302</v>
          </cell>
          <cell r="K814" t="str">
            <v>西药镇咳平喘药</v>
          </cell>
          <cell r="L814">
            <v>29.6</v>
          </cell>
          <cell r="M814">
            <v>34.6</v>
          </cell>
          <cell r="N814">
            <v>34.6</v>
          </cell>
        </row>
        <row r="814">
          <cell r="P814">
            <v>0.144508670520231</v>
          </cell>
          <cell r="Q814" t="str">
            <v>内服</v>
          </cell>
          <cell r="R814" t="str">
            <v>RX</v>
          </cell>
          <cell r="S814" t="str">
            <v>高</v>
          </cell>
          <cell r="T814" t="str">
            <v>竟销品</v>
          </cell>
          <cell r="U814" t="str">
            <v>滞销</v>
          </cell>
          <cell r="V814" t="str">
            <v/>
          </cell>
          <cell r="W814" t="str">
            <v>常规商品</v>
          </cell>
          <cell r="X814" t="str">
            <v>一般商品</v>
          </cell>
          <cell r="Y814" t="str">
            <v>两个月账期</v>
          </cell>
          <cell r="Z814" t="str">
            <v>周丽
</v>
          </cell>
          <cell r="AA814" t="str">
            <v>目录外</v>
          </cell>
          <cell r="AB814" t="str">
            <v>淘汰</v>
          </cell>
          <cell r="AC814">
            <v>1534</v>
          </cell>
          <cell r="AD814" t="str">
            <v>四川本草堂药业有限公司</v>
          </cell>
        </row>
        <row r="814">
          <cell r="AF814">
            <v>126</v>
          </cell>
        </row>
        <row r="814">
          <cell r="AH814">
            <v>0</v>
          </cell>
          <cell r="AI814" t="e">
            <v>#N/A</v>
          </cell>
        </row>
        <row r="814">
          <cell r="AL814">
            <v>3</v>
          </cell>
          <cell r="AM814">
            <v>1</v>
          </cell>
          <cell r="AN814">
            <v>4008</v>
          </cell>
          <cell r="AO814" t="str">
            <v>目录外</v>
          </cell>
          <cell r="AP814" t="str">
            <v>商品部</v>
          </cell>
          <cell r="AQ814" t="str">
            <v>淘汰</v>
          </cell>
        </row>
        <row r="815">
          <cell r="A815">
            <v>66056</v>
          </cell>
          <cell r="B815" t="str">
            <v>史国公药酒</v>
          </cell>
          <cell r="C815" t="str">
            <v>250g</v>
          </cell>
          <cell r="D815" t="str">
            <v>江西普正</v>
          </cell>
          <cell r="E815" t="str">
            <v>瓶</v>
          </cell>
          <cell r="F815">
            <v>1</v>
          </cell>
          <cell r="G815" t="str">
            <v>药品</v>
          </cell>
          <cell r="H815">
            <v>114</v>
          </cell>
          <cell r="I815" t="str">
            <v>解热／镇痛／抗炎／抗风湿病药</v>
          </cell>
          <cell r="J815">
            <v>11404</v>
          </cell>
          <cell r="K815" t="str">
            <v>祛风湿疗痹痛药</v>
          </cell>
          <cell r="L815">
            <v>15</v>
          </cell>
          <cell r="M815">
            <v>38.7</v>
          </cell>
          <cell r="N815">
            <v>38.7</v>
          </cell>
        </row>
        <row r="815">
          <cell r="P815">
            <v>0.612403100775194</v>
          </cell>
          <cell r="Q815" t="str">
            <v>内服</v>
          </cell>
          <cell r="R815" t="str">
            <v>OTC</v>
          </cell>
          <cell r="S815" t="str">
            <v>低</v>
          </cell>
          <cell r="T815" t="str">
            <v>非竟销品</v>
          </cell>
          <cell r="U815" t="str">
            <v>滞销</v>
          </cell>
          <cell r="V815" t="str">
            <v/>
          </cell>
          <cell r="W815" t="str">
            <v>常规商品</v>
          </cell>
          <cell r="X815" t="str">
            <v>一般商品</v>
          </cell>
          <cell r="Y815" t="str">
            <v>60天账期</v>
          </cell>
          <cell r="Z815" t="str">
            <v>何玉英</v>
          </cell>
          <cell r="AA815" t="str">
            <v>目录外</v>
          </cell>
          <cell r="AB815" t="str">
            <v>淘汰</v>
          </cell>
          <cell r="AC815">
            <v>14547</v>
          </cell>
          <cell r="AD815" t="str">
            <v>重庆桐君阁股份有限公司</v>
          </cell>
        </row>
        <row r="815">
          <cell r="AF815">
            <v>102</v>
          </cell>
        </row>
        <row r="815">
          <cell r="AH815">
            <v>0</v>
          </cell>
          <cell r="AI815" t="e">
            <v>#N/A</v>
          </cell>
        </row>
        <row r="815">
          <cell r="AL815">
            <v>3</v>
          </cell>
          <cell r="AM815">
            <v>1</v>
          </cell>
          <cell r="AN815">
            <v>6305</v>
          </cell>
          <cell r="AO815" t="str">
            <v>目录外</v>
          </cell>
          <cell r="AP815" t="str">
            <v>商品部</v>
          </cell>
          <cell r="AQ815" t="str">
            <v>淘汰</v>
          </cell>
        </row>
        <row r="816">
          <cell r="A816">
            <v>50400</v>
          </cell>
          <cell r="B816" t="str">
            <v>脑络通胶囊</v>
          </cell>
          <cell r="C816" t="str">
            <v>36粒</v>
          </cell>
          <cell r="D816" t="str">
            <v>亚宝太原制药</v>
          </cell>
          <cell r="E816" t="str">
            <v>盒</v>
          </cell>
          <cell r="F816">
            <v>1</v>
          </cell>
          <cell r="G816" t="str">
            <v>药品</v>
          </cell>
          <cell r="H816">
            <v>107</v>
          </cell>
          <cell r="I816" t="str">
            <v>心脑血管药</v>
          </cell>
          <cell r="J816">
            <v>10711</v>
          </cell>
          <cell r="K816" t="str">
            <v>动脉硬化用药</v>
          </cell>
          <cell r="L816">
            <v>6.42</v>
          </cell>
          <cell r="M816">
            <v>17.5</v>
          </cell>
          <cell r="N816">
            <v>17.5</v>
          </cell>
        </row>
        <row r="816">
          <cell r="P816">
            <v>0.633142857142857</v>
          </cell>
          <cell r="Q816" t="str">
            <v>内服</v>
          </cell>
          <cell r="R816" t="str">
            <v>RX</v>
          </cell>
          <cell r="S816" t="str">
            <v>低</v>
          </cell>
          <cell r="T816" t="str">
            <v>非竟销品</v>
          </cell>
          <cell r="U816" t="str">
            <v>滞销</v>
          </cell>
          <cell r="V816" t="str">
            <v/>
          </cell>
          <cell r="W816" t="str">
            <v>常规商品</v>
          </cell>
          <cell r="X816" t="str">
            <v>名厂商品</v>
          </cell>
          <cell r="Y816" t="str">
            <v>60天账期</v>
          </cell>
          <cell r="Z816" t="str">
            <v>何玉英</v>
          </cell>
          <cell r="AA816" t="str">
            <v>目录外</v>
          </cell>
          <cell r="AB816" t="str">
            <v>淘汰</v>
          </cell>
          <cell r="AC816">
            <v>14547</v>
          </cell>
          <cell r="AD816" t="str">
            <v>重庆桐君阁股份有限公司</v>
          </cell>
        </row>
        <row r="816">
          <cell r="AF816">
            <v>126</v>
          </cell>
        </row>
        <row r="816">
          <cell r="AH816">
            <v>3</v>
          </cell>
          <cell r="AI816" t="str">
            <v/>
          </cell>
          <cell r="AJ816">
            <v>3</v>
          </cell>
          <cell r="AK816">
            <v>3</v>
          </cell>
          <cell r="AL816">
            <v>3</v>
          </cell>
          <cell r="AM816">
            <v>3</v>
          </cell>
          <cell r="AN816">
            <v>6305</v>
          </cell>
          <cell r="AO816" t="str">
            <v>目录外</v>
          </cell>
          <cell r="AP816" t="str">
            <v>商品部</v>
          </cell>
          <cell r="AQ816" t="str">
            <v>淘汰</v>
          </cell>
        </row>
        <row r="817">
          <cell r="A817">
            <v>135469</v>
          </cell>
          <cell r="B817" t="str">
            <v>头孢克洛颗粒
</v>
          </cell>
          <cell r="C817" t="str">
            <v>0.125g*9袋</v>
          </cell>
          <cell r="D817" t="str">
            <v>苏州中化药品</v>
          </cell>
          <cell r="E817" t="str">
            <v>盒</v>
          </cell>
          <cell r="F817">
            <v>1</v>
          </cell>
          <cell r="G817" t="str">
            <v>药品</v>
          </cell>
          <cell r="H817">
            <v>101</v>
          </cell>
          <cell r="I817" t="str">
            <v>抗感染药</v>
          </cell>
          <cell r="J817">
            <v>10102</v>
          </cell>
          <cell r="K817" t="str">
            <v>头孢菌素类抗菌消炎药</v>
          </cell>
          <cell r="L817">
            <v>5.5</v>
          </cell>
          <cell r="M817">
            <v>12</v>
          </cell>
          <cell r="N817">
            <v>12</v>
          </cell>
        </row>
        <row r="817">
          <cell r="P817">
            <v>0.541666666666667</v>
          </cell>
          <cell r="Q817" t="str">
            <v>内服</v>
          </cell>
          <cell r="R817" t="str">
            <v>RX</v>
          </cell>
          <cell r="S817" t="str">
            <v>低</v>
          </cell>
          <cell r="T817" t="str">
            <v>非竟销品</v>
          </cell>
          <cell r="U817" t="str">
            <v>滞销</v>
          </cell>
          <cell r="V817" t="str">
            <v/>
          </cell>
          <cell r="W817" t="str">
            <v>常规商品</v>
          </cell>
          <cell r="X817" t="str">
            <v>一般商品</v>
          </cell>
          <cell r="Y817" t="str">
            <v>60天账期</v>
          </cell>
          <cell r="Z817" t="str">
            <v>何玉英</v>
          </cell>
          <cell r="AA817" t="str">
            <v>目录外</v>
          </cell>
          <cell r="AB817" t="str">
            <v>淘汰</v>
          </cell>
          <cell r="AC817">
            <v>14547</v>
          </cell>
          <cell r="AD817" t="str">
            <v>重庆桐君阁股份有限公司</v>
          </cell>
        </row>
        <row r="817">
          <cell r="AF817">
            <v>102</v>
          </cell>
        </row>
        <row r="817">
          <cell r="AH817">
            <v>0</v>
          </cell>
          <cell r="AI817" t="e">
            <v>#N/A</v>
          </cell>
        </row>
        <row r="817">
          <cell r="AL817">
            <v>3</v>
          </cell>
          <cell r="AM817">
            <v>3</v>
          </cell>
          <cell r="AN817">
            <v>6305</v>
          </cell>
          <cell r="AO817" t="str">
            <v>目录外</v>
          </cell>
          <cell r="AP817" t="str">
            <v>商品部</v>
          </cell>
          <cell r="AQ817" t="str">
            <v>淘汰</v>
          </cell>
        </row>
        <row r="818">
          <cell r="A818">
            <v>135479</v>
          </cell>
          <cell r="B818" t="str">
            <v>肠舒止泻胶囊
</v>
          </cell>
          <cell r="C818" t="str">
            <v>0.4g*36粒</v>
          </cell>
          <cell r="D818" t="str">
            <v>云南滇中</v>
          </cell>
          <cell r="E818" t="str">
            <v>盒</v>
          </cell>
          <cell r="F818">
            <v>1</v>
          </cell>
          <cell r="G818" t="str">
            <v>药品</v>
          </cell>
          <cell r="H818">
            <v>104</v>
          </cell>
          <cell r="I818" t="str">
            <v>胃肠道药</v>
          </cell>
          <cell r="J818">
            <v>10409</v>
          </cell>
          <cell r="K818" t="str">
            <v>泄泻类疾病用药</v>
          </cell>
          <cell r="L818">
            <v>13</v>
          </cell>
          <cell r="M818">
            <v>24</v>
          </cell>
          <cell r="N818">
            <v>24</v>
          </cell>
        </row>
        <row r="818">
          <cell r="P818">
            <v>0.458333333333333</v>
          </cell>
          <cell r="Q818" t="str">
            <v>内服</v>
          </cell>
          <cell r="R818" t="str">
            <v>RX</v>
          </cell>
          <cell r="S818" t="str">
            <v>高</v>
          </cell>
          <cell r="T818" t="str">
            <v>非竟销品</v>
          </cell>
          <cell r="U818" t="str">
            <v>滞销</v>
          </cell>
          <cell r="V818" t="str">
            <v/>
          </cell>
          <cell r="W818" t="str">
            <v>常规商品</v>
          </cell>
          <cell r="X818" t="str">
            <v>名厂商品</v>
          </cell>
          <cell r="Y818" t="str">
            <v>60天账期</v>
          </cell>
          <cell r="Z818" t="str">
            <v>何玉英</v>
          </cell>
          <cell r="AA818" t="str">
            <v>目录外</v>
          </cell>
          <cell r="AB818" t="str">
            <v>淘汰</v>
          </cell>
          <cell r="AC818">
            <v>14547</v>
          </cell>
          <cell r="AD818" t="str">
            <v>重庆桐君阁股份有限公司</v>
          </cell>
        </row>
        <row r="818">
          <cell r="AF818">
            <v>77</v>
          </cell>
        </row>
        <row r="818">
          <cell r="AH818">
            <v>0</v>
          </cell>
          <cell r="AI818" t="e">
            <v>#N/A</v>
          </cell>
        </row>
        <row r="818">
          <cell r="AL818">
            <v>3</v>
          </cell>
          <cell r="AM818">
            <v>1</v>
          </cell>
          <cell r="AN818">
            <v>6305</v>
          </cell>
          <cell r="AO818" t="str">
            <v>目录外</v>
          </cell>
          <cell r="AP818" t="str">
            <v>商品部</v>
          </cell>
          <cell r="AQ818" t="str">
            <v>淘汰</v>
          </cell>
        </row>
        <row r="819">
          <cell r="A819">
            <v>53953</v>
          </cell>
          <cell r="B819" t="str">
            <v>醋甲唑胺片(尼目克司)</v>
          </cell>
          <cell r="C819" t="str">
            <v>25mg×10片</v>
          </cell>
          <cell r="D819" t="str">
            <v>杭州澳医保灵</v>
          </cell>
          <cell r="E819" t="str">
            <v>盒</v>
          </cell>
          <cell r="F819">
            <v>1</v>
          </cell>
          <cell r="G819" t="str">
            <v>药品</v>
          </cell>
          <cell r="H819">
            <v>111</v>
          </cell>
          <cell r="I819" t="str">
            <v>眼科药</v>
          </cell>
          <cell r="J819">
            <v>11101</v>
          </cell>
          <cell r="K819" t="str">
            <v>青光眼、降眼压用药</v>
          </cell>
          <cell r="L819">
            <v>25.3</v>
          </cell>
          <cell r="M819">
            <v>28.8</v>
          </cell>
          <cell r="N819">
            <v>28.8</v>
          </cell>
        </row>
        <row r="819">
          <cell r="P819">
            <v>0.121527777777778</v>
          </cell>
          <cell r="Q819" t="str">
            <v>内服</v>
          </cell>
          <cell r="R819" t="str">
            <v>RX</v>
          </cell>
          <cell r="S819" t="str">
            <v>中</v>
          </cell>
          <cell r="T819" t="str">
            <v>竟销品</v>
          </cell>
          <cell r="U819" t="str">
            <v>滞销</v>
          </cell>
          <cell r="V819" t="str">
            <v/>
          </cell>
          <cell r="W819" t="str">
            <v>常规商品</v>
          </cell>
          <cell r="X819" t="str">
            <v>一般商品</v>
          </cell>
          <cell r="Y819" t="str">
            <v>60天账期</v>
          </cell>
          <cell r="Z819" t="str">
            <v>周丽
</v>
          </cell>
          <cell r="AA819" t="str">
            <v>目录外</v>
          </cell>
          <cell r="AB819" t="str">
            <v>淘汰</v>
          </cell>
          <cell r="AC819">
            <v>5629</v>
          </cell>
          <cell r="AD819" t="str">
            <v>四川科伦医药贸易有限公司</v>
          </cell>
        </row>
        <row r="819">
          <cell r="AF819">
            <v>104</v>
          </cell>
        </row>
        <row r="819">
          <cell r="AH819">
            <v>2</v>
          </cell>
          <cell r="AI819" t="str">
            <v/>
          </cell>
          <cell r="AJ819">
            <v>2</v>
          </cell>
          <cell r="AK819">
            <v>1</v>
          </cell>
          <cell r="AL819">
            <v>3</v>
          </cell>
          <cell r="AM819">
            <v>2</v>
          </cell>
          <cell r="AN819">
            <v>4008</v>
          </cell>
          <cell r="AO819" t="str">
            <v>目录外</v>
          </cell>
          <cell r="AP819" t="str">
            <v>商品部</v>
          </cell>
          <cell r="AQ819" t="str">
            <v>淘汰</v>
          </cell>
        </row>
        <row r="820">
          <cell r="A820">
            <v>54838</v>
          </cell>
          <cell r="B820" t="str">
            <v>头孢地尼分散片（希福尼）</v>
          </cell>
          <cell r="C820" t="str">
            <v>50mgx6片（素片）</v>
          </cell>
          <cell r="D820" t="str">
            <v>天津中央</v>
          </cell>
          <cell r="E820" t="str">
            <v>盒</v>
          </cell>
          <cell r="F820">
            <v>1</v>
          </cell>
          <cell r="G820" t="str">
            <v>药品</v>
          </cell>
          <cell r="H820">
            <v>101</v>
          </cell>
          <cell r="I820" t="str">
            <v>抗感染药</v>
          </cell>
          <cell r="J820">
            <v>10102</v>
          </cell>
          <cell r="K820" t="str">
            <v>头孢菌素类抗菌消炎药</v>
          </cell>
          <cell r="L820">
            <v>13.5</v>
          </cell>
          <cell r="M820">
            <v>19.8</v>
          </cell>
          <cell r="N820">
            <v>19.8</v>
          </cell>
        </row>
        <row r="820">
          <cell r="P820">
            <v>0.318181818181818</v>
          </cell>
          <cell r="Q820" t="str">
            <v>内服</v>
          </cell>
          <cell r="R820" t="str">
            <v>RX</v>
          </cell>
          <cell r="S820" t="str">
            <v>中</v>
          </cell>
          <cell r="T820" t="str">
            <v>一般品</v>
          </cell>
          <cell r="U820" t="str">
            <v>滞销</v>
          </cell>
          <cell r="V820" t="str">
            <v/>
          </cell>
          <cell r="W820" t="str">
            <v>常规商品</v>
          </cell>
          <cell r="X820" t="str">
            <v>一般商品</v>
          </cell>
          <cell r="Y820" t="str">
            <v>月结  </v>
          </cell>
          <cell r="Z820" t="str">
            <v>何玉英</v>
          </cell>
          <cell r="AA820" t="str">
            <v>目录外</v>
          </cell>
          <cell r="AB820" t="str">
            <v>淘汰</v>
          </cell>
          <cell r="AC820">
            <v>13597</v>
          </cell>
          <cell r="AD820" t="str">
            <v>成都德仁堂药业有限公司</v>
          </cell>
        </row>
        <row r="820">
          <cell r="AF820">
            <v>104</v>
          </cell>
        </row>
        <row r="820">
          <cell r="AH820">
            <v>2</v>
          </cell>
          <cell r="AI820" t="str">
            <v/>
          </cell>
          <cell r="AJ820">
            <v>2</v>
          </cell>
          <cell r="AK820">
            <v>1</v>
          </cell>
          <cell r="AL820">
            <v>3</v>
          </cell>
          <cell r="AM820">
            <v>1</v>
          </cell>
          <cell r="AN820">
            <v>6305</v>
          </cell>
          <cell r="AO820" t="str">
            <v>目录外</v>
          </cell>
          <cell r="AP820" t="str">
            <v>商品部</v>
          </cell>
          <cell r="AQ820" t="str">
            <v>淘汰</v>
          </cell>
        </row>
        <row r="821">
          <cell r="A821">
            <v>88751</v>
          </cell>
          <cell r="B821" t="str">
            <v>盐酸哌唑嗪片</v>
          </cell>
          <cell r="C821" t="str">
            <v>1mgx100粒</v>
          </cell>
          <cell r="D821" t="str">
            <v>上海信谊总厂</v>
          </cell>
          <cell r="E821" t="str">
            <v>瓶</v>
          </cell>
          <cell r="F821">
            <v>1</v>
          </cell>
          <cell r="G821" t="str">
            <v>药品</v>
          </cell>
          <cell r="H821">
            <v>107</v>
          </cell>
          <cell r="I821" t="str">
            <v>心脑血管药</v>
          </cell>
          <cell r="J821">
            <v>10703</v>
          </cell>
          <cell r="K821" t="str">
            <v>抗高血压药</v>
          </cell>
          <cell r="L821">
            <v>4.85</v>
          </cell>
          <cell r="M821">
            <v>5.8</v>
          </cell>
          <cell r="N821">
            <v>5.8</v>
          </cell>
        </row>
        <row r="821">
          <cell r="P821">
            <v>0.163793103448276</v>
          </cell>
          <cell r="Q821" t="str">
            <v>内服</v>
          </cell>
          <cell r="R821" t="str">
            <v>RX</v>
          </cell>
          <cell r="S821" t="str">
            <v>低</v>
          </cell>
          <cell r="T821" t="str">
            <v>竟销品</v>
          </cell>
          <cell r="U821" t="str">
            <v>滞销</v>
          </cell>
          <cell r="V821" t="str">
            <v/>
          </cell>
          <cell r="W821" t="str">
            <v>常规商品</v>
          </cell>
          <cell r="X821" t="str">
            <v>一般商品</v>
          </cell>
          <cell r="Y821" t="str">
            <v>60天账期</v>
          </cell>
          <cell r="Z821" t="str">
            <v>周丽
</v>
          </cell>
          <cell r="AA821" t="str">
            <v>目录外</v>
          </cell>
          <cell r="AB821" t="str">
            <v>淘汰</v>
          </cell>
          <cell r="AC821">
            <v>1580</v>
          </cell>
          <cell r="AD821" t="str">
            <v>成都市蓉锦医药贸易有限公司</v>
          </cell>
        </row>
        <row r="821">
          <cell r="AF821">
            <v>104</v>
          </cell>
        </row>
        <row r="821">
          <cell r="AH821">
            <v>2</v>
          </cell>
          <cell r="AI821" t="str">
            <v/>
          </cell>
          <cell r="AJ821">
            <v>2</v>
          </cell>
          <cell r="AK821">
            <v>1</v>
          </cell>
          <cell r="AL821">
            <v>3</v>
          </cell>
          <cell r="AM821">
            <v>1</v>
          </cell>
          <cell r="AN821">
            <v>4008</v>
          </cell>
          <cell r="AO821" t="str">
            <v>目录外</v>
          </cell>
          <cell r="AP821" t="str">
            <v>商品部</v>
          </cell>
          <cell r="AQ821" t="str">
            <v>淘汰</v>
          </cell>
        </row>
        <row r="822">
          <cell r="A822">
            <v>136059</v>
          </cell>
          <cell r="B822" t="str">
            <v>穿心莲片</v>
          </cell>
          <cell r="C822" t="str">
            <v>15片x2板(薄膜衣)</v>
          </cell>
          <cell r="D822" t="str">
            <v>四川绵阳制药</v>
          </cell>
          <cell r="E822" t="str">
            <v>盒</v>
          </cell>
          <cell r="F822">
            <v>1</v>
          </cell>
          <cell r="G822" t="str">
            <v>药品</v>
          </cell>
          <cell r="H822">
            <v>102</v>
          </cell>
          <cell r="I822" t="str">
            <v>清热药</v>
          </cell>
          <cell r="J822">
            <v>10201</v>
          </cell>
          <cell r="K822" t="str">
            <v>清热解毒药</v>
          </cell>
          <cell r="L822">
            <v>13.9</v>
          </cell>
          <cell r="M822">
            <v>16</v>
          </cell>
          <cell r="N822">
            <v>16</v>
          </cell>
        </row>
        <row r="822">
          <cell r="P822">
            <v>0.13125</v>
          </cell>
          <cell r="Q822" t="str">
            <v>内服</v>
          </cell>
          <cell r="R822" t="str">
            <v>OTC</v>
          </cell>
          <cell r="S822" t="str">
            <v>中</v>
          </cell>
          <cell r="T822" t="str">
            <v>竟销品</v>
          </cell>
          <cell r="U822" t="str">
            <v>滞销</v>
          </cell>
          <cell r="V822" t="str">
            <v/>
          </cell>
          <cell r="W822" t="str">
            <v>常规商品</v>
          </cell>
          <cell r="X822" t="str">
            <v>名厂商品</v>
          </cell>
          <cell r="Y822" t="str">
            <v>资信</v>
          </cell>
          <cell r="Z822" t="str">
            <v>周丽
</v>
          </cell>
          <cell r="AA822" t="str">
            <v>目录外</v>
          </cell>
          <cell r="AB822" t="str">
            <v>淘汰</v>
          </cell>
          <cell r="AC822">
            <v>5</v>
          </cell>
          <cell r="AD822" t="str">
            <v>成都西部医药经营有限公司</v>
          </cell>
        </row>
        <row r="822">
          <cell r="AF822">
            <v>102</v>
          </cell>
        </row>
        <row r="822">
          <cell r="AH822">
            <v>2</v>
          </cell>
          <cell r="AI822" t="str">
            <v/>
          </cell>
          <cell r="AJ822">
            <v>2</v>
          </cell>
          <cell r="AK822">
            <v>1</v>
          </cell>
          <cell r="AL822">
            <v>3</v>
          </cell>
          <cell r="AM822">
            <v>3</v>
          </cell>
          <cell r="AN822">
            <v>4008</v>
          </cell>
          <cell r="AO822" t="str">
            <v>目录外</v>
          </cell>
          <cell r="AP822" t="str">
            <v>商品部</v>
          </cell>
          <cell r="AQ822" t="str">
            <v>淘汰</v>
          </cell>
        </row>
        <row r="823">
          <cell r="A823">
            <v>16701</v>
          </cell>
          <cell r="B823" t="str">
            <v>天然胶乳橡胶避孕套</v>
          </cell>
          <cell r="C823" t="str">
            <v>3只(挚爱装)</v>
          </cell>
          <cell r="D823" t="str">
            <v>青岛伦敦杜蕾斯</v>
          </cell>
          <cell r="E823" t="str">
            <v>盒</v>
          </cell>
          <cell r="F823">
            <v>4</v>
          </cell>
          <cell r="G823" t="str">
            <v>医疗器械</v>
          </cell>
          <cell r="H823">
            <v>403</v>
          </cell>
          <cell r="I823" t="str">
            <v>避孕计生器械</v>
          </cell>
          <cell r="J823">
            <v>40301</v>
          </cell>
          <cell r="K823" t="str">
            <v>避孕套</v>
          </cell>
        </row>
        <row r="823">
          <cell r="M823">
            <v>12.5</v>
          </cell>
          <cell r="N823">
            <v>12.5</v>
          </cell>
        </row>
        <row r="823">
          <cell r="P823">
            <v>1</v>
          </cell>
          <cell r="Q823" t="str">
            <v>外用</v>
          </cell>
          <cell r="R823" t="str">
            <v/>
          </cell>
          <cell r="S823" t="str">
            <v>低</v>
          </cell>
          <cell r="T823" t="str">
            <v>一般品</v>
          </cell>
          <cell r="U823" t="str">
            <v>滞销</v>
          </cell>
          <cell r="V823" t="str">
            <v/>
          </cell>
          <cell r="W823" t="str">
            <v>常规商品</v>
          </cell>
          <cell r="X823" t="str">
            <v>一般商品</v>
          </cell>
          <cell r="Y823" t="str">
            <v/>
          </cell>
          <cell r="Z823" t="str">
            <v>何玉英</v>
          </cell>
          <cell r="AA823" t="str">
            <v>目录外</v>
          </cell>
          <cell r="AB823" t="str">
            <v>淘汰</v>
          </cell>
        </row>
        <row r="823">
          <cell r="AD823" t="str">
            <v/>
          </cell>
        </row>
        <row r="823">
          <cell r="AF823">
            <v>104</v>
          </cell>
        </row>
        <row r="823">
          <cell r="AH823">
            <v>2</v>
          </cell>
          <cell r="AI823" t="str">
            <v/>
          </cell>
          <cell r="AJ823">
            <v>2</v>
          </cell>
          <cell r="AK823">
            <v>1</v>
          </cell>
          <cell r="AL823">
            <v>3</v>
          </cell>
          <cell r="AM823">
            <v>1</v>
          </cell>
          <cell r="AN823">
            <v>6305</v>
          </cell>
          <cell r="AO823" t="str">
            <v>目录外</v>
          </cell>
          <cell r="AP823" t="str">
            <v>商品部</v>
          </cell>
          <cell r="AQ823" t="str">
            <v>淘汰</v>
          </cell>
        </row>
        <row r="824">
          <cell r="A824">
            <v>130120</v>
          </cell>
          <cell r="B824" t="str">
            <v>维妥立牌葡萄糖籽芦荟软胶囊（千林）</v>
          </cell>
          <cell r="C824" t="str">
            <v>24g（0.4gx60粒）</v>
          </cell>
          <cell r="D824" t="str">
            <v>广东仙乐</v>
          </cell>
          <cell r="E824" t="str">
            <v>瓶</v>
          </cell>
          <cell r="F824">
            <v>3</v>
          </cell>
          <cell r="G824" t="str">
            <v>保健食品</v>
          </cell>
          <cell r="H824">
            <v>312</v>
          </cell>
          <cell r="I824" t="str">
            <v>美容养颜保健食品</v>
          </cell>
          <cell r="J824">
            <v>31203</v>
          </cell>
          <cell r="K824" t="str">
            <v>美容养颜保健食品</v>
          </cell>
          <cell r="L824">
            <v>37.53</v>
          </cell>
          <cell r="M824">
            <v>158</v>
          </cell>
          <cell r="N824">
            <v>158</v>
          </cell>
        </row>
        <row r="824">
          <cell r="P824">
            <v>0.76246835443038</v>
          </cell>
          <cell r="Q824" t="str">
            <v>内服</v>
          </cell>
          <cell r="R824" t="str">
            <v/>
          </cell>
          <cell r="S824" t="str">
            <v>低</v>
          </cell>
          <cell r="T824" t="str">
            <v>非竟销品</v>
          </cell>
          <cell r="U824" t="str">
            <v>滞销</v>
          </cell>
          <cell r="V824" t="str">
            <v/>
          </cell>
          <cell r="W824" t="str">
            <v>常规商品</v>
          </cell>
          <cell r="X824" t="str">
            <v>一般商品</v>
          </cell>
          <cell r="Y824" t="str">
            <v/>
          </cell>
          <cell r="Z824" t="str">
            <v>赖习敏</v>
          </cell>
          <cell r="AA824" t="str">
            <v>目录外</v>
          </cell>
          <cell r="AB824" t="str">
            <v>淘汰</v>
          </cell>
          <cell r="AC824">
            <v>25668</v>
          </cell>
          <cell r="AD824" t="str">
            <v>广东千林健康产业有限公司(原广东保瑞药业有限公司)</v>
          </cell>
        </row>
        <row r="824">
          <cell r="AF824">
            <v>102</v>
          </cell>
        </row>
        <row r="824">
          <cell r="AH824">
            <v>2</v>
          </cell>
          <cell r="AI824" t="str">
            <v/>
          </cell>
          <cell r="AJ824">
            <v>2</v>
          </cell>
          <cell r="AK824">
            <v>1</v>
          </cell>
          <cell r="AL824">
            <v>3</v>
          </cell>
          <cell r="AM824">
            <v>2</v>
          </cell>
          <cell r="AN824">
            <v>4004</v>
          </cell>
          <cell r="AO824" t="str">
            <v>目录外</v>
          </cell>
          <cell r="AP824" t="str">
            <v>商品部</v>
          </cell>
          <cell r="AQ824" t="str">
            <v>淘汰</v>
          </cell>
        </row>
        <row r="825">
          <cell r="A825">
            <v>303</v>
          </cell>
          <cell r="B825" t="str">
            <v>碳酸钙D3片(钙尔奇D600)</v>
          </cell>
          <cell r="C825" t="str">
            <v>600mgx30片</v>
          </cell>
          <cell r="D825" t="str">
            <v>惠氏制药</v>
          </cell>
          <cell r="E825" t="str">
            <v>瓶</v>
          </cell>
          <cell r="F825">
            <v>1</v>
          </cell>
          <cell r="G825" t="str">
            <v>药品</v>
          </cell>
          <cell r="H825">
            <v>106</v>
          </cell>
          <cell r="I825" t="str">
            <v>维生素矿物质补充药</v>
          </cell>
          <cell r="J825">
            <v>10601</v>
          </cell>
          <cell r="K825" t="str">
            <v>矿物质类补充药</v>
          </cell>
          <cell r="L825">
            <v>24.33</v>
          </cell>
          <cell r="M825">
            <v>31.8</v>
          </cell>
          <cell r="N825">
            <v>31.8</v>
          </cell>
        </row>
        <row r="825">
          <cell r="P825">
            <v>0.234905660377359</v>
          </cell>
          <cell r="Q825" t="str">
            <v>内服</v>
          </cell>
          <cell r="R825" t="str">
            <v>OTC</v>
          </cell>
          <cell r="S825" t="str">
            <v>中</v>
          </cell>
          <cell r="T825" t="str">
            <v>一般品</v>
          </cell>
          <cell r="U825" t="str">
            <v>滞销</v>
          </cell>
          <cell r="V825" t="str">
            <v/>
          </cell>
          <cell r="W825" t="str">
            <v>常规商品</v>
          </cell>
          <cell r="X825" t="str">
            <v>品牌商品</v>
          </cell>
          <cell r="Y825" t="str">
            <v>60天账期</v>
          </cell>
          <cell r="Z825" t="str">
            <v>王燕</v>
          </cell>
          <cell r="AA825" t="str">
            <v>目录外</v>
          </cell>
          <cell r="AB825" t="str">
            <v>淘汰</v>
          </cell>
          <cell r="AC825">
            <v>9978</v>
          </cell>
          <cell r="AD825" t="str">
            <v>国药控股四川医药股份有限公司</v>
          </cell>
        </row>
        <row r="825">
          <cell r="AF825">
            <v>126</v>
          </cell>
        </row>
        <row r="825">
          <cell r="AH825">
            <v>1</v>
          </cell>
          <cell r="AI825" t="str">
            <v/>
          </cell>
          <cell r="AJ825">
            <v>1</v>
          </cell>
          <cell r="AK825">
            <v>1</v>
          </cell>
          <cell r="AL825">
            <v>3</v>
          </cell>
          <cell r="AM825">
            <v>2</v>
          </cell>
          <cell r="AN825">
            <v>4005</v>
          </cell>
          <cell r="AO825" t="str">
            <v>目录外</v>
          </cell>
          <cell r="AP825" t="str">
            <v>商品部</v>
          </cell>
          <cell r="AQ825" t="str">
            <v>淘汰</v>
          </cell>
        </row>
        <row r="826">
          <cell r="A826">
            <v>28967</v>
          </cell>
          <cell r="B826" t="str">
            <v>肝精补血素口服液</v>
          </cell>
          <cell r="C826" t="str">
            <v>10mlx12支</v>
          </cell>
          <cell r="D826" t="str">
            <v>河南灵佑药业</v>
          </cell>
          <cell r="E826" t="str">
            <v>盒</v>
          </cell>
          <cell r="F826">
            <v>1</v>
          </cell>
          <cell r="G826" t="str">
            <v>药品</v>
          </cell>
          <cell r="H826">
            <v>115</v>
          </cell>
          <cell r="I826" t="str">
            <v>滋补营养药</v>
          </cell>
          <cell r="J826">
            <v>11501</v>
          </cell>
          <cell r="K826" t="str">
            <v>补气血用药</v>
          </cell>
          <cell r="L826">
            <v>10.2</v>
          </cell>
          <cell r="M826">
            <v>35</v>
          </cell>
          <cell r="N826">
            <v>35</v>
          </cell>
        </row>
        <row r="826">
          <cell r="P826">
            <v>0.708571428571429</v>
          </cell>
          <cell r="Q826" t="str">
            <v>内服</v>
          </cell>
          <cell r="R826" t="str">
            <v>OTC</v>
          </cell>
          <cell r="S826" t="str">
            <v>低</v>
          </cell>
          <cell r="T826" t="str">
            <v>非竟销品</v>
          </cell>
          <cell r="U826" t="str">
            <v>滞销</v>
          </cell>
          <cell r="V826" t="str">
            <v/>
          </cell>
          <cell r="W826" t="str">
            <v>常规商品</v>
          </cell>
          <cell r="X826" t="str">
            <v>一般商品</v>
          </cell>
          <cell r="Y826" t="str">
            <v>60天账期</v>
          </cell>
          <cell r="Z826" t="str">
            <v>何玉英</v>
          </cell>
          <cell r="AA826" t="str">
            <v>目录外</v>
          </cell>
          <cell r="AB826" t="str">
            <v>淘汰</v>
          </cell>
          <cell r="AC826">
            <v>14547</v>
          </cell>
          <cell r="AD826" t="str">
            <v>重庆桐君阁股份有限公司</v>
          </cell>
        </row>
        <row r="826">
          <cell r="AF826">
            <v>77</v>
          </cell>
        </row>
        <row r="826">
          <cell r="AH826">
            <v>1</v>
          </cell>
          <cell r="AI826" t="str">
            <v/>
          </cell>
          <cell r="AJ826">
            <v>1</v>
          </cell>
          <cell r="AK826">
            <v>1</v>
          </cell>
          <cell r="AL826">
            <v>3</v>
          </cell>
          <cell r="AM826">
            <v>1</v>
          </cell>
          <cell r="AN826">
            <v>6305</v>
          </cell>
          <cell r="AO826" t="str">
            <v>目录外</v>
          </cell>
          <cell r="AP826" t="str">
            <v>商品部</v>
          </cell>
          <cell r="AQ826" t="str">
            <v>淘汰</v>
          </cell>
        </row>
        <row r="827">
          <cell r="A827">
            <v>99451</v>
          </cell>
          <cell r="B827" t="str">
            <v>海狗丸</v>
          </cell>
          <cell r="C827" t="str">
            <v>0.2gx120丸(糖衣水丸)</v>
          </cell>
          <cell r="D827" t="str">
            <v>深圳京果制药</v>
          </cell>
          <cell r="E827" t="str">
            <v>盒</v>
          </cell>
          <cell r="F827">
            <v>1</v>
          </cell>
          <cell r="G827" t="str">
            <v>药品</v>
          </cell>
          <cell r="H827">
            <v>115</v>
          </cell>
          <cell r="I827" t="str">
            <v>滋补营养药</v>
          </cell>
          <cell r="J827">
            <v>11509</v>
          </cell>
          <cell r="K827" t="str">
            <v>温补肾阳药</v>
          </cell>
          <cell r="L827">
            <v>56.7</v>
          </cell>
          <cell r="M827">
            <v>87.2</v>
          </cell>
          <cell r="N827">
            <v>87.2</v>
          </cell>
        </row>
        <row r="827">
          <cell r="P827">
            <v>0.349770642201835</v>
          </cell>
          <cell r="Q827" t="str">
            <v>内服</v>
          </cell>
          <cell r="R827" t="str">
            <v>OTC</v>
          </cell>
          <cell r="S827" t="str">
            <v>高</v>
          </cell>
          <cell r="T827" t="str">
            <v>一般品</v>
          </cell>
          <cell r="U827" t="str">
            <v>滞销</v>
          </cell>
          <cell r="V827" t="str">
            <v/>
          </cell>
          <cell r="W827" t="str">
            <v>常规商品</v>
          </cell>
          <cell r="X827" t="str">
            <v>一般商品</v>
          </cell>
          <cell r="Y827" t="str">
            <v>45天账期</v>
          </cell>
          <cell r="Z827" t="str">
            <v>王燕</v>
          </cell>
          <cell r="AA827" t="str">
            <v>目录外</v>
          </cell>
          <cell r="AB827" t="str">
            <v>淘汰</v>
          </cell>
          <cell r="AC827">
            <v>70543</v>
          </cell>
          <cell r="AD827" t="str">
            <v>四川九州通医药有限公司</v>
          </cell>
        </row>
        <row r="827">
          <cell r="AF827">
            <v>104</v>
          </cell>
        </row>
        <row r="827">
          <cell r="AH827">
            <v>1</v>
          </cell>
          <cell r="AI827" t="str">
            <v/>
          </cell>
          <cell r="AJ827">
            <v>1</v>
          </cell>
          <cell r="AK827">
            <v>1</v>
          </cell>
          <cell r="AL827">
            <v>3</v>
          </cell>
          <cell r="AM827">
            <v>1</v>
          </cell>
          <cell r="AN827">
            <v>4005</v>
          </cell>
          <cell r="AO827" t="str">
            <v>目录外</v>
          </cell>
          <cell r="AP827" t="str">
            <v>商品部</v>
          </cell>
          <cell r="AQ827" t="str">
            <v>淘汰</v>
          </cell>
        </row>
        <row r="828">
          <cell r="A828">
            <v>111878</v>
          </cell>
          <cell r="B828" t="str">
            <v>维尔钙咀嚼片(千林)</v>
          </cell>
          <cell r="C828" t="str">
            <v>100g（1gx100片）</v>
          </cell>
          <cell r="D828" t="str">
            <v>广东保瑞(广东仙乐)</v>
          </cell>
          <cell r="E828" t="str">
            <v>瓶</v>
          </cell>
          <cell r="F828">
            <v>3</v>
          </cell>
          <cell r="G828" t="str">
            <v>保健食品</v>
          </cell>
          <cell r="H828">
            <v>306</v>
          </cell>
          <cell r="I828" t="str">
            <v>补充维生素矿物质类保健食品</v>
          </cell>
          <cell r="J828">
            <v>30602</v>
          </cell>
          <cell r="K828" t="str">
            <v>矿物质补充类保健食品</v>
          </cell>
          <cell r="L828">
            <v>42.28</v>
          </cell>
          <cell r="M828">
            <v>178</v>
          </cell>
          <cell r="N828">
            <v>178</v>
          </cell>
        </row>
        <row r="828">
          <cell r="P828">
            <v>0.76247191011236</v>
          </cell>
          <cell r="Q828" t="str">
            <v>内服</v>
          </cell>
          <cell r="R828" t="str">
            <v/>
          </cell>
          <cell r="S828" t="str">
            <v>高</v>
          </cell>
          <cell r="T828" t="str">
            <v>非竟销品</v>
          </cell>
          <cell r="U828" t="str">
            <v>滞销</v>
          </cell>
          <cell r="V828" t="str">
            <v/>
          </cell>
          <cell r="W828" t="str">
            <v>常规商品</v>
          </cell>
          <cell r="X828" t="str">
            <v>一般商品</v>
          </cell>
          <cell r="Y828" t="str">
            <v/>
          </cell>
          <cell r="Z828" t="str">
            <v>赖习敏</v>
          </cell>
          <cell r="AA828" t="str">
            <v>目录外</v>
          </cell>
          <cell r="AB828" t="str">
            <v>淘汰</v>
          </cell>
          <cell r="AC828">
            <v>25668</v>
          </cell>
          <cell r="AD828" t="str">
            <v>广东保瑞药业有限公司</v>
          </cell>
        </row>
        <row r="828">
          <cell r="AF828">
            <v>102</v>
          </cell>
        </row>
        <row r="828">
          <cell r="AH828">
            <v>0</v>
          </cell>
          <cell r="AI828" t="e">
            <v>#N/A</v>
          </cell>
        </row>
        <row r="828">
          <cell r="AL828">
            <v>3</v>
          </cell>
          <cell r="AM828">
            <v>1</v>
          </cell>
          <cell r="AN828">
            <v>4004</v>
          </cell>
          <cell r="AO828" t="str">
            <v>目录外</v>
          </cell>
          <cell r="AP828" t="str">
            <v>商品部</v>
          </cell>
          <cell r="AQ828" t="str">
            <v>淘汰</v>
          </cell>
        </row>
        <row r="829">
          <cell r="A829">
            <v>82035</v>
          </cell>
          <cell r="B829" t="str">
            <v>智能电子血压计</v>
          </cell>
          <cell r="C829" t="str">
            <v>HEM-6051(手腕式)</v>
          </cell>
          <cell r="D829" t="str">
            <v>欧姆龙(大连)</v>
          </cell>
          <cell r="E829" t="str">
            <v>盒</v>
          </cell>
          <cell r="F829">
            <v>4</v>
          </cell>
          <cell r="G829" t="str">
            <v>医疗器械</v>
          </cell>
          <cell r="H829">
            <v>404</v>
          </cell>
          <cell r="I829" t="str">
            <v>医用诊断检测器械</v>
          </cell>
          <cell r="J829">
            <v>40402</v>
          </cell>
          <cell r="K829" t="str">
            <v>血压计类</v>
          </cell>
          <cell r="L829">
            <v>476</v>
          </cell>
          <cell r="M829">
            <v>680</v>
          </cell>
          <cell r="N829">
            <v>680</v>
          </cell>
        </row>
        <row r="829">
          <cell r="P829">
            <v>0.3</v>
          </cell>
          <cell r="Q829" t="str">
            <v>外用</v>
          </cell>
          <cell r="R829" t="str">
            <v/>
          </cell>
          <cell r="S829" t="str">
            <v>中</v>
          </cell>
          <cell r="T829" t="str">
            <v>一般品</v>
          </cell>
          <cell r="U829" t="str">
            <v>滞销</v>
          </cell>
          <cell r="V829" t="str">
            <v/>
          </cell>
          <cell r="W829" t="str">
            <v>常规商品</v>
          </cell>
          <cell r="X829" t="str">
            <v>品牌商品</v>
          </cell>
          <cell r="Y829" t="str">
            <v>实销实结        </v>
          </cell>
          <cell r="Z829" t="str">
            <v>何玉英</v>
          </cell>
          <cell r="AA829" t="str">
            <v>目录外</v>
          </cell>
          <cell r="AB829" t="str">
            <v>淘汰</v>
          </cell>
          <cell r="AC829">
            <v>13700</v>
          </cell>
          <cell r="AD829" t="str">
            <v>成都瑞欣科技有限公司</v>
          </cell>
        </row>
        <row r="829">
          <cell r="AF829">
            <v>103</v>
          </cell>
        </row>
        <row r="829">
          <cell r="AH829">
            <v>23</v>
          </cell>
          <cell r="AI829" t="str">
            <v/>
          </cell>
          <cell r="AJ829">
            <v>23</v>
          </cell>
          <cell r="AK829">
            <v>13</v>
          </cell>
          <cell r="AL829">
            <v>2</v>
          </cell>
          <cell r="AM829">
            <v>2</v>
          </cell>
          <cell r="AN829">
            <v>6305</v>
          </cell>
          <cell r="AO829" t="str">
            <v>目录外</v>
          </cell>
          <cell r="AP829" t="str">
            <v>商品部</v>
          </cell>
          <cell r="AQ829" t="str">
            <v>保留，</v>
          </cell>
        </row>
        <row r="830">
          <cell r="A830">
            <v>14985</v>
          </cell>
          <cell r="B830" t="str">
            <v>保和丸</v>
          </cell>
          <cell r="C830" t="str">
            <v>32丸x2板(浓缩丸)</v>
          </cell>
          <cell r="D830" t="str">
            <v>重庆中药二厂</v>
          </cell>
          <cell r="E830" t="str">
            <v>盒</v>
          </cell>
          <cell r="F830">
            <v>1</v>
          </cell>
          <cell r="G830" t="str">
            <v>药品</v>
          </cell>
          <cell r="H830">
            <v>104</v>
          </cell>
          <cell r="I830" t="str">
            <v>胃肠道药</v>
          </cell>
          <cell r="J830">
            <v>10401</v>
          </cell>
          <cell r="K830" t="str">
            <v>消化不良用药</v>
          </cell>
        </row>
        <row r="830">
          <cell r="M830">
            <v>10</v>
          </cell>
          <cell r="N830">
            <v>10</v>
          </cell>
        </row>
        <row r="830">
          <cell r="P830">
            <v>1</v>
          </cell>
          <cell r="Q830" t="str">
            <v>内服</v>
          </cell>
          <cell r="R830" t="str">
            <v>OTC</v>
          </cell>
          <cell r="S830" t="str">
            <v>低</v>
          </cell>
          <cell r="T830" t="str">
            <v>非竟销品</v>
          </cell>
          <cell r="U830" t="str">
            <v>滞销</v>
          </cell>
          <cell r="V830" t="str">
            <v/>
          </cell>
          <cell r="W830" t="str">
            <v>常规商品</v>
          </cell>
          <cell r="X830" t="str">
            <v>名厂商品</v>
          </cell>
          <cell r="Y830" t="str">
            <v/>
          </cell>
          <cell r="Z830" t="str">
            <v>周丽
</v>
          </cell>
          <cell r="AA830" t="str">
            <v>目录外</v>
          </cell>
          <cell r="AB830" t="str">
            <v>淘汰</v>
          </cell>
        </row>
        <row r="830">
          <cell r="AD830" t="str">
            <v/>
          </cell>
        </row>
        <row r="830">
          <cell r="AF830">
            <v>102</v>
          </cell>
        </row>
        <row r="830">
          <cell r="AH830">
            <v>18</v>
          </cell>
          <cell r="AI830" t="str">
            <v/>
          </cell>
          <cell r="AJ830">
            <v>18</v>
          </cell>
          <cell r="AK830">
            <v>10</v>
          </cell>
          <cell r="AL830">
            <v>2</v>
          </cell>
          <cell r="AM830">
            <v>2</v>
          </cell>
          <cell r="AN830">
            <v>4008</v>
          </cell>
          <cell r="AO830" t="str">
            <v>目录外</v>
          </cell>
          <cell r="AP830" t="str">
            <v>商品部</v>
          </cell>
          <cell r="AQ830" t="str">
            <v>淘汰</v>
          </cell>
        </row>
        <row r="831">
          <cell r="A831">
            <v>29792</v>
          </cell>
          <cell r="B831" t="str">
            <v>活血壮筋丸</v>
          </cell>
          <cell r="C831" t="str">
            <v>28丸</v>
          </cell>
          <cell r="D831" t="str">
            <v>民生药业集团（原洛阳民生）</v>
          </cell>
          <cell r="E831" t="str">
            <v>盒</v>
          </cell>
          <cell r="F831">
            <v>1</v>
          </cell>
          <cell r="G831" t="str">
            <v>药品</v>
          </cell>
          <cell r="H831">
            <v>114</v>
          </cell>
          <cell r="I831" t="str">
            <v>解热／镇痛／抗炎／抗风湿病药</v>
          </cell>
          <cell r="J831">
            <v>11404</v>
          </cell>
          <cell r="K831" t="str">
            <v>祛风湿疗痹痛药</v>
          </cell>
          <cell r="L831">
            <v>18.5</v>
          </cell>
          <cell r="M831">
            <v>28</v>
          </cell>
          <cell r="N831">
            <v>28</v>
          </cell>
        </row>
        <row r="831">
          <cell r="P831">
            <v>0.339285714285714</v>
          </cell>
          <cell r="Q831" t="str">
            <v>内服</v>
          </cell>
          <cell r="R831" t="str">
            <v>RX</v>
          </cell>
          <cell r="S831" t="str">
            <v>低</v>
          </cell>
          <cell r="T831" t="str">
            <v>一般品</v>
          </cell>
          <cell r="U831" t="str">
            <v>滞销</v>
          </cell>
          <cell r="V831" t="str">
            <v/>
          </cell>
          <cell r="W831" t="str">
            <v>常规商品</v>
          </cell>
          <cell r="X831" t="str">
            <v>一般商品</v>
          </cell>
          <cell r="Y831" t="str">
            <v>实销实结        </v>
          </cell>
          <cell r="Z831" t="str">
            <v>周丽
</v>
          </cell>
          <cell r="AA831" t="str">
            <v>目录外</v>
          </cell>
          <cell r="AB831" t="str">
            <v>淘汰</v>
          </cell>
          <cell r="AC831">
            <v>1585</v>
          </cell>
          <cell r="AD831" t="str">
            <v>四川省医药物资有限公司</v>
          </cell>
        </row>
        <row r="831">
          <cell r="AF831">
            <v>104</v>
          </cell>
        </row>
        <row r="831">
          <cell r="AH831">
            <v>18</v>
          </cell>
          <cell r="AI831" t="str">
            <v/>
          </cell>
          <cell r="AJ831">
            <v>18</v>
          </cell>
          <cell r="AK831">
            <v>1</v>
          </cell>
          <cell r="AL831">
            <v>2</v>
          </cell>
          <cell r="AM831">
            <v>1</v>
          </cell>
          <cell r="AN831">
            <v>4008</v>
          </cell>
          <cell r="AO831" t="str">
            <v>目录外</v>
          </cell>
          <cell r="AP831" t="str">
            <v>商品部</v>
          </cell>
          <cell r="AQ831" t="str">
            <v>淘汰</v>
          </cell>
        </row>
        <row r="832">
          <cell r="A832">
            <v>40927</v>
          </cell>
          <cell r="B832" t="str">
            <v>来曲唑片(芙瑞)</v>
          </cell>
          <cell r="C832" t="str">
            <v>2.5mgx10片</v>
          </cell>
          <cell r="D832" t="str">
            <v>江苏恒瑞</v>
          </cell>
          <cell r="E832" t="str">
            <v>盒</v>
          </cell>
          <cell r="F832">
            <v>1</v>
          </cell>
          <cell r="G832" t="str">
            <v>药品</v>
          </cell>
          <cell r="H832">
            <v>120</v>
          </cell>
          <cell r="I832" t="str">
            <v>抗肿瘤／免疫调节药</v>
          </cell>
          <cell r="J832">
            <v>12001</v>
          </cell>
          <cell r="K832" t="str">
            <v>抗肿瘤/抗排斥用药</v>
          </cell>
          <cell r="L832">
            <v>119.65</v>
          </cell>
          <cell r="M832">
            <v>149</v>
          </cell>
          <cell r="N832">
            <v>149</v>
          </cell>
        </row>
        <row r="832">
          <cell r="P832">
            <v>0.196979865771812</v>
          </cell>
          <cell r="Q832" t="str">
            <v>内服</v>
          </cell>
          <cell r="R832" t="str">
            <v>RX</v>
          </cell>
          <cell r="S832" t="str">
            <v>低</v>
          </cell>
          <cell r="T832" t="str">
            <v>竟销品</v>
          </cell>
          <cell r="U832" t="str">
            <v>滞销</v>
          </cell>
          <cell r="V832" t="str">
            <v/>
          </cell>
          <cell r="W832" t="str">
            <v>常规商品</v>
          </cell>
          <cell r="X832" t="str">
            <v>一般商品</v>
          </cell>
          <cell r="Y832" t="str">
            <v>60天账期</v>
          </cell>
          <cell r="Z832" t="str">
            <v>王燕</v>
          </cell>
          <cell r="AA832" t="str">
            <v>目录外</v>
          </cell>
          <cell r="AB832" t="str">
            <v>淘汰</v>
          </cell>
          <cell r="AC832">
            <v>74699</v>
          </cell>
          <cell r="AD832" t="str">
            <v>成都禾创民生药业有限公司</v>
          </cell>
        </row>
        <row r="832">
          <cell r="AF832">
            <v>103</v>
          </cell>
        </row>
        <row r="832">
          <cell r="AH832">
            <v>15</v>
          </cell>
          <cell r="AI832" t="str">
            <v/>
          </cell>
          <cell r="AJ832">
            <v>15</v>
          </cell>
          <cell r="AK832">
            <v>5</v>
          </cell>
          <cell r="AL832">
            <v>2</v>
          </cell>
          <cell r="AM832">
            <v>2</v>
          </cell>
          <cell r="AN832">
            <v>4005</v>
          </cell>
          <cell r="AO832" t="str">
            <v>目录外</v>
          </cell>
          <cell r="AP832" t="str">
            <v>商品部</v>
          </cell>
          <cell r="AQ832" t="str">
            <v>淘汰</v>
          </cell>
        </row>
        <row r="833">
          <cell r="A833">
            <v>22792</v>
          </cell>
          <cell r="B833" t="str">
            <v>天麻祛风补片</v>
          </cell>
          <cell r="C833" t="str">
            <v>72片</v>
          </cell>
          <cell r="D833" t="str">
            <v>昆明中药厂</v>
          </cell>
          <cell r="E833" t="str">
            <v>瓶</v>
          </cell>
          <cell r="F833">
            <v>1</v>
          </cell>
          <cell r="G833" t="str">
            <v>药品</v>
          </cell>
          <cell r="H833">
            <v>114</v>
          </cell>
          <cell r="I833" t="str">
            <v>解热／镇痛／抗炎／抗风湿病药</v>
          </cell>
          <cell r="J833">
            <v>11404</v>
          </cell>
          <cell r="K833" t="str">
            <v>祛风湿疗痹痛药</v>
          </cell>
        </row>
        <row r="833">
          <cell r="M833">
            <v>8.3</v>
          </cell>
          <cell r="N833">
            <v>8.3</v>
          </cell>
        </row>
        <row r="833">
          <cell r="P833">
            <v>1</v>
          </cell>
          <cell r="Q833" t="str">
            <v>内服</v>
          </cell>
          <cell r="R833" t="str">
            <v>OTC</v>
          </cell>
          <cell r="S833" t="str">
            <v>低</v>
          </cell>
          <cell r="T833" t="str">
            <v>非竟销品</v>
          </cell>
          <cell r="U833" t="str">
            <v>滞销</v>
          </cell>
          <cell r="V833" t="str">
            <v/>
          </cell>
          <cell r="W833" t="str">
            <v>常规商品</v>
          </cell>
          <cell r="X833" t="str">
            <v>一般商品</v>
          </cell>
          <cell r="Y833" t="str">
            <v/>
          </cell>
          <cell r="Z833" t="str">
            <v>周丽
</v>
          </cell>
          <cell r="AA833" t="str">
            <v>目录外</v>
          </cell>
          <cell r="AB833" t="str">
            <v>淘汰</v>
          </cell>
        </row>
        <row r="833">
          <cell r="AD833" t="str">
            <v/>
          </cell>
        </row>
        <row r="833">
          <cell r="AF833">
            <v>104</v>
          </cell>
        </row>
        <row r="833">
          <cell r="AH833">
            <v>14</v>
          </cell>
          <cell r="AI833" t="str">
            <v/>
          </cell>
          <cell r="AJ833">
            <v>14</v>
          </cell>
          <cell r="AK833">
            <v>7</v>
          </cell>
          <cell r="AL833">
            <v>2</v>
          </cell>
          <cell r="AM833">
            <v>1</v>
          </cell>
          <cell r="AN833">
            <v>4008</v>
          </cell>
          <cell r="AO833" t="str">
            <v>目录外</v>
          </cell>
          <cell r="AP833" t="str">
            <v>商品部</v>
          </cell>
          <cell r="AQ833" t="str">
            <v>淘汰</v>
          </cell>
        </row>
        <row r="834">
          <cell r="A834">
            <v>1785</v>
          </cell>
          <cell r="B834" t="str">
            <v>肠泰口服液</v>
          </cell>
          <cell r="C834" t="str">
            <v>10mlx10</v>
          </cell>
          <cell r="D834" t="str">
            <v>重庆赛诺</v>
          </cell>
          <cell r="E834" t="str">
            <v>盒</v>
          </cell>
          <cell r="F834">
            <v>1</v>
          </cell>
          <cell r="G834" t="str">
            <v>药品</v>
          </cell>
          <cell r="H834">
            <v>104</v>
          </cell>
          <cell r="I834" t="str">
            <v>胃肠道药</v>
          </cell>
          <cell r="J834">
            <v>10407</v>
          </cell>
          <cell r="K834" t="str">
            <v>胃肠道其它疾病用药</v>
          </cell>
          <cell r="L834">
            <v>27</v>
          </cell>
          <cell r="M834">
            <v>33.8</v>
          </cell>
          <cell r="N834">
            <v>33.8</v>
          </cell>
        </row>
        <row r="834">
          <cell r="P834">
            <v>0.201183431952663</v>
          </cell>
          <cell r="Q834" t="str">
            <v>内服</v>
          </cell>
          <cell r="R834" t="str">
            <v>RX</v>
          </cell>
          <cell r="S834" t="str">
            <v>高</v>
          </cell>
          <cell r="T834" t="str">
            <v>一般品</v>
          </cell>
          <cell r="U834" t="str">
            <v>滞销</v>
          </cell>
          <cell r="V834" t="str">
            <v/>
          </cell>
          <cell r="W834" t="str">
            <v>常规商品</v>
          </cell>
          <cell r="X834" t="str">
            <v>一般商品</v>
          </cell>
          <cell r="Y834" t="str">
            <v>月结  </v>
          </cell>
          <cell r="Z834" t="str">
            <v>何玉英</v>
          </cell>
          <cell r="AA834" t="str">
            <v>目录外</v>
          </cell>
          <cell r="AB834" t="str">
            <v>淘汰</v>
          </cell>
          <cell r="AC834">
            <v>13597</v>
          </cell>
          <cell r="AD834" t="str">
            <v>成都德仁堂药业有限公司</v>
          </cell>
        </row>
        <row r="834">
          <cell r="AF834">
            <v>105</v>
          </cell>
        </row>
        <row r="834">
          <cell r="AH834">
            <v>13</v>
          </cell>
          <cell r="AI834" t="str">
            <v/>
          </cell>
          <cell r="AJ834">
            <v>13</v>
          </cell>
          <cell r="AK834">
            <v>3</v>
          </cell>
          <cell r="AL834">
            <v>2</v>
          </cell>
          <cell r="AM834">
            <v>2</v>
          </cell>
          <cell r="AN834">
            <v>6305</v>
          </cell>
          <cell r="AO834" t="str">
            <v>目录外</v>
          </cell>
          <cell r="AP834" t="str">
            <v>商品部</v>
          </cell>
          <cell r="AQ834" t="str">
            <v>淘汰</v>
          </cell>
        </row>
        <row r="835">
          <cell r="A835">
            <v>17058</v>
          </cell>
          <cell r="B835" t="str">
            <v>利福喷丁胶囊(明佳欣)</v>
          </cell>
          <cell r="C835" t="str">
            <v>0.15gx10粒x2板</v>
          </cell>
          <cell r="D835" t="str">
            <v>四川明欣</v>
          </cell>
          <cell r="E835" t="str">
            <v>盒</v>
          </cell>
          <cell r="F835">
            <v>1</v>
          </cell>
          <cell r="G835" t="str">
            <v>药品</v>
          </cell>
          <cell r="H835">
            <v>101</v>
          </cell>
          <cell r="I835" t="str">
            <v>抗感染药</v>
          </cell>
          <cell r="J835">
            <v>10109</v>
          </cell>
          <cell r="K835" t="str">
            <v>抗结核病药</v>
          </cell>
          <cell r="L835">
            <v>15.5</v>
          </cell>
          <cell r="M835">
            <v>21.4</v>
          </cell>
          <cell r="N835">
            <v>21.4</v>
          </cell>
        </row>
        <row r="835">
          <cell r="P835">
            <v>0.275700934579439</v>
          </cell>
          <cell r="Q835" t="str">
            <v>内服</v>
          </cell>
          <cell r="R835" t="str">
            <v>RX</v>
          </cell>
          <cell r="S835" t="str">
            <v>中</v>
          </cell>
          <cell r="T835" t="str">
            <v>一般品</v>
          </cell>
          <cell r="U835" t="str">
            <v>滞销</v>
          </cell>
          <cell r="V835" t="str">
            <v/>
          </cell>
          <cell r="W835" t="str">
            <v>常规商品</v>
          </cell>
          <cell r="X835" t="str">
            <v>一般商品</v>
          </cell>
          <cell r="Y835" t="str">
            <v>60天账期</v>
          </cell>
          <cell r="Z835" t="str">
            <v>周丽
</v>
          </cell>
          <cell r="AA835" t="str">
            <v>目录外</v>
          </cell>
          <cell r="AB835" t="str">
            <v>淘汰</v>
          </cell>
          <cell r="AC835">
            <v>5629</v>
          </cell>
          <cell r="AD835" t="str">
            <v>四川科伦医药贸易有限公司</v>
          </cell>
        </row>
        <row r="835">
          <cell r="AF835">
            <v>104</v>
          </cell>
        </row>
        <row r="835">
          <cell r="AH835">
            <v>12</v>
          </cell>
          <cell r="AI835" t="str">
            <v/>
          </cell>
          <cell r="AJ835">
            <v>12</v>
          </cell>
          <cell r="AK835">
            <v>2</v>
          </cell>
          <cell r="AL835">
            <v>2</v>
          </cell>
          <cell r="AM835">
            <v>1</v>
          </cell>
          <cell r="AN835">
            <v>4008</v>
          </cell>
          <cell r="AO835" t="str">
            <v>目录外</v>
          </cell>
          <cell r="AP835" t="str">
            <v>商品部</v>
          </cell>
          <cell r="AQ835" t="str">
            <v>淘汰</v>
          </cell>
        </row>
        <row r="836">
          <cell r="A836">
            <v>21835</v>
          </cell>
          <cell r="B836" t="str">
            <v>红外线耳式体温计</v>
          </cell>
          <cell r="C836" t="str">
            <v>MC-510</v>
          </cell>
          <cell r="D836" t="str">
            <v>大连欧姆龙</v>
          </cell>
          <cell r="E836" t="str">
            <v>盒</v>
          </cell>
          <cell r="F836">
            <v>4</v>
          </cell>
          <cell r="G836" t="str">
            <v>医疗器械</v>
          </cell>
          <cell r="H836">
            <v>404</v>
          </cell>
          <cell r="I836" t="str">
            <v>医用诊断检测器械</v>
          </cell>
          <cell r="J836">
            <v>40401</v>
          </cell>
          <cell r="K836" t="str">
            <v>体温计类</v>
          </cell>
          <cell r="L836">
            <v>315</v>
          </cell>
          <cell r="M836">
            <v>450</v>
          </cell>
          <cell r="N836">
            <v>450</v>
          </cell>
        </row>
        <row r="836">
          <cell r="P836">
            <v>0.3</v>
          </cell>
          <cell r="Q836" t="str">
            <v>外用</v>
          </cell>
          <cell r="R836" t="str">
            <v/>
          </cell>
          <cell r="S836" t="str">
            <v>高</v>
          </cell>
          <cell r="T836" t="str">
            <v>一般品</v>
          </cell>
          <cell r="U836" t="str">
            <v>滞销</v>
          </cell>
          <cell r="V836" t="str">
            <v/>
          </cell>
          <cell r="W836" t="str">
            <v>常规商品</v>
          </cell>
          <cell r="X836" t="str">
            <v>品牌商品</v>
          </cell>
          <cell r="Y836" t="str">
            <v>实销实结     </v>
          </cell>
          <cell r="Z836" t="str">
            <v>何玉英</v>
          </cell>
          <cell r="AA836" t="str">
            <v>目录外</v>
          </cell>
          <cell r="AB836" t="str">
            <v>淘汰</v>
          </cell>
          <cell r="AC836">
            <v>13700</v>
          </cell>
          <cell r="AD836" t="str">
            <v>成都瑞欣科技有限公司</v>
          </cell>
        </row>
        <row r="836">
          <cell r="AF836">
            <v>104</v>
          </cell>
        </row>
        <row r="836">
          <cell r="AH836">
            <v>10</v>
          </cell>
          <cell r="AI836" t="str">
            <v/>
          </cell>
          <cell r="AJ836">
            <v>10</v>
          </cell>
          <cell r="AK836">
            <v>7</v>
          </cell>
          <cell r="AL836">
            <v>2</v>
          </cell>
          <cell r="AM836">
            <v>1</v>
          </cell>
          <cell r="AN836">
            <v>6305</v>
          </cell>
          <cell r="AO836" t="str">
            <v>目录外</v>
          </cell>
          <cell r="AP836" t="str">
            <v>商品部</v>
          </cell>
          <cell r="AQ836" t="str">
            <v>保留，</v>
          </cell>
        </row>
        <row r="837">
          <cell r="A837">
            <v>46276</v>
          </cell>
          <cell r="B837" t="str">
            <v>第6感天然胶乳橡胶避孕套</v>
          </cell>
          <cell r="C837" t="str">
            <v>24只(6合1)</v>
          </cell>
          <cell r="D837" t="str">
            <v>马来西亚</v>
          </cell>
          <cell r="E837" t="str">
            <v>盒</v>
          </cell>
          <cell r="F837">
            <v>4</v>
          </cell>
          <cell r="G837" t="str">
            <v>医疗器械</v>
          </cell>
          <cell r="H837">
            <v>403</v>
          </cell>
          <cell r="I837" t="str">
            <v>避孕计生器械</v>
          </cell>
          <cell r="J837">
            <v>40301</v>
          </cell>
          <cell r="K837" t="str">
            <v>避孕套</v>
          </cell>
        </row>
        <row r="837">
          <cell r="M837">
            <v>49</v>
          </cell>
          <cell r="N837">
            <v>49</v>
          </cell>
        </row>
        <row r="837">
          <cell r="P837">
            <v>1</v>
          </cell>
          <cell r="Q837" t="str">
            <v>外用</v>
          </cell>
          <cell r="R837" t="str">
            <v/>
          </cell>
          <cell r="S837" t="str">
            <v>中</v>
          </cell>
          <cell r="T837" t="str">
            <v>一般品</v>
          </cell>
          <cell r="U837" t="str">
            <v>滞销</v>
          </cell>
          <cell r="V837" t="str">
            <v/>
          </cell>
          <cell r="W837" t="str">
            <v>常规商品</v>
          </cell>
          <cell r="X837" t="str">
            <v>进口商品</v>
          </cell>
          <cell r="Y837" t="str">
            <v>实销月结      </v>
          </cell>
          <cell r="Z837" t="str">
            <v>何玉英</v>
          </cell>
          <cell r="AA837" t="str">
            <v>目录外</v>
          </cell>
          <cell r="AB837" t="str">
            <v>淘汰</v>
          </cell>
        </row>
        <row r="837">
          <cell r="AD837" t="str">
            <v/>
          </cell>
        </row>
        <row r="837">
          <cell r="AF837">
            <v>104</v>
          </cell>
        </row>
        <row r="837">
          <cell r="AH837">
            <v>10</v>
          </cell>
          <cell r="AI837" t="str">
            <v/>
          </cell>
          <cell r="AJ837">
            <v>10</v>
          </cell>
          <cell r="AK837">
            <v>5</v>
          </cell>
          <cell r="AL837">
            <v>2</v>
          </cell>
          <cell r="AM837">
            <v>2</v>
          </cell>
          <cell r="AN837">
            <v>6305</v>
          </cell>
          <cell r="AO837" t="str">
            <v>目录外</v>
          </cell>
          <cell r="AP837" t="str">
            <v>商品部</v>
          </cell>
          <cell r="AQ837" t="str">
            <v>淘汰</v>
          </cell>
        </row>
        <row r="838">
          <cell r="A838">
            <v>93641</v>
          </cell>
          <cell r="B838" t="str">
            <v>理肤泉清痘净肤特润柔肤水</v>
          </cell>
          <cell r="C838" t="str">
            <v>200ml</v>
          </cell>
          <cell r="D838" t="str">
            <v>中国欧莱雅</v>
          </cell>
          <cell r="E838" t="str">
            <v>瓶</v>
          </cell>
          <cell r="F838">
            <v>7</v>
          </cell>
          <cell r="G838" t="str">
            <v>化妆品</v>
          </cell>
          <cell r="H838">
            <v>705</v>
          </cell>
          <cell r="I838" t="str">
            <v>品牌专柜化妆品</v>
          </cell>
          <cell r="J838">
            <v>70502</v>
          </cell>
          <cell r="K838" t="str">
            <v>理肤泉</v>
          </cell>
          <cell r="L838">
            <v>160</v>
          </cell>
          <cell r="M838">
            <v>200</v>
          </cell>
          <cell r="N838">
            <v>200</v>
          </cell>
        </row>
        <row r="838">
          <cell r="P838">
            <v>0.2</v>
          </cell>
          <cell r="Q838" t="str">
            <v>外用</v>
          </cell>
          <cell r="R838" t="str">
            <v/>
          </cell>
          <cell r="S838" t="str">
            <v>中</v>
          </cell>
          <cell r="T838" t="str">
            <v>竟销品</v>
          </cell>
          <cell r="U838" t="str">
            <v>滞销</v>
          </cell>
          <cell r="V838" t="str">
            <v/>
          </cell>
          <cell r="W838" t="str">
            <v>常规商品</v>
          </cell>
          <cell r="X838" t="str">
            <v>品牌商品</v>
          </cell>
          <cell r="Y838" t="str">
            <v>预付款</v>
          </cell>
          <cell r="Z838" t="str">
            <v>何玉英</v>
          </cell>
          <cell r="AA838" t="str">
            <v>目录外</v>
          </cell>
          <cell r="AB838" t="str">
            <v>淘汰</v>
          </cell>
          <cell r="AC838">
            <v>14454</v>
          </cell>
          <cell r="AD838" t="str">
            <v>成都艾米莲商贸有限责任公司(原:成都艾米莲化妆品公司</v>
          </cell>
        </row>
        <row r="838">
          <cell r="AF838">
            <v>126</v>
          </cell>
        </row>
        <row r="838">
          <cell r="AH838">
            <v>8</v>
          </cell>
          <cell r="AI838" t="str">
            <v/>
          </cell>
          <cell r="AJ838">
            <v>8</v>
          </cell>
          <cell r="AK838">
            <v>2</v>
          </cell>
          <cell r="AL838">
            <v>2</v>
          </cell>
          <cell r="AM838">
            <v>2</v>
          </cell>
          <cell r="AN838">
            <v>6305</v>
          </cell>
          <cell r="AO838" t="str">
            <v>目录外</v>
          </cell>
          <cell r="AP838" t="str">
            <v>商品部</v>
          </cell>
          <cell r="AQ838" t="str">
            <v>保留，今年申请经营的</v>
          </cell>
        </row>
        <row r="839">
          <cell r="A839">
            <v>12301</v>
          </cell>
          <cell r="B839" t="str">
            <v>乳酸菌素片</v>
          </cell>
          <cell r="C839" t="str">
            <v>0.4gx12片x5板</v>
          </cell>
          <cell r="D839" t="str">
            <v>黑龙江多多</v>
          </cell>
          <cell r="E839" t="str">
            <v>盒</v>
          </cell>
          <cell r="F839">
            <v>1</v>
          </cell>
          <cell r="G839" t="str">
            <v>药品</v>
          </cell>
          <cell r="H839">
            <v>104</v>
          </cell>
          <cell r="I839" t="str">
            <v>胃肠道药</v>
          </cell>
          <cell r="J839">
            <v>10401</v>
          </cell>
          <cell r="K839" t="str">
            <v>消化不良用药</v>
          </cell>
          <cell r="L839">
            <v>4.5</v>
          </cell>
          <cell r="M839">
            <v>5</v>
          </cell>
          <cell r="N839">
            <v>5</v>
          </cell>
        </row>
        <row r="839">
          <cell r="P839">
            <v>0.1</v>
          </cell>
          <cell r="Q839" t="str">
            <v>内服</v>
          </cell>
          <cell r="R839" t="str">
            <v>OTC</v>
          </cell>
          <cell r="S839" t="str">
            <v>低</v>
          </cell>
          <cell r="T839" t="str">
            <v>竟销品</v>
          </cell>
          <cell r="U839" t="str">
            <v>滞销</v>
          </cell>
          <cell r="V839" t="str">
            <v/>
          </cell>
          <cell r="W839" t="str">
            <v>常规商品</v>
          </cell>
          <cell r="X839" t="str">
            <v>一般商品</v>
          </cell>
          <cell r="Y839" t="str">
            <v>两个月账期</v>
          </cell>
          <cell r="Z839" t="str">
            <v>周丽
</v>
          </cell>
          <cell r="AA839" t="str">
            <v>目录外</v>
          </cell>
          <cell r="AB839" t="str">
            <v>淘汰</v>
          </cell>
          <cell r="AC839">
            <v>1534</v>
          </cell>
          <cell r="AD839" t="str">
            <v>四川本草堂药业有限公司</v>
          </cell>
        </row>
        <row r="839">
          <cell r="AF839">
            <v>104</v>
          </cell>
        </row>
        <row r="839">
          <cell r="AH839">
            <v>0</v>
          </cell>
          <cell r="AI839" t="e">
            <v>#N/A</v>
          </cell>
        </row>
        <row r="839">
          <cell r="AL839">
            <v>2</v>
          </cell>
          <cell r="AM839">
            <v>2</v>
          </cell>
          <cell r="AN839">
            <v>4008</v>
          </cell>
          <cell r="AO839" t="str">
            <v>目录外</v>
          </cell>
          <cell r="AP839" t="str">
            <v>商品部</v>
          </cell>
          <cell r="AQ839" t="str">
            <v>淘汰</v>
          </cell>
        </row>
        <row r="840">
          <cell r="A840">
            <v>74838</v>
          </cell>
          <cell r="B840" t="str">
            <v>蒲地蓝消炎片</v>
          </cell>
          <cell r="C840" t="str">
            <v>0.3gx18片x2板(糖衣)</v>
          </cell>
          <cell r="D840" t="str">
            <v>甘肃岷海制药</v>
          </cell>
          <cell r="E840" t="str">
            <v>盒</v>
          </cell>
          <cell r="F840">
            <v>1</v>
          </cell>
          <cell r="G840" t="str">
            <v>药品</v>
          </cell>
          <cell r="H840">
            <v>101</v>
          </cell>
          <cell r="I840" t="str">
            <v>抗感染药</v>
          </cell>
          <cell r="J840">
            <v>10111</v>
          </cell>
          <cell r="K840" t="str">
            <v>碳青霉烯类抗菌消炎药</v>
          </cell>
          <cell r="L840">
            <v>2.75</v>
          </cell>
          <cell r="M840">
            <v>5.57</v>
          </cell>
          <cell r="N840">
            <v>9</v>
          </cell>
        </row>
        <row r="840">
          <cell r="P840">
            <v>0.694444444444444</v>
          </cell>
          <cell r="Q840" t="str">
            <v>内服</v>
          </cell>
          <cell r="R840" t="str">
            <v>OTC</v>
          </cell>
          <cell r="S840" t="str">
            <v>中</v>
          </cell>
          <cell r="T840" t="str">
            <v>非竟销品</v>
          </cell>
          <cell r="U840" t="str">
            <v>滞销</v>
          </cell>
          <cell r="V840" t="str">
            <v/>
          </cell>
          <cell r="W840" t="str">
            <v>常规商品</v>
          </cell>
          <cell r="X840" t="str">
            <v>一般商品</v>
          </cell>
          <cell r="Y840" t="str">
            <v>60天账期</v>
          </cell>
          <cell r="Z840" t="str">
            <v>周丽
</v>
          </cell>
          <cell r="AA840" t="str">
            <v>目录外</v>
          </cell>
          <cell r="AB840" t="str">
            <v>淘汰</v>
          </cell>
          <cell r="AC840">
            <v>5629</v>
          </cell>
          <cell r="AD840" t="str">
            <v>四川科伦医药贸易有限公司</v>
          </cell>
        </row>
        <row r="840">
          <cell r="AF840">
            <v>104</v>
          </cell>
        </row>
        <row r="840">
          <cell r="AH840">
            <v>7</v>
          </cell>
          <cell r="AI840" t="str">
            <v/>
          </cell>
          <cell r="AJ840">
            <v>7</v>
          </cell>
          <cell r="AK840">
            <v>1</v>
          </cell>
          <cell r="AL840">
            <v>2</v>
          </cell>
          <cell r="AM840">
            <v>1</v>
          </cell>
          <cell r="AN840">
            <v>4008</v>
          </cell>
          <cell r="AO840" t="str">
            <v>目录外</v>
          </cell>
          <cell r="AP840" t="str">
            <v>商品部</v>
          </cell>
          <cell r="AQ840" t="str">
            <v>淘汰</v>
          </cell>
        </row>
        <row r="841">
          <cell r="A841">
            <v>133460</v>
          </cell>
          <cell r="B841" t="str">
            <v>参苓健脾胃颗粒</v>
          </cell>
          <cell r="C841" t="str">
            <v>10gx12袋</v>
          </cell>
          <cell r="D841" t="str">
            <v>云南白药股份</v>
          </cell>
          <cell r="E841" t="str">
            <v>包</v>
          </cell>
          <cell r="F841">
            <v>1</v>
          </cell>
          <cell r="G841" t="str">
            <v>药品</v>
          </cell>
          <cell r="H841">
            <v>104</v>
          </cell>
          <cell r="I841" t="str">
            <v>胃肠道药</v>
          </cell>
          <cell r="J841">
            <v>10407</v>
          </cell>
          <cell r="K841" t="str">
            <v>胃肠道其它疾病用药</v>
          </cell>
          <cell r="L841">
            <v>6.8</v>
          </cell>
          <cell r="M841">
            <v>29.8</v>
          </cell>
          <cell r="N841">
            <v>29.8</v>
          </cell>
        </row>
        <row r="841">
          <cell r="P841">
            <v>0.771812080536913</v>
          </cell>
          <cell r="Q841" t="str">
            <v>内服</v>
          </cell>
          <cell r="R841" t="str">
            <v>OTC</v>
          </cell>
          <cell r="S841" t="str">
            <v>高</v>
          </cell>
          <cell r="T841" t="str">
            <v>非竟销品</v>
          </cell>
          <cell r="U841" t="str">
            <v>滞销</v>
          </cell>
          <cell r="V841" t="str">
            <v/>
          </cell>
          <cell r="W841" t="str">
            <v>常规商品</v>
          </cell>
          <cell r="X841" t="str">
            <v>名厂商品</v>
          </cell>
          <cell r="Y841" t="str">
            <v>60天账期</v>
          </cell>
          <cell r="Z841" t="str">
            <v>何玉英</v>
          </cell>
          <cell r="AA841" t="str">
            <v>目录外</v>
          </cell>
          <cell r="AB841" t="str">
            <v>淘汰</v>
          </cell>
          <cell r="AC841">
            <v>14547</v>
          </cell>
          <cell r="AD841" t="str">
            <v>重庆桐君阁股份有限公司</v>
          </cell>
        </row>
        <row r="841">
          <cell r="AF841">
            <v>103</v>
          </cell>
        </row>
        <row r="841">
          <cell r="AH841">
            <v>7</v>
          </cell>
          <cell r="AI841" t="str">
            <v/>
          </cell>
          <cell r="AJ841">
            <v>7</v>
          </cell>
          <cell r="AK841">
            <v>6</v>
          </cell>
          <cell r="AL841">
            <v>2</v>
          </cell>
          <cell r="AM841">
            <v>1</v>
          </cell>
          <cell r="AN841">
            <v>6305</v>
          </cell>
          <cell r="AO841" t="str">
            <v>目录外</v>
          </cell>
          <cell r="AP841" t="str">
            <v>商品部</v>
          </cell>
          <cell r="AQ841" t="str">
            <v>淘汰</v>
          </cell>
        </row>
        <row r="842">
          <cell r="A842">
            <v>24280</v>
          </cell>
          <cell r="B842" t="str">
            <v>解郁安神颗粒</v>
          </cell>
          <cell r="C842" t="str">
            <v>5gx10袋</v>
          </cell>
          <cell r="D842" t="str">
            <v>吉林康福</v>
          </cell>
          <cell r="E842" t="str">
            <v>盒</v>
          </cell>
          <cell r="F842">
            <v>1</v>
          </cell>
          <cell r="G842" t="str">
            <v>药品</v>
          </cell>
          <cell r="H842">
            <v>108</v>
          </cell>
          <cell r="I842" t="str">
            <v>妇科药</v>
          </cell>
          <cell r="J842">
            <v>10803</v>
          </cell>
          <cell r="K842" t="str">
            <v>更年期综合症用药</v>
          </cell>
          <cell r="L842">
            <v>5.1</v>
          </cell>
          <cell r="M842">
            <v>7.5</v>
          </cell>
          <cell r="N842">
            <v>7.5</v>
          </cell>
        </row>
        <row r="842">
          <cell r="P842">
            <v>0.32</v>
          </cell>
          <cell r="Q842" t="str">
            <v>内服</v>
          </cell>
          <cell r="R842" t="str">
            <v>OTC</v>
          </cell>
          <cell r="S842" t="str">
            <v>低</v>
          </cell>
          <cell r="T842" t="str">
            <v>一般品</v>
          </cell>
          <cell r="U842" t="str">
            <v>滞销</v>
          </cell>
          <cell r="V842" t="str">
            <v/>
          </cell>
          <cell r="W842" t="str">
            <v>常规商品</v>
          </cell>
          <cell r="X842" t="str">
            <v>一般商品</v>
          </cell>
          <cell r="Y842" t="str">
            <v>60天账期</v>
          </cell>
          <cell r="Z842" t="str">
            <v>何玉英</v>
          </cell>
          <cell r="AA842" t="str">
            <v>目录外</v>
          </cell>
          <cell r="AB842" t="str">
            <v>淘汰</v>
          </cell>
          <cell r="AC842">
            <v>14547</v>
          </cell>
          <cell r="AD842" t="str">
            <v>重庆桐君阁股份有限公司</v>
          </cell>
        </row>
        <row r="842">
          <cell r="AF842">
            <v>126</v>
          </cell>
        </row>
        <row r="842">
          <cell r="AH842">
            <v>6</v>
          </cell>
          <cell r="AI842" t="str">
            <v/>
          </cell>
          <cell r="AJ842">
            <v>6</v>
          </cell>
          <cell r="AK842">
            <v>3</v>
          </cell>
          <cell r="AL842">
            <v>2</v>
          </cell>
          <cell r="AM842">
            <v>1</v>
          </cell>
          <cell r="AN842">
            <v>6305</v>
          </cell>
          <cell r="AO842" t="str">
            <v>目录外</v>
          </cell>
          <cell r="AP842" t="str">
            <v>商品部</v>
          </cell>
          <cell r="AQ842" t="str">
            <v>淘汰</v>
          </cell>
        </row>
        <row r="843">
          <cell r="A843">
            <v>28247</v>
          </cell>
          <cell r="B843" t="str">
            <v>头孢羟氨苄胶囊</v>
          </cell>
          <cell r="C843" t="str">
            <v>0.25gx12粒</v>
          </cell>
          <cell r="D843" t="str">
            <v>华北制药河北华民</v>
          </cell>
          <cell r="E843" t="str">
            <v>盒</v>
          </cell>
          <cell r="F843">
            <v>1</v>
          </cell>
          <cell r="G843" t="str">
            <v>药品</v>
          </cell>
          <cell r="H843">
            <v>101</v>
          </cell>
          <cell r="I843" t="str">
            <v>抗感染药</v>
          </cell>
          <cell r="J843">
            <v>10102</v>
          </cell>
          <cell r="K843" t="str">
            <v>头孢菌素类抗菌消炎药</v>
          </cell>
          <cell r="L843">
            <v>2.352</v>
          </cell>
          <cell r="M843">
            <v>9.7</v>
          </cell>
          <cell r="N843">
            <v>9.7</v>
          </cell>
        </row>
        <row r="843">
          <cell r="P843">
            <v>0.757525773195876</v>
          </cell>
          <cell r="Q843" t="str">
            <v>内服</v>
          </cell>
          <cell r="R843" t="str">
            <v>RX</v>
          </cell>
          <cell r="S843" t="str">
            <v>低</v>
          </cell>
          <cell r="T843" t="str">
            <v>非竟销品</v>
          </cell>
          <cell r="U843" t="str">
            <v>滞销</v>
          </cell>
          <cell r="V843" t="str">
            <v/>
          </cell>
          <cell r="W843" t="str">
            <v>常规商品</v>
          </cell>
          <cell r="X843" t="str">
            <v>一般商品</v>
          </cell>
          <cell r="Y843" t="str">
            <v>月结  </v>
          </cell>
          <cell r="Z843" t="str">
            <v>何玉英</v>
          </cell>
          <cell r="AA843" t="str">
            <v>目录外</v>
          </cell>
          <cell r="AB843" t="str">
            <v>淘汰</v>
          </cell>
          <cell r="AC843">
            <v>2</v>
          </cell>
          <cell r="AD843" t="str">
            <v>重庆桐君阁股份有限公司医药批发分公司</v>
          </cell>
        </row>
        <row r="843">
          <cell r="AF843">
            <v>102</v>
          </cell>
        </row>
        <row r="843">
          <cell r="AH843">
            <v>0</v>
          </cell>
          <cell r="AI843" t="e">
            <v>#N/A</v>
          </cell>
        </row>
        <row r="843">
          <cell r="AL843">
            <v>2</v>
          </cell>
          <cell r="AM843">
            <v>2</v>
          </cell>
          <cell r="AN843">
            <v>6305</v>
          </cell>
          <cell r="AO843" t="str">
            <v>目录外</v>
          </cell>
          <cell r="AP843" t="str">
            <v>商品部</v>
          </cell>
          <cell r="AQ843" t="str">
            <v>淘汰</v>
          </cell>
        </row>
        <row r="844">
          <cell r="A844">
            <v>36915</v>
          </cell>
          <cell r="B844" t="str">
            <v>小儿麻甘颗粒</v>
          </cell>
          <cell r="C844" t="str">
            <v>2.5gx12袋</v>
          </cell>
          <cell r="D844" t="str">
            <v>云南楚雄云中</v>
          </cell>
          <cell r="E844" t="str">
            <v>盒</v>
          </cell>
          <cell r="F844">
            <v>1</v>
          </cell>
          <cell r="G844" t="str">
            <v>药品</v>
          </cell>
          <cell r="H844">
            <v>126</v>
          </cell>
          <cell r="I844" t="str">
            <v>儿科药</v>
          </cell>
          <cell r="J844">
            <v>12604</v>
          </cell>
          <cell r="K844" t="str">
            <v>儿科专用止咳化痰平喘药</v>
          </cell>
          <cell r="L844">
            <v>3.5</v>
          </cell>
          <cell r="M844">
            <v>6.9</v>
          </cell>
          <cell r="N844">
            <v>6.9</v>
          </cell>
        </row>
        <row r="844">
          <cell r="P844">
            <v>0.492753623188406</v>
          </cell>
          <cell r="Q844" t="str">
            <v>内服</v>
          </cell>
          <cell r="R844" t="str">
            <v>OTC</v>
          </cell>
          <cell r="S844" t="str">
            <v>低</v>
          </cell>
          <cell r="T844" t="str">
            <v>非竟销品</v>
          </cell>
          <cell r="U844" t="str">
            <v>滞销</v>
          </cell>
          <cell r="V844" t="str">
            <v/>
          </cell>
          <cell r="W844" t="str">
            <v>常规商品</v>
          </cell>
          <cell r="X844" t="str">
            <v>一般商品</v>
          </cell>
          <cell r="Y844" t="str">
            <v>60天账期</v>
          </cell>
          <cell r="Z844" t="str">
            <v>周丽
</v>
          </cell>
          <cell r="AA844" t="str">
            <v>目录外</v>
          </cell>
          <cell r="AB844" t="str">
            <v>淘汰</v>
          </cell>
          <cell r="AC844">
            <v>5629</v>
          </cell>
          <cell r="AD844" t="str">
            <v>四川科伦医药贸易有限公司</v>
          </cell>
        </row>
        <row r="844">
          <cell r="AF844">
            <v>104</v>
          </cell>
        </row>
        <row r="844">
          <cell r="AH844">
            <v>5</v>
          </cell>
          <cell r="AI844" t="str">
            <v/>
          </cell>
          <cell r="AJ844">
            <v>5</v>
          </cell>
          <cell r="AK844">
            <v>4</v>
          </cell>
          <cell r="AL844">
            <v>2</v>
          </cell>
          <cell r="AM844">
            <v>1</v>
          </cell>
          <cell r="AN844">
            <v>4008</v>
          </cell>
          <cell r="AO844" t="str">
            <v>目录外</v>
          </cell>
          <cell r="AP844" t="str">
            <v>商品部</v>
          </cell>
          <cell r="AQ844" t="str">
            <v>淘汰</v>
          </cell>
        </row>
        <row r="845">
          <cell r="A845">
            <v>2197</v>
          </cell>
          <cell r="B845" t="str">
            <v>盐酸小檗胺片(升白胺片)</v>
          </cell>
          <cell r="C845" t="str">
            <v>28mgx48片</v>
          </cell>
          <cell r="D845" t="str">
            <v>四川金山禅心</v>
          </cell>
          <cell r="E845" t="str">
            <v>盒</v>
          </cell>
          <cell r="F845">
            <v>1</v>
          </cell>
          <cell r="G845" t="str">
            <v>药品</v>
          </cell>
          <cell r="H845">
            <v>124</v>
          </cell>
          <cell r="I845" t="str">
            <v>血液系统药</v>
          </cell>
          <cell r="J845">
            <v>12404</v>
          </cell>
          <cell r="K845" t="str">
            <v>促白细胞增生药</v>
          </cell>
          <cell r="L845">
            <v>5.1</v>
          </cell>
          <cell r="M845">
            <v>8</v>
          </cell>
          <cell r="N845">
            <v>8</v>
          </cell>
        </row>
        <row r="845">
          <cell r="P845">
            <v>0.3625</v>
          </cell>
          <cell r="Q845" t="str">
            <v>内服</v>
          </cell>
          <cell r="R845" t="str">
            <v>RX</v>
          </cell>
          <cell r="S845" t="str">
            <v>低</v>
          </cell>
          <cell r="T845" t="str">
            <v>一般品</v>
          </cell>
          <cell r="U845" t="str">
            <v>滞销</v>
          </cell>
          <cell r="V845" t="str">
            <v/>
          </cell>
          <cell r="W845" t="str">
            <v>常规商品</v>
          </cell>
          <cell r="X845" t="str">
            <v>一般商品</v>
          </cell>
          <cell r="Y845" t="str">
            <v>60天账期</v>
          </cell>
          <cell r="Z845" t="str">
            <v>何玉英</v>
          </cell>
          <cell r="AA845" t="str">
            <v>目录外</v>
          </cell>
          <cell r="AB845" t="str">
            <v>淘汰</v>
          </cell>
          <cell r="AC845">
            <v>14547</v>
          </cell>
          <cell r="AD845" t="str">
            <v>重庆桐君阁股份有限公司</v>
          </cell>
        </row>
        <row r="845">
          <cell r="AF845">
            <v>126</v>
          </cell>
        </row>
        <row r="845">
          <cell r="AH845">
            <v>0</v>
          </cell>
          <cell r="AI845" t="e">
            <v>#N/A</v>
          </cell>
        </row>
        <row r="845">
          <cell r="AL845">
            <v>1</v>
          </cell>
          <cell r="AM845">
            <v>1</v>
          </cell>
          <cell r="AN845">
            <v>6305</v>
          </cell>
          <cell r="AO845" t="str">
            <v>目录外</v>
          </cell>
          <cell r="AP845" t="str">
            <v>商品部</v>
          </cell>
          <cell r="AQ845" t="str">
            <v>淘汰</v>
          </cell>
        </row>
        <row r="846">
          <cell r="A846">
            <v>27538</v>
          </cell>
          <cell r="B846" t="str">
            <v>杰士邦天然胶乳橡胶避孕套</v>
          </cell>
          <cell r="C846" t="str">
            <v>3只(爽滑倍润 柠檬香)</v>
          </cell>
          <cell r="D846" t="str">
            <v>英国授权泰国</v>
          </cell>
          <cell r="E846" t="str">
            <v>盒</v>
          </cell>
          <cell r="F846">
            <v>4</v>
          </cell>
          <cell r="G846" t="str">
            <v>医疗器械</v>
          </cell>
          <cell r="H846">
            <v>403</v>
          </cell>
          <cell r="I846" t="str">
            <v>避孕计生器械</v>
          </cell>
          <cell r="J846">
            <v>40301</v>
          </cell>
          <cell r="K846" t="str">
            <v>避孕套</v>
          </cell>
        </row>
        <row r="846">
          <cell r="M846">
            <v>12</v>
          </cell>
          <cell r="N846">
            <v>12</v>
          </cell>
        </row>
        <row r="846">
          <cell r="P846">
            <v>1</v>
          </cell>
          <cell r="Q846" t="str">
            <v>外用</v>
          </cell>
          <cell r="R846" t="str">
            <v/>
          </cell>
          <cell r="S846" t="str">
            <v>低</v>
          </cell>
          <cell r="T846" t="str">
            <v>一般品</v>
          </cell>
          <cell r="U846" t="str">
            <v>滞销</v>
          </cell>
          <cell r="V846" t="str">
            <v/>
          </cell>
          <cell r="W846" t="str">
            <v>常规商品</v>
          </cell>
          <cell r="X846" t="str">
            <v>进口商品</v>
          </cell>
          <cell r="Y846" t="str">
            <v/>
          </cell>
          <cell r="Z846" t="str">
            <v>何玉英</v>
          </cell>
          <cell r="AA846" t="str">
            <v>目录外</v>
          </cell>
          <cell r="AB846" t="str">
            <v>淘汰</v>
          </cell>
        </row>
        <row r="846">
          <cell r="AD846" t="str">
            <v/>
          </cell>
        </row>
        <row r="846">
          <cell r="AF846">
            <v>104</v>
          </cell>
        </row>
        <row r="846">
          <cell r="AH846">
            <v>5</v>
          </cell>
          <cell r="AI846" t="e">
            <v>#N/A</v>
          </cell>
          <cell r="AJ846">
            <v>5</v>
          </cell>
          <cell r="AK846">
            <v>1</v>
          </cell>
          <cell r="AL846">
            <v>2</v>
          </cell>
          <cell r="AM846">
            <v>1</v>
          </cell>
          <cell r="AN846">
            <v>6305</v>
          </cell>
          <cell r="AO846" t="str">
            <v>目录外</v>
          </cell>
          <cell r="AP846" t="str">
            <v>商品部</v>
          </cell>
          <cell r="AQ846" t="str">
            <v>淘汰</v>
          </cell>
        </row>
        <row r="847">
          <cell r="A847">
            <v>36572</v>
          </cell>
          <cell r="B847" t="str">
            <v>姜草果仁</v>
          </cell>
          <cell r="C847" t="str">
            <v>0.5g（饮片10g）配方颗粒</v>
          </cell>
          <cell r="D847" t="str">
            <v>云南</v>
          </cell>
          <cell r="E847" t="str">
            <v>袋</v>
          </cell>
          <cell r="F847">
            <v>2</v>
          </cell>
          <cell r="G847" t="str">
            <v>中药材及中药饮片</v>
          </cell>
          <cell r="H847">
            <v>204</v>
          </cell>
          <cell r="I847" t="str">
            <v>免煎配方饮片</v>
          </cell>
          <cell r="J847">
            <v>20424</v>
          </cell>
          <cell r="K847" t="str">
            <v>化湿药</v>
          </cell>
          <cell r="L847">
            <v>1.1</v>
          </cell>
          <cell r="M847">
            <v>1.73</v>
          </cell>
          <cell r="N847">
            <v>1.73</v>
          </cell>
        </row>
        <row r="847">
          <cell r="P847">
            <v>0.364161849710983</v>
          </cell>
          <cell r="Q847" t="str">
            <v>内服</v>
          </cell>
          <cell r="R847" t="str">
            <v/>
          </cell>
          <cell r="S847" t="str">
            <v>中</v>
          </cell>
          <cell r="T847" t="str">
            <v>一般品</v>
          </cell>
          <cell r="U847" t="str">
            <v>滞销</v>
          </cell>
          <cell r="V847" t="str">
            <v/>
          </cell>
          <cell r="W847" t="str">
            <v>常规商品</v>
          </cell>
          <cell r="X847" t="str">
            <v>一般商品</v>
          </cell>
          <cell r="Y847" t="str">
            <v>账期90天</v>
          </cell>
          <cell r="Z847" t="str">
            <v>王晓燕 </v>
          </cell>
          <cell r="AA847" t="str">
            <v>目录外</v>
          </cell>
          <cell r="AB847" t="str">
            <v>淘汰</v>
          </cell>
          <cell r="AC847">
            <v>62420</v>
          </cell>
          <cell r="AD847" t="str">
            <v>四川新绿色药业科技发展股份有限公司</v>
          </cell>
        </row>
        <row r="847">
          <cell r="AF847">
            <v>126</v>
          </cell>
        </row>
        <row r="847">
          <cell r="AH847">
            <v>9</v>
          </cell>
          <cell r="AI847" t="e">
            <v>#N/A</v>
          </cell>
          <cell r="AJ847">
            <v>9</v>
          </cell>
          <cell r="AK847">
            <v>1</v>
          </cell>
          <cell r="AL847">
            <v>61</v>
          </cell>
          <cell r="AM847">
            <v>2</v>
          </cell>
          <cell r="AN847">
            <v>4256</v>
          </cell>
          <cell r="AO847" t="str">
            <v>目录外</v>
          </cell>
          <cell r="AP847" t="str">
            <v>商品部</v>
          </cell>
        </row>
        <row r="848">
          <cell r="A848">
            <v>126510</v>
          </cell>
          <cell r="B848" t="str">
            <v>薇姿净颜无瑕祛痘保湿柔肤水</v>
          </cell>
          <cell r="C848" t="str">
            <v>200ml</v>
          </cell>
          <cell r="D848" t="str">
            <v>欧莱雅中国</v>
          </cell>
          <cell r="E848" t="str">
            <v>瓶</v>
          </cell>
          <cell r="F848">
            <v>7</v>
          </cell>
          <cell r="G848" t="str">
            <v>化妆品</v>
          </cell>
          <cell r="H848">
            <v>705</v>
          </cell>
          <cell r="I848" t="str">
            <v>品牌专柜化妆品</v>
          </cell>
          <cell r="J848">
            <v>70501</v>
          </cell>
          <cell r="K848" t="str">
            <v>薇姿</v>
          </cell>
          <cell r="L848">
            <v>136</v>
          </cell>
          <cell r="M848">
            <v>170</v>
          </cell>
          <cell r="N848">
            <v>170</v>
          </cell>
        </row>
        <row r="848">
          <cell r="P848">
            <v>0.2</v>
          </cell>
          <cell r="Q848" t="str">
            <v>外用</v>
          </cell>
          <cell r="R848" t="str">
            <v/>
          </cell>
          <cell r="S848" t="str">
            <v>低</v>
          </cell>
          <cell r="T848" t="str">
            <v>竟销品</v>
          </cell>
          <cell r="U848" t="str">
            <v>滞销</v>
          </cell>
          <cell r="V848" t="str">
            <v/>
          </cell>
          <cell r="W848" t="str">
            <v>常规商品</v>
          </cell>
          <cell r="X848" t="str">
            <v>品牌商品</v>
          </cell>
          <cell r="Y848" t="str">
            <v>预付款</v>
          </cell>
          <cell r="Z848" t="str">
            <v>何玉英</v>
          </cell>
          <cell r="AA848" t="str">
            <v>目录外</v>
          </cell>
          <cell r="AB848" t="str">
            <v>淘汰</v>
          </cell>
          <cell r="AC848">
            <v>14454</v>
          </cell>
          <cell r="AD848" t="str">
            <v>成都艾米莲商贸有限责任公司(原:成都艾米莲化妆品公司</v>
          </cell>
        </row>
        <row r="848">
          <cell r="AF848">
            <v>126</v>
          </cell>
        </row>
        <row r="848">
          <cell r="AH848">
            <v>5</v>
          </cell>
          <cell r="AI848" t="str">
            <v/>
          </cell>
          <cell r="AJ848">
            <v>5</v>
          </cell>
          <cell r="AK848">
            <v>2</v>
          </cell>
          <cell r="AL848">
            <v>2</v>
          </cell>
          <cell r="AM848">
            <v>2</v>
          </cell>
          <cell r="AN848">
            <v>6305</v>
          </cell>
          <cell r="AO848" t="str">
            <v>目录外</v>
          </cell>
          <cell r="AP848" t="str">
            <v>商品部</v>
          </cell>
          <cell r="AQ848" t="str">
            <v>保留，今年申请经营的</v>
          </cell>
        </row>
        <row r="849">
          <cell r="A849">
            <v>44457</v>
          </cell>
          <cell r="B849" t="str">
            <v>金刚藤软胶囊</v>
          </cell>
          <cell r="C849" t="str">
            <v>0.85gx24粒</v>
          </cell>
          <cell r="D849" t="str">
            <v>四川科伦药业（珍珠制药）</v>
          </cell>
          <cell r="E849" t="str">
            <v>盒</v>
          </cell>
          <cell r="F849">
            <v>1</v>
          </cell>
          <cell r="G849" t="str">
            <v>药品</v>
          </cell>
          <cell r="H849">
            <v>108</v>
          </cell>
          <cell r="I849" t="str">
            <v>妇科药</v>
          </cell>
          <cell r="J849">
            <v>10806</v>
          </cell>
          <cell r="K849" t="str">
            <v>妇产科其它疾病用药</v>
          </cell>
          <cell r="L849">
            <v>7.88</v>
          </cell>
          <cell r="M849">
            <v>22</v>
          </cell>
          <cell r="N849">
            <v>22</v>
          </cell>
        </row>
        <row r="849">
          <cell r="P849">
            <v>0.641818181818182</v>
          </cell>
          <cell r="Q849" t="str">
            <v>内服</v>
          </cell>
          <cell r="R849" t="str">
            <v>RX</v>
          </cell>
          <cell r="S849" t="str">
            <v>低</v>
          </cell>
          <cell r="T849" t="str">
            <v>非竟销品</v>
          </cell>
          <cell r="U849" t="str">
            <v>滞销</v>
          </cell>
          <cell r="V849" t="str">
            <v/>
          </cell>
          <cell r="W849" t="str">
            <v>常规商品</v>
          </cell>
          <cell r="X849" t="str">
            <v>一般商品</v>
          </cell>
          <cell r="Y849" t="str">
            <v>资信</v>
          </cell>
          <cell r="Z849" t="str">
            <v>周丽
</v>
          </cell>
          <cell r="AA849" t="str">
            <v>目录外</v>
          </cell>
          <cell r="AB849" t="str">
            <v>淘汰</v>
          </cell>
          <cell r="AC849">
            <v>5</v>
          </cell>
          <cell r="AD849" t="str">
            <v>成都西部医药经营有限公司</v>
          </cell>
        </row>
        <row r="849">
          <cell r="AF849">
            <v>101</v>
          </cell>
        </row>
        <row r="849">
          <cell r="AH849">
            <v>0</v>
          </cell>
          <cell r="AI849" t="e">
            <v>#N/A</v>
          </cell>
        </row>
        <row r="849">
          <cell r="AL849">
            <v>2</v>
          </cell>
          <cell r="AM849">
            <v>1</v>
          </cell>
          <cell r="AN849">
            <v>4008</v>
          </cell>
          <cell r="AO849" t="str">
            <v>目录外</v>
          </cell>
          <cell r="AP849" t="str">
            <v>商品部</v>
          </cell>
          <cell r="AQ849" t="str">
            <v>淘汰</v>
          </cell>
        </row>
        <row r="850">
          <cell r="A850">
            <v>46652</v>
          </cell>
          <cell r="B850" t="str">
            <v>西洋参</v>
          </cell>
          <cell r="C850" t="str">
            <v>50g、二级片</v>
          </cell>
          <cell r="D850" t="str">
            <v>北京</v>
          </cell>
          <cell r="E850" t="str">
            <v>听</v>
          </cell>
          <cell r="F850">
            <v>2</v>
          </cell>
          <cell r="G850" t="str">
            <v>中药材及中药饮片</v>
          </cell>
          <cell r="H850">
            <v>207</v>
          </cell>
          <cell r="I850" t="str">
            <v>贵细</v>
          </cell>
          <cell r="J850">
            <v>20703</v>
          </cell>
          <cell r="K850" t="str">
            <v>补气药</v>
          </cell>
          <cell r="L850">
            <v>87.5</v>
          </cell>
          <cell r="M850">
            <v>175</v>
          </cell>
          <cell r="N850">
            <v>175</v>
          </cell>
        </row>
        <row r="850">
          <cell r="P850">
            <v>0.5</v>
          </cell>
          <cell r="Q850" t="str">
            <v>内服</v>
          </cell>
          <cell r="R850" t="str">
            <v/>
          </cell>
          <cell r="S850" t="str">
            <v>低</v>
          </cell>
          <cell r="T850" t="str">
            <v>非竟销品</v>
          </cell>
          <cell r="U850" t="str">
            <v>滞销</v>
          </cell>
          <cell r="V850" t="str">
            <v/>
          </cell>
          <cell r="W850" t="str">
            <v>常规商品</v>
          </cell>
          <cell r="X850" t="str">
            <v>一般商品</v>
          </cell>
          <cell r="Y850" t="str">
            <v>资信</v>
          </cell>
          <cell r="Z850" t="str">
            <v>王晓燕 </v>
          </cell>
          <cell r="AA850" t="str">
            <v>目录外</v>
          </cell>
          <cell r="AB850" t="str">
            <v>淘汰</v>
          </cell>
          <cell r="AC850">
            <v>5</v>
          </cell>
          <cell r="AD850" t="str">
            <v>成都西部医药经营有限公司</v>
          </cell>
        </row>
        <row r="850">
          <cell r="AF850">
            <v>102</v>
          </cell>
        </row>
        <row r="850">
          <cell r="AH850">
            <v>9</v>
          </cell>
          <cell r="AI850" t="str">
            <v/>
          </cell>
          <cell r="AJ850">
            <v>9</v>
          </cell>
          <cell r="AK850">
            <v>8</v>
          </cell>
          <cell r="AL850">
            <v>7</v>
          </cell>
          <cell r="AM850">
            <v>4</v>
          </cell>
          <cell r="AN850">
            <v>4256</v>
          </cell>
          <cell r="AO850" t="str">
            <v>目录外</v>
          </cell>
          <cell r="AP850" t="str">
            <v>商品部</v>
          </cell>
        </row>
        <row r="851">
          <cell r="A851">
            <v>83340</v>
          </cell>
          <cell r="B851" t="str">
            <v>酒黄芩</v>
          </cell>
          <cell r="C851" t="str">
            <v>片、5g、精制饮片</v>
          </cell>
          <cell r="D851" t="str">
            <v>四川省中药饮片</v>
          </cell>
          <cell r="E851" t="str">
            <v>袋</v>
          </cell>
          <cell r="F851">
            <v>2</v>
          </cell>
          <cell r="G851" t="str">
            <v>中药材及中药饮片</v>
          </cell>
          <cell r="H851">
            <v>203</v>
          </cell>
          <cell r="I851" t="str">
            <v>小包装配方饮片</v>
          </cell>
          <cell r="J851">
            <v>20343</v>
          </cell>
          <cell r="K851" t="str">
            <v>清热燥湿药</v>
          </cell>
          <cell r="L851">
            <v>0.54075</v>
          </cell>
          <cell r="M851">
            <v>0.81</v>
          </cell>
          <cell r="N851">
            <v>0.81</v>
          </cell>
        </row>
        <row r="851">
          <cell r="P851">
            <v>0.332407407407407</v>
          </cell>
          <cell r="Q851" t="str">
            <v>内服</v>
          </cell>
          <cell r="R851" t="str">
            <v/>
          </cell>
          <cell r="S851" t="str">
            <v>低</v>
          </cell>
          <cell r="T851" t="str">
            <v>一般品</v>
          </cell>
          <cell r="U851" t="str">
            <v>滞销</v>
          </cell>
          <cell r="V851" t="str">
            <v/>
          </cell>
          <cell r="W851" t="str">
            <v>常规商品</v>
          </cell>
          <cell r="X851" t="str">
            <v>一般商品</v>
          </cell>
          <cell r="Y851" t="str">
            <v>月结，三个月承兑</v>
          </cell>
          <cell r="Z851" t="str">
            <v>王晓燕 </v>
          </cell>
          <cell r="AA851" t="str">
            <v>目录外</v>
          </cell>
          <cell r="AB851" t="str">
            <v>淘汰</v>
          </cell>
          <cell r="AC851">
            <v>13800</v>
          </cell>
          <cell r="AD851" t="str">
            <v>四川省中药饮片有限责任公司</v>
          </cell>
        </row>
        <row r="851">
          <cell r="AF851">
            <v>126</v>
          </cell>
        </row>
        <row r="851">
          <cell r="AH851">
            <v>9</v>
          </cell>
          <cell r="AI851" t="str">
            <v/>
          </cell>
          <cell r="AJ851">
            <v>9</v>
          </cell>
          <cell r="AK851">
            <v>1</v>
          </cell>
          <cell r="AL851">
            <v>255</v>
          </cell>
          <cell r="AM851">
            <v>1</v>
          </cell>
          <cell r="AN851">
            <v>4256</v>
          </cell>
          <cell r="AO851" t="str">
            <v>目录外</v>
          </cell>
          <cell r="AP851" t="str">
            <v>商品部</v>
          </cell>
        </row>
        <row r="852">
          <cell r="A852">
            <v>45184</v>
          </cell>
          <cell r="B852" t="str">
            <v>葡萄糖注射液</v>
          </cell>
          <cell r="C852" t="str">
            <v>50%：10g：20mlx5支</v>
          </cell>
          <cell r="D852" t="str">
            <v>贵州天地</v>
          </cell>
          <cell r="E852" t="str">
            <v>盒</v>
          </cell>
          <cell r="F852">
            <v>1</v>
          </cell>
          <cell r="G852" t="str">
            <v>药品</v>
          </cell>
          <cell r="H852">
            <v>115</v>
          </cell>
          <cell r="I852" t="str">
            <v>滋补营养药</v>
          </cell>
          <cell r="J852">
            <v>11505</v>
          </cell>
          <cell r="K852" t="str">
            <v>调节水／电解质平衡药</v>
          </cell>
          <cell r="L852">
            <v>1.3</v>
          </cell>
          <cell r="M852">
            <v>2</v>
          </cell>
          <cell r="N852">
            <v>2</v>
          </cell>
        </row>
        <row r="852">
          <cell r="P852">
            <v>0.35</v>
          </cell>
          <cell r="Q852" t="str">
            <v>内服</v>
          </cell>
          <cell r="R852" t="str">
            <v>RX</v>
          </cell>
          <cell r="S852" t="str">
            <v>低</v>
          </cell>
          <cell r="T852" t="str">
            <v>一般品</v>
          </cell>
          <cell r="U852" t="str">
            <v>滞销</v>
          </cell>
          <cell r="V852" t="str">
            <v/>
          </cell>
          <cell r="W852" t="str">
            <v>常规商品</v>
          </cell>
          <cell r="X852" t="str">
            <v>一般商品</v>
          </cell>
          <cell r="Y852" t="str">
            <v>资信</v>
          </cell>
          <cell r="Z852" t="str">
            <v>周丽
</v>
          </cell>
          <cell r="AA852" t="str">
            <v>目录外</v>
          </cell>
          <cell r="AB852" t="str">
            <v>淘汰</v>
          </cell>
          <cell r="AC852">
            <v>5</v>
          </cell>
          <cell r="AD852" t="str">
            <v>成都西部医药经营有限公司</v>
          </cell>
        </row>
        <row r="852">
          <cell r="AF852">
            <v>126</v>
          </cell>
        </row>
        <row r="852">
          <cell r="AH852">
            <v>0</v>
          </cell>
          <cell r="AI852" t="e">
            <v>#N/A</v>
          </cell>
        </row>
        <row r="852">
          <cell r="AL852">
            <v>2</v>
          </cell>
          <cell r="AM852">
            <v>1</v>
          </cell>
          <cell r="AN852">
            <v>4008</v>
          </cell>
          <cell r="AO852" t="str">
            <v>目录外</v>
          </cell>
          <cell r="AP852" t="str">
            <v>商品部</v>
          </cell>
          <cell r="AQ852" t="str">
            <v>淘汰</v>
          </cell>
        </row>
        <row r="853">
          <cell r="A853">
            <v>14947</v>
          </cell>
          <cell r="B853" t="str">
            <v>心达康片</v>
          </cell>
          <cell r="C853" t="str">
            <v>5mgx60片</v>
          </cell>
          <cell r="D853" t="str">
            <v>四川川大华西</v>
          </cell>
          <cell r="E853" t="str">
            <v>瓶</v>
          </cell>
          <cell r="F853">
            <v>1</v>
          </cell>
          <cell r="G853" t="str">
            <v>药品</v>
          </cell>
          <cell r="H853">
            <v>107</v>
          </cell>
          <cell r="I853" t="str">
            <v>心脑血管药</v>
          </cell>
          <cell r="J853">
            <v>10702</v>
          </cell>
          <cell r="K853" t="str">
            <v>抗冠心病/心绞痛药</v>
          </cell>
          <cell r="L853">
            <v>7.65</v>
          </cell>
          <cell r="M853">
            <v>15.6</v>
          </cell>
          <cell r="N853">
            <v>15.6</v>
          </cell>
        </row>
        <row r="853">
          <cell r="P853">
            <v>0.509615384615385</v>
          </cell>
          <cell r="Q853" t="str">
            <v>内服</v>
          </cell>
          <cell r="R853" t="str">
            <v>RX</v>
          </cell>
          <cell r="S853" t="str">
            <v>低</v>
          </cell>
          <cell r="T853" t="str">
            <v>非竟销品</v>
          </cell>
          <cell r="U853" t="str">
            <v>滞销</v>
          </cell>
          <cell r="V853" t="str">
            <v/>
          </cell>
          <cell r="W853" t="str">
            <v>常规商品</v>
          </cell>
          <cell r="X853" t="str">
            <v>一般商品</v>
          </cell>
          <cell r="Y853" t="str">
            <v>60天账期</v>
          </cell>
          <cell r="Z853" t="str">
            <v>周丽
</v>
          </cell>
          <cell r="AA853" t="str">
            <v>目录外</v>
          </cell>
          <cell r="AB853" t="str">
            <v>淘汰</v>
          </cell>
          <cell r="AC853">
            <v>5629</v>
          </cell>
          <cell r="AD853" t="str">
            <v>四川科伦医药贸易有限公司</v>
          </cell>
        </row>
        <row r="853">
          <cell r="AF853">
            <v>104</v>
          </cell>
        </row>
        <row r="853">
          <cell r="AH853">
            <v>4</v>
          </cell>
          <cell r="AI853" t="str">
            <v/>
          </cell>
          <cell r="AJ853">
            <v>4</v>
          </cell>
          <cell r="AK853">
            <v>1</v>
          </cell>
          <cell r="AL853">
            <v>2</v>
          </cell>
          <cell r="AM853">
            <v>1</v>
          </cell>
          <cell r="AN853">
            <v>4008</v>
          </cell>
          <cell r="AO853" t="str">
            <v>目录外</v>
          </cell>
          <cell r="AP853" t="str">
            <v>商品部</v>
          </cell>
          <cell r="AQ853" t="str">
            <v>淘汰</v>
          </cell>
        </row>
        <row r="854">
          <cell r="A854">
            <v>83311</v>
          </cell>
          <cell r="B854" t="str">
            <v>银翘解毒片</v>
          </cell>
          <cell r="C854" t="str">
            <v>15片x3板(素片)</v>
          </cell>
          <cell r="D854" t="str">
            <v>四川绵阳制药</v>
          </cell>
          <cell r="E854" t="str">
            <v>盒</v>
          </cell>
          <cell r="F854">
            <v>1</v>
          </cell>
          <cell r="G854" t="str">
            <v>药品</v>
          </cell>
          <cell r="H854">
            <v>105</v>
          </cell>
          <cell r="I854" t="str">
            <v>抗感冒药</v>
          </cell>
          <cell r="J854">
            <v>10504</v>
          </cell>
          <cell r="K854" t="str">
            <v>风热感冒用药</v>
          </cell>
          <cell r="L854">
            <v>10.4</v>
          </cell>
          <cell r="M854">
            <v>12</v>
          </cell>
          <cell r="N854">
            <v>12</v>
          </cell>
        </row>
        <row r="854">
          <cell r="P854">
            <v>0.133333333333333</v>
          </cell>
          <cell r="Q854" t="str">
            <v>内服</v>
          </cell>
          <cell r="R854" t="str">
            <v>OTC</v>
          </cell>
          <cell r="S854" t="str">
            <v>中</v>
          </cell>
          <cell r="T854" t="str">
            <v>竟销品</v>
          </cell>
          <cell r="U854" t="str">
            <v>滞销</v>
          </cell>
          <cell r="V854" t="str">
            <v/>
          </cell>
          <cell r="W854" t="str">
            <v>常规商品</v>
          </cell>
          <cell r="X854" t="str">
            <v>名厂商品</v>
          </cell>
          <cell r="Y854" t="str">
            <v>资信</v>
          </cell>
          <cell r="Z854" t="str">
            <v>周丽
</v>
          </cell>
          <cell r="AA854" t="str">
            <v>目录外</v>
          </cell>
          <cell r="AB854" t="str">
            <v>淘汰</v>
          </cell>
          <cell r="AC854">
            <v>5</v>
          </cell>
          <cell r="AD854" t="str">
            <v>成都西部医药经营有限公司</v>
          </cell>
        </row>
        <row r="854">
          <cell r="AF854">
            <v>102</v>
          </cell>
        </row>
        <row r="854">
          <cell r="AH854">
            <v>4</v>
          </cell>
          <cell r="AI854" t="str">
            <v/>
          </cell>
          <cell r="AJ854">
            <v>4</v>
          </cell>
          <cell r="AK854">
            <v>3</v>
          </cell>
          <cell r="AL854">
            <v>2</v>
          </cell>
          <cell r="AM854">
            <v>2</v>
          </cell>
          <cell r="AN854">
            <v>4008</v>
          </cell>
          <cell r="AO854" t="str">
            <v>目录外</v>
          </cell>
          <cell r="AP854" t="str">
            <v>商品部</v>
          </cell>
          <cell r="AQ854" t="str">
            <v>淘汰</v>
          </cell>
        </row>
        <row r="855">
          <cell r="A855">
            <v>119827</v>
          </cell>
          <cell r="B855" t="str">
            <v>清痘净肤水油平衡乳液</v>
          </cell>
          <cell r="C855" t="str">
            <v>40ml</v>
          </cell>
          <cell r="D855" t="str">
            <v>法国理肤泉</v>
          </cell>
          <cell r="E855" t="str">
            <v>支</v>
          </cell>
          <cell r="F855">
            <v>7</v>
          </cell>
          <cell r="G855" t="str">
            <v>化妆品</v>
          </cell>
          <cell r="H855">
            <v>705</v>
          </cell>
          <cell r="I855" t="str">
            <v>品牌专柜化妆品</v>
          </cell>
          <cell r="J855">
            <v>70502</v>
          </cell>
          <cell r="K855" t="str">
            <v>理肤泉</v>
          </cell>
          <cell r="L855">
            <v>182.4</v>
          </cell>
          <cell r="M855">
            <v>220</v>
          </cell>
          <cell r="N855">
            <v>220</v>
          </cell>
        </row>
        <row r="855">
          <cell r="P855">
            <v>0.170909090909091</v>
          </cell>
          <cell r="Q855" t="str">
            <v>外用</v>
          </cell>
          <cell r="R855" t="str">
            <v/>
          </cell>
          <cell r="S855" t="str">
            <v>中</v>
          </cell>
          <cell r="T855" t="str">
            <v>竟销品</v>
          </cell>
          <cell r="U855" t="str">
            <v>滞销</v>
          </cell>
          <cell r="V855" t="str">
            <v/>
          </cell>
          <cell r="W855" t="str">
            <v>常规商品</v>
          </cell>
          <cell r="X855" t="str">
            <v>品牌商品</v>
          </cell>
          <cell r="Y855" t="str">
            <v>预付款</v>
          </cell>
          <cell r="Z855" t="str">
            <v>何玉英</v>
          </cell>
          <cell r="AA855" t="str">
            <v>目录外</v>
          </cell>
          <cell r="AB855" t="str">
            <v>淘汰</v>
          </cell>
          <cell r="AC855">
            <v>14454</v>
          </cell>
          <cell r="AD855" t="str">
            <v>成都艾米莲商贸有限责任公司(原:成都艾米莲化妆品公司</v>
          </cell>
        </row>
        <row r="855">
          <cell r="AF855">
            <v>126</v>
          </cell>
        </row>
        <row r="855">
          <cell r="AH855">
            <v>4</v>
          </cell>
          <cell r="AI855" t="str">
            <v/>
          </cell>
          <cell r="AJ855">
            <v>4</v>
          </cell>
          <cell r="AK855">
            <v>3</v>
          </cell>
          <cell r="AL855">
            <v>2</v>
          </cell>
          <cell r="AM855">
            <v>1</v>
          </cell>
          <cell r="AN855">
            <v>6305</v>
          </cell>
          <cell r="AO855" t="str">
            <v>目录外</v>
          </cell>
          <cell r="AP855" t="str">
            <v>商品部</v>
          </cell>
          <cell r="AQ855" t="str">
            <v>保留，今年申请经营的</v>
          </cell>
        </row>
        <row r="856">
          <cell r="A856">
            <v>55767</v>
          </cell>
          <cell r="B856" t="str">
            <v>复明胶囊</v>
          </cell>
          <cell r="C856" t="str">
            <v>0.3gx15粒x2板</v>
          </cell>
          <cell r="D856" t="str">
            <v>吉林大峻</v>
          </cell>
          <cell r="E856" t="str">
            <v>盒</v>
          </cell>
          <cell r="F856">
            <v>1</v>
          </cell>
          <cell r="G856" t="str">
            <v>药品</v>
          </cell>
          <cell r="H856">
            <v>111</v>
          </cell>
          <cell r="I856" t="str">
            <v>眼科药</v>
          </cell>
          <cell r="J856">
            <v>11101</v>
          </cell>
          <cell r="K856" t="str">
            <v>青光眼、降眼压用药</v>
          </cell>
          <cell r="L856">
            <v>5.7</v>
          </cell>
          <cell r="M856">
            <v>28.8</v>
          </cell>
          <cell r="N856">
            <v>28.8</v>
          </cell>
        </row>
        <row r="856">
          <cell r="P856">
            <v>0.802083333333333</v>
          </cell>
          <cell r="Q856" t="str">
            <v>内服</v>
          </cell>
          <cell r="R856" t="str">
            <v>RX</v>
          </cell>
          <cell r="S856" t="str">
            <v>中</v>
          </cell>
          <cell r="T856" t="str">
            <v>非竟销品</v>
          </cell>
          <cell r="U856" t="str">
            <v>滞销</v>
          </cell>
          <cell r="V856" t="str">
            <v/>
          </cell>
          <cell r="W856" t="str">
            <v>常规商品</v>
          </cell>
          <cell r="X856" t="str">
            <v>一般商品</v>
          </cell>
          <cell r="Y856" t="str">
            <v>60天账期</v>
          </cell>
          <cell r="Z856" t="str">
            <v>周丽
</v>
          </cell>
          <cell r="AA856" t="str">
            <v>目录外</v>
          </cell>
          <cell r="AB856" t="str">
            <v>淘汰</v>
          </cell>
          <cell r="AC856">
            <v>5629</v>
          </cell>
          <cell r="AD856" t="str">
            <v>四川科伦医药贸易有限公司</v>
          </cell>
        </row>
        <row r="856">
          <cell r="AF856">
            <v>104</v>
          </cell>
        </row>
        <row r="856">
          <cell r="AH856">
            <v>0</v>
          </cell>
          <cell r="AI856" t="e">
            <v>#N/A</v>
          </cell>
        </row>
        <row r="856">
          <cell r="AL856">
            <v>2</v>
          </cell>
          <cell r="AM856">
            <v>1</v>
          </cell>
          <cell r="AN856">
            <v>4008</v>
          </cell>
          <cell r="AO856" t="str">
            <v>目录外</v>
          </cell>
          <cell r="AP856" t="str">
            <v>商品部</v>
          </cell>
          <cell r="AQ856" t="str">
            <v>淘汰</v>
          </cell>
        </row>
        <row r="857">
          <cell r="A857">
            <v>26410</v>
          </cell>
          <cell r="B857" t="str">
            <v>法可林滴眼液(白可明)</v>
          </cell>
          <cell r="C857" t="str">
            <v>10ml：1.5mg</v>
          </cell>
          <cell r="D857" t="str">
            <v>武汉五景药业</v>
          </cell>
          <cell r="E857" t="str">
            <v>支</v>
          </cell>
          <cell r="F857">
            <v>1</v>
          </cell>
          <cell r="G857" t="str">
            <v>药品</v>
          </cell>
          <cell r="H857">
            <v>111</v>
          </cell>
          <cell r="I857" t="str">
            <v>眼科药</v>
          </cell>
          <cell r="J857">
            <v>11102</v>
          </cell>
          <cell r="K857" t="str">
            <v>白内障用药</v>
          </cell>
          <cell r="L857">
            <v>11.756</v>
          </cell>
          <cell r="M857">
            <v>28.6</v>
          </cell>
          <cell r="N857">
            <v>28.6</v>
          </cell>
        </row>
        <row r="857">
          <cell r="P857">
            <v>0.588951048951049</v>
          </cell>
          <cell r="Q857" t="str">
            <v>外用</v>
          </cell>
          <cell r="R857" t="str">
            <v>RX</v>
          </cell>
          <cell r="S857" t="str">
            <v>低</v>
          </cell>
          <cell r="T857" t="str">
            <v>非竟销品</v>
          </cell>
          <cell r="U857" t="str">
            <v>滞销</v>
          </cell>
          <cell r="V857" t="str">
            <v/>
          </cell>
          <cell r="W857" t="str">
            <v>常规商品</v>
          </cell>
          <cell r="X857" t="str">
            <v>名厂商品</v>
          </cell>
          <cell r="Y857" t="str">
            <v>资信</v>
          </cell>
          <cell r="Z857" t="str">
            <v>周丽
</v>
          </cell>
          <cell r="AA857" t="str">
            <v>目录外</v>
          </cell>
          <cell r="AB857" t="str">
            <v>淘汰</v>
          </cell>
          <cell r="AC857">
            <v>5</v>
          </cell>
          <cell r="AD857" t="str">
            <v>成都西部医药经营有限公司</v>
          </cell>
        </row>
        <row r="857">
          <cell r="AF857">
            <v>126</v>
          </cell>
        </row>
        <row r="857">
          <cell r="AH857">
            <v>9</v>
          </cell>
          <cell r="AI857" t="str">
            <v/>
          </cell>
          <cell r="AJ857">
            <v>9</v>
          </cell>
          <cell r="AK857">
            <v>7</v>
          </cell>
          <cell r="AL857">
            <v>12</v>
          </cell>
          <cell r="AM857">
            <v>6</v>
          </cell>
          <cell r="AN857">
            <v>4008</v>
          </cell>
          <cell r="AO857" t="str">
            <v>目录外</v>
          </cell>
          <cell r="AP857" t="str">
            <v>商品部</v>
          </cell>
          <cell r="AQ857" t="str">
            <v>淘汰</v>
          </cell>
        </row>
        <row r="858">
          <cell r="A858">
            <v>42703</v>
          </cell>
          <cell r="B858" t="str">
            <v>叶酸片</v>
          </cell>
          <cell r="C858" t="str">
            <v>0.4mgx31片</v>
          </cell>
          <cell r="D858" t="str">
            <v>沈阳格林(沈阳克达)</v>
          </cell>
          <cell r="E858" t="str">
            <v>瓶</v>
          </cell>
          <cell r="F858">
            <v>1</v>
          </cell>
          <cell r="G858" t="str">
            <v>药品</v>
          </cell>
          <cell r="H858">
            <v>106</v>
          </cell>
          <cell r="I858" t="str">
            <v>维生素矿物质补充药</v>
          </cell>
          <cell r="J858">
            <v>10602</v>
          </cell>
          <cell r="K858" t="str">
            <v>维生素类补充药</v>
          </cell>
          <cell r="L858">
            <v>2.55</v>
          </cell>
          <cell r="M858">
            <v>10.5</v>
          </cell>
          <cell r="N858">
            <v>10.5</v>
          </cell>
        </row>
        <row r="858">
          <cell r="P858">
            <v>0.757142857142857</v>
          </cell>
          <cell r="Q858" t="str">
            <v>内服</v>
          </cell>
          <cell r="R858" t="str">
            <v>OTC</v>
          </cell>
          <cell r="S858" t="str">
            <v>低</v>
          </cell>
          <cell r="T858" t="str">
            <v>非竟销品</v>
          </cell>
          <cell r="U858" t="str">
            <v>滞销</v>
          </cell>
          <cell r="V858" t="str">
            <v/>
          </cell>
          <cell r="W858" t="str">
            <v>常规商品</v>
          </cell>
          <cell r="X858" t="str">
            <v>一般商品</v>
          </cell>
          <cell r="Y858" t="str">
            <v>60天账期</v>
          </cell>
          <cell r="Z858" t="str">
            <v>何玉英</v>
          </cell>
          <cell r="AA858" t="str">
            <v>目录外</v>
          </cell>
          <cell r="AB858" t="str">
            <v>淘汰</v>
          </cell>
          <cell r="AC858">
            <v>14547</v>
          </cell>
          <cell r="AD858" t="str">
            <v>重庆桐君阁股份有限公司</v>
          </cell>
        </row>
        <row r="858">
          <cell r="AF858">
            <v>126</v>
          </cell>
        </row>
        <row r="858">
          <cell r="AH858">
            <v>9</v>
          </cell>
          <cell r="AI858" t="str">
            <v/>
          </cell>
          <cell r="AJ858">
            <v>9</v>
          </cell>
          <cell r="AK858">
            <v>7</v>
          </cell>
          <cell r="AL858">
            <v>17</v>
          </cell>
          <cell r="AM858">
            <v>12</v>
          </cell>
          <cell r="AN858">
            <v>6305</v>
          </cell>
          <cell r="AO858" t="str">
            <v>目录外</v>
          </cell>
          <cell r="AP858" t="str">
            <v>商品部</v>
          </cell>
          <cell r="AQ858" t="str">
            <v>淘汰</v>
          </cell>
        </row>
        <row r="859">
          <cell r="A859">
            <v>58762</v>
          </cell>
          <cell r="B859" t="str">
            <v>消癌平片</v>
          </cell>
          <cell r="C859" t="str">
            <v>0.3gx60片(糖衣片)</v>
          </cell>
          <cell r="D859" t="str">
            <v>陕西盘龙制药</v>
          </cell>
          <cell r="E859" t="str">
            <v>瓶</v>
          </cell>
          <cell r="F859">
            <v>1</v>
          </cell>
          <cell r="G859" t="str">
            <v>药品</v>
          </cell>
          <cell r="H859">
            <v>120</v>
          </cell>
          <cell r="I859" t="str">
            <v>抗肿瘤／免疫调节药</v>
          </cell>
          <cell r="J859">
            <v>12001</v>
          </cell>
          <cell r="K859" t="str">
            <v>抗肿瘤/抗排斥用药</v>
          </cell>
          <cell r="L859">
            <v>15</v>
          </cell>
          <cell r="M859">
            <v>38.5</v>
          </cell>
          <cell r="N859">
            <v>38.5</v>
          </cell>
        </row>
        <row r="859">
          <cell r="P859">
            <v>0.61038961038961</v>
          </cell>
          <cell r="Q859" t="str">
            <v>内服</v>
          </cell>
          <cell r="R859" t="str">
            <v>RX</v>
          </cell>
          <cell r="S859" t="str">
            <v>低</v>
          </cell>
          <cell r="T859" t="str">
            <v>非竟销品</v>
          </cell>
          <cell r="U859" t="str">
            <v>滞销</v>
          </cell>
          <cell r="V859" t="str">
            <v/>
          </cell>
          <cell r="W859" t="str">
            <v>常规商品</v>
          </cell>
          <cell r="X859" t="str">
            <v>一般商品</v>
          </cell>
          <cell r="Y859" t="str">
            <v>月结  </v>
          </cell>
          <cell r="Z859" t="str">
            <v>何玉英</v>
          </cell>
          <cell r="AA859" t="str">
            <v>目录外</v>
          </cell>
          <cell r="AB859" t="str">
            <v>淘汰</v>
          </cell>
          <cell r="AC859">
            <v>2</v>
          </cell>
          <cell r="AD859" t="str">
            <v>重庆桐君阁股份有限公司医药批发分公司</v>
          </cell>
        </row>
        <row r="859">
          <cell r="AF859">
            <v>126</v>
          </cell>
        </row>
        <row r="859">
          <cell r="AH859">
            <v>0</v>
          </cell>
          <cell r="AI859" t="e">
            <v>#N/A</v>
          </cell>
        </row>
        <row r="859">
          <cell r="AL859">
            <v>2</v>
          </cell>
          <cell r="AM859">
            <v>1</v>
          </cell>
          <cell r="AN859">
            <v>6305</v>
          </cell>
          <cell r="AO859" t="str">
            <v>目录外</v>
          </cell>
          <cell r="AP859" t="str">
            <v>商品部</v>
          </cell>
          <cell r="AQ859" t="str">
            <v>淘汰</v>
          </cell>
        </row>
        <row r="860">
          <cell r="A860">
            <v>60439</v>
          </cell>
          <cell r="B860" t="str">
            <v>米非司酮片(后定诺)</v>
          </cell>
          <cell r="C860" t="str">
            <v>10mgx1片</v>
          </cell>
          <cell r="D860" t="str">
            <v>浙江仙琚</v>
          </cell>
          <cell r="E860" t="str">
            <v>盒</v>
          </cell>
          <cell r="F860">
            <v>1</v>
          </cell>
          <cell r="G860" t="str">
            <v>药品</v>
          </cell>
          <cell r="H860">
            <v>108</v>
          </cell>
          <cell r="I860" t="str">
            <v>妇科药</v>
          </cell>
          <cell r="J860">
            <v>10805</v>
          </cell>
          <cell r="K860" t="str">
            <v>避孕用药</v>
          </cell>
          <cell r="L860">
            <v>7</v>
          </cell>
          <cell r="M860">
            <v>16.31</v>
          </cell>
          <cell r="N860">
            <v>18.5</v>
          </cell>
        </row>
        <row r="860">
          <cell r="P860">
            <v>0.621621621621622</v>
          </cell>
          <cell r="Q860" t="str">
            <v>内服</v>
          </cell>
          <cell r="R860" t="str">
            <v>OTC</v>
          </cell>
          <cell r="S860" t="str">
            <v>低</v>
          </cell>
          <cell r="T860" t="str">
            <v>非竟销品</v>
          </cell>
          <cell r="U860" t="str">
            <v>滞销</v>
          </cell>
          <cell r="V860" t="str">
            <v/>
          </cell>
          <cell r="W860" t="str">
            <v>常规商品</v>
          </cell>
          <cell r="X860" t="str">
            <v>名厂商品</v>
          </cell>
          <cell r="Y860" t="str">
            <v>资信</v>
          </cell>
          <cell r="Z860" t="str">
            <v>周丽
</v>
          </cell>
          <cell r="AA860" t="str">
            <v>目录外</v>
          </cell>
          <cell r="AB860" t="str">
            <v>淘汰</v>
          </cell>
          <cell r="AC860">
            <v>5</v>
          </cell>
          <cell r="AD860" t="str">
            <v>成都西部医药经营有限公司</v>
          </cell>
        </row>
        <row r="860">
          <cell r="AF860">
            <v>126</v>
          </cell>
        </row>
        <row r="860">
          <cell r="AH860">
            <v>0</v>
          </cell>
          <cell r="AI860" t="e">
            <v>#N/A</v>
          </cell>
        </row>
        <row r="860">
          <cell r="AL860">
            <v>2</v>
          </cell>
          <cell r="AM860">
            <v>1</v>
          </cell>
          <cell r="AN860">
            <v>4008</v>
          </cell>
          <cell r="AO860" t="str">
            <v>目录外</v>
          </cell>
          <cell r="AP860" t="str">
            <v>商品部</v>
          </cell>
          <cell r="AQ860" t="str">
            <v>淘汰</v>
          </cell>
        </row>
        <row r="861">
          <cell r="A861">
            <v>62189</v>
          </cell>
          <cell r="B861" t="str">
            <v>苯磺酸氨氯地平片</v>
          </cell>
          <cell r="C861" t="str">
            <v>5mg x 14片</v>
          </cell>
          <cell r="D861" t="str">
            <v>山东鑫齐药业</v>
          </cell>
          <cell r="E861" t="str">
            <v>盒</v>
          </cell>
          <cell r="F861">
            <v>1</v>
          </cell>
          <cell r="G861" t="str">
            <v>药品</v>
          </cell>
          <cell r="H861">
            <v>107</v>
          </cell>
          <cell r="I861" t="str">
            <v>心脑血管药</v>
          </cell>
          <cell r="J861">
            <v>10703</v>
          </cell>
          <cell r="K861" t="str">
            <v>抗高血压药</v>
          </cell>
          <cell r="L861">
            <v>4.6</v>
          </cell>
          <cell r="M861">
            <v>26.8</v>
          </cell>
          <cell r="N861">
            <v>26.8</v>
          </cell>
        </row>
        <row r="861">
          <cell r="P861">
            <v>0.828358208955224</v>
          </cell>
          <cell r="Q861" t="str">
            <v>内服</v>
          </cell>
          <cell r="R861" t="str">
            <v>RX</v>
          </cell>
          <cell r="S861" t="str">
            <v>中</v>
          </cell>
          <cell r="T861" t="str">
            <v>非竟销品</v>
          </cell>
          <cell r="U861" t="str">
            <v>滞销</v>
          </cell>
          <cell r="V861" t="str">
            <v/>
          </cell>
          <cell r="W861" t="str">
            <v>常规商品</v>
          </cell>
          <cell r="X861" t="str">
            <v>一般商品</v>
          </cell>
          <cell r="Y861" t="str">
            <v>两个月账期</v>
          </cell>
          <cell r="Z861" t="str">
            <v>周丽
</v>
          </cell>
          <cell r="AA861" t="str">
            <v>目录外</v>
          </cell>
          <cell r="AB861" t="str">
            <v>淘汰</v>
          </cell>
          <cell r="AC861">
            <v>1534</v>
          </cell>
          <cell r="AD861" t="str">
            <v>四川本草堂药业有限公司</v>
          </cell>
        </row>
        <row r="861">
          <cell r="AF861">
            <v>104</v>
          </cell>
        </row>
        <row r="861">
          <cell r="AH861">
            <v>0</v>
          </cell>
          <cell r="AI861" t="e">
            <v>#N/A</v>
          </cell>
        </row>
        <row r="861">
          <cell r="AL861">
            <v>2</v>
          </cell>
          <cell r="AM861">
            <v>1</v>
          </cell>
          <cell r="AN861">
            <v>4008</v>
          </cell>
          <cell r="AO861" t="str">
            <v>目录外</v>
          </cell>
          <cell r="AP861" t="str">
            <v>商品部</v>
          </cell>
          <cell r="AQ861" t="str">
            <v>淘汰</v>
          </cell>
        </row>
        <row r="862">
          <cell r="A862">
            <v>12361</v>
          </cell>
          <cell r="B862" t="str">
            <v>阿莫西林克拉维酸钾颗粒(安奇颗粒)</v>
          </cell>
          <cell r="C862" t="str">
            <v>6袋</v>
          </cell>
          <cell r="D862" t="str">
            <v>南京先声</v>
          </cell>
          <cell r="E862" t="str">
            <v>盒</v>
          </cell>
          <cell r="F862">
            <v>1</v>
          </cell>
          <cell r="G862" t="str">
            <v>药品</v>
          </cell>
          <cell r="H862">
            <v>101</v>
          </cell>
          <cell r="I862" t="str">
            <v>抗感染药</v>
          </cell>
          <cell r="J862">
            <v>10101</v>
          </cell>
          <cell r="K862" t="str">
            <v>青霉素类抗菌消炎药</v>
          </cell>
          <cell r="L862">
            <v>13.62</v>
          </cell>
          <cell r="M862">
            <v>16.5</v>
          </cell>
          <cell r="N862">
            <v>16.5</v>
          </cell>
        </row>
        <row r="862">
          <cell r="P862">
            <v>0.174545454545455</v>
          </cell>
          <cell r="Q862" t="str">
            <v>内服</v>
          </cell>
          <cell r="R862" t="str">
            <v>RX</v>
          </cell>
          <cell r="S862" t="str">
            <v>中</v>
          </cell>
          <cell r="T862" t="str">
            <v>竟销品</v>
          </cell>
          <cell r="U862" t="str">
            <v>滞销</v>
          </cell>
          <cell r="V862" t="str">
            <v/>
          </cell>
          <cell r="W862" t="str">
            <v>常规商品</v>
          </cell>
          <cell r="X862" t="str">
            <v>一般商品</v>
          </cell>
          <cell r="Y862" t="str">
            <v>月结  </v>
          </cell>
          <cell r="Z862" t="str">
            <v>何玉英</v>
          </cell>
          <cell r="AA862" t="str">
            <v>目录外</v>
          </cell>
          <cell r="AB862" t="str">
            <v>淘汰</v>
          </cell>
          <cell r="AC862">
            <v>2</v>
          </cell>
          <cell r="AD862" t="str">
            <v>重庆桐君阁股份有限公司医药批发分公司</v>
          </cell>
        </row>
        <row r="862">
          <cell r="AF862">
            <v>104</v>
          </cell>
        </row>
        <row r="862">
          <cell r="AH862">
            <v>3</v>
          </cell>
          <cell r="AI862" t="str">
            <v/>
          </cell>
          <cell r="AJ862">
            <v>3</v>
          </cell>
          <cell r="AK862">
            <v>1</v>
          </cell>
          <cell r="AL862">
            <v>2</v>
          </cell>
          <cell r="AM862">
            <v>1</v>
          </cell>
          <cell r="AN862">
            <v>6305</v>
          </cell>
          <cell r="AO862" t="str">
            <v>目录外</v>
          </cell>
          <cell r="AP862" t="str">
            <v>商品部</v>
          </cell>
          <cell r="AQ862" t="str">
            <v>淘汰</v>
          </cell>
        </row>
        <row r="863">
          <cell r="A863">
            <v>47220</v>
          </cell>
          <cell r="B863" t="str">
            <v>牛黄清胃丸</v>
          </cell>
          <cell r="C863" t="str">
            <v>6gx10袋</v>
          </cell>
          <cell r="D863" t="str">
            <v>同仁堂制药厂</v>
          </cell>
          <cell r="E863" t="str">
            <v>盒</v>
          </cell>
          <cell r="F863">
            <v>1</v>
          </cell>
          <cell r="G863" t="str">
            <v>药品</v>
          </cell>
          <cell r="H863">
            <v>102</v>
          </cell>
          <cell r="I863" t="str">
            <v>清热药</v>
          </cell>
          <cell r="J863">
            <v>10204</v>
          </cell>
          <cell r="K863" t="str">
            <v>其它清热药</v>
          </cell>
          <cell r="L863">
            <v>8.72</v>
          </cell>
          <cell r="M863">
            <v>9.8</v>
          </cell>
          <cell r="N863">
            <v>9.8</v>
          </cell>
        </row>
        <row r="863">
          <cell r="P863">
            <v>0.110204081632653</v>
          </cell>
          <cell r="Q863" t="str">
            <v>内服</v>
          </cell>
          <cell r="R863" t="str">
            <v>RX</v>
          </cell>
          <cell r="S863" t="str">
            <v>低</v>
          </cell>
          <cell r="T863" t="str">
            <v>竟销品</v>
          </cell>
          <cell r="U863" t="str">
            <v>滞销</v>
          </cell>
          <cell r="V863" t="str">
            <v/>
          </cell>
          <cell r="W863" t="str">
            <v>常规商品</v>
          </cell>
          <cell r="X863" t="str">
            <v>一般商品</v>
          </cell>
          <cell r="Y863" t="str">
            <v>60天账期</v>
          </cell>
          <cell r="Z863" t="str">
            <v>周丽
</v>
          </cell>
          <cell r="AA863" t="str">
            <v>目录外</v>
          </cell>
          <cell r="AB863" t="str">
            <v>淘汰</v>
          </cell>
          <cell r="AC863">
            <v>5629</v>
          </cell>
          <cell r="AD863" t="str">
            <v>四川科伦医药贸易有限公司</v>
          </cell>
        </row>
        <row r="863">
          <cell r="AF863">
            <v>104</v>
          </cell>
        </row>
        <row r="863">
          <cell r="AH863">
            <v>3</v>
          </cell>
          <cell r="AI863" t="e">
            <v>#N/A</v>
          </cell>
          <cell r="AJ863">
            <v>3</v>
          </cell>
          <cell r="AK863">
            <v>1</v>
          </cell>
          <cell r="AL863">
            <v>2</v>
          </cell>
          <cell r="AM863">
            <v>1</v>
          </cell>
          <cell r="AN863">
            <v>4008</v>
          </cell>
          <cell r="AO863" t="str">
            <v>目录外</v>
          </cell>
          <cell r="AP863" t="str">
            <v>商品部</v>
          </cell>
          <cell r="AQ863" t="str">
            <v>淘汰</v>
          </cell>
        </row>
        <row r="864">
          <cell r="A864">
            <v>90142</v>
          </cell>
          <cell r="B864" t="str">
            <v>骨痛灵酊</v>
          </cell>
          <cell r="C864" t="str">
            <v>100mlx3瓶</v>
          </cell>
          <cell r="D864" t="str">
            <v>昆明滇虹</v>
          </cell>
          <cell r="E864" t="str">
            <v>盒</v>
          </cell>
          <cell r="F864">
            <v>1</v>
          </cell>
          <cell r="G864" t="str">
            <v>药品</v>
          </cell>
          <cell r="H864">
            <v>118</v>
          </cell>
          <cell r="I864" t="str">
            <v>其它药品</v>
          </cell>
          <cell r="J864">
            <v>11801</v>
          </cell>
          <cell r="K864" t="str">
            <v>其它药品</v>
          </cell>
          <cell r="L864">
            <v>16.2</v>
          </cell>
          <cell r="M864">
            <v>45</v>
          </cell>
          <cell r="N864">
            <v>45</v>
          </cell>
        </row>
        <row r="864">
          <cell r="P864">
            <v>0.64</v>
          </cell>
          <cell r="Q864" t="str">
            <v>外用</v>
          </cell>
          <cell r="R864" t="str">
            <v>OTC</v>
          </cell>
          <cell r="S864" t="str">
            <v>中</v>
          </cell>
          <cell r="T864" t="str">
            <v>非竟销品</v>
          </cell>
          <cell r="U864" t="str">
            <v>滞销</v>
          </cell>
          <cell r="V864" t="str">
            <v/>
          </cell>
          <cell r="W864" t="str">
            <v>常规商品</v>
          </cell>
          <cell r="X864" t="str">
            <v>一般商品</v>
          </cell>
          <cell r="Y864" t="str">
            <v>月结  </v>
          </cell>
          <cell r="Z864" t="str">
            <v>何玉英</v>
          </cell>
          <cell r="AA864" t="str">
            <v>目录外</v>
          </cell>
          <cell r="AB864" t="str">
            <v>淘汰</v>
          </cell>
          <cell r="AC864">
            <v>13597</v>
          </cell>
          <cell r="AD864" t="str">
            <v>成都德仁堂药业有限公司</v>
          </cell>
        </row>
        <row r="864">
          <cell r="AF864">
            <v>104</v>
          </cell>
        </row>
        <row r="864">
          <cell r="AH864">
            <v>0</v>
          </cell>
          <cell r="AI864" t="e">
            <v>#N/A</v>
          </cell>
        </row>
        <row r="864">
          <cell r="AL864">
            <v>2</v>
          </cell>
          <cell r="AM864">
            <v>1</v>
          </cell>
          <cell r="AN864">
            <v>6305</v>
          </cell>
          <cell r="AO864" t="str">
            <v>目录外</v>
          </cell>
          <cell r="AP864" t="str">
            <v>商品部</v>
          </cell>
          <cell r="AQ864" t="str">
            <v>淘汰</v>
          </cell>
        </row>
        <row r="865">
          <cell r="A865">
            <v>121277</v>
          </cell>
          <cell r="B865" t="str">
            <v>天然乳胶橡胶避孕套(秘诱)</v>
          </cell>
          <cell r="C865" t="str">
            <v>10只(香草馨诱超薄)</v>
          </cell>
          <cell r="D865" t="str">
            <v>青岛伦敦杜蕾斯</v>
          </cell>
          <cell r="E865" t="str">
            <v>盒</v>
          </cell>
          <cell r="F865">
            <v>4</v>
          </cell>
          <cell r="G865" t="str">
            <v>医疗器械</v>
          </cell>
          <cell r="H865">
            <v>403</v>
          </cell>
          <cell r="I865" t="str">
            <v>避孕计生器械</v>
          </cell>
          <cell r="J865">
            <v>40301</v>
          </cell>
          <cell r="K865" t="str">
            <v>避孕套</v>
          </cell>
        </row>
        <row r="865">
          <cell r="M865">
            <v>19.9</v>
          </cell>
          <cell r="N865">
            <v>19.9</v>
          </cell>
        </row>
        <row r="865">
          <cell r="P865">
            <v>1</v>
          </cell>
          <cell r="Q865" t="str">
            <v>外用</v>
          </cell>
          <cell r="R865" t="str">
            <v/>
          </cell>
          <cell r="S865" t="str">
            <v>低</v>
          </cell>
          <cell r="T865" t="str">
            <v>一般品</v>
          </cell>
          <cell r="U865" t="str">
            <v>滞销</v>
          </cell>
          <cell r="V865" t="str">
            <v/>
          </cell>
          <cell r="W865" t="str">
            <v>常规商品</v>
          </cell>
          <cell r="X865" t="str">
            <v>一般商品</v>
          </cell>
          <cell r="Y865" t="str">
            <v/>
          </cell>
          <cell r="Z865" t="str">
            <v>何玉英</v>
          </cell>
          <cell r="AA865" t="str">
            <v>目录外</v>
          </cell>
          <cell r="AB865" t="str">
            <v>淘汰</v>
          </cell>
        </row>
        <row r="865">
          <cell r="AD865" t="str">
            <v/>
          </cell>
        </row>
        <row r="865">
          <cell r="AF865">
            <v>104</v>
          </cell>
        </row>
        <row r="865">
          <cell r="AH865">
            <v>3</v>
          </cell>
          <cell r="AI865" t="str">
            <v/>
          </cell>
          <cell r="AJ865">
            <v>3</v>
          </cell>
          <cell r="AK865">
            <v>2</v>
          </cell>
          <cell r="AL865">
            <v>2</v>
          </cell>
          <cell r="AM865">
            <v>2</v>
          </cell>
          <cell r="AN865">
            <v>6305</v>
          </cell>
          <cell r="AO865" t="str">
            <v>目录外</v>
          </cell>
          <cell r="AP865" t="str">
            <v>商品部</v>
          </cell>
          <cell r="AQ865" t="str">
            <v>淘汰</v>
          </cell>
        </row>
        <row r="866">
          <cell r="A866">
            <v>2863</v>
          </cell>
          <cell r="B866" t="str">
            <v>胰岛素注射液</v>
          </cell>
          <cell r="C866" t="str">
            <v>400u：10mLx2支(速效)</v>
          </cell>
          <cell r="D866" t="str">
            <v>江苏万邦</v>
          </cell>
          <cell r="E866" t="str">
            <v>盒</v>
          </cell>
          <cell r="F866">
            <v>1</v>
          </cell>
          <cell r="G866" t="str">
            <v>药品</v>
          </cell>
          <cell r="H866">
            <v>109</v>
          </cell>
          <cell r="I866" t="str">
            <v>内分泌系统药</v>
          </cell>
          <cell r="J866">
            <v>10901</v>
          </cell>
          <cell r="K866" t="str">
            <v>胰岛素类抗糖尿病用药</v>
          </cell>
          <cell r="L866">
            <v>34</v>
          </cell>
          <cell r="M866">
            <v>37.8</v>
          </cell>
          <cell r="N866">
            <v>37.8</v>
          </cell>
        </row>
        <row r="866">
          <cell r="P866">
            <v>0.1005291005291</v>
          </cell>
          <cell r="Q866" t="str">
            <v>注射</v>
          </cell>
          <cell r="R866" t="str">
            <v>RX</v>
          </cell>
          <cell r="S866" t="str">
            <v>低</v>
          </cell>
          <cell r="T866" t="str">
            <v>竟销品</v>
          </cell>
          <cell r="U866" t="str">
            <v>滞销</v>
          </cell>
          <cell r="V866" t="str">
            <v/>
          </cell>
          <cell r="W866" t="str">
            <v>常规商品</v>
          </cell>
          <cell r="X866" t="str">
            <v>一般商品</v>
          </cell>
          <cell r="Y866" t="str">
            <v>60天账期</v>
          </cell>
          <cell r="Z866" t="str">
            <v>王燕</v>
          </cell>
          <cell r="AA866" t="str">
            <v>目录外</v>
          </cell>
          <cell r="AB866" t="str">
            <v>淘汰</v>
          </cell>
          <cell r="AC866">
            <v>9978</v>
          </cell>
          <cell r="AD866" t="str">
            <v>国药控股四川医药股份有限公司</v>
          </cell>
        </row>
        <row r="866">
          <cell r="AF866">
            <v>126</v>
          </cell>
        </row>
        <row r="866">
          <cell r="AH866">
            <v>0</v>
          </cell>
          <cell r="AI866" t="e">
            <v>#N/A</v>
          </cell>
        </row>
        <row r="866">
          <cell r="AN866">
            <v>4005</v>
          </cell>
          <cell r="AO866" t="str">
            <v>目录外</v>
          </cell>
          <cell r="AP866" t="str">
            <v>商品部</v>
          </cell>
          <cell r="AQ866" t="str">
            <v>淘汰</v>
          </cell>
        </row>
        <row r="867">
          <cell r="A867">
            <v>121278</v>
          </cell>
          <cell r="B867" t="str">
            <v>秘诱天然乳胶橡胶避孕套</v>
          </cell>
          <cell r="C867" t="str">
            <v>10只(凸点酷诱超薄)</v>
          </cell>
          <cell r="D867" t="str">
            <v>青岛伦敦</v>
          </cell>
          <cell r="E867" t="str">
            <v>盒</v>
          </cell>
          <cell r="F867">
            <v>4</v>
          </cell>
          <cell r="G867" t="str">
            <v>医疗器械</v>
          </cell>
          <cell r="H867">
            <v>403</v>
          </cell>
          <cell r="I867" t="str">
            <v>避孕计生器械</v>
          </cell>
          <cell r="J867">
            <v>40301</v>
          </cell>
          <cell r="K867" t="str">
            <v>避孕套</v>
          </cell>
        </row>
        <row r="867">
          <cell r="M867">
            <v>19.9</v>
          </cell>
          <cell r="N867">
            <v>19.9</v>
          </cell>
        </row>
        <row r="867">
          <cell r="P867">
            <v>1</v>
          </cell>
          <cell r="Q867" t="str">
            <v>外用</v>
          </cell>
          <cell r="R867" t="str">
            <v/>
          </cell>
          <cell r="S867" t="str">
            <v>低</v>
          </cell>
          <cell r="T867" t="str">
            <v>一般品</v>
          </cell>
          <cell r="U867" t="str">
            <v>滞销</v>
          </cell>
          <cell r="V867" t="str">
            <v/>
          </cell>
          <cell r="W867" t="str">
            <v>常规商品</v>
          </cell>
          <cell r="X867" t="str">
            <v>一般商品</v>
          </cell>
          <cell r="Y867" t="str">
            <v/>
          </cell>
          <cell r="Z867" t="str">
            <v>何玉英</v>
          </cell>
          <cell r="AA867" t="str">
            <v>目录外</v>
          </cell>
          <cell r="AB867" t="str">
            <v>淘汰</v>
          </cell>
        </row>
        <row r="867">
          <cell r="AD867" t="str">
            <v/>
          </cell>
        </row>
        <row r="867">
          <cell r="AF867">
            <v>104</v>
          </cell>
        </row>
        <row r="867">
          <cell r="AH867">
            <v>3</v>
          </cell>
          <cell r="AI867" t="str">
            <v/>
          </cell>
          <cell r="AJ867">
            <v>3</v>
          </cell>
          <cell r="AK867">
            <v>2</v>
          </cell>
          <cell r="AL867">
            <v>2</v>
          </cell>
          <cell r="AM867">
            <v>2</v>
          </cell>
          <cell r="AN867">
            <v>6305</v>
          </cell>
          <cell r="AO867" t="str">
            <v>目录外</v>
          </cell>
          <cell r="AP867" t="str">
            <v>商品部</v>
          </cell>
          <cell r="AQ867" t="str">
            <v>淘汰</v>
          </cell>
        </row>
        <row r="868">
          <cell r="A868">
            <v>122321</v>
          </cell>
          <cell r="B868" t="str">
            <v>天然胶乳橡胶避孕套(秘诱)</v>
          </cell>
          <cell r="C868" t="str">
            <v>5只（草莓润诱超薄）</v>
          </cell>
          <cell r="D868" t="str">
            <v>青岛伦敦杜蕾斯</v>
          </cell>
          <cell r="E868" t="str">
            <v>盒</v>
          </cell>
          <cell r="F868">
            <v>4</v>
          </cell>
          <cell r="G868" t="str">
            <v>医疗器械</v>
          </cell>
          <cell r="H868">
            <v>403</v>
          </cell>
          <cell r="I868" t="str">
            <v>避孕计生器械</v>
          </cell>
          <cell r="J868">
            <v>40301</v>
          </cell>
          <cell r="K868" t="str">
            <v>避孕套</v>
          </cell>
        </row>
        <row r="868">
          <cell r="M868">
            <v>11.5</v>
          </cell>
          <cell r="N868">
            <v>11.5</v>
          </cell>
        </row>
        <row r="868">
          <cell r="P868">
            <v>1</v>
          </cell>
          <cell r="Q868" t="str">
            <v>外用</v>
          </cell>
          <cell r="R868" t="str">
            <v/>
          </cell>
          <cell r="S868" t="str">
            <v>低</v>
          </cell>
          <cell r="T868" t="str">
            <v>一般品</v>
          </cell>
          <cell r="U868" t="str">
            <v>滞销</v>
          </cell>
          <cell r="V868" t="str">
            <v/>
          </cell>
          <cell r="W868" t="str">
            <v>常规商品</v>
          </cell>
          <cell r="X868" t="str">
            <v>一般商品</v>
          </cell>
          <cell r="Y868" t="str">
            <v/>
          </cell>
          <cell r="Z868" t="str">
            <v>何玉英</v>
          </cell>
          <cell r="AA868" t="str">
            <v>目录外</v>
          </cell>
          <cell r="AB868" t="str">
            <v>淘汰</v>
          </cell>
        </row>
        <row r="868">
          <cell r="AD868" t="str">
            <v/>
          </cell>
        </row>
        <row r="868">
          <cell r="AF868">
            <v>104</v>
          </cell>
        </row>
        <row r="868">
          <cell r="AH868">
            <v>3</v>
          </cell>
          <cell r="AI868" t="str">
            <v/>
          </cell>
          <cell r="AJ868">
            <v>3</v>
          </cell>
          <cell r="AK868">
            <v>3</v>
          </cell>
          <cell r="AL868">
            <v>2</v>
          </cell>
          <cell r="AM868">
            <v>2</v>
          </cell>
          <cell r="AN868">
            <v>6305</v>
          </cell>
          <cell r="AO868" t="str">
            <v>目录外</v>
          </cell>
          <cell r="AP868" t="str">
            <v>商品部</v>
          </cell>
          <cell r="AQ868" t="str">
            <v>淘汰</v>
          </cell>
        </row>
        <row r="869">
          <cell r="A869">
            <v>106794</v>
          </cell>
          <cell r="B869" t="str">
            <v>足光散</v>
          </cell>
          <cell r="C869" t="str">
            <v>20gx6袋</v>
          </cell>
          <cell r="D869" t="str">
            <v>健民集团叶开泰国药(随州)</v>
          </cell>
          <cell r="E869" t="str">
            <v>盒</v>
          </cell>
          <cell r="F869">
            <v>1</v>
          </cell>
          <cell r="G869" t="str">
            <v>药品</v>
          </cell>
          <cell r="H869">
            <v>121</v>
          </cell>
          <cell r="I869" t="str">
            <v>皮肤科用药</v>
          </cell>
          <cell r="J869">
            <v>12108</v>
          </cell>
          <cell r="K869" t="str">
            <v>抗真菌感染用药</v>
          </cell>
          <cell r="L869">
            <v>3.2</v>
          </cell>
          <cell r="M869">
            <v>7.8</v>
          </cell>
          <cell r="N869">
            <v>7.8</v>
          </cell>
        </row>
        <row r="869">
          <cell r="P869">
            <v>0.58974358974359</v>
          </cell>
          <cell r="Q869" t="str">
            <v>外用</v>
          </cell>
          <cell r="R869" t="str">
            <v>OTC</v>
          </cell>
          <cell r="S869" t="str">
            <v>低</v>
          </cell>
          <cell r="T869" t="str">
            <v>非竟销品</v>
          </cell>
          <cell r="U869" t="str">
            <v>滞销</v>
          </cell>
          <cell r="V869" t="str">
            <v/>
          </cell>
          <cell r="W869" t="str">
            <v>春夏商品</v>
          </cell>
          <cell r="X869" t="str">
            <v>一般商品</v>
          </cell>
          <cell r="Y869" t="str">
            <v>实销月结    </v>
          </cell>
          <cell r="Z869" t="str">
            <v>周丽
</v>
          </cell>
          <cell r="AA869" t="str">
            <v>目录外</v>
          </cell>
          <cell r="AB869" t="str">
            <v>淘汰</v>
          </cell>
          <cell r="AC869">
            <v>1258</v>
          </cell>
          <cell r="AD869" t="str">
            <v>武汉健民集团随州药业有限公司</v>
          </cell>
        </row>
        <row r="869">
          <cell r="AF869">
            <v>102</v>
          </cell>
        </row>
        <row r="869">
          <cell r="AH869">
            <v>0</v>
          </cell>
          <cell r="AI869" t="e">
            <v>#N/A</v>
          </cell>
        </row>
        <row r="869">
          <cell r="AL869">
            <v>2</v>
          </cell>
          <cell r="AM869">
            <v>1</v>
          </cell>
          <cell r="AN869">
            <v>4008</v>
          </cell>
          <cell r="AO869" t="str">
            <v>目录外</v>
          </cell>
          <cell r="AP869" t="str">
            <v>商品部</v>
          </cell>
          <cell r="AQ869" t="str">
            <v>淘汰</v>
          </cell>
        </row>
        <row r="870">
          <cell r="A870">
            <v>127710</v>
          </cell>
          <cell r="B870" t="str">
            <v>恩他卡朋片</v>
          </cell>
          <cell r="C870" t="str">
            <v>0.25mgx30片</v>
          </cell>
          <cell r="D870" t="str">
            <v>芬兰orion copboration</v>
          </cell>
          <cell r="E870" t="str">
            <v>盒</v>
          </cell>
          <cell r="F870">
            <v>1</v>
          </cell>
          <cell r="G870" t="str">
            <v>药品</v>
          </cell>
          <cell r="H870">
            <v>119</v>
          </cell>
          <cell r="I870" t="str">
            <v>神经系统药</v>
          </cell>
          <cell r="J870">
            <v>11905</v>
          </cell>
          <cell r="K870" t="str">
            <v>抗帕金森氏病药</v>
          </cell>
          <cell r="L870">
            <v>252.1</v>
          </cell>
          <cell r="M870">
            <v>265</v>
          </cell>
          <cell r="N870">
            <v>265</v>
          </cell>
        </row>
        <row r="870">
          <cell r="P870">
            <v>0.0486792452830189</v>
          </cell>
          <cell r="Q870" t="str">
            <v>内服</v>
          </cell>
          <cell r="R870" t="str">
            <v>RX</v>
          </cell>
          <cell r="S870" t="str">
            <v>高</v>
          </cell>
          <cell r="T870" t="str">
            <v>竟销品</v>
          </cell>
          <cell r="U870" t="str">
            <v>滞销</v>
          </cell>
          <cell r="V870" t="str">
            <v/>
          </cell>
          <cell r="W870" t="str">
            <v>常规商品</v>
          </cell>
          <cell r="X870" t="str">
            <v>进口商品</v>
          </cell>
          <cell r="Y870" t="str">
            <v>60天账期</v>
          </cell>
          <cell r="Z870" t="str">
            <v>王燕</v>
          </cell>
          <cell r="AA870" t="str">
            <v>目录外</v>
          </cell>
          <cell r="AB870" t="str">
            <v>淘汰</v>
          </cell>
          <cell r="AC870">
            <v>9978</v>
          </cell>
          <cell r="AD870" t="str">
            <v>国药控股四川医药股份有限公司</v>
          </cell>
        </row>
        <row r="870">
          <cell r="AF870">
            <v>104</v>
          </cell>
        </row>
        <row r="870">
          <cell r="AH870">
            <v>0</v>
          </cell>
          <cell r="AI870" t="e">
            <v>#N/A</v>
          </cell>
        </row>
        <row r="870">
          <cell r="AL870">
            <v>2</v>
          </cell>
          <cell r="AM870">
            <v>1</v>
          </cell>
          <cell r="AN870">
            <v>4005</v>
          </cell>
          <cell r="AO870" t="str">
            <v>目录外</v>
          </cell>
          <cell r="AP870" t="str">
            <v>商品部</v>
          </cell>
          <cell r="AQ870" t="str">
            <v>淘汰</v>
          </cell>
        </row>
        <row r="871">
          <cell r="A871">
            <v>942</v>
          </cell>
          <cell r="B871" t="str">
            <v>利巴韦林滴眼液</v>
          </cell>
          <cell r="C871" t="str">
            <v>8ml:8mg</v>
          </cell>
          <cell r="D871" t="str">
            <v>武汉五景</v>
          </cell>
          <cell r="E871" t="str">
            <v>支</v>
          </cell>
          <cell r="F871">
            <v>1</v>
          </cell>
          <cell r="G871" t="str">
            <v>药品</v>
          </cell>
          <cell r="H871">
            <v>111</v>
          </cell>
          <cell r="I871" t="str">
            <v>眼科药</v>
          </cell>
          <cell r="J871">
            <v>11111</v>
          </cell>
          <cell r="K871" t="str">
            <v>眼科抗病毒用药</v>
          </cell>
          <cell r="L871">
            <v>1.35</v>
          </cell>
          <cell r="M871">
            <v>1.4</v>
          </cell>
          <cell r="N871">
            <v>1.4</v>
          </cell>
        </row>
        <row r="871">
          <cell r="P871">
            <v>0.0357142857142856</v>
          </cell>
          <cell r="Q871" t="str">
            <v>外用</v>
          </cell>
          <cell r="R871" t="str">
            <v>RX</v>
          </cell>
          <cell r="S871" t="str">
            <v>低</v>
          </cell>
          <cell r="T871" t="str">
            <v>竟销品</v>
          </cell>
          <cell r="U871" t="str">
            <v>滞销</v>
          </cell>
          <cell r="V871" t="str">
            <v/>
          </cell>
          <cell r="W871" t="str">
            <v>常规商品</v>
          </cell>
          <cell r="X871" t="str">
            <v>名厂商品</v>
          </cell>
          <cell r="Y871" t="str">
            <v>两个月账期</v>
          </cell>
          <cell r="Z871" t="str">
            <v>周丽
</v>
          </cell>
          <cell r="AA871" t="str">
            <v>目录外</v>
          </cell>
          <cell r="AB871" t="str">
            <v>淘汰</v>
          </cell>
          <cell r="AC871">
            <v>1534</v>
          </cell>
          <cell r="AD871" t="str">
            <v>四川本草堂药业有限公司</v>
          </cell>
        </row>
        <row r="871">
          <cell r="AF871">
            <v>104</v>
          </cell>
        </row>
        <row r="871">
          <cell r="AH871">
            <v>2</v>
          </cell>
          <cell r="AI871" t="str">
            <v/>
          </cell>
          <cell r="AJ871">
            <v>2</v>
          </cell>
          <cell r="AK871">
            <v>1</v>
          </cell>
          <cell r="AL871">
            <v>2</v>
          </cell>
          <cell r="AM871">
            <v>1</v>
          </cell>
          <cell r="AN871">
            <v>4008</v>
          </cell>
          <cell r="AO871" t="str">
            <v>目录外</v>
          </cell>
          <cell r="AP871" t="str">
            <v>商品部</v>
          </cell>
          <cell r="AQ871" t="str">
            <v>淘汰</v>
          </cell>
        </row>
        <row r="872">
          <cell r="A872">
            <v>134988</v>
          </cell>
          <cell r="B872" t="str">
            <v>山楂麦曲颗粒</v>
          </cell>
          <cell r="C872" t="str">
            <v>15克X9袋</v>
          </cell>
          <cell r="D872" t="str">
            <v>广州莱泰</v>
          </cell>
          <cell r="E872" t="str">
            <v>盒</v>
          </cell>
          <cell r="F872">
            <v>1</v>
          </cell>
          <cell r="G872" t="str">
            <v>药品</v>
          </cell>
          <cell r="H872">
            <v>104</v>
          </cell>
          <cell r="I872" t="str">
            <v>胃肠道药</v>
          </cell>
          <cell r="J872">
            <v>10401</v>
          </cell>
          <cell r="K872" t="str">
            <v>消化不良用药</v>
          </cell>
          <cell r="L872">
            <v>11</v>
          </cell>
          <cell r="M872">
            <v>25</v>
          </cell>
          <cell r="N872">
            <v>25</v>
          </cell>
        </row>
        <row r="872">
          <cell r="P872">
            <v>0.56</v>
          </cell>
          <cell r="Q872" t="str">
            <v>内服</v>
          </cell>
          <cell r="R872" t="str">
            <v>OTC</v>
          </cell>
          <cell r="S872" t="str">
            <v>中</v>
          </cell>
          <cell r="T872" t="str">
            <v>非竟销品</v>
          </cell>
          <cell r="U872" t="str">
            <v>滞销</v>
          </cell>
          <cell r="V872" t="str">
            <v/>
          </cell>
          <cell r="W872" t="str">
            <v>常规商品</v>
          </cell>
          <cell r="X872" t="str">
            <v>一般商品</v>
          </cell>
          <cell r="Y872" t="str">
            <v>60天账期</v>
          </cell>
          <cell r="Z872" t="str">
            <v>王燕</v>
          </cell>
          <cell r="AA872" t="str">
            <v>目录外</v>
          </cell>
          <cell r="AB872" t="str">
            <v>淘汰</v>
          </cell>
          <cell r="AC872">
            <v>74699</v>
          </cell>
          <cell r="AD872" t="str">
            <v>成都禾创民生药业有限公司</v>
          </cell>
        </row>
        <row r="872">
          <cell r="AF872">
            <v>126</v>
          </cell>
        </row>
        <row r="872">
          <cell r="AH872">
            <v>0</v>
          </cell>
          <cell r="AI872" t="e">
            <v>#N/A</v>
          </cell>
        </row>
        <row r="872">
          <cell r="AL872">
            <v>2</v>
          </cell>
          <cell r="AM872">
            <v>1</v>
          </cell>
          <cell r="AN872">
            <v>4005</v>
          </cell>
          <cell r="AO872" t="str">
            <v>目录外</v>
          </cell>
          <cell r="AP872" t="str">
            <v>商品部</v>
          </cell>
          <cell r="AQ872" t="str">
            <v>淘汰</v>
          </cell>
        </row>
        <row r="873">
          <cell r="A873">
            <v>135113</v>
          </cell>
          <cell r="B873" t="str">
            <v>扫日劳清肺止咳胶囊
</v>
          </cell>
          <cell r="C873" t="str">
            <v>0.4g*12粒*3板</v>
          </cell>
          <cell r="D873" t="str">
            <v>内蒙古天奇中蒙</v>
          </cell>
          <cell r="E873" t="str">
            <v>盒</v>
          </cell>
          <cell r="F873">
            <v>1</v>
          </cell>
          <cell r="G873" t="str">
            <v>药品</v>
          </cell>
          <cell r="H873">
            <v>103</v>
          </cell>
          <cell r="I873" t="str">
            <v>止咳化痰平喘药</v>
          </cell>
          <cell r="J873">
            <v>10307</v>
          </cell>
          <cell r="K873" t="str">
            <v>化痰止咳药</v>
          </cell>
          <cell r="L873">
            <v>10.8</v>
          </cell>
          <cell r="M873">
            <v>29.5</v>
          </cell>
          <cell r="N873">
            <v>29.5</v>
          </cell>
        </row>
        <row r="873">
          <cell r="P873">
            <v>0.633898305084746</v>
          </cell>
          <cell r="Q873" t="str">
            <v>内服</v>
          </cell>
          <cell r="R873" t="str">
            <v>OTC</v>
          </cell>
          <cell r="S873" t="str">
            <v>高</v>
          </cell>
          <cell r="T873" t="str">
            <v>非竟销品</v>
          </cell>
          <cell r="U873" t="str">
            <v>滞销</v>
          </cell>
          <cell r="V873" t="str">
            <v/>
          </cell>
          <cell r="W873" t="str">
            <v>常规商品</v>
          </cell>
          <cell r="X873" t="str">
            <v>一般商品</v>
          </cell>
          <cell r="Y873" t="str">
            <v>60天账期</v>
          </cell>
          <cell r="Z873" t="str">
            <v>何玉英</v>
          </cell>
          <cell r="AA873" t="str">
            <v>目录外</v>
          </cell>
          <cell r="AB873" t="str">
            <v>淘汰</v>
          </cell>
          <cell r="AC873">
            <v>14547</v>
          </cell>
          <cell r="AD873" t="str">
            <v>重庆桐君阁股份有限公司</v>
          </cell>
        </row>
        <row r="873">
          <cell r="AF873">
            <v>102</v>
          </cell>
        </row>
        <row r="873">
          <cell r="AH873">
            <v>0</v>
          </cell>
          <cell r="AI873" t="e">
            <v>#N/A</v>
          </cell>
        </row>
        <row r="873">
          <cell r="AL873">
            <v>2</v>
          </cell>
          <cell r="AM873">
            <v>2</v>
          </cell>
          <cell r="AN873">
            <v>6305</v>
          </cell>
          <cell r="AO873" t="str">
            <v>目录外</v>
          </cell>
          <cell r="AP873" t="str">
            <v>商品部</v>
          </cell>
          <cell r="AQ873" t="str">
            <v>淘汰</v>
          </cell>
        </row>
        <row r="874">
          <cell r="A874">
            <v>13896</v>
          </cell>
          <cell r="B874" t="str">
            <v>陈香露白露片</v>
          </cell>
          <cell r="C874" t="str">
            <v>0.3gx100片</v>
          </cell>
          <cell r="D874" t="str">
            <v>重庆东方</v>
          </cell>
          <cell r="E874" t="str">
            <v>瓶</v>
          </cell>
          <cell r="F874">
            <v>1</v>
          </cell>
          <cell r="G874" t="str">
            <v>药品</v>
          </cell>
          <cell r="H874">
            <v>104</v>
          </cell>
          <cell r="I874" t="str">
            <v>胃肠道药</v>
          </cell>
          <cell r="J874">
            <v>10405</v>
          </cell>
          <cell r="K874" t="str">
            <v>制酸止痛用药</v>
          </cell>
          <cell r="L874">
            <v>2.75</v>
          </cell>
          <cell r="M874">
            <v>3.5</v>
          </cell>
          <cell r="N874">
            <v>3.5</v>
          </cell>
        </row>
        <row r="874">
          <cell r="P874">
            <v>0.214285714285714</v>
          </cell>
          <cell r="Q874" t="str">
            <v>内服</v>
          </cell>
          <cell r="R874" t="str">
            <v>OTC</v>
          </cell>
          <cell r="S874" t="str">
            <v>低</v>
          </cell>
          <cell r="T874" t="str">
            <v>一般品</v>
          </cell>
          <cell r="U874" t="str">
            <v>滞销</v>
          </cell>
          <cell r="V874" t="str">
            <v/>
          </cell>
          <cell r="W874" t="str">
            <v>常规商品</v>
          </cell>
          <cell r="X874" t="str">
            <v>一般商品</v>
          </cell>
          <cell r="Y874" t="str">
            <v>资信</v>
          </cell>
          <cell r="Z874" t="str">
            <v>周丽
</v>
          </cell>
          <cell r="AA874" t="str">
            <v>目录外</v>
          </cell>
          <cell r="AB874" t="str">
            <v>淘汰</v>
          </cell>
          <cell r="AC874">
            <v>5</v>
          </cell>
          <cell r="AD874" t="str">
            <v>成都西部医药经营有限公司</v>
          </cell>
        </row>
        <row r="874">
          <cell r="AF874">
            <v>102</v>
          </cell>
        </row>
        <row r="874">
          <cell r="AH874">
            <v>2</v>
          </cell>
          <cell r="AI874" t="e">
            <v>#N/A</v>
          </cell>
          <cell r="AJ874">
            <v>2</v>
          </cell>
          <cell r="AK874">
            <v>2</v>
          </cell>
          <cell r="AL874">
            <v>2</v>
          </cell>
          <cell r="AM874">
            <v>1</v>
          </cell>
          <cell r="AN874">
            <v>4008</v>
          </cell>
          <cell r="AO874" t="str">
            <v>目录外</v>
          </cell>
          <cell r="AP874" t="str">
            <v>商品部</v>
          </cell>
          <cell r="AQ874" t="str">
            <v>淘汰</v>
          </cell>
        </row>
        <row r="875">
          <cell r="A875">
            <v>17278</v>
          </cell>
          <cell r="B875" t="str">
            <v>单硝酸异山梨酯缓释胶囊(Ⅳ)</v>
          </cell>
          <cell r="C875" t="str">
            <v>50mgx20粒</v>
          </cell>
          <cell r="D875" t="str">
            <v>珠海许瓦兹</v>
          </cell>
          <cell r="E875" t="str">
            <v>盒</v>
          </cell>
          <cell r="F875">
            <v>1</v>
          </cell>
          <cell r="G875" t="str">
            <v>药品</v>
          </cell>
          <cell r="H875">
            <v>107</v>
          </cell>
          <cell r="I875" t="str">
            <v>心脑血管药</v>
          </cell>
          <cell r="J875">
            <v>10702</v>
          </cell>
          <cell r="K875" t="str">
            <v>抗冠心病/心绞痛药</v>
          </cell>
          <cell r="L875">
            <v>67</v>
          </cell>
          <cell r="M875">
            <v>77.6</v>
          </cell>
          <cell r="N875">
            <v>77.6</v>
          </cell>
        </row>
        <row r="875">
          <cell r="P875">
            <v>0.13659793814433</v>
          </cell>
          <cell r="Q875" t="str">
            <v>内服</v>
          </cell>
          <cell r="R875" t="str">
            <v>RX</v>
          </cell>
          <cell r="S875" t="str">
            <v>高</v>
          </cell>
          <cell r="T875" t="str">
            <v>竟销品</v>
          </cell>
          <cell r="U875" t="str">
            <v>滞销</v>
          </cell>
          <cell r="V875" t="str">
            <v/>
          </cell>
          <cell r="W875" t="str">
            <v>常规商品</v>
          </cell>
          <cell r="X875" t="str">
            <v>一般商品</v>
          </cell>
          <cell r="Y875" t="str">
            <v>60天账期</v>
          </cell>
          <cell r="Z875" t="str">
            <v>周丽
</v>
          </cell>
          <cell r="AA875" t="str">
            <v>目录外</v>
          </cell>
          <cell r="AB875" t="str">
            <v>淘汰</v>
          </cell>
          <cell r="AC875">
            <v>5629</v>
          </cell>
          <cell r="AD875" t="str">
            <v>四川科伦医药贸易有限公司</v>
          </cell>
        </row>
        <row r="875">
          <cell r="AF875">
            <v>104</v>
          </cell>
        </row>
        <row r="875">
          <cell r="AH875">
            <v>2</v>
          </cell>
          <cell r="AI875" t="str">
            <v/>
          </cell>
          <cell r="AJ875">
            <v>2</v>
          </cell>
          <cell r="AK875">
            <v>1</v>
          </cell>
          <cell r="AL875">
            <v>2</v>
          </cell>
          <cell r="AM875">
            <v>1</v>
          </cell>
          <cell r="AN875">
            <v>4008</v>
          </cell>
          <cell r="AO875" t="str">
            <v>目录外</v>
          </cell>
          <cell r="AP875" t="str">
            <v>商品部</v>
          </cell>
          <cell r="AQ875" t="str">
            <v>淘汰</v>
          </cell>
        </row>
        <row r="876">
          <cell r="A876">
            <v>135450</v>
          </cell>
          <cell r="B876" t="str">
            <v>健民咽喉片
</v>
          </cell>
          <cell r="C876" t="str">
            <v>8片*3板</v>
          </cell>
          <cell r="D876" t="str">
            <v>武汉健民药业</v>
          </cell>
          <cell r="E876" t="str">
            <v>盒</v>
          </cell>
          <cell r="F876">
            <v>1</v>
          </cell>
          <cell r="G876" t="str">
            <v>药品</v>
          </cell>
          <cell r="H876">
            <v>112</v>
          </cell>
          <cell r="I876" t="str">
            <v>耳鼻喉口腔科药</v>
          </cell>
          <cell r="J876">
            <v>11203</v>
          </cell>
          <cell r="K876" t="str">
            <v>咽喉疾病用药</v>
          </cell>
          <cell r="L876">
            <v>3.75</v>
          </cell>
          <cell r="M876">
            <v>7.5</v>
          </cell>
          <cell r="N876">
            <v>7.5</v>
          </cell>
        </row>
        <row r="876">
          <cell r="P876">
            <v>0.5</v>
          </cell>
          <cell r="Q876" t="str">
            <v>内服</v>
          </cell>
          <cell r="R876" t="str">
            <v>OTC</v>
          </cell>
          <cell r="S876" t="str">
            <v>低</v>
          </cell>
          <cell r="T876" t="str">
            <v>非竟销品</v>
          </cell>
          <cell r="U876" t="str">
            <v>滞销</v>
          </cell>
          <cell r="V876" t="str">
            <v/>
          </cell>
          <cell r="W876" t="str">
            <v>常规商品</v>
          </cell>
          <cell r="X876" t="str">
            <v>名厂商品</v>
          </cell>
          <cell r="Y876" t="str">
            <v>60天账期</v>
          </cell>
          <cell r="Z876" t="str">
            <v>周丽
</v>
          </cell>
          <cell r="AA876" t="str">
            <v>目录外</v>
          </cell>
          <cell r="AB876" t="str">
            <v>淘汰</v>
          </cell>
          <cell r="AC876">
            <v>5629</v>
          </cell>
          <cell r="AD876" t="str">
            <v>四川科伦医药贸易有限公司</v>
          </cell>
        </row>
        <row r="876">
          <cell r="AF876">
            <v>102</v>
          </cell>
        </row>
        <row r="876">
          <cell r="AH876">
            <v>0</v>
          </cell>
          <cell r="AI876" t="e">
            <v>#N/A</v>
          </cell>
        </row>
        <row r="876">
          <cell r="AL876">
            <v>2</v>
          </cell>
          <cell r="AM876">
            <v>1</v>
          </cell>
          <cell r="AN876">
            <v>4008</v>
          </cell>
          <cell r="AO876" t="str">
            <v>目录外</v>
          </cell>
          <cell r="AP876" t="str">
            <v>商品部</v>
          </cell>
          <cell r="AQ876" t="str">
            <v>淘汰</v>
          </cell>
        </row>
        <row r="877">
          <cell r="A877">
            <v>64771</v>
          </cell>
          <cell r="B877" t="str">
            <v>拐杖</v>
          </cell>
          <cell r="C877" t="str">
            <v>YU871</v>
          </cell>
          <cell r="D877" t="str">
            <v>江苏鱼跃</v>
          </cell>
          <cell r="E877" t="str">
            <v>个</v>
          </cell>
          <cell r="F877">
            <v>4</v>
          </cell>
          <cell r="G877" t="str">
            <v>医疗器械</v>
          </cell>
          <cell r="H877">
            <v>401</v>
          </cell>
          <cell r="I877" t="str">
            <v>治疗康复保健器械</v>
          </cell>
          <cell r="J877">
            <v>40117</v>
          </cell>
          <cell r="K877" t="str">
            <v>助行手杖</v>
          </cell>
          <cell r="L877">
            <v>72.75</v>
          </cell>
          <cell r="M877">
            <v>98</v>
          </cell>
          <cell r="N877">
            <v>98</v>
          </cell>
        </row>
        <row r="877">
          <cell r="P877">
            <v>0.25765306122449</v>
          </cell>
          <cell r="Q877" t="str">
            <v>外用</v>
          </cell>
          <cell r="R877" t="str">
            <v/>
          </cell>
          <cell r="S877" t="str">
            <v>高</v>
          </cell>
          <cell r="T877" t="str">
            <v>一般品</v>
          </cell>
          <cell r="U877" t="str">
            <v>滞销</v>
          </cell>
          <cell r="V877" t="str">
            <v/>
          </cell>
          <cell r="W877" t="str">
            <v>常规商品</v>
          </cell>
          <cell r="X877" t="str">
            <v>品牌商品</v>
          </cell>
          <cell r="Y877" t="str">
            <v>实销实结     </v>
          </cell>
          <cell r="Z877" t="str">
            <v>何玉英</v>
          </cell>
          <cell r="AA877" t="str">
            <v>目录外</v>
          </cell>
          <cell r="AB877" t="str">
            <v>淘汰</v>
          </cell>
          <cell r="AC877">
            <v>13700</v>
          </cell>
          <cell r="AD877" t="str">
            <v>成都瑞欣科技有限公司</v>
          </cell>
        </row>
        <row r="877">
          <cell r="AF877">
            <v>104</v>
          </cell>
        </row>
        <row r="877">
          <cell r="AH877">
            <v>2</v>
          </cell>
          <cell r="AI877" t="str">
            <v/>
          </cell>
          <cell r="AJ877">
            <v>2</v>
          </cell>
          <cell r="AK877">
            <v>2</v>
          </cell>
          <cell r="AL877">
            <v>2</v>
          </cell>
          <cell r="AM877">
            <v>1</v>
          </cell>
          <cell r="AN877">
            <v>6305</v>
          </cell>
          <cell r="AO877" t="str">
            <v>目录外</v>
          </cell>
          <cell r="AP877" t="str">
            <v>商品部</v>
          </cell>
          <cell r="AQ877" t="str">
            <v>保留，</v>
          </cell>
        </row>
        <row r="878">
          <cell r="A878">
            <v>136768</v>
          </cell>
          <cell r="B878" t="str">
            <v>蛇胆洗手液（芦荟香型）</v>
          </cell>
          <cell r="C878" t="str">
            <v>400ml</v>
          </cell>
          <cell r="D878" t="str">
            <v>江苏隆力奇</v>
          </cell>
          <cell r="E878" t="str">
            <v>瓶</v>
          </cell>
          <cell r="F878">
            <v>5</v>
          </cell>
          <cell r="G878" t="str">
            <v>日用品</v>
          </cell>
          <cell r="H878">
            <v>501</v>
          </cell>
          <cell r="I878" t="str">
            <v>个人清洁护理品</v>
          </cell>
          <cell r="J878">
            <v>50105</v>
          </cell>
          <cell r="K878" t="str">
            <v>香皂/肥皂/洗手液</v>
          </cell>
          <cell r="L878">
            <v>4.81</v>
          </cell>
          <cell r="M878">
            <v>9.9</v>
          </cell>
          <cell r="N878">
            <v>9.9</v>
          </cell>
        </row>
        <row r="878">
          <cell r="P878">
            <v>0.514141414141414</v>
          </cell>
          <cell r="Q878" t="str">
            <v>外用</v>
          </cell>
          <cell r="R878" t="str">
            <v/>
          </cell>
          <cell r="S878" t="str">
            <v>低</v>
          </cell>
          <cell r="T878" t="str">
            <v>非竟销品</v>
          </cell>
          <cell r="U878" t="str">
            <v>滞销</v>
          </cell>
          <cell r="V878" t="str">
            <v/>
          </cell>
          <cell r="W878" t="str">
            <v>快消商品</v>
          </cell>
          <cell r="X878" t="str">
            <v>一般商品</v>
          </cell>
          <cell r="Y878" t="str">
            <v>月结  </v>
          </cell>
          <cell r="Z878" t="str">
            <v>何玉英</v>
          </cell>
          <cell r="AA878" t="str">
            <v>目录外</v>
          </cell>
          <cell r="AB878" t="str">
            <v>淘汰</v>
          </cell>
          <cell r="AC878">
            <v>1573</v>
          </cell>
          <cell r="AD878" t="str">
            <v>太极集团四川德阳荣升药业有限公司</v>
          </cell>
        </row>
        <row r="878">
          <cell r="AF878">
            <v>126</v>
          </cell>
        </row>
        <row r="878">
          <cell r="AH878">
            <v>2</v>
          </cell>
          <cell r="AI878" t="str">
            <v/>
          </cell>
          <cell r="AJ878">
            <v>2</v>
          </cell>
          <cell r="AK878">
            <v>1</v>
          </cell>
          <cell r="AL878">
            <v>2</v>
          </cell>
          <cell r="AM878">
            <v>1</v>
          </cell>
          <cell r="AN878">
            <v>6305</v>
          </cell>
          <cell r="AO878" t="str">
            <v>目录外</v>
          </cell>
          <cell r="AP878" t="str">
            <v>商品部</v>
          </cell>
          <cell r="AQ878" t="str">
            <v>淘汰</v>
          </cell>
        </row>
        <row r="879">
          <cell r="A879">
            <v>88091</v>
          </cell>
          <cell r="B879" t="str">
            <v>水果 大豆胚芽油复合提取物软胶囊（维生素C加E软胶囊）</v>
          </cell>
          <cell r="C879" t="str">
            <v>109g(100粒)</v>
          </cell>
          <cell r="D879" t="str">
            <v>美国NATURE'S BOUNTY INC</v>
          </cell>
          <cell r="E879" t="str">
            <v>瓶</v>
          </cell>
          <cell r="F879">
            <v>3</v>
          </cell>
          <cell r="G879" t="str">
            <v>保健食品</v>
          </cell>
          <cell r="H879">
            <v>306</v>
          </cell>
          <cell r="I879" t="str">
            <v>补充维生素矿物质类保健食品</v>
          </cell>
          <cell r="J879">
            <v>30601</v>
          </cell>
          <cell r="K879" t="str">
            <v>维生素补充类保健食品</v>
          </cell>
          <cell r="L879">
            <v>125.048</v>
          </cell>
          <cell r="M879">
            <v>319</v>
          </cell>
          <cell r="N879">
            <v>319</v>
          </cell>
        </row>
        <row r="879">
          <cell r="P879">
            <v>0.608</v>
          </cell>
          <cell r="Q879" t="str">
            <v>内服</v>
          </cell>
          <cell r="R879" t="str">
            <v/>
          </cell>
          <cell r="S879" t="str">
            <v>高</v>
          </cell>
          <cell r="T879" t="str">
            <v>非竟销品</v>
          </cell>
          <cell r="U879" t="str">
            <v>滞销</v>
          </cell>
          <cell r="V879" t="str">
            <v/>
          </cell>
          <cell r="W879" t="str">
            <v>常规商品</v>
          </cell>
          <cell r="X879" t="str">
            <v>进口商品</v>
          </cell>
          <cell r="Y879" t="str">
            <v>实销月结      </v>
          </cell>
          <cell r="Z879" t="str">
            <v>赖习敏</v>
          </cell>
          <cell r="AA879" t="str">
            <v>目录外</v>
          </cell>
          <cell r="AB879" t="str">
            <v>淘汰</v>
          </cell>
          <cell r="AC879">
            <v>18288</v>
          </cell>
          <cell r="AD879" t="str">
            <v>重庆市医药保健品进出口有限公司</v>
          </cell>
        </row>
        <row r="879">
          <cell r="AF879">
            <v>126</v>
          </cell>
        </row>
        <row r="879">
          <cell r="AH879">
            <v>2</v>
          </cell>
          <cell r="AI879" t="str">
            <v/>
          </cell>
          <cell r="AJ879">
            <v>2</v>
          </cell>
          <cell r="AK879">
            <v>1</v>
          </cell>
          <cell r="AL879">
            <v>2</v>
          </cell>
          <cell r="AM879">
            <v>1</v>
          </cell>
          <cell r="AN879">
            <v>4004</v>
          </cell>
          <cell r="AO879" t="str">
            <v>目录外</v>
          </cell>
          <cell r="AP879" t="str">
            <v>商品部</v>
          </cell>
          <cell r="AQ879" t="str">
            <v>淘汰</v>
          </cell>
        </row>
        <row r="880">
          <cell r="A880">
            <v>48203</v>
          </cell>
          <cell r="B880" t="str">
            <v>高邦黑色经典天然胶乳橡胶避孕套</v>
          </cell>
          <cell r="C880" t="str">
            <v>12只</v>
          </cell>
          <cell r="D880" t="str">
            <v>桂林乳胶厂</v>
          </cell>
          <cell r="E880" t="str">
            <v>盒</v>
          </cell>
          <cell r="F880">
            <v>4</v>
          </cell>
          <cell r="G880" t="str">
            <v>医疗器械</v>
          </cell>
          <cell r="H880">
            <v>403</v>
          </cell>
          <cell r="I880" t="str">
            <v>避孕计生器械</v>
          </cell>
          <cell r="J880">
            <v>40301</v>
          </cell>
          <cell r="K880" t="str">
            <v>避孕套</v>
          </cell>
        </row>
        <row r="880">
          <cell r="M880">
            <v>33</v>
          </cell>
          <cell r="N880">
            <v>33</v>
          </cell>
        </row>
        <row r="880">
          <cell r="P880">
            <v>1</v>
          </cell>
          <cell r="Q880" t="str">
            <v>外用</v>
          </cell>
          <cell r="R880" t="str">
            <v/>
          </cell>
          <cell r="S880" t="str">
            <v>中</v>
          </cell>
          <cell r="T880" t="str">
            <v>非竟销品</v>
          </cell>
          <cell r="U880" t="str">
            <v>滞销</v>
          </cell>
          <cell r="V880" t="str">
            <v/>
          </cell>
          <cell r="W880" t="str">
            <v>常规商品</v>
          </cell>
          <cell r="X880" t="str">
            <v>一般商品</v>
          </cell>
          <cell r="Y880" t="str">
            <v/>
          </cell>
          <cell r="Z880" t="str">
            <v>何玉英</v>
          </cell>
          <cell r="AA880" t="str">
            <v>目录外</v>
          </cell>
          <cell r="AB880" t="str">
            <v>淘汰</v>
          </cell>
        </row>
        <row r="880">
          <cell r="AD880" t="str">
            <v/>
          </cell>
        </row>
        <row r="880">
          <cell r="AF880">
            <v>104</v>
          </cell>
        </row>
        <row r="880">
          <cell r="AH880">
            <v>0</v>
          </cell>
          <cell r="AI880" t="e">
            <v>#N/A</v>
          </cell>
        </row>
        <row r="880">
          <cell r="AL880">
            <v>2</v>
          </cell>
          <cell r="AM880">
            <v>1</v>
          </cell>
          <cell r="AN880">
            <v>6305</v>
          </cell>
          <cell r="AO880" t="str">
            <v>目录外</v>
          </cell>
          <cell r="AP880" t="str">
            <v>商品部</v>
          </cell>
          <cell r="AQ880" t="str">
            <v>淘汰</v>
          </cell>
        </row>
        <row r="881">
          <cell r="A881">
            <v>10597</v>
          </cell>
          <cell r="B881" t="str">
            <v>氧氟沙星滴耳液</v>
          </cell>
          <cell r="C881" t="str">
            <v>5ml:15mg</v>
          </cell>
          <cell r="D881" t="str">
            <v>上海运佳黄浦</v>
          </cell>
          <cell r="E881" t="str">
            <v>瓶</v>
          </cell>
          <cell r="F881">
            <v>1</v>
          </cell>
          <cell r="G881" t="str">
            <v>药品</v>
          </cell>
          <cell r="H881">
            <v>112</v>
          </cell>
          <cell r="I881" t="str">
            <v>耳鼻喉口腔科药</v>
          </cell>
          <cell r="J881">
            <v>11201</v>
          </cell>
          <cell r="K881" t="str">
            <v>耳病用药</v>
          </cell>
          <cell r="L881">
            <v>5.3</v>
          </cell>
          <cell r="M881">
            <v>6.5</v>
          </cell>
          <cell r="N881">
            <v>6.5</v>
          </cell>
        </row>
        <row r="881">
          <cell r="P881">
            <v>0.184615384615385</v>
          </cell>
          <cell r="Q881" t="str">
            <v>外用</v>
          </cell>
          <cell r="R881" t="str">
            <v>RX</v>
          </cell>
          <cell r="S881" t="str">
            <v>中</v>
          </cell>
          <cell r="T881" t="str">
            <v>竟销品</v>
          </cell>
          <cell r="U881" t="str">
            <v>滞销</v>
          </cell>
          <cell r="V881" t="str">
            <v/>
          </cell>
          <cell r="W881" t="str">
            <v>常规商品</v>
          </cell>
          <cell r="X881" t="str">
            <v>一般商品</v>
          </cell>
          <cell r="Y881" t="str">
            <v>45天账期</v>
          </cell>
          <cell r="Z881" t="str">
            <v>王燕</v>
          </cell>
          <cell r="AA881" t="str">
            <v>目录外</v>
          </cell>
          <cell r="AB881" t="str">
            <v>淘汰</v>
          </cell>
          <cell r="AC881">
            <v>70543</v>
          </cell>
          <cell r="AD881" t="str">
            <v>四川九州通医药有限公司</v>
          </cell>
        </row>
        <row r="881">
          <cell r="AF881">
            <v>104</v>
          </cell>
        </row>
        <row r="881">
          <cell r="AH881">
            <v>1</v>
          </cell>
          <cell r="AI881" t="str">
            <v/>
          </cell>
          <cell r="AJ881">
            <v>1</v>
          </cell>
          <cell r="AK881">
            <v>1</v>
          </cell>
          <cell r="AL881">
            <v>2</v>
          </cell>
          <cell r="AM881">
            <v>1</v>
          </cell>
          <cell r="AN881">
            <v>4005</v>
          </cell>
          <cell r="AO881" t="str">
            <v>目录外</v>
          </cell>
          <cell r="AP881" t="str">
            <v>商品部</v>
          </cell>
          <cell r="AQ881" t="str">
            <v>淘汰</v>
          </cell>
        </row>
        <row r="882">
          <cell r="A882">
            <v>106022</v>
          </cell>
          <cell r="B882" t="str">
            <v>酒精棉球</v>
          </cell>
          <cell r="C882" t="str">
            <v>50g(30球)</v>
          </cell>
          <cell r="D882" t="str">
            <v>广州雨纯生物</v>
          </cell>
          <cell r="E882" t="str">
            <v>瓶</v>
          </cell>
          <cell r="F882">
            <v>4</v>
          </cell>
          <cell r="G882" t="str">
            <v>医疗器械</v>
          </cell>
          <cell r="H882">
            <v>402</v>
          </cell>
          <cell r="I882" t="str">
            <v>医用卫生材料及敷料</v>
          </cell>
          <cell r="J882">
            <v>40202</v>
          </cell>
          <cell r="K882" t="str">
            <v>医用棉花类</v>
          </cell>
        </row>
        <row r="882">
          <cell r="M882">
            <v>6</v>
          </cell>
          <cell r="N882">
            <v>6</v>
          </cell>
        </row>
        <row r="882">
          <cell r="P882">
            <v>1</v>
          </cell>
          <cell r="Q882" t="str">
            <v>外用</v>
          </cell>
          <cell r="R882" t="str">
            <v/>
          </cell>
          <cell r="S882" t="str">
            <v>低</v>
          </cell>
          <cell r="T882" t="str">
            <v>非竟销品</v>
          </cell>
          <cell r="U882" t="str">
            <v>滞销</v>
          </cell>
          <cell r="V882" t="str">
            <v/>
          </cell>
          <cell r="W882" t="str">
            <v>快消商品</v>
          </cell>
          <cell r="X882" t="str">
            <v>一般商品</v>
          </cell>
          <cell r="Y882" t="str">
            <v/>
          </cell>
          <cell r="Z882" t="str">
            <v>何玉英</v>
          </cell>
          <cell r="AA882" t="str">
            <v>目录外</v>
          </cell>
          <cell r="AB882" t="str">
            <v>淘汰</v>
          </cell>
        </row>
        <row r="882">
          <cell r="AD882" t="str">
            <v/>
          </cell>
        </row>
        <row r="882">
          <cell r="AF882">
            <v>104</v>
          </cell>
        </row>
        <row r="882">
          <cell r="AH882">
            <v>0</v>
          </cell>
          <cell r="AI882" t="e">
            <v>#N/A</v>
          </cell>
        </row>
        <row r="882">
          <cell r="AL882">
            <v>2</v>
          </cell>
          <cell r="AM882">
            <v>1</v>
          </cell>
          <cell r="AN882">
            <v>6305</v>
          </cell>
          <cell r="AO882" t="str">
            <v>目录外</v>
          </cell>
          <cell r="AP882" t="str">
            <v>商品部</v>
          </cell>
          <cell r="AQ882" t="str">
            <v>淘汰</v>
          </cell>
        </row>
        <row r="883">
          <cell r="A883">
            <v>23811</v>
          </cell>
          <cell r="B883" t="str">
            <v>川贝雪梨膏</v>
          </cell>
          <cell r="C883" t="str">
            <v>270g</v>
          </cell>
          <cell r="D883" t="str">
            <v>湖北襄阳隆中药业</v>
          </cell>
          <cell r="E883" t="str">
            <v>瓶</v>
          </cell>
          <cell r="F883">
            <v>1</v>
          </cell>
          <cell r="G883" t="str">
            <v>药品</v>
          </cell>
          <cell r="H883">
            <v>103</v>
          </cell>
          <cell r="I883" t="str">
            <v>止咳化痰平喘药</v>
          </cell>
          <cell r="J883">
            <v>10307</v>
          </cell>
          <cell r="K883" t="str">
            <v>化痰止咳药</v>
          </cell>
          <cell r="L883">
            <v>11.5</v>
          </cell>
          <cell r="M883">
            <v>26.4</v>
          </cell>
          <cell r="N883">
            <v>26.4</v>
          </cell>
        </row>
        <row r="883">
          <cell r="P883">
            <v>0.564393939393939</v>
          </cell>
          <cell r="Q883" t="str">
            <v>内服</v>
          </cell>
          <cell r="R883" t="str">
            <v>OTC</v>
          </cell>
          <cell r="S883" t="str">
            <v>高</v>
          </cell>
          <cell r="T883" t="str">
            <v>非竟销品</v>
          </cell>
          <cell r="U883" t="str">
            <v>滞销</v>
          </cell>
          <cell r="V883" t="str">
            <v/>
          </cell>
          <cell r="W883" t="str">
            <v>常规商品</v>
          </cell>
          <cell r="X883" t="str">
            <v>一般商品</v>
          </cell>
          <cell r="Y883" t="str">
            <v>60天账期</v>
          </cell>
          <cell r="Z883" t="str">
            <v>周丽
</v>
          </cell>
          <cell r="AA883" t="str">
            <v>目录外</v>
          </cell>
          <cell r="AB883" t="str">
            <v>淘汰</v>
          </cell>
          <cell r="AC883">
            <v>5629</v>
          </cell>
          <cell r="AD883" t="str">
            <v>四川科伦医药贸易有限公司</v>
          </cell>
        </row>
        <row r="883">
          <cell r="AF883">
            <v>102</v>
          </cell>
        </row>
        <row r="883">
          <cell r="AH883">
            <v>1</v>
          </cell>
          <cell r="AI883" t="str">
            <v/>
          </cell>
          <cell r="AJ883">
            <v>1</v>
          </cell>
          <cell r="AK883">
            <v>1</v>
          </cell>
          <cell r="AL883">
            <v>2</v>
          </cell>
          <cell r="AM883">
            <v>2</v>
          </cell>
          <cell r="AN883">
            <v>4008</v>
          </cell>
          <cell r="AO883" t="str">
            <v>目录外</v>
          </cell>
          <cell r="AP883" t="str">
            <v>商品部</v>
          </cell>
          <cell r="AQ883" t="str">
            <v>淘汰</v>
          </cell>
        </row>
        <row r="884">
          <cell r="A884">
            <v>38896</v>
          </cell>
          <cell r="B884" t="str">
            <v>蒲公英片</v>
          </cell>
          <cell r="C884" t="str">
            <v>0.3gx12片x2板</v>
          </cell>
          <cell r="D884" t="str">
            <v>江苏平光信谊</v>
          </cell>
          <cell r="E884" t="str">
            <v>盒</v>
          </cell>
          <cell r="F884">
            <v>1</v>
          </cell>
          <cell r="G884" t="str">
            <v>药品</v>
          </cell>
          <cell r="H884">
            <v>101</v>
          </cell>
          <cell r="I884" t="str">
            <v>抗感染药</v>
          </cell>
          <cell r="J884">
            <v>10110</v>
          </cell>
          <cell r="K884" t="str">
            <v>中成药类抗菌消炎药</v>
          </cell>
          <cell r="L884">
            <v>2.5</v>
          </cell>
          <cell r="M884">
            <v>12.9</v>
          </cell>
          <cell r="N884">
            <v>12.9</v>
          </cell>
        </row>
        <row r="884">
          <cell r="P884">
            <v>0.806201550387597</v>
          </cell>
          <cell r="Q884" t="str">
            <v>内服</v>
          </cell>
          <cell r="R884" t="str">
            <v>OTC</v>
          </cell>
          <cell r="S884" t="str">
            <v>低</v>
          </cell>
          <cell r="T884" t="str">
            <v>非竟销品</v>
          </cell>
          <cell r="U884" t="str">
            <v>滞销</v>
          </cell>
          <cell r="V884" t="str">
            <v/>
          </cell>
          <cell r="W884" t="str">
            <v>常规商品</v>
          </cell>
          <cell r="X884" t="str">
            <v>一般商品</v>
          </cell>
          <cell r="Y884" t="str">
            <v>60天账期</v>
          </cell>
          <cell r="Z884" t="str">
            <v>周丽
</v>
          </cell>
          <cell r="AA884" t="str">
            <v>目录外</v>
          </cell>
          <cell r="AB884" t="str">
            <v>淘汰</v>
          </cell>
          <cell r="AC884">
            <v>5629</v>
          </cell>
          <cell r="AD884" t="str">
            <v>四川科伦医药贸易有限公司</v>
          </cell>
        </row>
        <row r="884">
          <cell r="AF884">
            <v>104</v>
          </cell>
        </row>
        <row r="884">
          <cell r="AH884">
            <v>1</v>
          </cell>
          <cell r="AI884" t="str">
            <v/>
          </cell>
          <cell r="AJ884">
            <v>1</v>
          </cell>
          <cell r="AK884">
            <v>1</v>
          </cell>
          <cell r="AL884">
            <v>2</v>
          </cell>
          <cell r="AM884">
            <v>2</v>
          </cell>
          <cell r="AN884">
            <v>4008</v>
          </cell>
          <cell r="AO884" t="str">
            <v>目录外</v>
          </cell>
          <cell r="AP884" t="str">
            <v>商品部</v>
          </cell>
          <cell r="AQ884" t="str">
            <v>淘汰</v>
          </cell>
        </row>
        <row r="885">
          <cell r="A885">
            <v>75454</v>
          </cell>
          <cell r="B885" t="str">
            <v>六味地黄丸</v>
          </cell>
          <cell r="C885" t="str">
            <v>360丸(浓缩丸)</v>
          </cell>
          <cell r="D885" t="str">
            <v>太极浙江东方</v>
          </cell>
          <cell r="E885" t="str">
            <v>瓶</v>
          </cell>
          <cell r="F885">
            <v>1</v>
          </cell>
          <cell r="G885" t="str">
            <v>药品</v>
          </cell>
          <cell r="H885">
            <v>115</v>
          </cell>
          <cell r="I885" t="str">
            <v>滋补营养药</v>
          </cell>
          <cell r="J885">
            <v>11502</v>
          </cell>
          <cell r="K885" t="str">
            <v>滋补肾阴药</v>
          </cell>
        </row>
        <row r="885">
          <cell r="M885">
            <v>16</v>
          </cell>
          <cell r="N885">
            <v>16</v>
          </cell>
        </row>
        <row r="885">
          <cell r="P885">
            <v>1</v>
          </cell>
          <cell r="Q885" t="str">
            <v>内服</v>
          </cell>
          <cell r="R885" t="str">
            <v>OTC</v>
          </cell>
          <cell r="S885" t="str">
            <v>低</v>
          </cell>
          <cell r="T885" t="str">
            <v>非竟销品</v>
          </cell>
          <cell r="U885" t="str">
            <v>滞销</v>
          </cell>
          <cell r="V885" t="str">
            <v/>
          </cell>
          <cell r="W885" t="str">
            <v>常规商品</v>
          </cell>
          <cell r="X885" t="str">
            <v>一般商品</v>
          </cell>
          <cell r="Y885" t="str">
            <v/>
          </cell>
          <cell r="Z885" t="str">
            <v>周丽
</v>
          </cell>
          <cell r="AA885" t="str">
            <v>目录外</v>
          </cell>
          <cell r="AB885" t="str">
            <v>淘汰</v>
          </cell>
        </row>
        <row r="885">
          <cell r="AD885" t="str">
            <v/>
          </cell>
        </row>
        <row r="885">
          <cell r="AF885">
            <v>104</v>
          </cell>
        </row>
        <row r="885">
          <cell r="AH885">
            <v>1</v>
          </cell>
          <cell r="AI885" t="str">
            <v/>
          </cell>
          <cell r="AJ885">
            <v>1</v>
          </cell>
          <cell r="AK885">
            <v>1</v>
          </cell>
          <cell r="AL885">
            <v>2</v>
          </cell>
          <cell r="AM885">
            <v>1</v>
          </cell>
          <cell r="AN885">
            <v>4008</v>
          </cell>
          <cell r="AO885" t="str">
            <v>目录外</v>
          </cell>
          <cell r="AP885" t="str">
            <v>商品部</v>
          </cell>
          <cell r="AQ885" t="str">
            <v>淘汰</v>
          </cell>
        </row>
        <row r="886">
          <cell r="A886">
            <v>128897</v>
          </cell>
          <cell r="B886" t="str">
            <v>手足脱皮护肤膏</v>
          </cell>
          <cell r="C886" t="str">
            <v>20g</v>
          </cell>
          <cell r="D886" t="str">
            <v>南阳森源</v>
          </cell>
          <cell r="E886" t="str">
            <v>支</v>
          </cell>
          <cell r="F886">
            <v>7</v>
          </cell>
          <cell r="G886" t="str">
            <v>化妆品</v>
          </cell>
          <cell r="H886">
            <v>702</v>
          </cell>
          <cell r="I886" t="str">
            <v>基础护肤类化妆品</v>
          </cell>
          <cell r="J886">
            <v>70203</v>
          </cell>
          <cell r="K886" t="str">
            <v>润肤乳液类化妆品</v>
          </cell>
        </row>
        <row r="886">
          <cell r="M886">
            <v>22</v>
          </cell>
          <cell r="N886">
            <v>22</v>
          </cell>
        </row>
        <row r="886">
          <cell r="P886">
            <v>1</v>
          </cell>
          <cell r="Q886" t="str">
            <v>外用</v>
          </cell>
          <cell r="R886" t="str">
            <v/>
          </cell>
          <cell r="S886" t="str">
            <v>低</v>
          </cell>
          <cell r="T886" t="str">
            <v>非竟销品</v>
          </cell>
          <cell r="U886" t="str">
            <v>滞销</v>
          </cell>
          <cell r="V886" t="str">
            <v/>
          </cell>
          <cell r="W886" t="str">
            <v>常规商品</v>
          </cell>
          <cell r="X886" t="str">
            <v>一般商品</v>
          </cell>
          <cell r="Y886" t="str">
            <v/>
          </cell>
          <cell r="Z886" t="str">
            <v>何玉英</v>
          </cell>
          <cell r="AA886" t="str">
            <v>目录外</v>
          </cell>
          <cell r="AB886" t="str">
            <v>淘汰</v>
          </cell>
        </row>
        <row r="886">
          <cell r="AD886" t="str">
            <v/>
          </cell>
        </row>
        <row r="886">
          <cell r="AF886">
            <v>104</v>
          </cell>
        </row>
        <row r="886">
          <cell r="AH886">
            <v>0</v>
          </cell>
          <cell r="AI886" t="e">
            <v>#N/A</v>
          </cell>
        </row>
        <row r="886">
          <cell r="AL886">
            <v>2</v>
          </cell>
          <cell r="AM886">
            <v>1</v>
          </cell>
          <cell r="AN886">
            <v>6305</v>
          </cell>
          <cell r="AO886" t="str">
            <v>目录外</v>
          </cell>
          <cell r="AP886" t="str">
            <v>商品部</v>
          </cell>
          <cell r="AQ886" t="str">
            <v>淘汰</v>
          </cell>
        </row>
        <row r="887">
          <cell r="A887">
            <v>23</v>
          </cell>
          <cell r="B887" t="str">
            <v>太太静心助眠口服液</v>
          </cell>
          <cell r="C887" t="str">
            <v>15mlx10支</v>
          </cell>
          <cell r="D887" t="str">
            <v>深圳太太</v>
          </cell>
          <cell r="E887" t="str">
            <v>盒</v>
          </cell>
          <cell r="F887">
            <v>3</v>
          </cell>
          <cell r="G887" t="str">
            <v>保健食品</v>
          </cell>
          <cell r="H887">
            <v>304</v>
          </cell>
          <cell r="I887" t="str">
            <v>改善心脑血管功能类保健食品</v>
          </cell>
          <cell r="J887">
            <v>30404</v>
          </cell>
          <cell r="K887" t="str">
            <v>改善睡眠类保健食品</v>
          </cell>
        </row>
        <row r="887">
          <cell r="M887">
            <v>36.8</v>
          </cell>
          <cell r="N887">
            <v>36.8</v>
          </cell>
        </row>
        <row r="887">
          <cell r="P887">
            <v>1</v>
          </cell>
          <cell r="Q887" t="str">
            <v>内服</v>
          </cell>
          <cell r="R887" t="str">
            <v/>
          </cell>
          <cell r="S887" t="str">
            <v>低</v>
          </cell>
          <cell r="T887" t="str">
            <v>竟销品</v>
          </cell>
          <cell r="U887" t="str">
            <v>滞销</v>
          </cell>
          <cell r="V887" t="str">
            <v/>
          </cell>
          <cell r="W887" t="str">
            <v>常规商品</v>
          </cell>
          <cell r="X887" t="str">
            <v>一般商品</v>
          </cell>
          <cell r="Y887" t="str">
            <v/>
          </cell>
          <cell r="Z887" t="str">
            <v>周丽
</v>
          </cell>
          <cell r="AA887" t="str">
            <v>目录外</v>
          </cell>
          <cell r="AB887" t="str">
            <v>淘汰</v>
          </cell>
        </row>
        <row r="887">
          <cell r="AD887" t="str">
            <v/>
          </cell>
        </row>
        <row r="887">
          <cell r="AF887">
            <v>104</v>
          </cell>
        </row>
        <row r="887">
          <cell r="AH887">
            <v>0</v>
          </cell>
          <cell r="AI887" t="e">
            <v>#N/A</v>
          </cell>
        </row>
        <row r="887">
          <cell r="AL887">
            <v>2</v>
          </cell>
          <cell r="AM887">
            <v>1</v>
          </cell>
          <cell r="AN887">
            <v>4008</v>
          </cell>
          <cell r="AO887" t="str">
            <v>目录外</v>
          </cell>
          <cell r="AP887" t="str">
            <v>商品部</v>
          </cell>
          <cell r="AQ887" t="str">
            <v>淘汰</v>
          </cell>
        </row>
        <row r="888">
          <cell r="A888">
            <v>21252</v>
          </cell>
          <cell r="B888" t="str">
            <v>百合</v>
          </cell>
          <cell r="C888" t="str">
            <v>100g、精制(四川)(桐君阁牌)</v>
          </cell>
          <cell r="D888" t="str">
            <v>太极绵阳制药</v>
          </cell>
          <cell r="E888" t="str">
            <v>袋</v>
          </cell>
          <cell r="F888">
            <v>2</v>
          </cell>
          <cell r="G888" t="str">
            <v>中药材及中药饮片</v>
          </cell>
          <cell r="H888">
            <v>208</v>
          </cell>
          <cell r="I888" t="str">
            <v>包装类药材</v>
          </cell>
          <cell r="J888">
            <v>20812</v>
          </cell>
          <cell r="K888" t="str">
            <v>补阳药</v>
          </cell>
        </row>
        <row r="888">
          <cell r="M888">
            <v>15.5</v>
          </cell>
          <cell r="N888">
            <v>15.5</v>
          </cell>
        </row>
        <row r="888">
          <cell r="P888">
            <v>1</v>
          </cell>
          <cell r="Q888" t="str">
            <v>内服</v>
          </cell>
          <cell r="R888" t="str">
            <v/>
          </cell>
          <cell r="S888" t="str">
            <v>低</v>
          </cell>
          <cell r="T888" t="str">
            <v>非竟销品</v>
          </cell>
          <cell r="U888" t="str">
            <v>滞销</v>
          </cell>
          <cell r="V888" t="str">
            <v/>
          </cell>
          <cell r="W888" t="str">
            <v>春夏商品</v>
          </cell>
          <cell r="X888" t="str">
            <v>名厂商品</v>
          </cell>
          <cell r="Y888" t="str">
            <v>月结，三个月承兑</v>
          </cell>
          <cell r="Z888" t="str">
            <v>王晓燕 </v>
          </cell>
          <cell r="AA888" t="str">
            <v>目录外</v>
          </cell>
          <cell r="AB888" t="str">
            <v>淘汰</v>
          </cell>
        </row>
        <row r="888">
          <cell r="AD888" t="str">
            <v/>
          </cell>
        </row>
        <row r="888">
          <cell r="AF888">
            <v>104</v>
          </cell>
        </row>
        <row r="888">
          <cell r="AH888">
            <v>8</v>
          </cell>
          <cell r="AI888" t="str">
            <v/>
          </cell>
          <cell r="AJ888">
            <v>8</v>
          </cell>
          <cell r="AK888">
            <v>3</v>
          </cell>
        </row>
        <row r="888">
          <cell r="AN888">
            <v>4256</v>
          </cell>
          <cell r="AO888" t="str">
            <v>目录外</v>
          </cell>
          <cell r="AP888" t="str">
            <v>商品部</v>
          </cell>
        </row>
        <row r="889">
          <cell r="A889">
            <v>135086</v>
          </cell>
          <cell r="B889" t="str">
            <v>过氧化氢消毒液</v>
          </cell>
          <cell r="C889" t="str">
            <v>500mlx3%</v>
          </cell>
          <cell r="D889" t="str">
            <v>江西草珊瑚消毒用品</v>
          </cell>
          <cell r="E889" t="str">
            <v>瓶</v>
          </cell>
          <cell r="F889">
            <v>6</v>
          </cell>
          <cell r="G889" t="str">
            <v>消毒产品</v>
          </cell>
          <cell r="H889">
            <v>601</v>
          </cell>
          <cell r="I889" t="str">
            <v>消毒剂类消毒产品</v>
          </cell>
          <cell r="J889">
            <v>60101</v>
          </cell>
          <cell r="K889" t="str">
            <v>皮肤粘膜消毒剂</v>
          </cell>
          <cell r="L889">
            <v>1.85</v>
          </cell>
          <cell r="M889">
            <v>4</v>
          </cell>
          <cell r="N889">
            <v>4</v>
          </cell>
        </row>
        <row r="889">
          <cell r="P889">
            <v>0.5375</v>
          </cell>
          <cell r="Q889" t="str">
            <v>外用</v>
          </cell>
          <cell r="R889" t="str">
            <v/>
          </cell>
          <cell r="S889" t="str">
            <v>低</v>
          </cell>
          <cell r="T889" t="str">
            <v>非竟销品</v>
          </cell>
          <cell r="U889" t="str">
            <v>滞销</v>
          </cell>
          <cell r="V889" t="str">
            <v/>
          </cell>
          <cell r="W889" t="str">
            <v>快消商品</v>
          </cell>
          <cell r="X889" t="str">
            <v>一般商品</v>
          </cell>
          <cell r="Y889" t="str">
            <v>60天账期</v>
          </cell>
          <cell r="Z889" t="str">
            <v>何玉英</v>
          </cell>
          <cell r="AA889" t="str">
            <v>目录外</v>
          </cell>
          <cell r="AB889" t="str">
            <v>淘汰</v>
          </cell>
          <cell r="AC889">
            <v>14547</v>
          </cell>
          <cell r="AD889" t="str">
            <v>重庆桐君阁股份有限公司</v>
          </cell>
        </row>
        <row r="889">
          <cell r="AF889">
            <v>102</v>
          </cell>
        </row>
        <row r="889">
          <cell r="AH889">
            <v>1</v>
          </cell>
          <cell r="AI889" t="e">
            <v>#N/A</v>
          </cell>
          <cell r="AJ889">
            <v>1</v>
          </cell>
          <cell r="AK889">
            <v>1</v>
          </cell>
          <cell r="AL889">
            <v>2</v>
          </cell>
          <cell r="AM889">
            <v>2</v>
          </cell>
          <cell r="AN889">
            <v>6305</v>
          </cell>
          <cell r="AO889" t="str">
            <v>目录外</v>
          </cell>
          <cell r="AP889" t="str">
            <v>商品部</v>
          </cell>
          <cell r="AQ889" t="str">
            <v>淘汰</v>
          </cell>
        </row>
        <row r="890">
          <cell r="A890">
            <v>66979</v>
          </cell>
          <cell r="B890" t="str">
            <v>膳食纤维营养胶囊(自然之宝)</v>
          </cell>
          <cell r="C890" t="str">
            <v>90g(500mgx180粒)</v>
          </cell>
          <cell r="D890" t="str">
            <v>美国NATURE'S BOUNTY INC</v>
          </cell>
          <cell r="E890" t="str">
            <v>瓶</v>
          </cell>
          <cell r="F890">
            <v>3</v>
          </cell>
          <cell r="G890" t="str">
            <v>保健食品</v>
          </cell>
          <cell r="H890">
            <v>305</v>
          </cell>
          <cell r="I890" t="str">
            <v>改善胃肠功能类保健食品</v>
          </cell>
          <cell r="J890">
            <v>30505</v>
          </cell>
          <cell r="K890" t="str">
            <v>改善胃肠功能类保健食品</v>
          </cell>
          <cell r="L890">
            <v>89.768</v>
          </cell>
          <cell r="M890">
            <v>229</v>
          </cell>
          <cell r="N890">
            <v>229</v>
          </cell>
        </row>
        <row r="890">
          <cell r="P890">
            <v>0.608</v>
          </cell>
          <cell r="Q890" t="str">
            <v>内服</v>
          </cell>
          <cell r="R890" t="str">
            <v/>
          </cell>
          <cell r="S890" t="str">
            <v>中</v>
          </cell>
          <cell r="T890" t="str">
            <v>非竟销品</v>
          </cell>
          <cell r="U890" t="str">
            <v>滞销</v>
          </cell>
          <cell r="V890" t="str">
            <v/>
          </cell>
          <cell r="W890" t="str">
            <v>常规商品</v>
          </cell>
          <cell r="X890" t="str">
            <v>进口商品</v>
          </cell>
          <cell r="Y890" t="str">
            <v>实销月结      </v>
          </cell>
          <cell r="Z890" t="str">
            <v>赖习敏</v>
          </cell>
          <cell r="AA890" t="str">
            <v>目录外</v>
          </cell>
          <cell r="AB890" t="str">
            <v>淘汰</v>
          </cell>
          <cell r="AC890">
            <v>18288</v>
          </cell>
          <cell r="AD890" t="str">
            <v>重庆市医药保健品进出口有限公司</v>
          </cell>
        </row>
        <row r="890">
          <cell r="AF890">
            <v>126</v>
          </cell>
        </row>
        <row r="890">
          <cell r="AH890">
            <v>0</v>
          </cell>
          <cell r="AI890" t="e">
            <v>#N/A</v>
          </cell>
        </row>
        <row r="890">
          <cell r="AL890">
            <v>2</v>
          </cell>
          <cell r="AM890">
            <v>1</v>
          </cell>
          <cell r="AN890">
            <v>4004</v>
          </cell>
          <cell r="AO890" t="str">
            <v>目录外</v>
          </cell>
          <cell r="AP890" t="str">
            <v>商品部</v>
          </cell>
          <cell r="AQ890" t="str">
            <v>淘汰</v>
          </cell>
        </row>
        <row r="891">
          <cell r="A891">
            <v>24207</v>
          </cell>
          <cell r="B891" t="str">
            <v>番泻叶</v>
          </cell>
          <cell r="C891" t="str">
            <v>50g、精制</v>
          </cell>
          <cell r="D891" t="str">
            <v>云南</v>
          </cell>
          <cell r="E891" t="str">
            <v>袋</v>
          </cell>
          <cell r="F891">
            <v>2</v>
          </cell>
          <cell r="G891" t="str">
            <v>中药材及中药饮片</v>
          </cell>
          <cell r="H891">
            <v>208</v>
          </cell>
          <cell r="I891" t="str">
            <v>包装类药材</v>
          </cell>
          <cell r="J891">
            <v>20826</v>
          </cell>
          <cell r="K891" t="str">
            <v>攻下药</v>
          </cell>
        </row>
        <row r="891">
          <cell r="M891">
            <v>6.7</v>
          </cell>
          <cell r="N891">
            <v>6.7</v>
          </cell>
        </row>
        <row r="891">
          <cell r="P891">
            <v>1</v>
          </cell>
          <cell r="Q891" t="str">
            <v>内服</v>
          </cell>
          <cell r="R891" t="str">
            <v/>
          </cell>
          <cell r="S891" t="str">
            <v>低</v>
          </cell>
          <cell r="T891" t="str">
            <v>非竟销品</v>
          </cell>
          <cell r="U891" t="str">
            <v>滞销</v>
          </cell>
          <cell r="V891" t="str">
            <v/>
          </cell>
          <cell r="W891" t="str">
            <v>春夏商品</v>
          </cell>
          <cell r="X891" t="str">
            <v>一般商品</v>
          </cell>
          <cell r="Y891" t="str">
            <v>月结，三个月承兑</v>
          </cell>
          <cell r="Z891" t="str">
            <v>王晓燕 </v>
          </cell>
          <cell r="AA891" t="str">
            <v>目录外</v>
          </cell>
          <cell r="AB891" t="str">
            <v>淘汰</v>
          </cell>
        </row>
        <row r="891">
          <cell r="AD891" t="str">
            <v/>
          </cell>
        </row>
        <row r="891">
          <cell r="AF891">
            <v>126</v>
          </cell>
        </row>
        <row r="891">
          <cell r="AH891">
            <v>8</v>
          </cell>
          <cell r="AI891" t="e">
            <v>#N/A</v>
          </cell>
          <cell r="AJ891">
            <v>8</v>
          </cell>
          <cell r="AK891">
            <v>1</v>
          </cell>
        </row>
        <row r="891">
          <cell r="AN891">
            <v>4256</v>
          </cell>
          <cell r="AO891" t="str">
            <v>目录外</v>
          </cell>
          <cell r="AP891" t="str">
            <v>商品部</v>
          </cell>
        </row>
        <row r="892">
          <cell r="A892">
            <v>88117</v>
          </cell>
          <cell r="B892" t="str">
            <v>酯化水果提取物营养片(自然之宝)原酯化C营养片</v>
          </cell>
          <cell r="C892" t="str">
            <v>90g（1gx90片）</v>
          </cell>
          <cell r="D892" t="str">
            <v>美国NATURE'S BOUNTY INC</v>
          </cell>
          <cell r="E892" t="str">
            <v>瓶</v>
          </cell>
          <cell r="F892">
            <v>3</v>
          </cell>
          <cell r="G892" t="str">
            <v>保健食品</v>
          </cell>
          <cell r="H892">
            <v>306</v>
          </cell>
          <cell r="I892" t="str">
            <v>补充维生素矿物质类保健食品</v>
          </cell>
          <cell r="J892">
            <v>30601</v>
          </cell>
          <cell r="K892" t="str">
            <v>维生素补充类保健食品</v>
          </cell>
          <cell r="L892">
            <v>85.848</v>
          </cell>
          <cell r="M892">
            <v>219</v>
          </cell>
          <cell r="N892">
            <v>219</v>
          </cell>
        </row>
        <row r="892">
          <cell r="P892">
            <v>0.608</v>
          </cell>
          <cell r="Q892" t="str">
            <v>内服</v>
          </cell>
          <cell r="R892" t="str">
            <v/>
          </cell>
          <cell r="S892" t="str">
            <v>高</v>
          </cell>
          <cell r="T892" t="str">
            <v>非竟销品</v>
          </cell>
          <cell r="U892" t="str">
            <v>滞销</v>
          </cell>
          <cell r="V892" t="str">
            <v/>
          </cell>
          <cell r="W892" t="str">
            <v>常规商品</v>
          </cell>
          <cell r="X892" t="str">
            <v>进口商品</v>
          </cell>
          <cell r="Y892" t="str">
            <v>实销月结      </v>
          </cell>
          <cell r="Z892" t="str">
            <v>赖习敏</v>
          </cell>
          <cell r="AA892" t="str">
            <v>目录外</v>
          </cell>
          <cell r="AB892" t="str">
            <v>淘汰</v>
          </cell>
          <cell r="AC892">
            <v>18288</v>
          </cell>
          <cell r="AD892" t="str">
            <v>重庆市医药保健品进出口有限公司</v>
          </cell>
        </row>
        <row r="892">
          <cell r="AF892">
            <v>126</v>
          </cell>
        </row>
        <row r="892">
          <cell r="AH892">
            <v>0</v>
          </cell>
          <cell r="AI892" t="e">
            <v>#N/A</v>
          </cell>
        </row>
        <row r="892">
          <cell r="AL892">
            <v>2</v>
          </cell>
          <cell r="AM892">
            <v>1</v>
          </cell>
          <cell r="AN892">
            <v>4004</v>
          </cell>
          <cell r="AO892" t="str">
            <v>目录外</v>
          </cell>
          <cell r="AP892" t="str">
            <v>商品部</v>
          </cell>
          <cell r="AQ892" t="str">
            <v>淘汰</v>
          </cell>
        </row>
        <row r="893">
          <cell r="A893">
            <v>96394</v>
          </cell>
          <cell r="B893" t="str">
            <v>多种维生素片(汤臣倍健)</v>
          </cell>
          <cell r="C893" t="str">
            <v>1000mgx60片(女士)</v>
          </cell>
          <cell r="D893" t="str">
            <v>广州佰健(广东汤臣倍健)</v>
          </cell>
          <cell r="E893" t="str">
            <v>瓶</v>
          </cell>
          <cell r="F893">
            <v>3</v>
          </cell>
          <cell r="G893" t="str">
            <v>保健食品</v>
          </cell>
          <cell r="H893">
            <v>306</v>
          </cell>
          <cell r="I893" t="str">
            <v>补充维生素矿物质类保健食品</v>
          </cell>
          <cell r="J893">
            <v>30603</v>
          </cell>
          <cell r="K893" t="str">
            <v>维生素矿物质并补充类保健食品</v>
          </cell>
          <cell r="L893">
            <v>42.56</v>
          </cell>
          <cell r="M893">
            <v>128</v>
          </cell>
          <cell r="N893">
            <v>128</v>
          </cell>
        </row>
        <row r="893">
          <cell r="P893">
            <v>0.6675</v>
          </cell>
          <cell r="Q893" t="str">
            <v>内服</v>
          </cell>
          <cell r="R893" t="str">
            <v/>
          </cell>
          <cell r="S893" t="str">
            <v>中</v>
          </cell>
          <cell r="T893" t="str">
            <v>非竟销品</v>
          </cell>
          <cell r="U893" t="str">
            <v>滞销</v>
          </cell>
          <cell r="V893" t="str">
            <v/>
          </cell>
          <cell r="W893" t="str">
            <v>常规商品</v>
          </cell>
          <cell r="X893" t="str">
            <v>广告商品</v>
          </cell>
          <cell r="Y893" t="str">
            <v/>
          </cell>
          <cell r="Z893" t="str">
            <v>赖习敏</v>
          </cell>
          <cell r="AA893" t="str">
            <v>目录外</v>
          </cell>
          <cell r="AB893" t="str">
            <v>淘汰</v>
          </cell>
          <cell r="AC893">
            <v>25495</v>
          </cell>
          <cell r="AD893" t="str">
            <v>重庆市康微保健品有限公司</v>
          </cell>
        </row>
        <row r="893">
          <cell r="AF893">
            <v>103</v>
          </cell>
        </row>
        <row r="893">
          <cell r="AH893">
            <v>0</v>
          </cell>
          <cell r="AI893" t="e">
            <v>#N/A</v>
          </cell>
        </row>
        <row r="893">
          <cell r="AL893">
            <v>2</v>
          </cell>
          <cell r="AM893">
            <v>2</v>
          </cell>
          <cell r="AN893">
            <v>4004</v>
          </cell>
          <cell r="AO893" t="str">
            <v>目录外</v>
          </cell>
          <cell r="AP893" t="str">
            <v>商品部</v>
          </cell>
          <cell r="AQ893" t="str">
            <v>淘汰</v>
          </cell>
        </row>
        <row r="894">
          <cell r="A894">
            <v>25391</v>
          </cell>
          <cell r="B894" t="str">
            <v>汤臣倍健蛋白质粉</v>
          </cell>
          <cell r="C894" t="str">
            <v>455g</v>
          </cell>
          <cell r="D894" t="str">
            <v>广州佰健(广东汤臣倍健)</v>
          </cell>
          <cell r="E894" t="str">
            <v>瓶</v>
          </cell>
          <cell r="F894">
            <v>3</v>
          </cell>
          <cell r="G894" t="str">
            <v>保健食品</v>
          </cell>
          <cell r="H894">
            <v>302</v>
          </cell>
          <cell r="I894" t="str">
            <v>滋补营养类保健食品</v>
          </cell>
          <cell r="J894">
            <v>30208</v>
          </cell>
          <cell r="K894" t="str">
            <v>蛋白质类保健食品</v>
          </cell>
          <cell r="L894">
            <v>115.71</v>
          </cell>
          <cell r="M894">
            <v>348</v>
          </cell>
          <cell r="N894">
            <v>348</v>
          </cell>
        </row>
        <row r="894">
          <cell r="P894">
            <v>0.6675</v>
          </cell>
          <cell r="Q894" t="str">
            <v>内服</v>
          </cell>
          <cell r="R894" t="str">
            <v/>
          </cell>
          <cell r="S894" t="str">
            <v>中</v>
          </cell>
          <cell r="T894" t="str">
            <v>非竟销品</v>
          </cell>
          <cell r="U894" t="str">
            <v>滞销</v>
          </cell>
          <cell r="V894" t="str">
            <v/>
          </cell>
          <cell r="W894" t="str">
            <v>常规商品</v>
          </cell>
          <cell r="X894" t="str">
            <v>广告商品</v>
          </cell>
          <cell r="Y894" t="str">
            <v/>
          </cell>
          <cell r="Z894" t="str">
            <v>赖习敏</v>
          </cell>
          <cell r="AA894" t="str">
            <v>目录外</v>
          </cell>
          <cell r="AB894" t="str">
            <v>淘汰</v>
          </cell>
          <cell r="AC894">
            <v>25495</v>
          </cell>
          <cell r="AD894" t="str">
            <v>重庆市康微保健品有限公司</v>
          </cell>
        </row>
        <row r="894">
          <cell r="AF894">
            <v>100</v>
          </cell>
        </row>
        <row r="894">
          <cell r="AH894">
            <v>1</v>
          </cell>
          <cell r="AI894" t="str">
            <v/>
          </cell>
          <cell r="AJ894">
            <v>1</v>
          </cell>
          <cell r="AK894">
            <v>1</v>
          </cell>
          <cell r="AL894">
            <v>2</v>
          </cell>
          <cell r="AM894">
            <v>2</v>
          </cell>
          <cell r="AN894">
            <v>4004</v>
          </cell>
          <cell r="AO894" t="str">
            <v>目录外</v>
          </cell>
          <cell r="AP894" t="str">
            <v>商品部</v>
          </cell>
          <cell r="AQ894" t="str">
            <v>淘汰</v>
          </cell>
        </row>
        <row r="895">
          <cell r="A895">
            <v>83344</v>
          </cell>
          <cell r="B895" t="str">
            <v>浙贝母</v>
          </cell>
          <cell r="C895" t="str">
            <v>片、5g、精制饮片</v>
          </cell>
          <cell r="D895" t="str">
            <v>四川省中药饮片</v>
          </cell>
          <cell r="E895" t="str">
            <v>袋</v>
          </cell>
          <cell r="F895">
            <v>2</v>
          </cell>
          <cell r="G895" t="str">
            <v>中药材及中药饮片</v>
          </cell>
          <cell r="H895">
            <v>203</v>
          </cell>
          <cell r="I895" t="str">
            <v>小包装配方饮片</v>
          </cell>
          <cell r="J895">
            <v>20304</v>
          </cell>
          <cell r="K895" t="str">
            <v>化痰药</v>
          </cell>
          <cell r="L895">
            <v>1.7262</v>
          </cell>
          <cell r="M895">
            <v>3.09</v>
          </cell>
          <cell r="N895">
            <v>3.09</v>
          </cell>
        </row>
        <row r="895">
          <cell r="P895">
            <v>0.441359223300971</v>
          </cell>
          <cell r="Q895" t="str">
            <v>内服</v>
          </cell>
          <cell r="R895" t="str">
            <v/>
          </cell>
          <cell r="S895" t="str">
            <v>高</v>
          </cell>
          <cell r="T895" t="str">
            <v>非竟销品</v>
          </cell>
          <cell r="U895" t="str">
            <v>滞销</v>
          </cell>
          <cell r="V895" t="str">
            <v/>
          </cell>
          <cell r="W895" t="str">
            <v>常规商品</v>
          </cell>
          <cell r="X895" t="str">
            <v>一般商品</v>
          </cell>
          <cell r="Y895" t="str">
            <v>月结，三个月承兑</v>
          </cell>
          <cell r="Z895" t="str">
            <v>王晓燕 </v>
          </cell>
          <cell r="AA895" t="str">
            <v>目录外</v>
          </cell>
          <cell r="AB895" t="str">
            <v>淘汰</v>
          </cell>
          <cell r="AC895">
            <v>13800</v>
          </cell>
          <cell r="AD895" t="str">
            <v>四川省中药饮片有限责任公司</v>
          </cell>
        </row>
        <row r="895">
          <cell r="AF895">
            <v>126</v>
          </cell>
        </row>
        <row r="895">
          <cell r="AH895">
            <v>8</v>
          </cell>
          <cell r="AI895" t="str">
            <v/>
          </cell>
          <cell r="AJ895">
            <v>8</v>
          </cell>
          <cell r="AK895">
            <v>1</v>
          </cell>
        </row>
        <row r="895">
          <cell r="AN895">
            <v>4256</v>
          </cell>
          <cell r="AO895" t="str">
            <v>目录外</v>
          </cell>
          <cell r="AP895" t="str">
            <v>商品部</v>
          </cell>
        </row>
        <row r="896">
          <cell r="A896">
            <v>125580</v>
          </cell>
          <cell r="B896" t="str">
            <v>纤芸白芸豆压片糖果</v>
          </cell>
          <cell r="C896" t="str">
            <v>1.0g×60片</v>
          </cell>
          <cell r="D896" t="str">
            <v>广东</v>
          </cell>
          <cell r="E896" t="str">
            <v>瓶</v>
          </cell>
          <cell r="F896">
            <v>3</v>
          </cell>
          <cell r="G896" t="str">
            <v>保健食品</v>
          </cell>
          <cell r="H896">
            <v>314</v>
          </cell>
          <cell r="I896" t="str">
            <v>其它保健食品</v>
          </cell>
          <cell r="J896">
            <v>31403</v>
          </cell>
          <cell r="K896" t="str">
            <v>减肥类保健食品</v>
          </cell>
        </row>
        <row r="896">
          <cell r="M896">
            <v>288</v>
          </cell>
          <cell r="N896">
            <v>288</v>
          </cell>
        </row>
        <row r="896">
          <cell r="P896">
            <v>1</v>
          </cell>
          <cell r="Q896" t="str">
            <v>内服</v>
          </cell>
          <cell r="R896" t="str">
            <v/>
          </cell>
          <cell r="S896" t="str">
            <v>高</v>
          </cell>
          <cell r="T896" t="str">
            <v>非竟销品</v>
          </cell>
          <cell r="U896" t="str">
            <v>滞销</v>
          </cell>
          <cell r="V896" t="str">
            <v/>
          </cell>
          <cell r="W896" t="str">
            <v>常规商品</v>
          </cell>
          <cell r="X896" t="str">
            <v>一般商品</v>
          </cell>
          <cell r="Y896" t="str">
            <v/>
          </cell>
          <cell r="Z896" t="str">
            <v>赖习敏</v>
          </cell>
          <cell r="AA896" t="str">
            <v>目录外</v>
          </cell>
          <cell r="AB896" t="str">
            <v>淘汰</v>
          </cell>
        </row>
        <row r="896">
          <cell r="AD896" t="str">
            <v/>
          </cell>
        </row>
        <row r="896">
          <cell r="AF896">
            <v>102</v>
          </cell>
        </row>
        <row r="896">
          <cell r="AH896">
            <v>0</v>
          </cell>
          <cell r="AI896" t="e">
            <v>#N/A</v>
          </cell>
        </row>
        <row r="896">
          <cell r="AL896">
            <v>2</v>
          </cell>
          <cell r="AM896">
            <v>1</v>
          </cell>
          <cell r="AN896">
            <v>4004</v>
          </cell>
          <cell r="AO896" t="str">
            <v>目录外</v>
          </cell>
          <cell r="AP896" t="str">
            <v>商品部</v>
          </cell>
          <cell r="AQ896" t="str">
            <v>淘汰</v>
          </cell>
        </row>
        <row r="897">
          <cell r="A897">
            <v>839</v>
          </cell>
          <cell r="B897" t="str">
            <v>四环素可的松眼膏</v>
          </cell>
          <cell r="C897" t="str">
            <v>2.5g</v>
          </cell>
          <cell r="D897" t="str">
            <v>重庆科瑞</v>
          </cell>
          <cell r="E897" t="str">
            <v>支</v>
          </cell>
          <cell r="F897">
            <v>1</v>
          </cell>
          <cell r="G897" t="str">
            <v>药品</v>
          </cell>
          <cell r="H897">
            <v>111</v>
          </cell>
          <cell r="I897" t="str">
            <v>眼科药</v>
          </cell>
          <cell r="J897">
            <v>11104</v>
          </cell>
          <cell r="K897" t="str">
            <v>眼科消炎药</v>
          </cell>
          <cell r="L897">
            <v>0.79</v>
          </cell>
          <cell r="M897">
            <v>0.9</v>
          </cell>
          <cell r="N897">
            <v>0.9</v>
          </cell>
        </row>
        <row r="897">
          <cell r="P897">
            <v>0.122222222222222</v>
          </cell>
          <cell r="Q897" t="str">
            <v>外用</v>
          </cell>
          <cell r="R897" t="str">
            <v>RX</v>
          </cell>
          <cell r="S897" t="str">
            <v>低</v>
          </cell>
          <cell r="T897" t="str">
            <v>竟销品</v>
          </cell>
          <cell r="U897" t="str">
            <v>滞销</v>
          </cell>
          <cell r="V897" t="str">
            <v/>
          </cell>
          <cell r="W897" t="str">
            <v>常规商品</v>
          </cell>
          <cell r="X897" t="str">
            <v>名厂商品</v>
          </cell>
          <cell r="Y897" t="str">
            <v>60天账期</v>
          </cell>
          <cell r="Z897" t="str">
            <v>周丽
</v>
          </cell>
          <cell r="AA897" t="str">
            <v>目录外</v>
          </cell>
          <cell r="AB897" t="str">
            <v>淘汰</v>
          </cell>
          <cell r="AC897">
            <v>5629</v>
          </cell>
          <cell r="AD897" t="str">
            <v>四川科伦医药贸易有限公司</v>
          </cell>
        </row>
        <row r="897">
          <cell r="AF897">
            <v>102</v>
          </cell>
        </row>
        <row r="897">
          <cell r="AH897">
            <v>0</v>
          </cell>
          <cell r="AI897" t="e">
            <v>#N/A</v>
          </cell>
        </row>
        <row r="897">
          <cell r="AL897">
            <v>1</v>
          </cell>
          <cell r="AM897">
            <v>1</v>
          </cell>
          <cell r="AN897">
            <v>4008</v>
          </cell>
          <cell r="AO897" t="str">
            <v>目录外</v>
          </cell>
          <cell r="AP897" t="str">
            <v>商品部</v>
          </cell>
          <cell r="AQ897" t="str">
            <v>淘汰</v>
          </cell>
        </row>
        <row r="898">
          <cell r="A898">
            <v>3248</v>
          </cell>
          <cell r="B898" t="str">
            <v>阿胶补血膏</v>
          </cell>
          <cell r="C898" t="str">
            <v>300gx4瓶</v>
          </cell>
          <cell r="D898" t="str">
            <v>山东东阿阿胶</v>
          </cell>
          <cell r="E898" t="str">
            <v>盒</v>
          </cell>
          <cell r="F898">
            <v>1</v>
          </cell>
          <cell r="G898" t="str">
            <v>药品</v>
          </cell>
          <cell r="H898">
            <v>115</v>
          </cell>
          <cell r="I898" t="str">
            <v>滋补营养药</v>
          </cell>
          <cell r="J898">
            <v>11501</v>
          </cell>
          <cell r="K898" t="str">
            <v>补气血用药</v>
          </cell>
          <cell r="L898">
            <v>199</v>
          </cell>
          <cell r="M898">
            <v>208</v>
          </cell>
          <cell r="N898">
            <v>208</v>
          </cell>
        </row>
        <row r="898">
          <cell r="P898">
            <v>0.0432692307692308</v>
          </cell>
          <cell r="Q898" t="str">
            <v>内服</v>
          </cell>
          <cell r="R898" t="str">
            <v>OTC</v>
          </cell>
          <cell r="S898" t="str">
            <v>高</v>
          </cell>
          <cell r="T898" t="str">
            <v>竟销品</v>
          </cell>
          <cell r="U898" t="str">
            <v>滞销</v>
          </cell>
          <cell r="V898" t="str">
            <v/>
          </cell>
          <cell r="W898" t="str">
            <v>秋冬商品</v>
          </cell>
          <cell r="X898" t="str">
            <v>一般商品</v>
          </cell>
          <cell r="Y898" t="str">
            <v>45天账期</v>
          </cell>
          <cell r="Z898" t="str">
            <v>王燕</v>
          </cell>
          <cell r="AA898" t="str">
            <v>目录外</v>
          </cell>
          <cell r="AB898" t="str">
            <v>淘汰</v>
          </cell>
          <cell r="AC898">
            <v>70543</v>
          </cell>
          <cell r="AD898" t="str">
            <v>四川九州通科创医药有限公司</v>
          </cell>
        </row>
        <row r="898">
          <cell r="AF898">
            <v>102</v>
          </cell>
        </row>
        <row r="898">
          <cell r="AH898">
            <v>0</v>
          </cell>
          <cell r="AI898" t="e">
            <v>#N/A</v>
          </cell>
        </row>
        <row r="898">
          <cell r="AL898">
            <v>1</v>
          </cell>
          <cell r="AM898">
            <v>1</v>
          </cell>
          <cell r="AN898">
            <v>4005</v>
          </cell>
          <cell r="AO898" t="str">
            <v>目录外</v>
          </cell>
          <cell r="AP898" t="str">
            <v>商品部</v>
          </cell>
          <cell r="AQ898" t="str">
            <v>淘汰</v>
          </cell>
        </row>
        <row r="899">
          <cell r="A899">
            <v>13005</v>
          </cell>
          <cell r="B899" t="str">
            <v>苦参碱栓</v>
          </cell>
          <cell r="C899" t="str">
            <v>50mgx7枚</v>
          </cell>
          <cell r="D899" t="str">
            <v>湖北东信</v>
          </cell>
          <cell r="E899" t="str">
            <v>盒</v>
          </cell>
          <cell r="F899">
            <v>1</v>
          </cell>
          <cell r="G899" t="str">
            <v>药品</v>
          </cell>
          <cell r="H899">
            <v>108</v>
          </cell>
          <cell r="I899" t="str">
            <v>妇科药</v>
          </cell>
          <cell r="J899">
            <v>10802</v>
          </cell>
          <cell r="K899" t="str">
            <v>妇科消炎杀菌药</v>
          </cell>
          <cell r="L899">
            <v>4.8</v>
          </cell>
          <cell r="M899">
            <v>15</v>
          </cell>
          <cell r="N899">
            <v>15</v>
          </cell>
        </row>
        <row r="899">
          <cell r="P899">
            <v>0.68</v>
          </cell>
          <cell r="Q899" t="str">
            <v>外用</v>
          </cell>
          <cell r="R899" t="str">
            <v>RX</v>
          </cell>
          <cell r="S899" t="str">
            <v>低</v>
          </cell>
          <cell r="T899" t="str">
            <v>非竟销品</v>
          </cell>
          <cell r="U899" t="str">
            <v>滞销</v>
          </cell>
          <cell r="V899" t="str">
            <v/>
          </cell>
          <cell r="W899" t="str">
            <v>常规商品</v>
          </cell>
          <cell r="X899" t="str">
            <v>一般商品</v>
          </cell>
          <cell r="Y899" t="str">
            <v>60天账期</v>
          </cell>
          <cell r="Z899" t="str">
            <v>周丽
</v>
          </cell>
          <cell r="AA899" t="str">
            <v>目录外</v>
          </cell>
          <cell r="AB899" t="str">
            <v>淘汰</v>
          </cell>
          <cell r="AC899">
            <v>5629</v>
          </cell>
          <cell r="AD899" t="str">
            <v>四川科伦医药贸易有限公司</v>
          </cell>
        </row>
        <row r="899">
          <cell r="AF899">
            <v>104</v>
          </cell>
        </row>
        <row r="899">
          <cell r="AH899">
            <v>0</v>
          </cell>
          <cell r="AI899" t="e">
            <v>#N/A</v>
          </cell>
        </row>
        <row r="899">
          <cell r="AL899">
            <v>1</v>
          </cell>
          <cell r="AM899">
            <v>1</v>
          </cell>
          <cell r="AN899">
            <v>4008</v>
          </cell>
          <cell r="AO899" t="str">
            <v>目录外</v>
          </cell>
          <cell r="AP899" t="str">
            <v>商品部</v>
          </cell>
          <cell r="AQ899" t="str">
            <v>淘汰</v>
          </cell>
        </row>
        <row r="900">
          <cell r="A900">
            <v>34474</v>
          </cell>
          <cell r="B900" t="str">
            <v>风湿寒痛片</v>
          </cell>
          <cell r="C900" t="str">
            <v>0.3gx80片</v>
          </cell>
          <cell r="D900" t="str">
            <v>天津同仁堂</v>
          </cell>
          <cell r="E900" t="str">
            <v>瓶</v>
          </cell>
          <cell r="F900">
            <v>1</v>
          </cell>
          <cell r="G900" t="str">
            <v>药品</v>
          </cell>
          <cell r="H900">
            <v>114</v>
          </cell>
          <cell r="I900" t="str">
            <v>解热／镇痛／抗炎／抗风湿病药</v>
          </cell>
          <cell r="J900">
            <v>11404</v>
          </cell>
          <cell r="K900" t="str">
            <v>祛风湿疗痹痛药</v>
          </cell>
          <cell r="L900">
            <v>16.83</v>
          </cell>
          <cell r="M900">
            <v>47</v>
          </cell>
          <cell r="N900">
            <v>47</v>
          </cell>
        </row>
        <row r="900">
          <cell r="P900">
            <v>0.641914893617021</v>
          </cell>
          <cell r="Q900" t="str">
            <v>内服</v>
          </cell>
          <cell r="R900" t="str">
            <v>OTC</v>
          </cell>
          <cell r="S900" t="str">
            <v>低</v>
          </cell>
          <cell r="T900" t="str">
            <v>非竟销品</v>
          </cell>
          <cell r="U900" t="str">
            <v>滞销</v>
          </cell>
          <cell r="V900" t="str">
            <v/>
          </cell>
          <cell r="W900" t="str">
            <v>常规商品</v>
          </cell>
          <cell r="X900" t="str">
            <v>一般商品</v>
          </cell>
          <cell r="Y900" t="str">
            <v>资信15万，月结</v>
          </cell>
          <cell r="Z900" t="str">
            <v>周丽
</v>
          </cell>
          <cell r="AA900" t="str">
            <v>目录外</v>
          </cell>
          <cell r="AB900" t="str">
            <v>淘汰</v>
          </cell>
          <cell r="AC900">
            <v>77771</v>
          </cell>
          <cell r="AD900" t="str">
            <v>四川天诚药业股份有限公司</v>
          </cell>
        </row>
        <row r="900">
          <cell r="AF900">
            <v>102</v>
          </cell>
        </row>
        <row r="900">
          <cell r="AH900">
            <v>0</v>
          </cell>
          <cell r="AI900" t="e">
            <v>#N/A</v>
          </cell>
        </row>
        <row r="900">
          <cell r="AL900">
            <v>1</v>
          </cell>
          <cell r="AM900">
            <v>1</v>
          </cell>
          <cell r="AN900">
            <v>4008</v>
          </cell>
          <cell r="AO900" t="str">
            <v>目录外</v>
          </cell>
          <cell r="AP900" t="str">
            <v>商品部</v>
          </cell>
          <cell r="AQ900" t="str">
            <v>淘汰</v>
          </cell>
        </row>
        <row r="901">
          <cell r="A901">
            <v>40772</v>
          </cell>
          <cell r="B901" t="str">
            <v>四季感冒胶囊</v>
          </cell>
          <cell r="C901" t="str">
            <v>0.35gx12粒x3板</v>
          </cell>
          <cell r="D901" t="str">
            <v>深圳佳泰(湖南东润)</v>
          </cell>
          <cell r="E901" t="str">
            <v>盒</v>
          </cell>
          <cell r="F901">
            <v>1</v>
          </cell>
          <cell r="G901" t="str">
            <v>药品</v>
          </cell>
          <cell r="H901">
            <v>105</v>
          </cell>
          <cell r="I901" t="str">
            <v>抗感冒药</v>
          </cell>
          <cell r="J901">
            <v>10503</v>
          </cell>
          <cell r="K901" t="str">
            <v>风寒感冒用药</v>
          </cell>
          <cell r="L901">
            <v>6</v>
          </cell>
          <cell r="M901">
            <v>14</v>
          </cell>
          <cell r="N901">
            <v>14</v>
          </cell>
        </row>
        <row r="901">
          <cell r="P901">
            <v>0.571428571428571</v>
          </cell>
          <cell r="Q901" t="str">
            <v>内服</v>
          </cell>
          <cell r="R901" t="str">
            <v>OTC</v>
          </cell>
          <cell r="S901" t="str">
            <v>中</v>
          </cell>
          <cell r="T901" t="str">
            <v>非竟销品</v>
          </cell>
          <cell r="U901" t="str">
            <v>滞销</v>
          </cell>
          <cell r="V901" t="str">
            <v/>
          </cell>
          <cell r="W901" t="str">
            <v>常规商品</v>
          </cell>
          <cell r="X901" t="str">
            <v>一般商品</v>
          </cell>
          <cell r="Y901" t="str">
            <v/>
          </cell>
          <cell r="Z901" t="str">
            <v>周丽
</v>
          </cell>
          <cell r="AA901" t="str">
            <v>目录外</v>
          </cell>
          <cell r="AB901" t="str">
            <v>淘汰</v>
          </cell>
          <cell r="AC901">
            <v>8101</v>
          </cell>
          <cell r="AD901" t="str">
            <v>湖南东润联合制药有限公司</v>
          </cell>
        </row>
        <row r="901">
          <cell r="AF901">
            <v>92</v>
          </cell>
        </row>
        <row r="901">
          <cell r="AH901">
            <v>0</v>
          </cell>
          <cell r="AI901" t="e">
            <v>#N/A</v>
          </cell>
        </row>
        <row r="901">
          <cell r="AL901">
            <v>1</v>
          </cell>
          <cell r="AM901">
            <v>1</v>
          </cell>
          <cell r="AN901">
            <v>4008</v>
          </cell>
          <cell r="AO901" t="str">
            <v>目录外</v>
          </cell>
          <cell r="AP901" t="str">
            <v>商品部</v>
          </cell>
          <cell r="AQ901" t="str">
            <v>淘汰</v>
          </cell>
        </row>
        <row r="902">
          <cell r="A902">
            <v>9753</v>
          </cell>
          <cell r="B902" t="str">
            <v>盐酸丁螺环酮片(奇比特)</v>
          </cell>
          <cell r="C902" t="str">
            <v>5mgx20s</v>
          </cell>
          <cell r="D902" t="str">
            <v>西南合成</v>
          </cell>
          <cell r="E902" t="str">
            <v>盒</v>
          </cell>
          <cell r="F902">
            <v>1</v>
          </cell>
          <cell r="G902" t="str">
            <v>药品</v>
          </cell>
          <cell r="H902">
            <v>119</v>
          </cell>
          <cell r="I902" t="str">
            <v>神经系统药</v>
          </cell>
          <cell r="J902">
            <v>11903</v>
          </cell>
          <cell r="K902" t="str">
            <v>抗抑郁症药</v>
          </cell>
          <cell r="L902">
            <v>11</v>
          </cell>
          <cell r="M902">
            <v>20</v>
          </cell>
          <cell r="N902">
            <v>20</v>
          </cell>
        </row>
        <row r="902">
          <cell r="P902">
            <v>0.45</v>
          </cell>
          <cell r="Q902" t="str">
            <v>内服</v>
          </cell>
          <cell r="R902" t="str">
            <v>RX</v>
          </cell>
          <cell r="S902" t="str">
            <v>低</v>
          </cell>
          <cell r="T902" t="str">
            <v>非竟销品</v>
          </cell>
          <cell r="U902" t="str">
            <v>滞销</v>
          </cell>
          <cell r="V902" t="str">
            <v/>
          </cell>
          <cell r="W902" t="str">
            <v>常规商品</v>
          </cell>
          <cell r="X902" t="str">
            <v>名厂商品</v>
          </cell>
          <cell r="Y902" t="str">
            <v>60天账期</v>
          </cell>
          <cell r="Z902" t="str">
            <v>何玉英</v>
          </cell>
          <cell r="AA902" t="str">
            <v>目录外</v>
          </cell>
          <cell r="AB902" t="str">
            <v>淘汰</v>
          </cell>
          <cell r="AC902">
            <v>14547</v>
          </cell>
          <cell r="AD902" t="str">
            <v>重庆桐君阁股份有限公司</v>
          </cell>
        </row>
        <row r="902">
          <cell r="AF902">
            <v>126</v>
          </cell>
        </row>
        <row r="902">
          <cell r="AH902">
            <v>0</v>
          </cell>
          <cell r="AI902" t="e">
            <v>#N/A</v>
          </cell>
        </row>
        <row r="902">
          <cell r="AN902">
            <v>6305</v>
          </cell>
          <cell r="AO902" t="str">
            <v>目录外</v>
          </cell>
          <cell r="AP902" t="str">
            <v>商品部</v>
          </cell>
          <cell r="AQ902" t="str">
            <v>淘汰</v>
          </cell>
        </row>
        <row r="903">
          <cell r="A903">
            <v>49230</v>
          </cell>
          <cell r="B903" t="str">
            <v>舒筋活血片</v>
          </cell>
          <cell r="C903" t="str">
            <v>0.37gx15片x8板(薄膜衣)</v>
          </cell>
          <cell r="D903" t="str">
            <v>四川绵阳制药</v>
          </cell>
          <cell r="E903" t="str">
            <v>盒</v>
          </cell>
          <cell r="F903">
            <v>1</v>
          </cell>
          <cell r="G903" t="str">
            <v>药品</v>
          </cell>
          <cell r="H903">
            <v>123</v>
          </cell>
          <cell r="I903" t="str">
            <v>筋骨科药</v>
          </cell>
          <cell r="J903">
            <v>12301</v>
          </cell>
          <cell r="K903" t="str">
            <v>跌打损伤药</v>
          </cell>
          <cell r="L903">
            <v>12</v>
          </cell>
          <cell r="M903">
            <v>12.7</v>
          </cell>
          <cell r="N903">
            <v>12.7</v>
          </cell>
        </row>
        <row r="903">
          <cell r="P903">
            <v>0.0551181102362204</v>
          </cell>
          <cell r="Q903" t="str">
            <v>内服</v>
          </cell>
          <cell r="R903" t="str">
            <v>RX</v>
          </cell>
          <cell r="S903" t="str">
            <v>低</v>
          </cell>
          <cell r="T903" t="str">
            <v>竟销品</v>
          </cell>
          <cell r="U903" t="str">
            <v>滞销</v>
          </cell>
          <cell r="V903" t="str">
            <v/>
          </cell>
          <cell r="W903" t="str">
            <v>常规商品</v>
          </cell>
          <cell r="X903" t="str">
            <v>名厂商品</v>
          </cell>
          <cell r="Y903" t="str">
            <v>资信</v>
          </cell>
          <cell r="Z903" t="str">
            <v>周丽
</v>
          </cell>
          <cell r="AA903" t="str">
            <v>目录外</v>
          </cell>
          <cell r="AB903" t="str">
            <v>淘汰</v>
          </cell>
          <cell r="AC903">
            <v>5</v>
          </cell>
          <cell r="AD903" t="str">
            <v>成都西部医药经营有限公司</v>
          </cell>
        </row>
        <row r="903">
          <cell r="AF903">
            <v>103</v>
          </cell>
        </row>
        <row r="903">
          <cell r="AH903">
            <v>0</v>
          </cell>
          <cell r="AI903" t="e">
            <v>#N/A</v>
          </cell>
        </row>
        <row r="903">
          <cell r="AL903">
            <v>1</v>
          </cell>
          <cell r="AM903">
            <v>1</v>
          </cell>
          <cell r="AN903">
            <v>4008</v>
          </cell>
          <cell r="AO903" t="str">
            <v>目录外</v>
          </cell>
          <cell r="AP903" t="str">
            <v>商品部</v>
          </cell>
          <cell r="AQ903" t="str">
            <v>淘汰</v>
          </cell>
        </row>
        <row r="904">
          <cell r="A904">
            <v>49523</v>
          </cell>
          <cell r="B904" t="str">
            <v>盐酸特拉唑嗪片(马沙尼)</v>
          </cell>
          <cell r="C904" t="str">
            <v>2mgx14片x2板</v>
          </cell>
          <cell r="D904" t="str">
            <v>北京赛科</v>
          </cell>
          <cell r="E904" t="str">
            <v>盒</v>
          </cell>
          <cell r="F904">
            <v>1</v>
          </cell>
          <cell r="G904" t="str">
            <v>药品</v>
          </cell>
          <cell r="H904">
            <v>110</v>
          </cell>
          <cell r="I904" t="str">
            <v>泌尿系统药</v>
          </cell>
          <cell r="J904">
            <v>11003</v>
          </cell>
          <cell r="K904" t="str">
            <v>前列腺疾病用药</v>
          </cell>
          <cell r="L904">
            <v>20</v>
          </cell>
          <cell r="M904">
            <v>38</v>
          </cell>
          <cell r="N904">
            <v>38</v>
          </cell>
        </row>
        <row r="904">
          <cell r="P904">
            <v>0.473684210526316</v>
          </cell>
          <cell r="Q904" t="str">
            <v>内服</v>
          </cell>
          <cell r="R904" t="str">
            <v>RX</v>
          </cell>
          <cell r="S904" t="str">
            <v>低</v>
          </cell>
          <cell r="T904" t="str">
            <v>非竟销品</v>
          </cell>
          <cell r="U904" t="str">
            <v>滞销</v>
          </cell>
          <cell r="V904" t="str">
            <v/>
          </cell>
          <cell r="W904" t="str">
            <v>常规商品</v>
          </cell>
          <cell r="X904" t="str">
            <v>一般商品</v>
          </cell>
          <cell r="Y904" t="str">
            <v>月结  </v>
          </cell>
          <cell r="Z904" t="str">
            <v>王燕</v>
          </cell>
          <cell r="AA904" t="str">
            <v>目录外</v>
          </cell>
          <cell r="AB904" t="str">
            <v>淘汰</v>
          </cell>
          <cell r="AC904">
            <v>22759</v>
          </cell>
          <cell r="AD904" t="str">
            <v>成都拜欧药业有限公司</v>
          </cell>
        </row>
        <row r="904">
          <cell r="AF904">
            <v>104</v>
          </cell>
        </row>
        <row r="904">
          <cell r="AH904">
            <v>0</v>
          </cell>
          <cell r="AI904" t="e">
            <v>#N/A</v>
          </cell>
        </row>
        <row r="904">
          <cell r="AL904">
            <v>1</v>
          </cell>
          <cell r="AM904">
            <v>1</v>
          </cell>
          <cell r="AN904">
            <v>4005</v>
          </cell>
          <cell r="AO904" t="str">
            <v>目录外</v>
          </cell>
          <cell r="AP904" t="str">
            <v>商品部</v>
          </cell>
          <cell r="AQ904" t="str">
            <v>淘汰</v>
          </cell>
        </row>
        <row r="905">
          <cell r="A905">
            <v>140900</v>
          </cell>
          <cell r="B905" t="str">
            <v>炒决明子</v>
          </cell>
          <cell r="C905" t="str">
            <v>100g</v>
          </cell>
          <cell r="D905" t="str">
            <v>安徽</v>
          </cell>
          <cell r="E905" t="str">
            <v>瓶</v>
          </cell>
          <cell r="F905">
            <v>2</v>
          </cell>
          <cell r="G905" t="str">
            <v>中药材及中药饮片</v>
          </cell>
          <cell r="H905">
            <v>208</v>
          </cell>
          <cell r="I905" t="str">
            <v>包装类药材</v>
          </cell>
          <cell r="J905">
            <v>20829</v>
          </cell>
          <cell r="K905" t="str">
            <v>清热泻火药</v>
          </cell>
          <cell r="L905">
            <v>7.4</v>
          </cell>
          <cell r="M905">
            <v>21</v>
          </cell>
          <cell r="N905">
            <v>21</v>
          </cell>
        </row>
        <row r="905">
          <cell r="P905">
            <v>0.647619047619048</v>
          </cell>
          <cell r="Q905" t="str">
            <v>内服</v>
          </cell>
          <cell r="R905" t="str">
            <v/>
          </cell>
          <cell r="S905" t="str">
            <v>中</v>
          </cell>
          <cell r="T905" t="str">
            <v>非竟销品</v>
          </cell>
          <cell r="U905" t="str">
            <v>滞销</v>
          </cell>
          <cell r="V905" t="str">
            <v/>
          </cell>
          <cell r="W905" t="str">
            <v>春夏商品</v>
          </cell>
          <cell r="X905" t="str">
            <v>一般商品</v>
          </cell>
          <cell r="Y905" t="str">
            <v>资信</v>
          </cell>
          <cell r="Z905" t="str">
            <v>王晓燕 </v>
          </cell>
          <cell r="AA905" t="str">
            <v>目录外</v>
          </cell>
          <cell r="AB905" t="str">
            <v>淘汰</v>
          </cell>
          <cell r="AC905">
            <v>5</v>
          </cell>
          <cell r="AD905" t="str">
            <v>成都西部医药经营有限公司</v>
          </cell>
        </row>
        <row r="905">
          <cell r="AF905">
            <v>126</v>
          </cell>
        </row>
        <row r="905">
          <cell r="AH905">
            <v>8</v>
          </cell>
          <cell r="AI905" t="str">
            <v/>
          </cell>
          <cell r="AJ905">
            <v>8</v>
          </cell>
          <cell r="AK905">
            <v>7</v>
          </cell>
          <cell r="AL905">
            <v>2</v>
          </cell>
          <cell r="AM905">
            <v>2</v>
          </cell>
          <cell r="AN905">
            <v>4256</v>
          </cell>
          <cell r="AO905" t="str">
            <v>目录外</v>
          </cell>
          <cell r="AP905" t="str">
            <v>商品部</v>
          </cell>
        </row>
        <row r="906">
          <cell r="A906">
            <v>140916</v>
          </cell>
          <cell r="B906" t="str">
            <v>菊花</v>
          </cell>
          <cell r="C906" t="str">
            <v>50g</v>
          </cell>
          <cell r="D906" t="str">
            <v>浙江</v>
          </cell>
          <cell r="E906" t="str">
            <v>瓶</v>
          </cell>
          <cell r="F906">
            <v>2</v>
          </cell>
          <cell r="G906" t="str">
            <v>中药材及中药饮片</v>
          </cell>
          <cell r="H906">
            <v>208</v>
          </cell>
          <cell r="I906" t="str">
            <v>包装类药材</v>
          </cell>
          <cell r="J906">
            <v>20817</v>
          </cell>
          <cell r="K906" t="str">
            <v>发散风热药</v>
          </cell>
          <cell r="L906">
            <v>10.3</v>
          </cell>
          <cell r="M906">
            <v>32</v>
          </cell>
          <cell r="N906">
            <v>32</v>
          </cell>
        </row>
        <row r="906">
          <cell r="P906">
            <v>0.678125</v>
          </cell>
          <cell r="Q906" t="str">
            <v>内服</v>
          </cell>
          <cell r="R906" t="str">
            <v/>
          </cell>
          <cell r="S906" t="str">
            <v>中</v>
          </cell>
          <cell r="T906" t="str">
            <v>非竟销品</v>
          </cell>
          <cell r="U906" t="str">
            <v>一般</v>
          </cell>
          <cell r="V906" t="str">
            <v/>
          </cell>
          <cell r="W906" t="str">
            <v>春夏商品</v>
          </cell>
          <cell r="X906" t="str">
            <v>一般商品</v>
          </cell>
          <cell r="Y906" t="str">
            <v>资信</v>
          </cell>
          <cell r="Z906" t="str">
            <v>王晓燕 </v>
          </cell>
          <cell r="AA906" t="str">
            <v>目录外</v>
          </cell>
          <cell r="AB906" t="str">
            <v>淘汰</v>
          </cell>
          <cell r="AC906">
            <v>5</v>
          </cell>
          <cell r="AD906" t="str">
            <v>成都西部医药经营有限公司</v>
          </cell>
        </row>
        <row r="906">
          <cell r="AF906">
            <v>126</v>
          </cell>
        </row>
        <row r="906">
          <cell r="AH906">
            <v>8</v>
          </cell>
          <cell r="AI906" t="str">
            <v/>
          </cell>
          <cell r="AJ906">
            <v>8</v>
          </cell>
          <cell r="AK906">
            <v>6</v>
          </cell>
          <cell r="AL906">
            <v>16</v>
          </cell>
          <cell r="AM906">
            <v>6</v>
          </cell>
          <cell r="AN906">
            <v>4256</v>
          </cell>
          <cell r="AO906" t="str">
            <v>目录外</v>
          </cell>
          <cell r="AP906" t="str">
            <v>商品部</v>
          </cell>
        </row>
        <row r="907">
          <cell r="A907">
            <v>69256</v>
          </cell>
          <cell r="B907" t="str">
            <v>尼美舒利胶囊</v>
          </cell>
          <cell r="C907" t="str">
            <v>0.1gx10粒</v>
          </cell>
          <cell r="D907" t="str">
            <v>广州白云山</v>
          </cell>
          <cell r="E907" t="str">
            <v>盒</v>
          </cell>
          <cell r="F907">
            <v>1</v>
          </cell>
          <cell r="G907" t="str">
            <v>药品</v>
          </cell>
          <cell r="H907">
            <v>114</v>
          </cell>
          <cell r="I907" t="str">
            <v>解热／镇痛／抗炎／抗风湿病药</v>
          </cell>
          <cell r="J907">
            <v>11402</v>
          </cell>
          <cell r="K907" t="str">
            <v>抗炎镇痛药</v>
          </cell>
        </row>
        <row r="907">
          <cell r="M907">
            <v>14.4</v>
          </cell>
          <cell r="N907">
            <v>14.4</v>
          </cell>
        </row>
        <row r="907">
          <cell r="P907">
            <v>1</v>
          </cell>
          <cell r="Q907" t="str">
            <v>内服</v>
          </cell>
          <cell r="R907" t="str">
            <v>RX</v>
          </cell>
          <cell r="S907" t="str">
            <v>低</v>
          </cell>
          <cell r="T907" t="str">
            <v>非竟销品</v>
          </cell>
          <cell r="U907" t="str">
            <v>滞销</v>
          </cell>
          <cell r="V907" t="str">
            <v/>
          </cell>
          <cell r="W907" t="str">
            <v>常规商品</v>
          </cell>
          <cell r="X907" t="str">
            <v>名厂商品</v>
          </cell>
          <cell r="Y907" t="str">
            <v/>
          </cell>
          <cell r="Z907" t="str">
            <v>王燕</v>
          </cell>
          <cell r="AA907" t="str">
            <v>目录外</v>
          </cell>
          <cell r="AB907" t="str">
            <v>淘汰</v>
          </cell>
        </row>
        <row r="907">
          <cell r="AD907" t="str">
            <v/>
          </cell>
        </row>
        <row r="907">
          <cell r="AF907">
            <v>104</v>
          </cell>
        </row>
        <row r="907">
          <cell r="AH907">
            <v>0</v>
          </cell>
          <cell r="AI907" t="e">
            <v>#N/A</v>
          </cell>
        </row>
        <row r="907">
          <cell r="AL907">
            <v>1</v>
          </cell>
          <cell r="AM907">
            <v>1</v>
          </cell>
          <cell r="AN907">
            <v>4005</v>
          </cell>
          <cell r="AO907" t="str">
            <v>目录外</v>
          </cell>
          <cell r="AP907" t="str">
            <v>商品部</v>
          </cell>
          <cell r="AQ907" t="str">
            <v>淘汰</v>
          </cell>
        </row>
        <row r="908">
          <cell r="A908">
            <v>135131</v>
          </cell>
          <cell r="B908" t="str">
            <v>夏天无胶囊
</v>
          </cell>
          <cell r="C908" t="str">
            <v>0.3g*48粒</v>
          </cell>
          <cell r="D908" t="str">
            <v>郑州韩都</v>
          </cell>
          <cell r="E908" t="str">
            <v>盒</v>
          </cell>
          <cell r="F908">
            <v>1</v>
          </cell>
          <cell r="G908" t="str">
            <v>药品</v>
          </cell>
          <cell r="H908">
            <v>114</v>
          </cell>
          <cell r="I908" t="str">
            <v>解热／镇痛／抗炎／抗风湿病药</v>
          </cell>
          <cell r="J908">
            <v>11404</v>
          </cell>
          <cell r="K908" t="str">
            <v>祛风湿疗痹痛药</v>
          </cell>
          <cell r="L908">
            <v>10.2</v>
          </cell>
          <cell r="M908">
            <v>33.6</v>
          </cell>
          <cell r="N908">
            <v>33.6</v>
          </cell>
        </row>
        <row r="908">
          <cell r="P908">
            <v>0.696428571428572</v>
          </cell>
          <cell r="Q908" t="str">
            <v>内服</v>
          </cell>
          <cell r="R908" t="str">
            <v>RX</v>
          </cell>
          <cell r="S908" t="str">
            <v>低</v>
          </cell>
          <cell r="T908" t="str">
            <v>非竟销品</v>
          </cell>
          <cell r="U908" t="str">
            <v>滞销</v>
          </cell>
          <cell r="V908" t="str">
            <v/>
          </cell>
          <cell r="W908" t="str">
            <v>常规商品</v>
          </cell>
          <cell r="X908" t="str">
            <v>一般商品</v>
          </cell>
          <cell r="Y908" t="str">
            <v>60天账期</v>
          </cell>
          <cell r="Z908" t="str">
            <v>何玉英</v>
          </cell>
          <cell r="AA908" t="str">
            <v>目录外</v>
          </cell>
          <cell r="AB908" t="str">
            <v>淘汰</v>
          </cell>
          <cell r="AC908">
            <v>14547</v>
          </cell>
          <cell r="AD908" t="str">
            <v>重庆桐君阁股份有限公司</v>
          </cell>
        </row>
        <row r="908">
          <cell r="AF908">
            <v>126</v>
          </cell>
        </row>
        <row r="908">
          <cell r="AH908">
            <v>0</v>
          </cell>
          <cell r="AI908" t="e">
            <v>#N/A</v>
          </cell>
        </row>
        <row r="908">
          <cell r="AL908">
            <v>1</v>
          </cell>
          <cell r="AM908">
            <v>1</v>
          </cell>
          <cell r="AN908">
            <v>6305</v>
          </cell>
          <cell r="AO908" t="str">
            <v>目录外</v>
          </cell>
          <cell r="AP908" t="str">
            <v>商品部</v>
          </cell>
          <cell r="AQ908" t="str">
            <v>淘汰</v>
          </cell>
        </row>
        <row r="909">
          <cell r="A909">
            <v>33951</v>
          </cell>
          <cell r="B909" t="str">
            <v>六合治疗仪</v>
          </cell>
          <cell r="C909" t="str">
            <v>LK-EA(家用型)</v>
          </cell>
          <cell r="D909" t="str">
            <v>湖南六合医疗</v>
          </cell>
          <cell r="E909" t="str">
            <v>台</v>
          </cell>
          <cell r="F909">
            <v>4</v>
          </cell>
          <cell r="G909" t="str">
            <v>医疗器械</v>
          </cell>
          <cell r="H909">
            <v>401</v>
          </cell>
          <cell r="I909" t="str">
            <v>治疗康复保健器械</v>
          </cell>
          <cell r="J909">
            <v>40108</v>
          </cell>
          <cell r="K909" t="str">
            <v>中医治疗康复保健器械</v>
          </cell>
        </row>
        <row r="909">
          <cell r="M909">
            <v>380</v>
          </cell>
          <cell r="N909">
            <v>380</v>
          </cell>
        </row>
        <row r="909">
          <cell r="P909">
            <v>1</v>
          </cell>
          <cell r="Q909" t="str">
            <v>外用</v>
          </cell>
          <cell r="R909" t="str">
            <v/>
          </cell>
          <cell r="S909" t="str">
            <v>高</v>
          </cell>
          <cell r="T909" t="str">
            <v>一般品</v>
          </cell>
          <cell r="U909" t="str">
            <v>滞销</v>
          </cell>
          <cell r="V909" t="str">
            <v/>
          </cell>
          <cell r="W909" t="str">
            <v>常规商品</v>
          </cell>
          <cell r="X909" t="str">
            <v>一般商品</v>
          </cell>
          <cell r="Y909" t="str">
            <v/>
          </cell>
          <cell r="Z909" t="str">
            <v>何玉英</v>
          </cell>
          <cell r="AA909" t="str">
            <v>目录外</v>
          </cell>
          <cell r="AB909" t="str">
            <v>淘汰</v>
          </cell>
        </row>
        <row r="909">
          <cell r="AD909" t="str">
            <v/>
          </cell>
        </row>
        <row r="909">
          <cell r="AF909">
            <v>104</v>
          </cell>
        </row>
        <row r="909">
          <cell r="AH909">
            <v>0</v>
          </cell>
          <cell r="AI909" t="e">
            <v>#N/A</v>
          </cell>
        </row>
        <row r="909">
          <cell r="AL909">
            <v>1</v>
          </cell>
          <cell r="AM909">
            <v>1</v>
          </cell>
          <cell r="AN909">
            <v>6305</v>
          </cell>
          <cell r="AO909" t="str">
            <v>目录外</v>
          </cell>
          <cell r="AP909" t="str">
            <v>商品部</v>
          </cell>
          <cell r="AQ909" t="str">
            <v>淘汰</v>
          </cell>
        </row>
        <row r="910">
          <cell r="A910">
            <v>63977</v>
          </cell>
          <cell r="B910" t="str">
            <v>小便器</v>
          </cell>
          <cell r="C910" t="str">
            <v>1个(女式)</v>
          </cell>
          <cell r="D910" t="str">
            <v>成都明森</v>
          </cell>
          <cell r="E910" t="str">
            <v>个</v>
          </cell>
          <cell r="F910">
            <v>4</v>
          </cell>
          <cell r="G910" t="str">
            <v>医疗器械</v>
          </cell>
          <cell r="H910">
            <v>408</v>
          </cell>
          <cell r="I910" t="str">
            <v>其它医疗器械</v>
          </cell>
          <cell r="J910">
            <v>40801</v>
          </cell>
          <cell r="K910" t="str">
            <v>其它医疗器械</v>
          </cell>
        </row>
        <row r="910">
          <cell r="M910">
            <v>3.5</v>
          </cell>
          <cell r="N910">
            <v>3.5</v>
          </cell>
        </row>
        <row r="910">
          <cell r="P910">
            <v>1</v>
          </cell>
          <cell r="Q910" t="str">
            <v>外用</v>
          </cell>
          <cell r="R910" t="str">
            <v/>
          </cell>
          <cell r="S910" t="str">
            <v>低</v>
          </cell>
          <cell r="T910" t="str">
            <v>一般品</v>
          </cell>
          <cell r="U910" t="str">
            <v>滞销</v>
          </cell>
          <cell r="V910" t="str">
            <v/>
          </cell>
          <cell r="W910" t="str">
            <v>常规商品</v>
          </cell>
          <cell r="X910" t="str">
            <v>一般商品</v>
          </cell>
          <cell r="Y910" t="str">
            <v/>
          </cell>
          <cell r="Z910" t="str">
            <v>何玉英</v>
          </cell>
          <cell r="AA910" t="str">
            <v>目录外</v>
          </cell>
          <cell r="AB910" t="str">
            <v>淘汰</v>
          </cell>
        </row>
        <row r="910">
          <cell r="AD910" t="str">
            <v/>
          </cell>
        </row>
        <row r="910">
          <cell r="AF910">
            <v>104</v>
          </cell>
        </row>
        <row r="910">
          <cell r="AH910">
            <v>0</v>
          </cell>
          <cell r="AI910" t="e">
            <v>#N/A</v>
          </cell>
        </row>
        <row r="910">
          <cell r="AL910">
            <v>1</v>
          </cell>
          <cell r="AM910">
            <v>1</v>
          </cell>
          <cell r="AN910">
            <v>6305</v>
          </cell>
          <cell r="AO910" t="str">
            <v>目录外</v>
          </cell>
          <cell r="AP910" t="str">
            <v>商品部</v>
          </cell>
          <cell r="AQ910" t="str">
            <v>淘汰</v>
          </cell>
        </row>
        <row r="911">
          <cell r="A911">
            <v>68097</v>
          </cell>
          <cell r="B911" t="str">
            <v>电子血压计(上臂式)</v>
          </cell>
          <cell r="C911" t="str">
            <v>HEM-7112</v>
          </cell>
          <cell r="D911" t="str">
            <v>欧姆龙</v>
          </cell>
          <cell r="E911" t="str">
            <v>台</v>
          </cell>
          <cell r="F911">
            <v>4</v>
          </cell>
          <cell r="G911" t="str">
            <v>医疗器械</v>
          </cell>
          <cell r="H911">
            <v>404</v>
          </cell>
          <cell r="I911" t="str">
            <v>医用诊断检测器械</v>
          </cell>
          <cell r="J911">
            <v>40402</v>
          </cell>
          <cell r="K911" t="str">
            <v>血压计类</v>
          </cell>
          <cell r="L911">
            <v>222.6</v>
          </cell>
          <cell r="M911">
            <v>318</v>
          </cell>
          <cell r="N911">
            <v>318</v>
          </cell>
        </row>
        <row r="911">
          <cell r="P911">
            <v>0.3</v>
          </cell>
          <cell r="Q911" t="str">
            <v>外用</v>
          </cell>
          <cell r="R911" t="str">
            <v/>
          </cell>
          <cell r="S911" t="str">
            <v>低</v>
          </cell>
          <cell r="T911" t="str">
            <v>一般品</v>
          </cell>
          <cell r="U911" t="str">
            <v>滞销</v>
          </cell>
          <cell r="V911" t="str">
            <v/>
          </cell>
          <cell r="W911" t="str">
            <v>常规商品</v>
          </cell>
          <cell r="X911" t="str">
            <v>品牌商品</v>
          </cell>
          <cell r="Y911" t="str">
            <v>实销实结     </v>
          </cell>
          <cell r="Z911" t="str">
            <v>何玉英</v>
          </cell>
          <cell r="AA911" t="str">
            <v>目录外</v>
          </cell>
          <cell r="AB911" t="str">
            <v>淘汰</v>
          </cell>
          <cell r="AC911">
            <v>13700</v>
          </cell>
          <cell r="AD911" t="str">
            <v>成都瑞欣科技有限公司</v>
          </cell>
        </row>
        <row r="911">
          <cell r="AF911">
            <v>103</v>
          </cell>
        </row>
        <row r="911">
          <cell r="AH911">
            <v>0</v>
          </cell>
          <cell r="AI911" t="e">
            <v>#N/A</v>
          </cell>
        </row>
        <row r="911">
          <cell r="AL911">
            <v>1</v>
          </cell>
          <cell r="AM911">
            <v>1</v>
          </cell>
          <cell r="AN911">
            <v>6305</v>
          </cell>
          <cell r="AO911" t="str">
            <v>目录外</v>
          </cell>
          <cell r="AP911" t="str">
            <v>商品部</v>
          </cell>
          <cell r="AQ911" t="str">
            <v>淘汰</v>
          </cell>
        </row>
        <row r="912">
          <cell r="A912">
            <v>82038</v>
          </cell>
          <cell r="B912" t="str">
            <v>智能电子血压计</v>
          </cell>
          <cell r="C912" t="str">
            <v>HEM-7201(上臂式)</v>
          </cell>
          <cell r="D912" t="str">
            <v>欧姆龙(大连)</v>
          </cell>
          <cell r="E912" t="str">
            <v>盒</v>
          </cell>
          <cell r="F912">
            <v>4</v>
          </cell>
          <cell r="G912" t="str">
            <v>医疗器械</v>
          </cell>
          <cell r="H912">
            <v>404</v>
          </cell>
          <cell r="I912" t="str">
            <v>医用诊断检测器械</v>
          </cell>
          <cell r="J912">
            <v>40402</v>
          </cell>
          <cell r="K912" t="str">
            <v>血压计类</v>
          </cell>
          <cell r="L912">
            <v>406</v>
          </cell>
          <cell r="M912">
            <v>580</v>
          </cell>
          <cell r="N912">
            <v>580</v>
          </cell>
        </row>
        <row r="912">
          <cell r="P912">
            <v>0.3</v>
          </cell>
          <cell r="Q912" t="str">
            <v>外用</v>
          </cell>
          <cell r="R912" t="str">
            <v/>
          </cell>
          <cell r="S912" t="str">
            <v>中</v>
          </cell>
          <cell r="T912" t="str">
            <v>一般品</v>
          </cell>
          <cell r="U912" t="str">
            <v>滞销</v>
          </cell>
          <cell r="V912" t="str">
            <v/>
          </cell>
          <cell r="W912" t="str">
            <v>常规商品</v>
          </cell>
          <cell r="X912" t="str">
            <v>品牌商品</v>
          </cell>
          <cell r="Y912" t="str">
            <v>实销实结     </v>
          </cell>
          <cell r="Z912" t="str">
            <v>何玉英</v>
          </cell>
          <cell r="AA912" t="str">
            <v>目录外</v>
          </cell>
          <cell r="AB912" t="str">
            <v>淘汰</v>
          </cell>
          <cell r="AC912">
            <v>13700</v>
          </cell>
          <cell r="AD912" t="str">
            <v>成都瑞欣科技有限公司</v>
          </cell>
        </row>
        <row r="912">
          <cell r="AF912">
            <v>103</v>
          </cell>
        </row>
        <row r="912">
          <cell r="AH912">
            <v>0</v>
          </cell>
          <cell r="AI912" t="e">
            <v>#N/A</v>
          </cell>
        </row>
        <row r="912">
          <cell r="AL912">
            <v>1</v>
          </cell>
          <cell r="AM912">
            <v>1</v>
          </cell>
          <cell r="AN912">
            <v>6305</v>
          </cell>
          <cell r="AO912" t="str">
            <v>目录外</v>
          </cell>
          <cell r="AP912" t="str">
            <v>商品部</v>
          </cell>
          <cell r="AQ912" t="str">
            <v>淘汰</v>
          </cell>
        </row>
        <row r="913">
          <cell r="A913">
            <v>134149</v>
          </cell>
          <cell r="B913" t="str">
            <v>第6感超薄平滑+第6感超薄平滑（特惠装）</v>
          </cell>
          <cell r="C913" t="str">
            <v>10只+12只</v>
          </cell>
          <cell r="D913" t="str">
            <v>马来西亚</v>
          </cell>
          <cell r="E913" t="str">
            <v>盒</v>
          </cell>
          <cell r="F913">
            <v>4</v>
          </cell>
          <cell r="G913" t="str">
            <v>医疗器械</v>
          </cell>
          <cell r="H913">
            <v>403</v>
          </cell>
          <cell r="I913" t="str">
            <v>避孕计生器械</v>
          </cell>
          <cell r="J913">
            <v>40301</v>
          </cell>
          <cell r="K913" t="str">
            <v>避孕套</v>
          </cell>
        </row>
        <row r="913">
          <cell r="M913">
            <v>31</v>
          </cell>
          <cell r="N913">
            <v>31</v>
          </cell>
        </row>
        <row r="913">
          <cell r="P913">
            <v>1</v>
          </cell>
          <cell r="Q913" t="str">
            <v>外用</v>
          </cell>
          <cell r="R913" t="str">
            <v/>
          </cell>
          <cell r="S913" t="str">
            <v>中</v>
          </cell>
          <cell r="T913" t="str">
            <v>一般品</v>
          </cell>
          <cell r="U913" t="str">
            <v>滞销</v>
          </cell>
          <cell r="V913" t="str">
            <v/>
          </cell>
          <cell r="W913" t="str">
            <v>常规商品</v>
          </cell>
          <cell r="X913" t="str">
            <v>进口商品</v>
          </cell>
          <cell r="Y913" t="str">
            <v>实销月结      </v>
          </cell>
          <cell r="Z913" t="str">
            <v>何玉英</v>
          </cell>
          <cell r="AA913" t="str">
            <v>目录外</v>
          </cell>
          <cell r="AB913" t="str">
            <v>淘汰</v>
          </cell>
        </row>
        <row r="913">
          <cell r="AD913" t="str">
            <v/>
          </cell>
        </row>
        <row r="913">
          <cell r="AF913">
            <v>104</v>
          </cell>
        </row>
        <row r="913">
          <cell r="AH913">
            <v>0</v>
          </cell>
          <cell r="AI913" t="e">
            <v>#N/A</v>
          </cell>
        </row>
        <row r="913">
          <cell r="AL913">
            <v>1</v>
          </cell>
          <cell r="AM913">
            <v>1</v>
          </cell>
          <cell r="AN913">
            <v>6305</v>
          </cell>
          <cell r="AO913" t="str">
            <v>目录外</v>
          </cell>
          <cell r="AP913" t="str">
            <v>商品部</v>
          </cell>
          <cell r="AQ913" t="str">
            <v>淘汰</v>
          </cell>
        </row>
        <row r="914">
          <cell r="A914">
            <v>122698</v>
          </cell>
          <cell r="B914" t="str">
            <v>藏红花浴足盐（原藏红花泡脚浴足盐）</v>
          </cell>
          <cell r="C914" t="str">
            <v>10gx20袋</v>
          </cell>
          <cell r="D914" t="str">
            <v>南阳市森源生物</v>
          </cell>
          <cell r="E914" t="str">
            <v>盒</v>
          </cell>
          <cell r="F914">
            <v>6</v>
          </cell>
          <cell r="G914" t="str">
            <v>消毒产品</v>
          </cell>
          <cell r="H914">
            <v>601</v>
          </cell>
          <cell r="I914" t="str">
            <v>消毒剂类消毒产品</v>
          </cell>
          <cell r="J914">
            <v>60101</v>
          </cell>
          <cell r="K914" t="str">
            <v>皮肤粘膜消毒剂</v>
          </cell>
        </row>
        <row r="914">
          <cell r="M914">
            <v>23</v>
          </cell>
          <cell r="N914">
            <v>23</v>
          </cell>
        </row>
        <row r="914">
          <cell r="P914">
            <v>1</v>
          </cell>
          <cell r="Q914" t="str">
            <v>外用</v>
          </cell>
          <cell r="R914" t="str">
            <v/>
          </cell>
          <cell r="S914" t="str">
            <v>中</v>
          </cell>
          <cell r="T914" t="str">
            <v>非竟销品</v>
          </cell>
          <cell r="U914" t="str">
            <v>滞销</v>
          </cell>
          <cell r="V914" t="str">
            <v/>
          </cell>
          <cell r="W914" t="str">
            <v>常规商品</v>
          </cell>
          <cell r="X914" t="str">
            <v>一般商品</v>
          </cell>
          <cell r="Y914" t="str">
            <v>资信</v>
          </cell>
          <cell r="Z914" t="str">
            <v>周丽
</v>
          </cell>
          <cell r="AA914" t="str">
            <v>目录外</v>
          </cell>
          <cell r="AB914" t="str">
            <v>淘汰</v>
          </cell>
        </row>
        <row r="914">
          <cell r="AD914" t="str">
            <v/>
          </cell>
        </row>
        <row r="914">
          <cell r="AF914">
            <v>104</v>
          </cell>
        </row>
        <row r="914">
          <cell r="AH914">
            <v>0</v>
          </cell>
          <cell r="AI914" t="e">
            <v>#N/A</v>
          </cell>
        </row>
        <row r="914">
          <cell r="AL914">
            <v>1</v>
          </cell>
          <cell r="AM914">
            <v>1</v>
          </cell>
          <cell r="AN914">
            <v>4008</v>
          </cell>
          <cell r="AO914" t="str">
            <v>目录外</v>
          </cell>
          <cell r="AP914" t="str">
            <v>商品部</v>
          </cell>
          <cell r="AQ914" t="str">
            <v>淘汰</v>
          </cell>
        </row>
        <row r="915">
          <cell r="A915">
            <v>20</v>
          </cell>
          <cell r="B915" t="str">
            <v>太太美容口服液</v>
          </cell>
          <cell r="C915" t="str">
            <v>10mlx10支</v>
          </cell>
          <cell r="D915" t="str">
            <v>深圳太太</v>
          </cell>
          <cell r="E915" t="str">
            <v>盒</v>
          </cell>
          <cell r="F915">
            <v>3</v>
          </cell>
          <cell r="G915" t="str">
            <v>保健食品</v>
          </cell>
          <cell r="H915">
            <v>312</v>
          </cell>
          <cell r="I915" t="str">
            <v>美容养颜保健食品</v>
          </cell>
          <cell r="J915">
            <v>31203</v>
          </cell>
          <cell r="K915" t="str">
            <v>美容养颜保健食品</v>
          </cell>
        </row>
        <row r="915">
          <cell r="M915">
            <v>35</v>
          </cell>
          <cell r="N915">
            <v>35</v>
          </cell>
        </row>
        <row r="915">
          <cell r="P915">
            <v>1</v>
          </cell>
          <cell r="Q915" t="str">
            <v>内服</v>
          </cell>
          <cell r="R915" t="str">
            <v/>
          </cell>
          <cell r="S915" t="str">
            <v>低</v>
          </cell>
          <cell r="T915" t="str">
            <v>竟销品</v>
          </cell>
          <cell r="U915" t="str">
            <v>滞销</v>
          </cell>
          <cell r="V915" t="str">
            <v/>
          </cell>
          <cell r="W915" t="str">
            <v>常规商品</v>
          </cell>
          <cell r="X915" t="str">
            <v>广告商品</v>
          </cell>
          <cell r="Y915" t="str">
            <v/>
          </cell>
          <cell r="Z915" t="str">
            <v>周丽
</v>
          </cell>
          <cell r="AA915" t="str">
            <v>目录外</v>
          </cell>
          <cell r="AB915" t="str">
            <v>淘汰</v>
          </cell>
        </row>
        <row r="915">
          <cell r="AD915" t="str">
            <v/>
          </cell>
        </row>
        <row r="915">
          <cell r="AF915">
            <v>104</v>
          </cell>
        </row>
        <row r="915">
          <cell r="AH915">
            <v>0</v>
          </cell>
          <cell r="AI915" t="e">
            <v>#N/A</v>
          </cell>
        </row>
        <row r="915">
          <cell r="AL915">
            <v>1</v>
          </cell>
          <cell r="AM915">
            <v>1</v>
          </cell>
          <cell r="AN915">
            <v>4008</v>
          </cell>
          <cell r="AO915" t="str">
            <v>目录外</v>
          </cell>
          <cell r="AP915" t="str">
            <v>商品部</v>
          </cell>
          <cell r="AQ915" t="str">
            <v>淘汰</v>
          </cell>
        </row>
        <row r="916">
          <cell r="A916">
            <v>60816</v>
          </cell>
          <cell r="B916" t="str">
            <v>多种维生素片(儿童及青少年)</v>
          </cell>
          <cell r="C916" t="str">
            <v>60g(1000mgx60片)</v>
          </cell>
          <cell r="D916" t="str">
            <v>广东汤臣倍健</v>
          </cell>
          <cell r="E916" t="str">
            <v>瓶</v>
          </cell>
          <cell r="F916">
            <v>3</v>
          </cell>
          <cell r="G916" t="str">
            <v>保健食品</v>
          </cell>
          <cell r="H916">
            <v>306</v>
          </cell>
          <cell r="I916" t="str">
            <v>补充维生素矿物质类保健食品</v>
          </cell>
          <cell r="J916">
            <v>30603</v>
          </cell>
          <cell r="K916" t="str">
            <v>维生素矿物质并补充类保健食品</v>
          </cell>
          <cell r="L916">
            <v>41.3</v>
          </cell>
          <cell r="M916">
            <v>118</v>
          </cell>
          <cell r="N916">
            <v>118</v>
          </cell>
        </row>
        <row r="916">
          <cell r="P916">
            <v>0.65</v>
          </cell>
          <cell r="Q916" t="str">
            <v>内服</v>
          </cell>
          <cell r="R916" t="str">
            <v/>
          </cell>
          <cell r="S916" t="str">
            <v>中</v>
          </cell>
          <cell r="T916" t="str">
            <v>非竟销品</v>
          </cell>
          <cell r="U916" t="str">
            <v>滞销</v>
          </cell>
          <cell r="V916" t="str">
            <v/>
          </cell>
          <cell r="W916" t="str">
            <v>常规商品</v>
          </cell>
          <cell r="X916" t="str">
            <v>广告商品</v>
          </cell>
          <cell r="Y916" t="str">
            <v/>
          </cell>
          <cell r="Z916" t="str">
            <v>赖习敏</v>
          </cell>
          <cell r="AA916" t="str">
            <v>目录外</v>
          </cell>
          <cell r="AB916" t="str">
            <v>淘汰</v>
          </cell>
          <cell r="AC916">
            <v>25495</v>
          </cell>
          <cell r="AD916" t="str">
            <v>重庆市康微保健品有限公司</v>
          </cell>
        </row>
        <row r="916">
          <cell r="AF916">
            <v>103</v>
          </cell>
        </row>
        <row r="916">
          <cell r="AH916">
            <v>0</v>
          </cell>
          <cell r="AI916" t="e">
            <v>#N/A</v>
          </cell>
        </row>
        <row r="916">
          <cell r="AL916">
            <v>1</v>
          </cell>
          <cell r="AM916">
            <v>1</v>
          </cell>
          <cell r="AN916">
            <v>4004</v>
          </cell>
          <cell r="AO916" t="str">
            <v>目录外</v>
          </cell>
          <cell r="AP916" t="str">
            <v>商品部</v>
          </cell>
          <cell r="AQ916" t="str">
            <v>淘汰</v>
          </cell>
        </row>
        <row r="917">
          <cell r="A917">
            <v>73674</v>
          </cell>
          <cell r="B917" t="str">
            <v>天然β-胡萝卜软胶囊（千林）</v>
          </cell>
          <cell r="C917" t="str">
            <v>300mgx90粒</v>
          </cell>
          <cell r="D917" t="str">
            <v>广东保瑞(广东仙乐制药)</v>
          </cell>
          <cell r="E917" t="str">
            <v>瓶</v>
          </cell>
          <cell r="F917">
            <v>3</v>
          </cell>
          <cell r="G917" t="str">
            <v>保健食品</v>
          </cell>
          <cell r="H917">
            <v>306</v>
          </cell>
          <cell r="I917" t="str">
            <v>补充维生素矿物质类保健食品</v>
          </cell>
          <cell r="J917">
            <v>30601</v>
          </cell>
          <cell r="K917" t="str">
            <v>维生素补充类保健食品</v>
          </cell>
        </row>
        <row r="917">
          <cell r="M917">
            <v>178</v>
          </cell>
          <cell r="N917">
            <v>178</v>
          </cell>
        </row>
        <row r="917">
          <cell r="P917">
            <v>1</v>
          </cell>
          <cell r="Q917" t="str">
            <v>内服</v>
          </cell>
          <cell r="R917" t="str">
            <v/>
          </cell>
          <cell r="S917" t="str">
            <v>中</v>
          </cell>
          <cell r="T917" t="str">
            <v>非竟销品</v>
          </cell>
          <cell r="U917" t="str">
            <v>滞销</v>
          </cell>
          <cell r="V917" t="str">
            <v/>
          </cell>
          <cell r="W917" t="str">
            <v>常规商品</v>
          </cell>
          <cell r="X917" t="str">
            <v>一般商品</v>
          </cell>
          <cell r="Y917" t="str">
            <v/>
          </cell>
          <cell r="Z917" t="str">
            <v>赖习敏</v>
          </cell>
          <cell r="AA917" t="str">
            <v>目录外</v>
          </cell>
          <cell r="AB917" t="str">
            <v>淘汰</v>
          </cell>
        </row>
        <row r="917">
          <cell r="AD917" t="str">
            <v/>
          </cell>
        </row>
        <row r="917">
          <cell r="AF917">
            <v>102</v>
          </cell>
        </row>
        <row r="917">
          <cell r="AH917">
            <v>0</v>
          </cell>
          <cell r="AI917" t="e">
            <v>#N/A</v>
          </cell>
        </row>
        <row r="917">
          <cell r="AL917">
            <v>1</v>
          </cell>
          <cell r="AM917">
            <v>1</v>
          </cell>
          <cell r="AN917">
            <v>4004</v>
          </cell>
          <cell r="AO917" t="str">
            <v>目录外</v>
          </cell>
          <cell r="AP917" t="str">
            <v>商品部</v>
          </cell>
          <cell r="AQ917" t="str">
            <v>淘汰</v>
          </cell>
        </row>
        <row r="918">
          <cell r="A918">
            <v>115431</v>
          </cell>
          <cell r="B918" t="str">
            <v>番茄红素软胶囊(自然之宝)</v>
          </cell>
          <cell r="C918" t="str">
            <v>25g(250mgx100粒)</v>
          </cell>
          <cell r="D918" t="str">
            <v>美国NATURE'S BOUNTY INC</v>
          </cell>
          <cell r="E918" t="str">
            <v>瓶</v>
          </cell>
          <cell r="F918">
            <v>3</v>
          </cell>
          <cell r="G918" t="str">
            <v>保健食品</v>
          </cell>
          <cell r="H918">
            <v>310</v>
          </cell>
          <cell r="I918" t="str">
            <v>延缓衰老类保健食品</v>
          </cell>
          <cell r="J918">
            <v>31001</v>
          </cell>
          <cell r="K918" t="str">
            <v>延缓衰老类保健食品</v>
          </cell>
          <cell r="L918">
            <v>85.848</v>
          </cell>
          <cell r="M918">
            <v>219</v>
          </cell>
          <cell r="N918">
            <v>219</v>
          </cell>
        </row>
        <row r="918">
          <cell r="P918">
            <v>0.608</v>
          </cell>
          <cell r="Q918" t="str">
            <v>内服</v>
          </cell>
          <cell r="R918" t="str">
            <v/>
          </cell>
          <cell r="S918" t="str">
            <v>中</v>
          </cell>
          <cell r="T918" t="str">
            <v>非竟销品</v>
          </cell>
          <cell r="U918" t="str">
            <v>滞销</v>
          </cell>
          <cell r="V918" t="str">
            <v/>
          </cell>
          <cell r="W918" t="str">
            <v>常规商品</v>
          </cell>
          <cell r="X918" t="str">
            <v>进口商品</v>
          </cell>
          <cell r="Y918" t="str">
            <v>实销月结      </v>
          </cell>
          <cell r="Z918" t="str">
            <v>赖习敏</v>
          </cell>
          <cell r="AA918" t="str">
            <v>目录外</v>
          </cell>
          <cell r="AB918" t="str">
            <v>淘汰</v>
          </cell>
          <cell r="AC918">
            <v>18288</v>
          </cell>
          <cell r="AD918" t="str">
            <v>重庆市医药保健品进出口有限公司</v>
          </cell>
        </row>
        <row r="918">
          <cell r="AF918">
            <v>102</v>
          </cell>
        </row>
        <row r="918">
          <cell r="AH918">
            <v>0</v>
          </cell>
          <cell r="AI918" t="e">
            <v>#N/A</v>
          </cell>
        </row>
        <row r="918">
          <cell r="AL918">
            <v>1</v>
          </cell>
          <cell r="AM918">
            <v>1</v>
          </cell>
          <cell r="AN918">
            <v>4004</v>
          </cell>
          <cell r="AO918" t="str">
            <v>目录外</v>
          </cell>
          <cell r="AP918" t="str">
            <v>商品部</v>
          </cell>
          <cell r="AQ918" t="str">
            <v>淘汰</v>
          </cell>
        </row>
        <row r="919">
          <cell r="A919">
            <v>130201</v>
          </cell>
          <cell r="B919" t="str">
            <v>汤臣倍健珍珠粉维生素CE胶囊</v>
          </cell>
          <cell r="C919" t="str">
            <v>30g(0.5gx60粒)</v>
          </cell>
          <cell r="D919" t="str">
            <v>汤臣倍健</v>
          </cell>
          <cell r="E919" t="str">
            <v>瓶</v>
          </cell>
          <cell r="F919">
            <v>3</v>
          </cell>
          <cell r="G919" t="str">
            <v>保健食品</v>
          </cell>
          <cell r="H919">
            <v>306</v>
          </cell>
          <cell r="I919" t="str">
            <v>补充维生素矿物质类保健食品</v>
          </cell>
          <cell r="J919">
            <v>30601</v>
          </cell>
          <cell r="K919" t="str">
            <v>维生素补充类保健食品</v>
          </cell>
          <cell r="L919">
            <v>99.09</v>
          </cell>
          <cell r="M919">
            <v>298</v>
          </cell>
          <cell r="N919">
            <v>298</v>
          </cell>
        </row>
        <row r="919">
          <cell r="P919">
            <v>0.66748322147651</v>
          </cell>
          <cell r="Q919" t="str">
            <v>内服</v>
          </cell>
          <cell r="R919" t="str">
            <v/>
          </cell>
          <cell r="S919" t="str">
            <v>高</v>
          </cell>
          <cell r="T919" t="str">
            <v>非竟销品</v>
          </cell>
          <cell r="U919" t="str">
            <v>滞销</v>
          </cell>
          <cell r="V919" t="str">
            <v/>
          </cell>
          <cell r="W919" t="str">
            <v>常规商品</v>
          </cell>
          <cell r="X919" t="str">
            <v>广告商品</v>
          </cell>
          <cell r="Y919" t="str">
            <v/>
          </cell>
          <cell r="Z919" t="str">
            <v>赖习敏</v>
          </cell>
          <cell r="AA919" t="str">
            <v>目录外</v>
          </cell>
          <cell r="AB919" t="str">
            <v>淘汰</v>
          </cell>
          <cell r="AC919">
            <v>25495</v>
          </cell>
          <cell r="AD919" t="str">
            <v>重庆市康微保健品有限公司</v>
          </cell>
        </row>
        <row r="919">
          <cell r="AF919">
            <v>103</v>
          </cell>
        </row>
        <row r="919">
          <cell r="AH919">
            <v>0</v>
          </cell>
          <cell r="AI919" t="e">
            <v>#N/A</v>
          </cell>
        </row>
        <row r="919">
          <cell r="AL919">
            <v>1</v>
          </cell>
          <cell r="AM919">
            <v>1</v>
          </cell>
          <cell r="AN919">
            <v>4004</v>
          </cell>
          <cell r="AO919" t="str">
            <v>目录外</v>
          </cell>
          <cell r="AP919" t="str">
            <v>商品部</v>
          </cell>
          <cell r="AQ919" t="str">
            <v>淘汰</v>
          </cell>
        </row>
        <row r="920">
          <cell r="A920">
            <v>23645</v>
          </cell>
          <cell r="B920" t="str">
            <v>塞雪风湿胶囊</v>
          </cell>
          <cell r="C920" t="str">
            <v>0.4gx60粒</v>
          </cell>
          <cell r="D920" t="str">
            <v>青海晶珠藏药</v>
          </cell>
          <cell r="E920" t="str">
            <v>盒</v>
          </cell>
          <cell r="F920">
            <v>1</v>
          </cell>
          <cell r="G920" t="str">
            <v>药品</v>
          </cell>
          <cell r="H920">
            <v>114</v>
          </cell>
          <cell r="I920" t="str">
            <v>解热／镇痛／抗炎／抗风湿病药</v>
          </cell>
          <cell r="J920">
            <v>11404</v>
          </cell>
          <cell r="K920" t="str">
            <v>祛风湿疗痹痛药</v>
          </cell>
          <cell r="L920">
            <v>90.3</v>
          </cell>
          <cell r="M920">
            <v>129</v>
          </cell>
          <cell r="N920">
            <v>129</v>
          </cell>
        </row>
        <row r="920">
          <cell r="P920">
            <v>0.3</v>
          </cell>
          <cell r="Q920" t="str">
            <v>内服</v>
          </cell>
          <cell r="R920" t="str">
            <v>RX</v>
          </cell>
          <cell r="S920" t="str">
            <v>高</v>
          </cell>
          <cell r="T920" t="str">
            <v>一般品</v>
          </cell>
          <cell r="U920" t="str">
            <v>滞销</v>
          </cell>
          <cell r="V920" t="str">
            <v/>
          </cell>
          <cell r="W920" t="str">
            <v>常规商品</v>
          </cell>
          <cell r="X920" t="str">
            <v>一般商品</v>
          </cell>
          <cell r="Y920" t="str">
            <v>60天账期</v>
          </cell>
          <cell r="Z920" t="str">
            <v>何玉英</v>
          </cell>
          <cell r="AA920" t="str">
            <v>目录外</v>
          </cell>
          <cell r="AB920" t="str">
            <v>淘汰</v>
          </cell>
          <cell r="AC920">
            <v>14547</v>
          </cell>
          <cell r="AD920" t="str">
            <v>重庆桐君阁股份有限公司</v>
          </cell>
        </row>
        <row r="920">
          <cell r="AF920">
            <v>102</v>
          </cell>
        </row>
        <row r="920">
          <cell r="AH920">
            <v>20</v>
          </cell>
          <cell r="AI920" t="str">
            <v/>
          </cell>
          <cell r="AJ920">
            <v>20</v>
          </cell>
          <cell r="AK920">
            <v>6</v>
          </cell>
          <cell r="AL920">
            <v>1</v>
          </cell>
          <cell r="AM920">
            <v>1</v>
          </cell>
          <cell r="AN920">
            <v>6305</v>
          </cell>
          <cell r="AO920" t="str">
            <v>目录外</v>
          </cell>
          <cell r="AP920" t="str">
            <v>商品部</v>
          </cell>
          <cell r="AQ920" t="str">
            <v>淘汰</v>
          </cell>
        </row>
        <row r="921">
          <cell r="A921">
            <v>23645</v>
          </cell>
          <cell r="B921" t="str">
            <v>塞雪风湿胶囊</v>
          </cell>
          <cell r="C921" t="str">
            <v>0.4gx60粒</v>
          </cell>
          <cell r="D921" t="str">
            <v>青海晶珠藏药</v>
          </cell>
          <cell r="E921" t="str">
            <v>盒</v>
          </cell>
          <cell r="F921">
            <v>1</v>
          </cell>
          <cell r="G921" t="str">
            <v>药品</v>
          </cell>
          <cell r="H921">
            <v>114</v>
          </cell>
          <cell r="I921" t="str">
            <v>解热／镇痛／抗炎／抗风湿病药</v>
          </cell>
          <cell r="J921">
            <v>11404</v>
          </cell>
          <cell r="K921" t="str">
            <v>祛风湿疗痹痛药</v>
          </cell>
          <cell r="L921">
            <v>90.3</v>
          </cell>
          <cell r="M921">
            <v>129</v>
          </cell>
          <cell r="N921">
            <v>129</v>
          </cell>
        </row>
        <row r="921">
          <cell r="P921">
            <v>0.3</v>
          </cell>
          <cell r="Q921" t="str">
            <v>内服</v>
          </cell>
          <cell r="R921" t="str">
            <v>RX</v>
          </cell>
          <cell r="S921" t="str">
            <v>高</v>
          </cell>
          <cell r="T921" t="str">
            <v>一般品</v>
          </cell>
          <cell r="U921" t="str">
            <v>滞销</v>
          </cell>
          <cell r="V921" t="str">
            <v/>
          </cell>
          <cell r="W921" t="str">
            <v>常规商品</v>
          </cell>
          <cell r="X921" t="str">
            <v>一般商品</v>
          </cell>
          <cell r="Y921" t="str">
            <v>60天账期</v>
          </cell>
          <cell r="Z921" t="str">
            <v>何玉英</v>
          </cell>
          <cell r="AA921" t="str">
            <v>目录外</v>
          </cell>
          <cell r="AB921" t="str">
            <v>淘汰</v>
          </cell>
          <cell r="AC921">
            <v>14547</v>
          </cell>
          <cell r="AD921" t="str">
            <v>重庆桐君阁股份有限公司</v>
          </cell>
        </row>
        <row r="921">
          <cell r="AF921">
            <v>102</v>
          </cell>
        </row>
        <row r="921">
          <cell r="AH921">
            <v>20</v>
          </cell>
          <cell r="AI921" t="str">
            <v/>
          </cell>
          <cell r="AJ921">
            <v>20</v>
          </cell>
          <cell r="AK921">
            <v>6</v>
          </cell>
          <cell r="AL921">
            <v>1</v>
          </cell>
          <cell r="AM921">
            <v>1</v>
          </cell>
          <cell r="AN921">
            <v>6305</v>
          </cell>
          <cell r="AO921" t="str">
            <v>目录外</v>
          </cell>
          <cell r="AP921" t="str">
            <v>商品部</v>
          </cell>
          <cell r="AQ921" t="str">
            <v>淘汰</v>
          </cell>
        </row>
        <row r="922">
          <cell r="A922">
            <v>99834</v>
          </cell>
          <cell r="B922" t="str">
            <v>电子血压计(欧姆龙)</v>
          </cell>
          <cell r="C922" t="str">
            <v>HEM-4030（上臂式）</v>
          </cell>
          <cell r="D922" t="str">
            <v>大连欧姆龙</v>
          </cell>
          <cell r="E922" t="str">
            <v>台</v>
          </cell>
          <cell r="F922">
            <v>4</v>
          </cell>
          <cell r="G922" t="str">
            <v>医疗器械</v>
          </cell>
          <cell r="H922">
            <v>404</v>
          </cell>
          <cell r="I922" t="str">
            <v>医用诊断检测器械</v>
          </cell>
          <cell r="J922">
            <v>40402</v>
          </cell>
          <cell r="K922" t="str">
            <v>血压计类</v>
          </cell>
        </row>
        <row r="922">
          <cell r="M922">
            <v>238</v>
          </cell>
          <cell r="N922">
            <v>238</v>
          </cell>
        </row>
        <row r="922">
          <cell r="P922">
            <v>1</v>
          </cell>
          <cell r="Q922" t="str">
            <v>外用</v>
          </cell>
          <cell r="R922" t="str">
            <v/>
          </cell>
          <cell r="S922" t="str">
            <v>低</v>
          </cell>
          <cell r="T922" t="str">
            <v>一般品</v>
          </cell>
          <cell r="U922" t="str">
            <v>滞销</v>
          </cell>
          <cell r="V922" t="str">
            <v/>
          </cell>
          <cell r="W922" t="str">
            <v>常规商品</v>
          </cell>
          <cell r="X922" t="str">
            <v>品牌商品</v>
          </cell>
          <cell r="Y922" t="str">
            <v/>
          </cell>
          <cell r="Z922" t="str">
            <v>何玉英</v>
          </cell>
          <cell r="AA922" t="str">
            <v>目录外</v>
          </cell>
          <cell r="AB922" t="str">
            <v>淘汰</v>
          </cell>
        </row>
        <row r="922">
          <cell r="AD922" t="str">
            <v/>
          </cell>
        </row>
        <row r="922">
          <cell r="AF922">
            <v>104</v>
          </cell>
        </row>
        <row r="922">
          <cell r="AH922">
            <v>15</v>
          </cell>
          <cell r="AI922" t="str">
            <v/>
          </cell>
          <cell r="AJ922">
            <v>15</v>
          </cell>
          <cell r="AK922">
            <v>10</v>
          </cell>
          <cell r="AL922">
            <v>1</v>
          </cell>
          <cell r="AM922">
            <v>1</v>
          </cell>
          <cell r="AN922">
            <v>6305</v>
          </cell>
          <cell r="AO922" t="str">
            <v>目录外</v>
          </cell>
          <cell r="AP922" t="str">
            <v>商品部</v>
          </cell>
          <cell r="AQ922" t="str">
            <v>淘汰</v>
          </cell>
        </row>
        <row r="923">
          <cell r="A923">
            <v>99834</v>
          </cell>
          <cell r="B923" t="str">
            <v>电子血压计(欧姆龙)</v>
          </cell>
          <cell r="C923" t="str">
            <v>HEM-4030（上臂式）</v>
          </cell>
          <cell r="D923" t="str">
            <v>大连欧姆龙</v>
          </cell>
          <cell r="E923" t="str">
            <v>台</v>
          </cell>
          <cell r="F923">
            <v>4</v>
          </cell>
          <cell r="G923" t="str">
            <v>医疗器械</v>
          </cell>
          <cell r="H923">
            <v>404</v>
          </cell>
          <cell r="I923" t="str">
            <v>医用诊断检测器械</v>
          </cell>
          <cell r="J923">
            <v>40402</v>
          </cell>
          <cell r="K923" t="str">
            <v>血压计类</v>
          </cell>
        </row>
        <row r="923">
          <cell r="M923">
            <v>238</v>
          </cell>
          <cell r="N923">
            <v>238</v>
          </cell>
        </row>
        <row r="923">
          <cell r="P923">
            <v>1</v>
          </cell>
          <cell r="Q923" t="str">
            <v>外用</v>
          </cell>
          <cell r="R923" t="str">
            <v/>
          </cell>
          <cell r="S923" t="str">
            <v>低</v>
          </cell>
          <cell r="T923" t="str">
            <v>一般品</v>
          </cell>
          <cell r="U923" t="str">
            <v>滞销</v>
          </cell>
          <cell r="V923" t="str">
            <v/>
          </cell>
          <cell r="W923" t="str">
            <v>常规商品</v>
          </cell>
          <cell r="X923" t="str">
            <v>品牌商品</v>
          </cell>
          <cell r="Y923" t="str">
            <v/>
          </cell>
          <cell r="Z923" t="str">
            <v>何玉英</v>
          </cell>
          <cell r="AA923" t="str">
            <v>目录外</v>
          </cell>
          <cell r="AB923" t="str">
            <v>淘汰</v>
          </cell>
        </row>
        <row r="923">
          <cell r="AD923" t="str">
            <v/>
          </cell>
        </row>
        <row r="923">
          <cell r="AF923">
            <v>104</v>
          </cell>
        </row>
        <row r="923">
          <cell r="AH923">
            <v>15</v>
          </cell>
          <cell r="AI923" t="str">
            <v/>
          </cell>
          <cell r="AJ923">
            <v>15</v>
          </cell>
          <cell r="AK923">
            <v>10</v>
          </cell>
          <cell r="AL923">
            <v>1</v>
          </cell>
          <cell r="AM923">
            <v>1</v>
          </cell>
          <cell r="AN923">
            <v>6305</v>
          </cell>
          <cell r="AO923" t="str">
            <v>目录外</v>
          </cell>
          <cell r="AP923" t="str">
            <v>商品部</v>
          </cell>
          <cell r="AQ923" t="str">
            <v>淘汰</v>
          </cell>
        </row>
        <row r="924">
          <cell r="A924">
            <v>53882</v>
          </cell>
          <cell r="B924" t="str">
            <v>盐酸曲唑酮片(美抒玉)</v>
          </cell>
          <cell r="C924" t="str">
            <v>50mgx20片</v>
          </cell>
          <cell r="D924" t="str">
            <v>中国台湾</v>
          </cell>
          <cell r="E924" t="str">
            <v>盒</v>
          </cell>
          <cell r="F924">
            <v>1</v>
          </cell>
          <cell r="G924" t="str">
            <v>药品</v>
          </cell>
          <cell r="H924">
            <v>119</v>
          </cell>
          <cell r="I924" t="str">
            <v>神经系统药</v>
          </cell>
          <cell r="J924">
            <v>11903</v>
          </cell>
          <cell r="K924" t="str">
            <v>抗抑郁症药</v>
          </cell>
          <cell r="L924">
            <v>54</v>
          </cell>
          <cell r="M924">
            <v>67</v>
          </cell>
          <cell r="N924">
            <v>67</v>
          </cell>
        </row>
        <row r="924">
          <cell r="P924">
            <v>0.194029850746269</v>
          </cell>
          <cell r="Q924" t="str">
            <v>内服</v>
          </cell>
          <cell r="R924" t="str">
            <v>RX</v>
          </cell>
          <cell r="S924" t="str">
            <v>低</v>
          </cell>
          <cell r="T924" t="str">
            <v>竟销品</v>
          </cell>
          <cell r="U924" t="str">
            <v>滞销</v>
          </cell>
          <cell r="V924" t="str">
            <v/>
          </cell>
          <cell r="W924" t="str">
            <v>常规商品</v>
          </cell>
          <cell r="X924" t="str">
            <v>一般商品</v>
          </cell>
          <cell r="Y924" t="str">
            <v>60天账期</v>
          </cell>
          <cell r="Z924" t="str">
            <v>王燕</v>
          </cell>
          <cell r="AA924" t="str">
            <v>目录外</v>
          </cell>
          <cell r="AB924" t="str">
            <v>淘汰</v>
          </cell>
          <cell r="AC924">
            <v>9978</v>
          </cell>
          <cell r="AD924" t="str">
            <v>国药控股四川医药股份有限公司</v>
          </cell>
        </row>
        <row r="924">
          <cell r="AF924">
            <v>104</v>
          </cell>
        </row>
        <row r="924">
          <cell r="AH924">
            <v>14</v>
          </cell>
          <cell r="AI924" t="str">
            <v/>
          </cell>
          <cell r="AJ924">
            <v>14</v>
          </cell>
          <cell r="AK924">
            <v>4</v>
          </cell>
          <cell r="AL924">
            <v>1</v>
          </cell>
          <cell r="AM924">
            <v>1</v>
          </cell>
          <cell r="AN924">
            <v>4005</v>
          </cell>
          <cell r="AO924" t="str">
            <v>目录外</v>
          </cell>
          <cell r="AP924" t="str">
            <v>商品部</v>
          </cell>
          <cell r="AQ924" t="str">
            <v>保留，申报特殊目录，门店在报缺货</v>
          </cell>
        </row>
        <row r="925">
          <cell r="A925">
            <v>53882</v>
          </cell>
          <cell r="B925" t="str">
            <v>盐酸曲唑酮片(美抒玉)</v>
          </cell>
          <cell r="C925" t="str">
            <v>50mgx20片</v>
          </cell>
          <cell r="D925" t="str">
            <v>中国台湾</v>
          </cell>
          <cell r="E925" t="str">
            <v>盒</v>
          </cell>
          <cell r="F925">
            <v>1</v>
          </cell>
          <cell r="G925" t="str">
            <v>药品</v>
          </cell>
          <cell r="H925">
            <v>119</v>
          </cell>
          <cell r="I925" t="str">
            <v>神经系统药</v>
          </cell>
          <cell r="J925">
            <v>11903</v>
          </cell>
          <cell r="K925" t="str">
            <v>抗抑郁症药</v>
          </cell>
          <cell r="L925">
            <v>54</v>
          </cell>
          <cell r="M925">
            <v>67</v>
          </cell>
          <cell r="N925">
            <v>67</v>
          </cell>
        </row>
        <row r="925">
          <cell r="P925">
            <v>0.194029850746269</v>
          </cell>
          <cell r="Q925" t="str">
            <v>内服</v>
          </cell>
          <cell r="R925" t="str">
            <v>RX</v>
          </cell>
          <cell r="S925" t="str">
            <v>低</v>
          </cell>
          <cell r="T925" t="str">
            <v>竟销品</v>
          </cell>
          <cell r="U925" t="str">
            <v>滞销</v>
          </cell>
          <cell r="V925" t="str">
            <v/>
          </cell>
          <cell r="W925" t="str">
            <v>常规商品</v>
          </cell>
          <cell r="X925" t="str">
            <v>一般商品</v>
          </cell>
          <cell r="Y925" t="str">
            <v>60天账期</v>
          </cell>
          <cell r="Z925" t="str">
            <v>王燕</v>
          </cell>
          <cell r="AA925" t="str">
            <v>目录外</v>
          </cell>
          <cell r="AB925" t="str">
            <v>淘汰</v>
          </cell>
          <cell r="AC925">
            <v>9978</v>
          </cell>
          <cell r="AD925" t="str">
            <v>国药控股四川医药股份有限公司</v>
          </cell>
        </row>
        <row r="925">
          <cell r="AF925">
            <v>104</v>
          </cell>
        </row>
        <row r="925">
          <cell r="AH925">
            <v>14</v>
          </cell>
          <cell r="AI925" t="str">
            <v/>
          </cell>
          <cell r="AJ925">
            <v>14</v>
          </cell>
          <cell r="AK925">
            <v>4</v>
          </cell>
          <cell r="AL925">
            <v>1</v>
          </cell>
          <cell r="AM925">
            <v>1</v>
          </cell>
          <cell r="AN925">
            <v>4005</v>
          </cell>
          <cell r="AO925" t="str">
            <v>目录外</v>
          </cell>
          <cell r="AP925" t="str">
            <v>商品部</v>
          </cell>
          <cell r="AQ925" t="str">
            <v>保留，申报特殊目录，门店在报缺货</v>
          </cell>
        </row>
        <row r="926">
          <cell r="A926">
            <v>86836</v>
          </cell>
          <cell r="B926" t="str">
            <v>自动型数字显示电子血压计</v>
          </cell>
          <cell r="C926" t="str">
            <v>BP3BC1-3P(W90) 迈克大夫</v>
          </cell>
          <cell r="D926" t="str">
            <v>华略电子(深圳)</v>
          </cell>
          <cell r="E926" t="str">
            <v>台</v>
          </cell>
          <cell r="F926">
            <v>4</v>
          </cell>
          <cell r="G926" t="str">
            <v>医疗器械</v>
          </cell>
          <cell r="H926">
            <v>404</v>
          </cell>
          <cell r="I926" t="str">
            <v>医用诊断检测器械</v>
          </cell>
          <cell r="J926">
            <v>40402</v>
          </cell>
          <cell r="K926" t="str">
            <v>血压计类</v>
          </cell>
        </row>
        <row r="926">
          <cell r="M926">
            <v>498</v>
          </cell>
          <cell r="N926">
            <v>498</v>
          </cell>
        </row>
        <row r="926">
          <cell r="P926">
            <v>1</v>
          </cell>
          <cell r="Q926" t="str">
            <v>外用</v>
          </cell>
          <cell r="R926" t="str">
            <v/>
          </cell>
          <cell r="S926" t="str">
            <v>中</v>
          </cell>
          <cell r="T926" t="str">
            <v>一般品</v>
          </cell>
          <cell r="U926" t="str">
            <v>滞销</v>
          </cell>
          <cell r="V926" t="str">
            <v/>
          </cell>
          <cell r="W926" t="str">
            <v>常规商品</v>
          </cell>
          <cell r="X926" t="str">
            <v>一般商品</v>
          </cell>
          <cell r="Y926" t="str">
            <v/>
          </cell>
          <cell r="Z926" t="str">
            <v>何玉英</v>
          </cell>
          <cell r="AA926" t="str">
            <v>目录外</v>
          </cell>
          <cell r="AB926" t="str">
            <v>淘汰</v>
          </cell>
        </row>
        <row r="926">
          <cell r="AD926" t="str">
            <v/>
          </cell>
        </row>
        <row r="926">
          <cell r="AF926">
            <v>104</v>
          </cell>
        </row>
        <row r="926">
          <cell r="AH926">
            <v>12</v>
          </cell>
          <cell r="AI926" t="str">
            <v/>
          </cell>
          <cell r="AJ926">
            <v>12</v>
          </cell>
          <cell r="AK926">
            <v>9</v>
          </cell>
          <cell r="AL926">
            <v>1</v>
          </cell>
          <cell r="AM926">
            <v>1</v>
          </cell>
          <cell r="AN926">
            <v>6305</v>
          </cell>
          <cell r="AO926" t="str">
            <v>目录外</v>
          </cell>
          <cell r="AP926" t="str">
            <v>商品部</v>
          </cell>
          <cell r="AQ926" t="str">
            <v>淘汰</v>
          </cell>
        </row>
        <row r="927">
          <cell r="A927">
            <v>86836</v>
          </cell>
          <cell r="B927" t="str">
            <v>自动型数字显示电子血压计</v>
          </cell>
          <cell r="C927" t="str">
            <v>BP3BC1-3P(W90) 迈克大夫</v>
          </cell>
          <cell r="D927" t="str">
            <v>华略电子(深圳)</v>
          </cell>
          <cell r="E927" t="str">
            <v>台</v>
          </cell>
          <cell r="F927">
            <v>4</v>
          </cell>
          <cell r="G927" t="str">
            <v>医疗器械</v>
          </cell>
          <cell r="H927">
            <v>404</v>
          </cell>
          <cell r="I927" t="str">
            <v>医用诊断检测器械</v>
          </cell>
          <cell r="J927">
            <v>40402</v>
          </cell>
          <cell r="K927" t="str">
            <v>血压计类</v>
          </cell>
        </row>
        <row r="927">
          <cell r="M927">
            <v>498</v>
          </cell>
          <cell r="N927">
            <v>498</v>
          </cell>
        </row>
        <row r="927">
          <cell r="P927">
            <v>1</v>
          </cell>
          <cell r="Q927" t="str">
            <v>外用</v>
          </cell>
          <cell r="R927" t="str">
            <v/>
          </cell>
          <cell r="S927" t="str">
            <v>中</v>
          </cell>
          <cell r="T927" t="str">
            <v>一般品</v>
          </cell>
          <cell r="U927" t="str">
            <v>滞销</v>
          </cell>
          <cell r="V927" t="str">
            <v/>
          </cell>
          <cell r="W927" t="str">
            <v>常规商品</v>
          </cell>
          <cell r="X927" t="str">
            <v>一般商品</v>
          </cell>
          <cell r="Y927" t="str">
            <v/>
          </cell>
          <cell r="Z927" t="str">
            <v>何玉英</v>
          </cell>
          <cell r="AA927" t="str">
            <v>目录外</v>
          </cell>
          <cell r="AB927" t="str">
            <v>淘汰</v>
          </cell>
        </row>
        <row r="927">
          <cell r="AD927" t="str">
            <v/>
          </cell>
        </row>
        <row r="927">
          <cell r="AF927">
            <v>104</v>
          </cell>
        </row>
        <row r="927">
          <cell r="AH927">
            <v>12</v>
          </cell>
          <cell r="AI927" t="str">
            <v/>
          </cell>
          <cell r="AJ927">
            <v>12</v>
          </cell>
          <cell r="AK927">
            <v>9</v>
          </cell>
          <cell r="AL927">
            <v>1</v>
          </cell>
          <cell r="AM927">
            <v>1</v>
          </cell>
          <cell r="AN927">
            <v>6305</v>
          </cell>
          <cell r="AO927" t="str">
            <v>目录外</v>
          </cell>
          <cell r="AP927" t="str">
            <v>商品部</v>
          </cell>
          <cell r="AQ927" t="str">
            <v>淘汰</v>
          </cell>
        </row>
        <row r="928">
          <cell r="A928">
            <v>50365</v>
          </cell>
          <cell r="B928" t="str">
            <v>龟甲胶</v>
          </cell>
          <cell r="C928" t="str">
            <v>250g</v>
          </cell>
          <cell r="D928" t="str">
            <v>湖北康源</v>
          </cell>
          <cell r="E928" t="str">
            <v>盒</v>
          </cell>
          <cell r="F928">
            <v>2</v>
          </cell>
          <cell r="G928" t="str">
            <v>中药材及中药饮片</v>
          </cell>
          <cell r="H928">
            <v>208</v>
          </cell>
          <cell r="I928" t="str">
            <v>包装类药材</v>
          </cell>
          <cell r="J928">
            <v>20813</v>
          </cell>
          <cell r="K928" t="str">
            <v>补阴药</v>
          </cell>
          <cell r="L928">
            <v>450</v>
          </cell>
          <cell r="M928">
            <v>598</v>
          </cell>
          <cell r="N928">
            <v>598</v>
          </cell>
        </row>
        <row r="928">
          <cell r="P928">
            <v>0.247491638795987</v>
          </cell>
          <cell r="Q928" t="str">
            <v>内服</v>
          </cell>
          <cell r="R928" t="str">
            <v/>
          </cell>
          <cell r="S928" t="str">
            <v>高</v>
          </cell>
          <cell r="T928" t="str">
            <v>一般品</v>
          </cell>
          <cell r="U928" t="str">
            <v>一般</v>
          </cell>
          <cell r="V928" t="str">
            <v/>
          </cell>
          <cell r="W928" t="str">
            <v>秋冬商品</v>
          </cell>
          <cell r="X928" t="str">
            <v>一般商品</v>
          </cell>
          <cell r="Y928" t="str">
            <v>资信</v>
          </cell>
          <cell r="Z928" t="str">
            <v>王晓燕 </v>
          </cell>
          <cell r="AA928" t="str">
            <v>目录外</v>
          </cell>
          <cell r="AB928" t="str">
            <v>淘汰</v>
          </cell>
          <cell r="AC928">
            <v>5</v>
          </cell>
          <cell r="AD928" t="str">
            <v>成都西部医药经营有限公司</v>
          </cell>
        </row>
        <row r="928">
          <cell r="AF928">
            <v>126</v>
          </cell>
        </row>
        <row r="928">
          <cell r="AH928">
            <v>7.6005</v>
          </cell>
          <cell r="AI928" t="str">
            <v/>
          </cell>
          <cell r="AJ928">
            <v>7.6005</v>
          </cell>
          <cell r="AK928">
            <v>5</v>
          </cell>
          <cell r="AL928">
            <v>10.652</v>
          </cell>
          <cell r="AM928">
            <v>3</v>
          </cell>
          <cell r="AN928">
            <v>4256</v>
          </cell>
          <cell r="AO928" t="str">
            <v>目录外</v>
          </cell>
          <cell r="AP928" t="str">
            <v>商品部</v>
          </cell>
        </row>
        <row r="929">
          <cell r="A929">
            <v>63195</v>
          </cell>
          <cell r="B929" t="str">
            <v>纳米银妇女外用抗菌器抗菌凝胶Ⅰ型</v>
          </cell>
          <cell r="C929" t="str">
            <v>5g±0.5g×3支</v>
          </cell>
          <cell r="D929" t="str">
            <v>深圳源兴纳米</v>
          </cell>
          <cell r="E929" t="str">
            <v>盒</v>
          </cell>
          <cell r="F929">
            <v>4</v>
          </cell>
          <cell r="G929" t="str">
            <v>医疗器械</v>
          </cell>
          <cell r="H929">
            <v>401</v>
          </cell>
          <cell r="I929" t="str">
            <v>治疗康复保健器械</v>
          </cell>
          <cell r="J929">
            <v>40116</v>
          </cell>
          <cell r="K929" t="str">
            <v>妇科康复器械</v>
          </cell>
          <cell r="L929">
            <v>22</v>
          </cell>
          <cell r="M929">
            <v>48</v>
          </cell>
          <cell r="N929">
            <v>48</v>
          </cell>
        </row>
        <row r="929">
          <cell r="P929">
            <v>0.541666666666667</v>
          </cell>
          <cell r="Q929" t="str">
            <v>外用</v>
          </cell>
          <cell r="R929" t="str">
            <v/>
          </cell>
          <cell r="S929" t="str">
            <v>中</v>
          </cell>
          <cell r="T929" t="str">
            <v>非竟销品</v>
          </cell>
          <cell r="U929" t="str">
            <v>滞销</v>
          </cell>
          <cell r="V929" t="str">
            <v/>
          </cell>
          <cell r="W929" t="str">
            <v>常规商品</v>
          </cell>
          <cell r="X929" t="str">
            <v>一般商品</v>
          </cell>
          <cell r="Y929" t="str">
            <v>60天账期</v>
          </cell>
          <cell r="Z929" t="str">
            <v>何玉英</v>
          </cell>
          <cell r="AA929" t="str">
            <v>目录外</v>
          </cell>
          <cell r="AB929" t="str">
            <v>淘汰</v>
          </cell>
          <cell r="AC929">
            <v>14547</v>
          </cell>
          <cell r="AD929" t="str">
            <v>重庆桐君阁股份有限公司</v>
          </cell>
        </row>
        <row r="929">
          <cell r="AF929">
            <v>102</v>
          </cell>
        </row>
        <row r="929">
          <cell r="AH929">
            <v>10</v>
          </cell>
          <cell r="AI929" t="str">
            <v/>
          </cell>
          <cell r="AJ929">
            <v>10</v>
          </cell>
          <cell r="AK929">
            <v>7</v>
          </cell>
          <cell r="AL929">
            <v>1</v>
          </cell>
          <cell r="AM929">
            <v>1</v>
          </cell>
          <cell r="AN929">
            <v>6305</v>
          </cell>
          <cell r="AO929" t="str">
            <v>目录外</v>
          </cell>
          <cell r="AP929" t="str">
            <v>商品部</v>
          </cell>
          <cell r="AQ929" t="str">
            <v>淘汰</v>
          </cell>
        </row>
        <row r="930">
          <cell r="A930">
            <v>9279</v>
          </cell>
          <cell r="B930" t="str">
            <v>红参</v>
          </cell>
          <cell r="C930" t="str">
            <v>须</v>
          </cell>
          <cell r="D930" t="str">
            <v>吉林</v>
          </cell>
          <cell r="E930" t="str">
            <v>10g</v>
          </cell>
          <cell r="F930">
            <v>2</v>
          </cell>
          <cell r="G930" t="str">
            <v>中药材及中药饮片</v>
          </cell>
          <cell r="H930">
            <v>207</v>
          </cell>
          <cell r="I930" t="str">
            <v>贵细</v>
          </cell>
          <cell r="J930">
            <v>20703</v>
          </cell>
          <cell r="K930" t="str">
            <v>补气药</v>
          </cell>
        </row>
        <row r="930">
          <cell r="M930">
            <v>8.6</v>
          </cell>
          <cell r="N930">
            <v>8.6</v>
          </cell>
        </row>
        <row r="930">
          <cell r="P930">
            <v>1</v>
          </cell>
          <cell r="Q930" t="str">
            <v>内服</v>
          </cell>
          <cell r="R930" t="str">
            <v/>
          </cell>
          <cell r="S930" t="str">
            <v>低</v>
          </cell>
          <cell r="T930" t="str">
            <v>一般品</v>
          </cell>
          <cell r="U930" t="str">
            <v>滞销</v>
          </cell>
          <cell r="V930" t="str">
            <v/>
          </cell>
          <cell r="W930" t="str">
            <v>秋冬商品</v>
          </cell>
          <cell r="X930" t="str">
            <v>一般商品</v>
          </cell>
          <cell r="Y930" t="str">
            <v>实销实结       </v>
          </cell>
          <cell r="Z930" t="str">
            <v>王晓燕 </v>
          </cell>
          <cell r="AA930" t="str">
            <v>目录外</v>
          </cell>
          <cell r="AB930" t="str">
            <v>淘汰</v>
          </cell>
        </row>
        <row r="930">
          <cell r="AD930" t="str">
            <v/>
          </cell>
        </row>
        <row r="930">
          <cell r="AF930">
            <v>126</v>
          </cell>
        </row>
        <row r="930">
          <cell r="AH930">
            <v>7.6</v>
          </cell>
          <cell r="AI930" t="str">
            <v/>
          </cell>
          <cell r="AJ930">
            <v>7.6</v>
          </cell>
          <cell r="AK930">
            <v>1</v>
          </cell>
        </row>
        <row r="930">
          <cell r="AN930">
            <v>4256</v>
          </cell>
          <cell r="AO930" t="str">
            <v>目录外</v>
          </cell>
          <cell r="AP930" t="str">
            <v>商品部</v>
          </cell>
        </row>
        <row r="931">
          <cell r="A931">
            <v>46656</v>
          </cell>
          <cell r="B931" t="str">
            <v>西洋参</v>
          </cell>
          <cell r="C931" t="str">
            <v>四级片50g(太极牌)</v>
          </cell>
          <cell r="D931" t="str">
            <v>北京</v>
          </cell>
          <cell r="E931" t="str">
            <v>听</v>
          </cell>
          <cell r="F931">
            <v>2</v>
          </cell>
          <cell r="G931" t="str">
            <v>中药材及中药饮片</v>
          </cell>
          <cell r="H931">
            <v>207</v>
          </cell>
          <cell r="I931" t="str">
            <v>贵细</v>
          </cell>
          <cell r="J931">
            <v>20703</v>
          </cell>
          <cell r="K931" t="str">
            <v>补气药</v>
          </cell>
          <cell r="L931">
            <v>66.5</v>
          </cell>
          <cell r="M931">
            <v>133</v>
          </cell>
          <cell r="N931">
            <v>133</v>
          </cell>
        </row>
        <row r="931">
          <cell r="P931">
            <v>0.5</v>
          </cell>
          <cell r="Q931" t="str">
            <v>内服</v>
          </cell>
          <cell r="R931" t="str">
            <v/>
          </cell>
          <cell r="S931" t="str">
            <v>低</v>
          </cell>
          <cell r="T931" t="str">
            <v>非竟销品</v>
          </cell>
          <cell r="U931" t="str">
            <v>滞销</v>
          </cell>
          <cell r="V931" t="str">
            <v/>
          </cell>
          <cell r="W931" t="str">
            <v>常规商品</v>
          </cell>
          <cell r="X931" t="str">
            <v>一般商品</v>
          </cell>
          <cell r="Y931" t="str">
            <v>资信</v>
          </cell>
          <cell r="Z931" t="str">
            <v>王晓燕 </v>
          </cell>
          <cell r="AA931" t="str">
            <v>目录外</v>
          </cell>
          <cell r="AB931" t="str">
            <v>淘汰</v>
          </cell>
          <cell r="AC931">
            <v>5</v>
          </cell>
          <cell r="AD931" t="str">
            <v>成都西部医药经营有限公司</v>
          </cell>
        </row>
        <row r="931">
          <cell r="AF931">
            <v>126</v>
          </cell>
        </row>
        <row r="931">
          <cell r="AH931">
            <v>7.34</v>
          </cell>
          <cell r="AI931" t="str">
            <v/>
          </cell>
          <cell r="AJ931">
            <v>7.34</v>
          </cell>
          <cell r="AK931">
            <v>6</v>
          </cell>
          <cell r="AL931">
            <v>5</v>
          </cell>
          <cell r="AM931">
            <v>3</v>
          </cell>
          <cell r="AN931">
            <v>4256</v>
          </cell>
          <cell r="AO931" t="str">
            <v>目录外</v>
          </cell>
          <cell r="AP931" t="str">
            <v>商品部</v>
          </cell>
        </row>
        <row r="932">
          <cell r="A932">
            <v>839</v>
          </cell>
          <cell r="B932" t="str">
            <v>四环素可的松眼膏</v>
          </cell>
          <cell r="C932" t="str">
            <v>2.5g</v>
          </cell>
          <cell r="D932" t="str">
            <v>重庆科瑞</v>
          </cell>
          <cell r="E932" t="str">
            <v>支</v>
          </cell>
          <cell r="F932">
            <v>1</v>
          </cell>
          <cell r="G932" t="str">
            <v>药品</v>
          </cell>
          <cell r="H932">
            <v>111</v>
          </cell>
          <cell r="I932" t="str">
            <v>眼科药</v>
          </cell>
          <cell r="J932">
            <v>11104</v>
          </cell>
          <cell r="K932" t="str">
            <v>眼科消炎药</v>
          </cell>
          <cell r="L932">
            <v>0.79</v>
          </cell>
          <cell r="M932">
            <v>0.9</v>
          </cell>
          <cell r="N932">
            <v>0.9</v>
          </cell>
        </row>
        <row r="932">
          <cell r="P932">
            <v>0.122222222222222</v>
          </cell>
          <cell r="Q932" t="str">
            <v>外用</v>
          </cell>
          <cell r="R932" t="str">
            <v>RX</v>
          </cell>
          <cell r="S932" t="str">
            <v>低</v>
          </cell>
          <cell r="T932" t="str">
            <v>竟销品</v>
          </cell>
          <cell r="U932" t="str">
            <v>滞销</v>
          </cell>
          <cell r="V932" t="str">
            <v/>
          </cell>
          <cell r="W932" t="str">
            <v>常规商品</v>
          </cell>
          <cell r="X932" t="str">
            <v>名厂商品</v>
          </cell>
          <cell r="Y932" t="str">
            <v>60天账期</v>
          </cell>
          <cell r="Z932" t="str">
            <v>周丽
</v>
          </cell>
          <cell r="AA932" t="str">
            <v>目录外</v>
          </cell>
          <cell r="AB932" t="str">
            <v>淘汰</v>
          </cell>
          <cell r="AC932">
            <v>5629</v>
          </cell>
          <cell r="AD932" t="str">
            <v>四川科伦医药贸易有限公司</v>
          </cell>
        </row>
        <row r="932">
          <cell r="AF932">
            <v>102</v>
          </cell>
        </row>
        <row r="932">
          <cell r="AH932">
            <v>0</v>
          </cell>
          <cell r="AI932" t="e">
            <v>#N/A</v>
          </cell>
        </row>
        <row r="932">
          <cell r="AL932">
            <v>1</v>
          </cell>
          <cell r="AM932">
            <v>1</v>
          </cell>
          <cell r="AN932">
            <v>4008</v>
          </cell>
          <cell r="AO932" t="str">
            <v>目录外</v>
          </cell>
          <cell r="AP932" t="str">
            <v>商品部</v>
          </cell>
          <cell r="AQ932" t="str">
            <v>淘汰</v>
          </cell>
        </row>
        <row r="933">
          <cell r="A933">
            <v>63195</v>
          </cell>
          <cell r="B933" t="str">
            <v>纳米银妇女外用抗菌器抗菌凝胶Ⅰ型</v>
          </cell>
          <cell r="C933" t="str">
            <v>5g±0.5g×3支</v>
          </cell>
          <cell r="D933" t="str">
            <v>深圳源兴纳米</v>
          </cell>
          <cell r="E933" t="str">
            <v>盒</v>
          </cell>
          <cell r="F933">
            <v>4</v>
          </cell>
          <cell r="G933" t="str">
            <v>医疗器械</v>
          </cell>
          <cell r="H933">
            <v>401</v>
          </cell>
          <cell r="I933" t="str">
            <v>治疗康复保健器械</v>
          </cell>
          <cell r="J933">
            <v>40116</v>
          </cell>
          <cell r="K933" t="str">
            <v>妇科康复器械</v>
          </cell>
          <cell r="L933">
            <v>22</v>
          </cell>
          <cell r="M933">
            <v>48</v>
          </cell>
          <cell r="N933">
            <v>48</v>
          </cell>
        </row>
        <row r="933">
          <cell r="P933">
            <v>0.541666666666667</v>
          </cell>
          <cell r="Q933" t="str">
            <v>外用</v>
          </cell>
          <cell r="R933" t="str">
            <v/>
          </cell>
          <cell r="S933" t="str">
            <v>中</v>
          </cell>
          <cell r="T933" t="str">
            <v>非竟销品</v>
          </cell>
          <cell r="U933" t="str">
            <v>滞销</v>
          </cell>
          <cell r="V933" t="str">
            <v/>
          </cell>
          <cell r="W933" t="str">
            <v>常规商品</v>
          </cell>
          <cell r="X933" t="str">
            <v>一般商品</v>
          </cell>
          <cell r="Y933" t="str">
            <v>60天账期</v>
          </cell>
          <cell r="Z933" t="str">
            <v>何玉英</v>
          </cell>
          <cell r="AA933" t="str">
            <v>目录外</v>
          </cell>
          <cell r="AB933" t="str">
            <v>淘汰</v>
          </cell>
          <cell r="AC933">
            <v>14547</v>
          </cell>
          <cell r="AD933" t="str">
            <v>重庆桐君阁股份有限公司</v>
          </cell>
        </row>
        <row r="933">
          <cell r="AF933">
            <v>102</v>
          </cell>
        </row>
        <row r="933">
          <cell r="AH933">
            <v>10</v>
          </cell>
          <cell r="AI933" t="str">
            <v/>
          </cell>
          <cell r="AJ933">
            <v>10</v>
          </cell>
          <cell r="AK933">
            <v>7</v>
          </cell>
          <cell r="AL933">
            <v>1</v>
          </cell>
          <cell r="AM933">
            <v>1</v>
          </cell>
          <cell r="AN933">
            <v>6305</v>
          </cell>
          <cell r="AO933" t="str">
            <v>目录外</v>
          </cell>
          <cell r="AP933" t="str">
            <v>商品部</v>
          </cell>
          <cell r="AQ933" t="str">
            <v>淘汰</v>
          </cell>
        </row>
        <row r="934">
          <cell r="A934">
            <v>105881</v>
          </cell>
          <cell r="B934" t="str">
            <v>瑞麟刮痧板</v>
          </cell>
          <cell r="C934" t="str">
            <v>玉石(面部用)</v>
          </cell>
          <cell r="D934" t="str">
            <v>成都东方瑞麟</v>
          </cell>
          <cell r="E934" t="str">
            <v>个</v>
          </cell>
          <cell r="F934">
            <v>4</v>
          </cell>
          <cell r="G934" t="str">
            <v>医疗器械</v>
          </cell>
          <cell r="H934">
            <v>401</v>
          </cell>
          <cell r="I934" t="str">
            <v>治疗康复保健器械</v>
          </cell>
          <cell r="J934">
            <v>40108</v>
          </cell>
          <cell r="K934" t="str">
            <v>中医治疗康复保健器械</v>
          </cell>
        </row>
        <row r="934">
          <cell r="M934">
            <v>68</v>
          </cell>
          <cell r="N934">
            <v>68</v>
          </cell>
        </row>
        <row r="934">
          <cell r="P934">
            <v>1</v>
          </cell>
          <cell r="Q934" t="str">
            <v>外用</v>
          </cell>
          <cell r="R934" t="str">
            <v/>
          </cell>
          <cell r="S934" t="str">
            <v>中</v>
          </cell>
          <cell r="T934" t="str">
            <v>一般品</v>
          </cell>
          <cell r="U934" t="str">
            <v>滞销</v>
          </cell>
          <cell r="V934" t="str">
            <v/>
          </cell>
          <cell r="W934" t="str">
            <v>常规商品</v>
          </cell>
          <cell r="X934" t="str">
            <v>一般商品</v>
          </cell>
          <cell r="Y934" t="str">
            <v>资信</v>
          </cell>
          <cell r="Z934" t="str">
            <v>周丽
</v>
          </cell>
          <cell r="AA934" t="str">
            <v>目录外</v>
          </cell>
          <cell r="AB934" t="str">
            <v>淘汰</v>
          </cell>
        </row>
        <row r="934">
          <cell r="AD934" t="str">
            <v/>
          </cell>
        </row>
        <row r="934">
          <cell r="AF934">
            <v>104</v>
          </cell>
        </row>
        <row r="934">
          <cell r="AH934">
            <v>9</v>
          </cell>
          <cell r="AI934" t="str">
            <v/>
          </cell>
          <cell r="AJ934">
            <v>9</v>
          </cell>
          <cell r="AK934">
            <v>4</v>
          </cell>
          <cell r="AL934">
            <v>1</v>
          </cell>
          <cell r="AM934">
            <v>1</v>
          </cell>
          <cell r="AN934">
            <v>4008</v>
          </cell>
          <cell r="AO934" t="str">
            <v>目录外</v>
          </cell>
          <cell r="AP934" t="str">
            <v>商品部</v>
          </cell>
          <cell r="AQ934" t="str">
            <v>淘汰</v>
          </cell>
        </row>
        <row r="935">
          <cell r="A935">
            <v>3248</v>
          </cell>
          <cell r="B935" t="str">
            <v>阿胶补血膏</v>
          </cell>
          <cell r="C935" t="str">
            <v>300gx4瓶</v>
          </cell>
          <cell r="D935" t="str">
            <v>山东东阿阿胶</v>
          </cell>
          <cell r="E935" t="str">
            <v>盒</v>
          </cell>
          <cell r="F935">
            <v>1</v>
          </cell>
          <cell r="G935" t="str">
            <v>药品</v>
          </cell>
          <cell r="H935">
            <v>115</v>
          </cell>
          <cell r="I935" t="str">
            <v>滋补营养药</v>
          </cell>
          <cell r="J935">
            <v>11501</v>
          </cell>
          <cell r="K935" t="str">
            <v>补气血用药</v>
          </cell>
          <cell r="L935">
            <v>199</v>
          </cell>
          <cell r="M935">
            <v>208</v>
          </cell>
          <cell r="N935">
            <v>208</v>
          </cell>
        </row>
        <row r="935">
          <cell r="P935">
            <v>0.0432692307692308</v>
          </cell>
          <cell r="Q935" t="str">
            <v>内服</v>
          </cell>
          <cell r="R935" t="str">
            <v>OTC</v>
          </cell>
          <cell r="S935" t="str">
            <v>高</v>
          </cell>
          <cell r="T935" t="str">
            <v>竟销品</v>
          </cell>
          <cell r="U935" t="str">
            <v>滞销</v>
          </cell>
          <cell r="V935" t="str">
            <v/>
          </cell>
          <cell r="W935" t="str">
            <v>秋冬商品</v>
          </cell>
          <cell r="X935" t="str">
            <v>一般商品</v>
          </cell>
          <cell r="Y935" t="str">
            <v>45天账期</v>
          </cell>
          <cell r="Z935" t="str">
            <v>王燕</v>
          </cell>
          <cell r="AA935" t="str">
            <v>目录外</v>
          </cell>
          <cell r="AB935" t="str">
            <v>淘汰</v>
          </cell>
          <cell r="AC935">
            <v>70543</v>
          </cell>
          <cell r="AD935" t="str">
            <v>四川九州通科创医药有限公司</v>
          </cell>
        </row>
        <row r="935">
          <cell r="AF935">
            <v>102</v>
          </cell>
        </row>
        <row r="935">
          <cell r="AH935">
            <v>0</v>
          </cell>
          <cell r="AI935" t="e">
            <v>#N/A</v>
          </cell>
        </row>
        <row r="935">
          <cell r="AL935">
            <v>1</v>
          </cell>
          <cell r="AM935">
            <v>1</v>
          </cell>
          <cell r="AN935">
            <v>4005</v>
          </cell>
          <cell r="AO935" t="str">
            <v>目录外</v>
          </cell>
          <cell r="AP935" t="str">
            <v>商品部</v>
          </cell>
          <cell r="AQ935" t="str">
            <v>淘汰</v>
          </cell>
        </row>
        <row r="936">
          <cell r="A936">
            <v>105881</v>
          </cell>
          <cell r="B936" t="str">
            <v>瑞麟刮痧板</v>
          </cell>
          <cell r="C936" t="str">
            <v>玉石(面部用)</v>
          </cell>
          <cell r="D936" t="str">
            <v>成都东方瑞麟</v>
          </cell>
          <cell r="E936" t="str">
            <v>个</v>
          </cell>
          <cell r="F936">
            <v>4</v>
          </cell>
          <cell r="G936" t="str">
            <v>医疗器械</v>
          </cell>
          <cell r="H936">
            <v>401</v>
          </cell>
          <cell r="I936" t="str">
            <v>治疗康复保健器械</v>
          </cell>
          <cell r="J936">
            <v>40108</v>
          </cell>
          <cell r="K936" t="str">
            <v>中医治疗康复保健器械</v>
          </cell>
        </row>
        <row r="936">
          <cell r="M936">
            <v>68</v>
          </cell>
          <cell r="N936">
            <v>68</v>
          </cell>
        </row>
        <row r="936">
          <cell r="P936">
            <v>1</v>
          </cell>
          <cell r="Q936" t="str">
            <v>外用</v>
          </cell>
          <cell r="R936" t="str">
            <v/>
          </cell>
          <cell r="S936" t="str">
            <v>中</v>
          </cell>
          <cell r="T936" t="str">
            <v>一般品</v>
          </cell>
          <cell r="U936" t="str">
            <v>滞销</v>
          </cell>
          <cell r="V936" t="str">
            <v/>
          </cell>
          <cell r="W936" t="str">
            <v>常规商品</v>
          </cell>
          <cell r="X936" t="str">
            <v>一般商品</v>
          </cell>
          <cell r="Y936" t="str">
            <v>资信</v>
          </cell>
          <cell r="Z936" t="str">
            <v>周丽
</v>
          </cell>
          <cell r="AA936" t="str">
            <v>目录外</v>
          </cell>
          <cell r="AB936" t="str">
            <v>淘汰</v>
          </cell>
        </row>
        <row r="936">
          <cell r="AD936" t="str">
            <v/>
          </cell>
        </row>
        <row r="936">
          <cell r="AF936">
            <v>104</v>
          </cell>
        </row>
        <row r="936">
          <cell r="AH936">
            <v>9</v>
          </cell>
          <cell r="AI936" t="str">
            <v/>
          </cell>
          <cell r="AJ936">
            <v>9</v>
          </cell>
          <cell r="AK936">
            <v>4</v>
          </cell>
          <cell r="AL936">
            <v>1</v>
          </cell>
          <cell r="AM936">
            <v>1</v>
          </cell>
          <cell r="AN936">
            <v>4008</v>
          </cell>
          <cell r="AO936" t="str">
            <v>目录外</v>
          </cell>
          <cell r="AP936" t="str">
            <v>商品部</v>
          </cell>
          <cell r="AQ936" t="str">
            <v>淘汰</v>
          </cell>
        </row>
        <row r="937">
          <cell r="A937">
            <v>125897</v>
          </cell>
          <cell r="B937" t="str">
            <v>三诺安稳免调码血糖仪</v>
          </cell>
          <cell r="C937" t="str">
            <v>安稳免调码型</v>
          </cell>
          <cell r="D937" t="str">
            <v>三诺生物传感</v>
          </cell>
          <cell r="E937" t="str">
            <v>台</v>
          </cell>
          <cell r="F937">
            <v>4</v>
          </cell>
          <cell r="G937" t="str">
            <v>医疗器械</v>
          </cell>
          <cell r="H937">
            <v>404</v>
          </cell>
          <cell r="I937" t="str">
            <v>医用诊断检测器械</v>
          </cell>
          <cell r="J937">
            <v>40404</v>
          </cell>
          <cell r="K937" t="str">
            <v>家用血糖分析仪类</v>
          </cell>
        </row>
        <row r="937">
          <cell r="M937">
            <v>268</v>
          </cell>
          <cell r="N937">
            <v>268</v>
          </cell>
        </row>
        <row r="937">
          <cell r="P937">
            <v>1</v>
          </cell>
          <cell r="Q937" t="str">
            <v>外用</v>
          </cell>
          <cell r="R937" t="str">
            <v/>
          </cell>
          <cell r="S937" t="str">
            <v>低</v>
          </cell>
          <cell r="T937" t="str">
            <v>非竟销品</v>
          </cell>
          <cell r="U937" t="str">
            <v>滞销</v>
          </cell>
          <cell r="V937" t="str">
            <v/>
          </cell>
          <cell r="W937" t="str">
            <v>常规商品</v>
          </cell>
          <cell r="X937" t="str">
            <v>一般商品</v>
          </cell>
          <cell r="Y937" t="str">
            <v/>
          </cell>
          <cell r="Z937" t="str">
            <v>何玉英</v>
          </cell>
          <cell r="AA937" t="str">
            <v>目录外</v>
          </cell>
          <cell r="AB937" t="str">
            <v>淘汰</v>
          </cell>
        </row>
        <row r="937">
          <cell r="AD937" t="str">
            <v/>
          </cell>
        </row>
        <row r="937">
          <cell r="AF937">
            <v>107</v>
          </cell>
        </row>
        <row r="937">
          <cell r="AH937">
            <v>8</v>
          </cell>
          <cell r="AI937" t="str">
            <v/>
          </cell>
          <cell r="AJ937">
            <v>8</v>
          </cell>
          <cell r="AK937">
            <v>5</v>
          </cell>
          <cell r="AL937">
            <v>1</v>
          </cell>
          <cell r="AM937">
            <v>1</v>
          </cell>
          <cell r="AN937">
            <v>6305</v>
          </cell>
          <cell r="AO937" t="str">
            <v>目录外</v>
          </cell>
          <cell r="AP937" t="str">
            <v>商品部</v>
          </cell>
          <cell r="AQ937" t="str">
            <v>淘汰</v>
          </cell>
        </row>
        <row r="938">
          <cell r="A938">
            <v>125897</v>
          </cell>
          <cell r="B938" t="str">
            <v>三诺安稳免调码血糖仪</v>
          </cell>
          <cell r="C938" t="str">
            <v>安稳免调码型</v>
          </cell>
          <cell r="D938" t="str">
            <v>三诺生物传感</v>
          </cell>
          <cell r="E938" t="str">
            <v>台</v>
          </cell>
          <cell r="F938">
            <v>4</v>
          </cell>
          <cell r="G938" t="str">
            <v>医疗器械</v>
          </cell>
          <cell r="H938">
            <v>404</v>
          </cell>
          <cell r="I938" t="str">
            <v>医用诊断检测器械</v>
          </cell>
          <cell r="J938">
            <v>40404</v>
          </cell>
          <cell r="K938" t="str">
            <v>家用血糖分析仪类</v>
          </cell>
        </row>
        <row r="938">
          <cell r="M938">
            <v>268</v>
          </cell>
          <cell r="N938">
            <v>268</v>
          </cell>
        </row>
        <row r="938">
          <cell r="P938">
            <v>1</v>
          </cell>
          <cell r="Q938" t="str">
            <v>外用</v>
          </cell>
          <cell r="R938" t="str">
            <v/>
          </cell>
          <cell r="S938" t="str">
            <v>低</v>
          </cell>
          <cell r="T938" t="str">
            <v>非竟销品</v>
          </cell>
          <cell r="U938" t="str">
            <v>滞销</v>
          </cell>
          <cell r="V938" t="str">
            <v/>
          </cell>
          <cell r="W938" t="str">
            <v>常规商品</v>
          </cell>
          <cell r="X938" t="str">
            <v>一般商品</v>
          </cell>
          <cell r="Y938" t="str">
            <v/>
          </cell>
          <cell r="Z938" t="str">
            <v>何玉英</v>
          </cell>
          <cell r="AA938" t="str">
            <v>目录外</v>
          </cell>
          <cell r="AB938" t="str">
            <v>淘汰</v>
          </cell>
        </row>
        <row r="938">
          <cell r="AD938" t="str">
            <v/>
          </cell>
        </row>
        <row r="938">
          <cell r="AF938">
            <v>107</v>
          </cell>
        </row>
        <row r="938">
          <cell r="AH938">
            <v>8</v>
          </cell>
          <cell r="AI938" t="str">
            <v/>
          </cell>
          <cell r="AJ938">
            <v>8</v>
          </cell>
          <cell r="AK938">
            <v>5</v>
          </cell>
          <cell r="AL938">
            <v>1</v>
          </cell>
          <cell r="AM938">
            <v>1</v>
          </cell>
          <cell r="AN938">
            <v>6305</v>
          </cell>
          <cell r="AO938" t="str">
            <v>目录外</v>
          </cell>
          <cell r="AP938" t="str">
            <v>商品部</v>
          </cell>
          <cell r="AQ938" t="str">
            <v>淘汰</v>
          </cell>
        </row>
        <row r="939">
          <cell r="A939">
            <v>13005</v>
          </cell>
          <cell r="B939" t="str">
            <v>苦参碱栓</v>
          </cell>
          <cell r="C939" t="str">
            <v>50mgx7枚</v>
          </cell>
          <cell r="D939" t="str">
            <v>湖北东信</v>
          </cell>
          <cell r="E939" t="str">
            <v>盒</v>
          </cell>
          <cell r="F939">
            <v>1</v>
          </cell>
          <cell r="G939" t="str">
            <v>药品</v>
          </cell>
          <cell r="H939">
            <v>108</v>
          </cell>
          <cell r="I939" t="str">
            <v>妇科药</v>
          </cell>
          <cell r="J939">
            <v>10802</v>
          </cell>
          <cell r="K939" t="str">
            <v>妇科消炎杀菌药</v>
          </cell>
          <cell r="L939">
            <v>4.8</v>
          </cell>
          <cell r="M939">
            <v>15</v>
          </cell>
          <cell r="N939">
            <v>15</v>
          </cell>
        </row>
        <row r="939">
          <cell r="P939">
            <v>0.68</v>
          </cell>
          <cell r="Q939" t="str">
            <v>外用</v>
          </cell>
          <cell r="R939" t="str">
            <v>RX</v>
          </cell>
          <cell r="S939" t="str">
            <v>低</v>
          </cell>
          <cell r="T939" t="str">
            <v>非竟销品</v>
          </cell>
          <cell r="U939" t="str">
            <v>滞销</v>
          </cell>
          <cell r="V939" t="str">
            <v/>
          </cell>
          <cell r="W939" t="str">
            <v>常规商品</v>
          </cell>
          <cell r="X939" t="str">
            <v>一般商品</v>
          </cell>
          <cell r="Y939" t="str">
            <v>60天账期</v>
          </cell>
          <cell r="Z939" t="str">
            <v>周丽
</v>
          </cell>
          <cell r="AA939" t="str">
            <v>目录外</v>
          </cell>
          <cell r="AB939" t="str">
            <v>淘汰</v>
          </cell>
          <cell r="AC939">
            <v>5629</v>
          </cell>
          <cell r="AD939" t="str">
            <v>四川科伦医药贸易有限公司</v>
          </cell>
        </row>
        <row r="939">
          <cell r="AF939">
            <v>104</v>
          </cell>
        </row>
        <row r="939">
          <cell r="AH939">
            <v>0</v>
          </cell>
          <cell r="AI939" t="e">
            <v>#N/A</v>
          </cell>
        </row>
        <row r="939">
          <cell r="AL939">
            <v>1</v>
          </cell>
          <cell r="AM939">
            <v>1</v>
          </cell>
          <cell r="AN939">
            <v>4008</v>
          </cell>
          <cell r="AO939" t="str">
            <v>目录外</v>
          </cell>
          <cell r="AP939" t="str">
            <v>商品部</v>
          </cell>
          <cell r="AQ939" t="str">
            <v>淘汰</v>
          </cell>
        </row>
        <row r="940">
          <cell r="A940">
            <v>46279</v>
          </cell>
          <cell r="B940" t="str">
            <v>第6感天然胶乳橡胶避孕套</v>
          </cell>
          <cell r="C940" t="str">
            <v>12只(超薄芦荟)</v>
          </cell>
          <cell r="D940" t="str">
            <v>马来西亚</v>
          </cell>
          <cell r="E940" t="str">
            <v>盒</v>
          </cell>
          <cell r="F940">
            <v>4</v>
          </cell>
          <cell r="G940" t="str">
            <v>医疗器械</v>
          </cell>
          <cell r="H940">
            <v>403</v>
          </cell>
          <cell r="I940" t="str">
            <v>避孕计生器械</v>
          </cell>
          <cell r="J940">
            <v>40301</v>
          </cell>
          <cell r="K940" t="str">
            <v>避孕套</v>
          </cell>
        </row>
        <row r="940">
          <cell r="M940">
            <v>33</v>
          </cell>
          <cell r="N940">
            <v>33</v>
          </cell>
        </row>
        <row r="940">
          <cell r="P940">
            <v>1</v>
          </cell>
          <cell r="Q940" t="str">
            <v>外用</v>
          </cell>
          <cell r="R940" t="str">
            <v/>
          </cell>
          <cell r="S940" t="str">
            <v>中</v>
          </cell>
          <cell r="T940" t="str">
            <v>一般品</v>
          </cell>
          <cell r="U940" t="str">
            <v>滞销</v>
          </cell>
          <cell r="V940" t="str">
            <v/>
          </cell>
          <cell r="W940" t="str">
            <v>常规商品</v>
          </cell>
          <cell r="X940" t="str">
            <v>进口商品</v>
          </cell>
          <cell r="Y940" t="str">
            <v/>
          </cell>
          <cell r="Z940" t="str">
            <v>何玉英</v>
          </cell>
          <cell r="AA940" t="str">
            <v>目录外</v>
          </cell>
          <cell r="AB940" t="str">
            <v>淘汰</v>
          </cell>
        </row>
        <row r="940">
          <cell r="AD940" t="str">
            <v/>
          </cell>
        </row>
        <row r="940">
          <cell r="AF940">
            <v>104</v>
          </cell>
        </row>
        <row r="940">
          <cell r="AH940">
            <v>7</v>
          </cell>
          <cell r="AI940" t="str">
            <v/>
          </cell>
          <cell r="AJ940">
            <v>7</v>
          </cell>
          <cell r="AK940">
            <v>7</v>
          </cell>
          <cell r="AL940">
            <v>1</v>
          </cell>
          <cell r="AM940">
            <v>1</v>
          </cell>
          <cell r="AN940">
            <v>6305</v>
          </cell>
          <cell r="AO940" t="str">
            <v>目录外</v>
          </cell>
          <cell r="AP940" t="str">
            <v>商品部</v>
          </cell>
          <cell r="AQ940" t="str">
            <v>淘汰</v>
          </cell>
        </row>
        <row r="941">
          <cell r="A941">
            <v>46279</v>
          </cell>
          <cell r="B941" t="str">
            <v>第6感天然胶乳橡胶避孕套</v>
          </cell>
          <cell r="C941" t="str">
            <v>12只(超薄芦荟)</v>
          </cell>
          <cell r="D941" t="str">
            <v>马来西亚</v>
          </cell>
          <cell r="E941" t="str">
            <v>盒</v>
          </cell>
          <cell r="F941">
            <v>4</v>
          </cell>
          <cell r="G941" t="str">
            <v>医疗器械</v>
          </cell>
          <cell r="H941">
            <v>403</v>
          </cell>
          <cell r="I941" t="str">
            <v>避孕计生器械</v>
          </cell>
          <cell r="J941">
            <v>40301</v>
          </cell>
          <cell r="K941" t="str">
            <v>避孕套</v>
          </cell>
        </row>
        <row r="941">
          <cell r="M941">
            <v>33</v>
          </cell>
          <cell r="N941">
            <v>33</v>
          </cell>
        </row>
        <row r="941">
          <cell r="P941">
            <v>1</v>
          </cell>
          <cell r="Q941" t="str">
            <v>外用</v>
          </cell>
          <cell r="R941" t="str">
            <v/>
          </cell>
          <cell r="S941" t="str">
            <v>中</v>
          </cell>
          <cell r="T941" t="str">
            <v>一般品</v>
          </cell>
          <cell r="U941" t="str">
            <v>滞销</v>
          </cell>
          <cell r="V941" t="str">
            <v/>
          </cell>
          <cell r="W941" t="str">
            <v>常规商品</v>
          </cell>
          <cell r="X941" t="str">
            <v>进口商品</v>
          </cell>
          <cell r="Y941" t="str">
            <v/>
          </cell>
          <cell r="Z941" t="str">
            <v>何玉英</v>
          </cell>
          <cell r="AA941" t="str">
            <v>目录外</v>
          </cell>
          <cell r="AB941" t="str">
            <v>淘汰</v>
          </cell>
        </row>
        <row r="941">
          <cell r="AD941" t="str">
            <v/>
          </cell>
        </row>
        <row r="941">
          <cell r="AF941">
            <v>104</v>
          </cell>
        </row>
        <row r="941">
          <cell r="AH941">
            <v>7</v>
          </cell>
          <cell r="AI941" t="str">
            <v/>
          </cell>
          <cell r="AJ941">
            <v>7</v>
          </cell>
          <cell r="AK941">
            <v>7</v>
          </cell>
          <cell r="AL941">
            <v>1</v>
          </cell>
          <cell r="AM941">
            <v>1</v>
          </cell>
          <cell r="AN941">
            <v>6305</v>
          </cell>
          <cell r="AO941" t="str">
            <v>目录外</v>
          </cell>
          <cell r="AP941" t="str">
            <v>商品部</v>
          </cell>
          <cell r="AQ941" t="str">
            <v>淘汰</v>
          </cell>
        </row>
        <row r="942">
          <cell r="A942">
            <v>92352</v>
          </cell>
          <cell r="B942" t="str">
            <v>含化上清片</v>
          </cell>
          <cell r="C942" t="str">
            <v>0.6gx10片x2板</v>
          </cell>
          <cell r="D942" t="str">
            <v>天津中新乐仁堂</v>
          </cell>
          <cell r="E942" t="str">
            <v>盒</v>
          </cell>
          <cell r="F942">
            <v>1</v>
          </cell>
          <cell r="G942" t="str">
            <v>药品</v>
          </cell>
          <cell r="H942">
            <v>102</v>
          </cell>
          <cell r="I942" t="str">
            <v>清热药</v>
          </cell>
          <cell r="J942">
            <v>10202</v>
          </cell>
          <cell r="K942" t="str">
            <v>清热泻火药</v>
          </cell>
          <cell r="L942">
            <v>6.9</v>
          </cell>
          <cell r="M942">
            <v>20.9</v>
          </cell>
          <cell r="N942">
            <v>20.9</v>
          </cell>
        </row>
        <row r="942">
          <cell r="P942">
            <v>0.669856459330143</v>
          </cell>
          <cell r="Q942" t="str">
            <v>内服</v>
          </cell>
          <cell r="R942" t="str">
            <v>OTC</v>
          </cell>
          <cell r="S942" t="str">
            <v>高</v>
          </cell>
          <cell r="T942" t="str">
            <v>非竟销品</v>
          </cell>
          <cell r="U942" t="str">
            <v>滞销</v>
          </cell>
          <cell r="V942" t="str">
            <v/>
          </cell>
          <cell r="W942" t="str">
            <v>常规商品</v>
          </cell>
          <cell r="X942" t="str">
            <v>一般商品</v>
          </cell>
          <cell r="Y942" t="str">
            <v>60天账期</v>
          </cell>
          <cell r="Z942" t="str">
            <v>周丽
</v>
          </cell>
          <cell r="AA942" t="str">
            <v>目录外</v>
          </cell>
          <cell r="AB942" t="str">
            <v>淘汰</v>
          </cell>
          <cell r="AC942">
            <v>76025</v>
          </cell>
          <cell r="AD942" t="str">
            <v>天津中新药业集团股份有限公司乐仁堂销售分公司</v>
          </cell>
        </row>
        <row r="942">
          <cell r="AF942">
            <v>100</v>
          </cell>
        </row>
        <row r="942">
          <cell r="AH942">
            <v>6</v>
          </cell>
          <cell r="AI942" t="str">
            <v/>
          </cell>
          <cell r="AJ942">
            <v>6</v>
          </cell>
          <cell r="AK942">
            <v>5</v>
          </cell>
          <cell r="AL942">
            <v>1</v>
          </cell>
          <cell r="AM942">
            <v>1</v>
          </cell>
          <cell r="AN942">
            <v>4008</v>
          </cell>
          <cell r="AO942" t="str">
            <v>目录外</v>
          </cell>
          <cell r="AP942" t="str">
            <v>商品部</v>
          </cell>
          <cell r="AQ942" t="str">
            <v>淘汰</v>
          </cell>
        </row>
        <row r="943">
          <cell r="A943">
            <v>84616</v>
          </cell>
          <cell r="B943" t="str">
            <v>姜黄</v>
          </cell>
          <cell r="C943" t="str">
            <v>片、5g、精制饮片</v>
          </cell>
          <cell r="D943" t="str">
            <v>四川省中药饮片</v>
          </cell>
          <cell r="E943" t="str">
            <v>袋</v>
          </cell>
          <cell r="F943">
            <v>2</v>
          </cell>
          <cell r="G943" t="str">
            <v>中药材及中药饮片</v>
          </cell>
          <cell r="H943">
            <v>203</v>
          </cell>
          <cell r="I943" t="str">
            <v>小包装配方饮片</v>
          </cell>
          <cell r="J943">
            <v>20331</v>
          </cell>
          <cell r="K943" t="str">
            <v>活血止痛药</v>
          </cell>
          <cell r="L943">
            <v>0.26844</v>
          </cell>
          <cell r="M943">
            <v>0.42</v>
          </cell>
          <cell r="N943">
            <v>0.42</v>
          </cell>
        </row>
        <row r="943">
          <cell r="P943">
            <v>0.360857142857143</v>
          </cell>
          <cell r="Q943" t="str">
            <v>内服</v>
          </cell>
          <cell r="R943" t="str">
            <v/>
          </cell>
          <cell r="S943" t="str">
            <v>低</v>
          </cell>
          <cell r="T943" t="str">
            <v>一般品</v>
          </cell>
          <cell r="U943" t="str">
            <v>一般</v>
          </cell>
          <cell r="V943" t="str">
            <v/>
          </cell>
          <cell r="W943" t="str">
            <v>常规商品</v>
          </cell>
          <cell r="X943" t="str">
            <v>一般商品</v>
          </cell>
          <cell r="Y943" t="str">
            <v>月结，三个月承兑</v>
          </cell>
          <cell r="Z943" t="str">
            <v>王晓燕 </v>
          </cell>
          <cell r="AA943" t="str">
            <v>目录外</v>
          </cell>
          <cell r="AB943" t="str">
            <v>淘汰</v>
          </cell>
          <cell r="AC943">
            <v>13800</v>
          </cell>
          <cell r="AD943" t="str">
            <v>四川省中药饮片有限责任公司</v>
          </cell>
        </row>
        <row r="943">
          <cell r="AF943">
            <v>126</v>
          </cell>
        </row>
        <row r="943">
          <cell r="AH943">
            <v>7</v>
          </cell>
          <cell r="AI943" t="e">
            <v>#N/A</v>
          </cell>
          <cell r="AJ943">
            <v>7</v>
          </cell>
          <cell r="AK943">
            <v>1</v>
          </cell>
          <cell r="AL943">
            <v>153</v>
          </cell>
          <cell r="AM943">
            <v>1</v>
          </cell>
          <cell r="AN943">
            <v>4256</v>
          </cell>
          <cell r="AO943" t="str">
            <v>目录外</v>
          </cell>
          <cell r="AP943" t="str">
            <v>商品部</v>
          </cell>
        </row>
        <row r="944">
          <cell r="A944">
            <v>16551</v>
          </cell>
          <cell r="B944" t="str">
            <v>杰士邦安全套</v>
          </cell>
          <cell r="C944" t="str">
            <v>7只(缤纷七彩)</v>
          </cell>
          <cell r="D944" t="str">
            <v>英国授权泰国</v>
          </cell>
          <cell r="E944" t="str">
            <v>盒</v>
          </cell>
          <cell r="F944">
            <v>4</v>
          </cell>
          <cell r="G944" t="str">
            <v>医疗器械</v>
          </cell>
          <cell r="H944">
            <v>403</v>
          </cell>
          <cell r="I944" t="str">
            <v>避孕计生器械</v>
          </cell>
          <cell r="J944">
            <v>40301</v>
          </cell>
          <cell r="K944" t="str">
            <v>避孕套</v>
          </cell>
        </row>
        <row r="944">
          <cell r="M944">
            <v>35</v>
          </cell>
          <cell r="N944">
            <v>35</v>
          </cell>
        </row>
        <row r="944">
          <cell r="P944">
            <v>1</v>
          </cell>
          <cell r="Q944" t="str">
            <v>外用</v>
          </cell>
          <cell r="R944" t="str">
            <v/>
          </cell>
          <cell r="S944" t="str">
            <v>中</v>
          </cell>
          <cell r="T944" t="str">
            <v>非竟销品</v>
          </cell>
          <cell r="U944" t="str">
            <v>滞销</v>
          </cell>
          <cell r="V944" t="str">
            <v/>
          </cell>
          <cell r="W944" t="str">
            <v>常规商品</v>
          </cell>
          <cell r="X944" t="str">
            <v>进口商品</v>
          </cell>
          <cell r="Y944" t="str">
            <v/>
          </cell>
          <cell r="Z944" t="str">
            <v>何玉英</v>
          </cell>
          <cell r="AA944" t="str">
            <v>目录外</v>
          </cell>
          <cell r="AB944" t="str">
            <v>淘汰</v>
          </cell>
        </row>
        <row r="944">
          <cell r="AD944" t="str">
            <v/>
          </cell>
        </row>
        <row r="944">
          <cell r="AF944">
            <v>104</v>
          </cell>
        </row>
        <row r="944">
          <cell r="AH944">
            <v>6</v>
          </cell>
          <cell r="AI944" t="str">
            <v/>
          </cell>
          <cell r="AJ944">
            <v>6</v>
          </cell>
          <cell r="AK944">
            <v>2</v>
          </cell>
          <cell r="AL944">
            <v>1</v>
          </cell>
          <cell r="AM944">
            <v>1</v>
          </cell>
          <cell r="AN944">
            <v>6305</v>
          </cell>
          <cell r="AO944" t="str">
            <v>目录外</v>
          </cell>
          <cell r="AP944" t="str">
            <v>商品部</v>
          </cell>
          <cell r="AQ944" t="str">
            <v>淘汰</v>
          </cell>
        </row>
        <row r="945">
          <cell r="A945">
            <v>118839</v>
          </cell>
          <cell r="B945" t="str">
            <v>西洋参</v>
          </cell>
          <cell r="C945" t="str">
            <v>100g片（圆盒）（桐君阁）</v>
          </cell>
          <cell r="D945" t="str">
            <v>加拿大</v>
          </cell>
          <cell r="E945" t="str">
            <v>盒</v>
          </cell>
          <cell r="F945">
            <v>2</v>
          </cell>
          <cell r="G945" t="str">
            <v>中药材及中药饮片</v>
          </cell>
          <cell r="H945">
            <v>207</v>
          </cell>
          <cell r="I945" t="str">
            <v>贵细</v>
          </cell>
          <cell r="J945">
            <v>20703</v>
          </cell>
          <cell r="K945" t="str">
            <v>补气药</v>
          </cell>
          <cell r="L945">
            <v>247</v>
          </cell>
          <cell r="M945">
            <v>494</v>
          </cell>
          <cell r="N945">
            <v>494</v>
          </cell>
        </row>
        <row r="945">
          <cell r="P945">
            <v>0.5</v>
          </cell>
          <cell r="Q945" t="str">
            <v>内服</v>
          </cell>
          <cell r="R945" t="str">
            <v/>
          </cell>
          <cell r="S945" t="str">
            <v>中</v>
          </cell>
          <cell r="T945" t="str">
            <v>非竟销品</v>
          </cell>
          <cell r="U945" t="str">
            <v>滞销</v>
          </cell>
          <cell r="V945" t="str">
            <v/>
          </cell>
          <cell r="W945" t="str">
            <v>常规商品</v>
          </cell>
          <cell r="X945" t="str">
            <v>进口商品</v>
          </cell>
          <cell r="Y945" t="str">
            <v>实销实结     </v>
          </cell>
          <cell r="Z945" t="str">
            <v>王晓燕 </v>
          </cell>
          <cell r="AA945" t="str">
            <v>目录外</v>
          </cell>
          <cell r="AB945" t="str">
            <v>淘汰</v>
          </cell>
          <cell r="AC945">
            <v>11235</v>
          </cell>
          <cell r="AD945" t="str">
            <v>重庆桐君阁股份有限公司中药保健品分公司</v>
          </cell>
        </row>
        <row r="945">
          <cell r="AF945">
            <v>102</v>
          </cell>
        </row>
        <row r="945">
          <cell r="AH945">
            <v>7</v>
          </cell>
          <cell r="AI945" t="str">
            <v/>
          </cell>
          <cell r="AJ945">
            <v>7</v>
          </cell>
          <cell r="AK945">
            <v>3</v>
          </cell>
        </row>
        <row r="945">
          <cell r="AN945">
            <v>4256</v>
          </cell>
          <cell r="AO945" t="str">
            <v>目录外</v>
          </cell>
          <cell r="AP945" t="str">
            <v>商品部</v>
          </cell>
        </row>
        <row r="946">
          <cell r="A946">
            <v>92352</v>
          </cell>
          <cell r="B946" t="str">
            <v>含化上清片</v>
          </cell>
          <cell r="C946" t="str">
            <v>0.6gx10片x2板</v>
          </cell>
          <cell r="D946" t="str">
            <v>天津中新乐仁堂</v>
          </cell>
          <cell r="E946" t="str">
            <v>盒</v>
          </cell>
          <cell r="F946">
            <v>1</v>
          </cell>
          <cell r="G946" t="str">
            <v>药品</v>
          </cell>
          <cell r="H946">
            <v>102</v>
          </cell>
          <cell r="I946" t="str">
            <v>清热药</v>
          </cell>
          <cell r="J946">
            <v>10202</v>
          </cell>
          <cell r="K946" t="str">
            <v>清热泻火药</v>
          </cell>
          <cell r="L946">
            <v>6.9</v>
          </cell>
          <cell r="M946">
            <v>20.9</v>
          </cell>
          <cell r="N946">
            <v>20.9</v>
          </cell>
        </row>
        <row r="946">
          <cell r="P946">
            <v>0.669856459330143</v>
          </cell>
          <cell r="Q946" t="str">
            <v>内服</v>
          </cell>
          <cell r="R946" t="str">
            <v>OTC</v>
          </cell>
          <cell r="S946" t="str">
            <v>高</v>
          </cell>
          <cell r="T946" t="str">
            <v>非竟销品</v>
          </cell>
          <cell r="U946" t="str">
            <v>滞销</v>
          </cell>
          <cell r="V946" t="str">
            <v/>
          </cell>
          <cell r="W946" t="str">
            <v>常规商品</v>
          </cell>
          <cell r="X946" t="str">
            <v>一般商品</v>
          </cell>
          <cell r="Y946" t="str">
            <v>60天账期</v>
          </cell>
          <cell r="Z946" t="str">
            <v>周丽
</v>
          </cell>
          <cell r="AA946" t="str">
            <v>目录外</v>
          </cell>
          <cell r="AB946" t="str">
            <v>淘汰</v>
          </cell>
          <cell r="AC946">
            <v>76025</v>
          </cell>
          <cell r="AD946" t="str">
            <v>天津中新药业集团股份有限公司乐仁堂销售分公司</v>
          </cell>
        </row>
        <row r="946">
          <cell r="AF946">
            <v>100</v>
          </cell>
        </row>
        <row r="946">
          <cell r="AH946">
            <v>6</v>
          </cell>
          <cell r="AI946" t="str">
            <v/>
          </cell>
          <cell r="AJ946">
            <v>6</v>
          </cell>
          <cell r="AK946">
            <v>5</v>
          </cell>
          <cell r="AL946">
            <v>1</v>
          </cell>
          <cell r="AM946">
            <v>1</v>
          </cell>
          <cell r="AN946">
            <v>4008</v>
          </cell>
          <cell r="AO946" t="str">
            <v>目录外</v>
          </cell>
          <cell r="AP946" t="str">
            <v>商品部</v>
          </cell>
          <cell r="AQ946" t="str">
            <v>淘汰</v>
          </cell>
        </row>
        <row r="947">
          <cell r="A947">
            <v>16551</v>
          </cell>
          <cell r="B947" t="str">
            <v>杰士邦安全套</v>
          </cell>
          <cell r="C947" t="str">
            <v>7只(缤纷七彩)</v>
          </cell>
          <cell r="D947" t="str">
            <v>英国授权泰国</v>
          </cell>
          <cell r="E947" t="str">
            <v>盒</v>
          </cell>
          <cell r="F947">
            <v>4</v>
          </cell>
          <cell r="G947" t="str">
            <v>医疗器械</v>
          </cell>
          <cell r="H947">
            <v>403</v>
          </cell>
          <cell r="I947" t="str">
            <v>避孕计生器械</v>
          </cell>
          <cell r="J947">
            <v>40301</v>
          </cell>
          <cell r="K947" t="str">
            <v>避孕套</v>
          </cell>
        </row>
        <row r="947">
          <cell r="M947">
            <v>35</v>
          </cell>
          <cell r="N947">
            <v>35</v>
          </cell>
        </row>
        <row r="947">
          <cell r="P947">
            <v>1</v>
          </cell>
          <cell r="Q947" t="str">
            <v>外用</v>
          </cell>
          <cell r="R947" t="str">
            <v/>
          </cell>
          <cell r="S947" t="str">
            <v>中</v>
          </cell>
          <cell r="T947" t="str">
            <v>非竟销品</v>
          </cell>
          <cell r="U947" t="str">
            <v>滞销</v>
          </cell>
          <cell r="V947" t="str">
            <v/>
          </cell>
          <cell r="W947" t="str">
            <v>常规商品</v>
          </cell>
          <cell r="X947" t="str">
            <v>进口商品</v>
          </cell>
          <cell r="Y947" t="str">
            <v/>
          </cell>
          <cell r="Z947" t="str">
            <v>何玉英</v>
          </cell>
          <cell r="AA947" t="str">
            <v>目录外</v>
          </cell>
          <cell r="AB947" t="str">
            <v>淘汰</v>
          </cell>
        </row>
        <row r="947">
          <cell r="AD947" t="str">
            <v/>
          </cell>
        </row>
        <row r="947">
          <cell r="AF947">
            <v>104</v>
          </cell>
        </row>
        <row r="947">
          <cell r="AH947">
            <v>6</v>
          </cell>
          <cell r="AI947" t="str">
            <v/>
          </cell>
          <cell r="AJ947">
            <v>6</v>
          </cell>
          <cell r="AK947">
            <v>2</v>
          </cell>
          <cell r="AL947">
            <v>1</v>
          </cell>
          <cell r="AM947">
            <v>1</v>
          </cell>
          <cell r="AN947">
            <v>6305</v>
          </cell>
          <cell r="AO947" t="str">
            <v>目录外</v>
          </cell>
          <cell r="AP947" t="str">
            <v>商品部</v>
          </cell>
          <cell r="AQ947" t="str">
            <v>淘汰</v>
          </cell>
        </row>
        <row r="948">
          <cell r="A948">
            <v>105907</v>
          </cell>
          <cell r="B948" t="str">
            <v>瑞麟刮痧梳子</v>
          </cell>
          <cell r="C948" t="str">
            <v>牛角</v>
          </cell>
          <cell r="D948" t="str">
            <v>成都东方瑞麟</v>
          </cell>
          <cell r="E948" t="str">
            <v>个</v>
          </cell>
          <cell r="F948">
            <v>4</v>
          </cell>
          <cell r="G948" t="str">
            <v>医疗器械</v>
          </cell>
          <cell r="H948">
            <v>401</v>
          </cell>
          <cell r="I948" t="str">
            <v>治疗康复保健器械</v>
          </cell>
          <cell r="J948">
            <v>40108</v>
          </cell>
          <cell r="K948" t="str">
            <v>中医治疗康复保健器械</v>
          </cell>
        </row>
        <row r="948">
          <cell r="M948">
            <v>38</v>
          </cell>
          <cell r="N948">
            <v>38</v>
          </cell>
        </row>
        <row r="948">
          <cell r="P948">
            <v>1</v>
          </cell>
          <cell r="Q948" t="str">
            <v>外用</v>
          </cell>
          <cell r="R948" t="str">
            <v/>
          </cell>
          <cell r="S948" t="str">
            <v>低</v>
          </cell>
          <cell r="T948" t="str">
            <v>非竟销品</v>
          </cell>
          <cell r="U948" t="str">
            <v>滞销</v>
          </cell>
          <cell r="V948" t="str">
            <v/>
          </cell>
          <cell r="W948" t="str">
            <v>常规商品</v>
          </cell>
          <cell r="X948" t="str">
            <v>一般商品</v>
          </cell>
          <cell r="Y948" t="str">
            <v/>
          </cell>
          <cell r="Z948" t="str">
            <v>何玉英</v>
          </cell>
          <cell r="AA948" t="str">
            <v>目录外</v>
          </cell>
          <cell r="AB948" t="str">
            <v>淘汰</v>
          </cell>
        </row>
        <row r="948">
          <cell r="AD948" t="str">
            <v/>
          </cell>
        </row>
        <row r="948">
          <cell r="AF948">
            <v>104</v>
          </cell>
        </row>
        <row r="948">
          <cell r="AH948">
            <v>5</v>
          </cell>
          <cell r="AI948" t="str">
            <v/>
          </cell>
          <cell r="AJ948">
            <v>5</v>
          </cell>
          <cell r="AK948">
            <v>4</v>
          </cell>
          <cell r="AL948">
            <v>1</v>
          </cell>
          <cell r="AM948">
            <v>1</v>
          </cell>
          <cell r="AN948">
            <v>6305</v>
          </cell>
          <cell r="AO948" t="str">
            <v>目录外</v>
          </cell>
          <cell r="AP948" t="str">
            <v>商品部</v>
          </cell>
          <cell r="AQ948" t="str">
            <v>淘汰</v>
          </cell>
        </row>
        <row r="949">
          <cell r="A949">
            <v>34474</v>
          </cell>
          <cell r="B949" t="str">
            <v>风湿寒痛片</v>
          </cell>
          <cell r="C949" t="str">
            <v>0.3gx80片</v>
          </cell>
          <cell r="D949" t="str">
            <v>天津同仁堂</v>
          </cell>
          <cell r="E949" t="str">
            <v>瓶</v>
          </cell>
          <cell r="F949">
            <v>1</v>
          </cell>
          <cell r="G949" t="str">
            <v>药品</v>
          </cell>
          <cell r="H949">
            <v>114</v>
          </cell>
          <cell r="I949" t="str">
            <v>解热／镇痛／抗炎／抗风湿病药</v>
          </cell>
          <cell r="J949">
            <v>11404</v>
          </cell>
          <cell r="K949" t="str">
            <v>祛风湿疗痹痛药</v>
          </cell>
          <cell r="L949">
            <v>16.83</v>
          </cell>
          <cell r="M949">
            <v>47</v>
          </cell>
          <cell r="N949">
            <v>47</v>
          </cell>
        </row>
        <row r="949">
          <cell r="P949">
            <v>0.641914893617021</v>
          </cell>
          <cell r="Q949" t="str">
            <v>内服</v>
          </cell>
          <cell r="R949" t="str">
            <v>OTC</v>
          </cell>
          <cell r="S949" t="str">
            <v>低</v>
          </cell>
          <cell r="T949" t="str">
            <v>非竟销品</v>
          </cell>
          <cell r="U949" t="str">
            <v>滞销</v>
          </cell>
          <cell r="V949" t="str">
            <v/>
          </cell>
          <cell r="W949" t="str">
            <v>常规商品</v>
          </cell>
          <cell r="X949" t="str">
            <v>一般商品</v>
          </cell>
          <cell r="Y949" t="str">
            <v>资信15万，月结</v>
          </cell>
          <cell r="Z949" t="str">
            <v>周丽
</v>
          </cell>
          <cell r="AA949" t="str">
            <v>目录外</v>
          </cell>
          <cell r="AB949" t="str">
            <v>淘汰</v>
          </cell>
          <cell r="AC949">
            <v>77771</v>
          </cell>
          <cell r="AD949" t="str">
            <v>四川天诚药业股份有限公司</v>
          </cell>
        </row>
        <row r="949">
          <cell r="AF949">
            <v>102</v>
          </cell>
        </row>
        <row r="949">
          <cell r="AH949">
            <v>0</v>
          </cell>
          <cell r="AI949" t="e">
            <v>#N/A</v>
          </cell>
        </row>
        <row r="949">
          <cell r="AL949">
            <v>1</v>
          </cell>
          <cell r="AM949">
            <v>1</v>
          </cell>
          <cell r="AN949">
            <v>4008</v>
          </cell>
          <cell r="AO949" t="str">
            <v>目录外</v>
          </cell>
          <cell r="AP949" t="str">
            <v>商品部</v>
          </cell>
          <cell r="AQ949" t="str">
            <v>淘汰</v>
          </cell>
        </row>
        <row r="950">
          <cell r="A950">
            <v>105907</v>
          </cell>
          <cell r="B950" t="str">
            <v>瑞麟刮痧梳子</v>
          </cell>
          <cell r="C950" t="str">
            <v>牛角</v>
          </cell>
          <cell r="D950" t="str">
            <v>成都东方瑞麟</v>
          </cell>
          <cell r="E950" t="str">
            <v>个</v>
          </cell>
          <cell r="F950">
            <v>4</v>
          </cell>
          <cell r="G950" t="str">
            <v>医疗器械</v>
          </cell>
          <cell r="H950">
            <v>401</v>
          </cell>
          <cell r="I950" t="str">
            <v>治疗康复保健器械</v>
          </cell>
          <cell r="J950">
            <v>40108</v>
          </cell>
          <cell r="K950" t="str">
            <v>中医治疗康复保健器械</v>
          </cell>
        </row>
        <row r="950">
          <cell r="M950">
            <v>38</v>
          </cell>
          <cell r="N950">
            <v>38</v>
          </cell>
        </row>
        <row r="950">
          <cell r="P950">
            <v>1</v>
          </cell>
          <cell r="Q950" t="str">
            <v>外用</v>
          </cell>
          <cell r="R950" t="str">
            <v/>
          </cell>
          <cell r="S950" t="str">
            <v>低</v>
          </cell>
          <cell r="T950" t="str">
            <v>非竟销品</v>
          </cell>
          <cell r="U950" t="str">
            <v>滞销</v>
          </cell>
          <cell r="V950" t="str">
            <v/>
          </cell>
          <cell r="W950" t="str">
            <v>常规商品</v>
          </cell>
          <cell r="X950" t="str">
            <v>一般商品</v>
          </cell>
          <cell r="Y950" t="str">
            <v/>
          </cell>
          <cell r="Z950" t="str">
            <v>何玉英</v>
          </cell>
          <cell r="AA950" t="str">
            <v>目录外</v>
          </cell>
          <cell r="AB950" t="str">
            <v>淘汰</v>
          </cell>
        </row>
        <row r="950">
          <cell r="AD950" t="str">
            <v/>
          </cell>
        </row>
        <row r="950">
          <cell r="AF950">
            <v>104</v>
          </cell>
        </row>
        <row r="950">
          <cell r="AH950">
            <v>5</v>
          </cell>
          <cell r="AI950" t="str">
            <v/>
          </cell>
          <cell r="AJ950">
            <v>5</v>
          </cell>
          <cell r="AK950">
            <v>4</v>
          </cell>
          <cell r="AL950">
            <v>1</v>
          </cell>
          <cell r="AM950">
            <v>1</v>
          </cell>
          <cell r="AN950">
            <v>6305</v>
          </cell>
          <cell r="AO950" t="str">
            <v>目录外</v>
          </cell>
          <cell r="AP950" t="str">
            <v>商品部</v>
          </cell>
          <cell r="AQ950" t="str">
            <v>淘汰</v>
          </cell>
        </row>
        <row r="951">
          <cell r="A951">
            <v>40772</v>
          </cell>
          <cell r="B951" t="str">
            <v>四季感冒胶囊</v>
          </cell>
          <cell r="C951" t="str">
            <v>0.35gx12粒x3板</v>
          </cell>
          <cell r="D951" t="str">
            <v>深圳佳泰(湖南东润)</v>
          </cell>
          <cell r="E951" t="str">
            <v>盒</v>
          </cell>
          <cell r="F951">
            <v>1</v>
          </cell>
          <cell r="G951" t="str">
            <v>药品</v>
          </cell>
          <cell r="H951">
            <v>105</v>
          </cell>
          <cell r="I951" t="str">
            <v>抗感冒药</v>
          </cell>
          <cell r="J951">
            <v>10503</v>
          </cell>
          <cell r="K951" t="str">
            <v>风寒感冒用药</v>
          </cell>
          <cell r="L951">
            <v>6</v>
          </cell>
          <cell r="M951">
            <v>14</v>
          </cell>
          <cell r="N951">
            <v>14</v>
          </cell>
        </row>
        <row r="951">
          <cell r="P951">
            <v>0.571428571428571</v>
          </cell>
          <cell r="Q951" t="str">
            <v>内服</v>
          </cell>
          <cell r="R951" t="str">
            <v>OTC</v>
          </cell>
          <cell r="S951" t="str">
            <v>中</v>
          </cell>
          <cell r="T951" t="str">
            <v>非竟销品</v>
          </cell>
          <cell r="U951" t="str">
            <v>滞销</v>
          </cell>
          <cell r="V951" t="str">
            <v/>
          </cell>
          <cell r="W951" t="str">
            <v>常规商品</v>
          </cell>
          <cell r="X951" t="str">
            <v>一般商品</v>
          </cell>
          <cell r="Y951" t="str">
            <v/>
          </cell>
          <cell r="Z951" t="str">
            <v>周丽
</v>
          </cell>
          <cell r="AA951" t="str">
            <v>目录外</v>
          </cell>
          <cell r="AB951" t="str">
            <v>淘汰</v>
          </cell>
          <cell r="AC951">
            <v>8101</v>
          </cell>
          <cell r="AD951" t="str">
            <v>湖南东润联合制药有限公司</v>
          </cell>
        </row>
        <row r="951">
          <cell r="AF951">
            <v>92</v>
          </cell>
        </row>
        <row r="951">
          <cell r="AH951">
            <v>0</v>
          </cell>
          <cell r="AI951" t="e">
            <v>#N/A</v>
          </cell>
        </row>
        <row r="951">
          <cell r="AL951">
            <v>1</v>
          </cell>
          <cell r="AM951">
            <v>1</v>
          </cell>
          <cell r="AN951">
            <v>4008</v>
          </cell>
          <cell r="AO951" t="str">
            <v>目录外</v>
          </cell>
          <cell r="AP951" t="str">
            <v>商品部</v>
          </cell>
          <cell r="AQ951" t="str">
            <v>淘汰</v>
          </cell>
        </row>
        <row r="952">
          <cell r="A952">
            <v>23599</v>
          </cell>
          <cell r="B952" t="str">
            <v>血塞通胶囊</v>
          </cell>
          <cell r="C952" t="str">
            <v>100mgx10粒x2板</v>
          </cell>
          <cell r="D952" t="str">
            <v>云南玉溪维和</v>
          </cell>
          <cell r="E952" t="str">
            <v>盒</v>
          </cell>
          <cell r="F952">
            <v>1</v>
          </cell>
          <cell r="G952" t="str">
            <v>药品</v>
          </cell>
          <cell r="H952">
            <v>107</v>
          </cell>
          <cell r="I952" t="str">
            <v>心脑血管药</v>
          </cell>
          <cell r="J952">
            <v>10702</v>
          </cell>
          <cell r="K952" t="str">
            <v>抗冠心病/心绞痛药</v>
          </cell>
          <cell r="L952">
            <v>16.538</v>
          </cell>
          <cell r="M952">
            <v>28.5</v>
          </cell>
          <cell r="N952">
            <v>28.5</v>
          </cell>
        </row>
        <row r="952">
          <cell r="P952">
            <v>0.419719298245614</v>
          </cell>
          <cell r="Q952" t="str">
            <v>内服</v>
          </cell>
          <cell r="R952" t="str">
            <v>RX</v>
          </cell>
          <cell r="S952" t="str">
            <v>中</v>
          </cell>
          <cell r="T952" t="str">
            <v>非竟销品</v>
          </cell>
          <cell r="U952" t="str">
            <v>滞销</v>
          </cell>
          <cell r="V952" t="str">
            <v/>
          </cell>
          <cell r="W952" t="str">
            <v>常规商品</v>
          </cell>
          <cell r="X952" t="str">
            <v>一般商品</v>
          </cell>
          <cell r="Y952" t="str">
            <v>资信</v>
          </cell>
          <cell r="Z952" t="str">
            <v>周丽
</v>
          </cell>
          <cell r="AA952" t="str">
            <v>目录外</v>
          </cell>
          <cell r="AB952" t="str">
            <v>淘汰</v>
          </cell>
          <cell r="AC952">
            <v>5</v>
          </cell>
          <cell r="AD952" t="str">
            <v>成都西部医药经营有限公司</v>
          </cell>
        </row>
        <row r="952">
          <cell r="AF952">
            <v>126</v>
          </cell>
        </row>
        <row r="952">
          <cell r="AH952">
            <v>4</v>
          </cell>
          <cell r="AI952" t="str">
            <v/>
          </cell>
          <cell r="AJ952">
            <v>4</v>
          </cell>
          <cell r="AK952">
            <v>2</v>
          </cell>
          <cell r="AL952">
            <v>1</v>
          </cell>
          <cell r="AM952">
            <v>1</v>
          </cell>
          <cell r="AN952">
            <v>4008</v>
          </cell>
          <cell r="AO952" t="str">
            <v>目录外</v>
          </cell>
          <cell r="AP952" t="str">
            <v>商品部</v>
          </cell>
          <cell r="AQ952" t="str">
            <v>淘汰</v>
          </cell>
        </row>
        <row r="953">
          <cell r="A953">
            <v>8320</v>
          </cell>
          <cell r="B953" t="str">
            <v>双用听诊器</v>
          </cell>
          <cell r="C953" t="str">
            <v>旋扣式二用</v>
          </cell>
          <cell r="D953" t="str">
            <v>江苏鱼跃</v>
          </cell>
          <cell r="E953" t="str">
            <v>台</v>
          </cell>
          <cell r="F953">
            <v>4</v>
          </cell>
          <cell r="G953" t="str">
            <v>医疗器械</v>
          </cell>
          <cell r="H953">
            <v>404</v>
          </cell>
          <cell r="I953" t="str">
            <v>医用诊断检测器械</v>
          </cell>
          <cell r="J953">
            <v>40406</v>
          </cell>
          <cell r="K953" t="str">
            <v>听诊器类</v>
          </cell>
          <cell r="L953">
            <v>22</v>
          </cell>
          <cell r="M953">
            <v>32</v>
          </cell>
          <cell r="N953">
            <v>32</v>
          </cell>
        </row>
        <row r="953">
          <cell r="P953">
            <v>0.3125</v>
          </cell>
          <cell r="Q953" t="str">
            <v>外用</v>
          </cell>
          <cell r="R953" t="str">
            <v/>
          </cell>
          <cell r="S953" t="str">
            <v>低</v>
          </cell>
          <cell r="T953" t="str">
            <v>一般品</v>
          </cell>
          <cell r="U953" t="str">
            <v>滞销</v>
          </cell>
          <cell r="V953" t="str">
            <v/>
          </cell>
          <cell r="W953" t="str">
            <v>常规商品</v>
          </cell>
          <cell r="X953" t="str">
            <v>品牌商品</v>
          </cell>
          <cell r="Y953" t="str">
            <v>实销实结        </v>
          </cell>
          <cell r="Z953" t="str">
            <v>何玉英</v>
          </cell>
          <cell r="AA953" t="str">
            <v>目录外</v>
          </cell>
          <cell r="AB953" t="str">
            <v>淘汰</v>
          </cell>
          <cell r="AC953">
            <v>13700</v>
          </cell>
          <cell r="AD953" t="str">
            <v>成都瑞欣科技有限公司</v>
          </cell>
        </row>
        <row r="953">
          <cell r="AF953">
            <v>104</v>
          </cell>
        </row>
        <row r="953">
          <cell r="AH953">
            <v>4</v>
          </cell>
          <cell r="AI953" t="str">
            <v/>
          </cell>
          <cell r="AJ953">
            <v>4</v>
          </cell>
          <cell r="AK953">
            <v>3</v>
          </cell>
          <cell r="AL953">
            <v>1</v>
          </cell>
          <cell r="AM953">
            <v>1</v>
          </cell>
          <cell r="AN953">
            <v>6305</v>
          </cell>
          <cell r="AO953" t="str">
            <v>目录外</v>
          </cell>
          <cell r="AP953" t="str">
            <v>商品部</v>
          </cell>
          <cell r="AQ953" t="str">
            <v>保留，</v>
          </cell>
        </row>
        <row r="954">
          <cell r="A954">
            <v>45345</v>
          </cell>
          <cell r="B954" t="str">
            <v>第6感天然乳胶橡胶避孕套</v>
          </cell>
          <cell r="C954" t="str">
            <v>12只(冰火一体)</v>
          </cell>
          <cell r="D954" t="str">
            <v>马来西亚</v>
          </cell>
          <cell r="E954" t="str">
            <v>盒</v>
          </cell>
          <cell r="F954">
            <v>4</v>
          </cell>
          <cell r="G954" t="str">
            <v>医疗器械</v>
          </cell>
          <cell r="H954">
            <v>403</v>
          </cell>
          <cell r="I954" t="str">
            <v>避孕计生器械</v>
          </cell>
          <cell r="J954">
            <v>40301</v>
          </cell>
          <cell r="K954" t="str">
            <v>避孕套</v>
          </cell>
        </row>
        <row r="954">
          <cell r="M954">
            <v>33</v>
          </cell>
          <cell r="N954">
            <v>33</v>
          </cell>
        </row>
        <row r="954">
          <cell r="P954">
            <v>1</v>
          </cell>
          <cell r="Q954" t="str">
            <v>外用</v>
          </cell>
          <cell r="R954" t="str">
            <v/>
          </cell>
          <cell r="S954" t="str">
            <v>中</v>
          </cell>
          <cell r="T954" t="str">
            <v>一般品</v>
          </cell>
          <cell r="U954" t="str">
            <v>滞销</v>
          </cell>
          <cell r="V954" t="str">
            <v/>
          </cell>
          <cell r="W954" t="str">
            <v>常规商品</v>
          </cell>
          <cell r="X954" t="str">
            <v>进口商品</v>
          </cell>
          <cell r="Y954" t="str">
            <v/>
          </cell>
          <cell r="Z954" t="str">
            <v>何玉英</v>
          </cell>
          <cell r="AA954" t="str">
            <v>目录外</v>
          </cell>
          <cell r="AB954" t="str">
            <v>淘汰</v>
          </cell>
        </row>
        <row r="954">
          <cell r="AD954" t="str">
            <v/>
          </cell>
        </row>
        <row r="954">
          <cell r="AF954">
            <v>104</v>
          </cell>
        </row>
        <row r="954">
          <cell r="AH954">
            <v>4</v>
          </cell>
          <cell r="AI954" t="str">
            <v/>
          </cell>
          <cell r="AJ954">
            <v>4</v>
          </cell>
          <cell r="AK954">
            <v>3</v>
          </cell>
          <cell r="AL954">
            <v>1</v>
          </cell>
          <cell r="AM954">
            <v>1</v>
          </cell>
          <cell r="AN954">
            <v>6305</v>
          </cell>
          <cell r="AO954" t="str">
            <v>目录外</v>
          </cell>
          <cell r="AP954" t="str">
            <v>商品部</v>
          </cell>
          <cell r="AQ954" t="str">
            <v>淘汰</v>
          </cell>
        </row>
        <row r="955">
          <cell r="A955">
            <v>53719</v>
          </cell>
          <cell r="B955" t="str">
            <v>医用牵引架</v>
          </cell>
          <cell r="C955" t="str">
            <v>颈椎牵引架</v>
          </cell>
          <cell r="D955" t="str">
            <v>冀州康复</v>
          </cell>
          <cell r="E955" t="str">
            <v>个</v>
          </cell>
          <cell r="F955">
            <v>4</v>
          </cell>
          <cell r="G955" t="str">
            <v>医疗器械</v>
          </cell>
          <cell r="H955">
            <v>401</v>
          </cell>
          <cell r="I955" t="str">
            <v>治疗康复保健器械</v>
          </cell>
          <cell r="J955">
            <v>40109</v>
          </cell>
          <cell r="K955" t="str">
            <v>牵引纠正训练器械</v>
          </cell>
        </row>
        <row r="955">
          <cell r="M955">
            <v>45</v>
          </cell>
          <cell r="N955">
            <v>45</v>
          </cell>
        </row>
        <row r="955">
          <cell r="P955">
            <v>1</v>
          </cell>
          <cell r="Q955" t="str">
            <v>外用</v>
          </cell>
          <cell r="R955" t="str">
            <v/>
          </cell>
          <cell r="S955" t="str">
            <v>低</v>
          </cell>
          <cell r="T955" t="str">
            <v>一般品</v>
          </cell>
          <cell r="U955" t="str">
            <v>滞销</v>
          </cell>
          <cell r="V955" t="str">
            <v/>
          </cell>
          <cell r="W955" t="str">
            <v>常规商品</v>
          </cell>
          <cell r="X955" t="str">
            <v>一般商品</v>
          </cell>
          <cell r="Y955" t="str">
            <v/>
          </cell>
          <cell r="Z955" t="str">
            <v>何玉英</v>
          </cell>
          <cell r="AA955" t="str">
            <v>目录外</v>
          </cell>
          <cell r="AB955" t="str">
            <v>淘汰</v>
          </cell>
        </row>
        <row r="955">
          <cell r="AD955" t="str">
            <v/>
          </cell>
        </row>
        <row r="955">
          <cell r="AF955">
            <v>104</v>
          </cell>
        </row>
        <row r="955">
          <cell r="AH955">
            <v>4</v>
          </cell>
          <cell r="AI955" t="str">
            <v/>
          </cell>
          <cell r="AJ955">
            <v>4</v>
          </cell>
          <cell r="AK955">
            <v>1</v>
          </cell>
          <cell r="AL955">
            <v>1</v>
          </cell>
          <cell r="AM955">
            <v>1</v>
          </cell>
          <cell r="AN955">
            <v>6305</v>
          </cell>
          <cell r="AO955" t="str">
            <v>目录外</v>
          </cell>
          <cell r="AP955" t="str">
            <v>商品部</v>
          </cell>
          <cell r="AQ955" t="str">
            <v>淘汰</v>
          </cell>
        </row>
        <row r="956">
          <cell r="A956">
            <v>122320</v>
          </cell>
          <cell r="B956" t="str">
            <v>天然胶乳橡胶避孕套(秘诱)</v>
          </cell>
          <cell r="C956" t="str">
            <v>5支（凸点酷诱超薄）</v>
          </cell>
          <cell r="D956" t="str">
            <v>青岛伦敦杜蕾斯</v>
          </cell>
          <cell r="E956" t="str">
            <v>盒</v>
          </cell>
          <cell r="F956">
            <v>4</v>
          </cell>
          <cell r="G956" t="str">
            <v>医疗器械</v>
          </cell>
          <cell r="H956">
            <v>403</v>
          </cell>
          <cell r="I956" t="str">
            <v>避孕计生器械</v>
          </cell>
          <cell r="J956">
            <v>40301</v>
          </cell>
          <cell r="K956" t="str">
            <v>避孕套</v>
          </cell>
        </row>
        <row r="956">
          <cell r="M956">
            <v>11.5</v>
          </cell>
          <cell r="N956">
            <v>11.5</v>
          </cell>
        </row>
        <row r="956">
          <cell r="P956">
            <v>1</v>
          </cell>
          <cell r="Q956" t="str">
            <v>外用</v>
          </cell>
          <cell r="R956" t="str">
            <v/>
          </cell>
          <cell r="S956" t="str">
            <v>低</v>
          </cell>
          <cell r="T956" t="str">
            <v>一般品</v>
          </cell>
          <cell r="U956" t="str">
            <v>滞销</v>
          </cell>
          <cell r="V956" t="str">
            <v/>
          </cell>
          <cell r="W956" t="str">
            <v>常规商品</v>
          </cell>
          <cell r="X956" t="str">
            <v>一般商品</v>
          </cell>
          <cell r="Y956" t="str">
            <v/>
          </cell>
          <cell r="Z956" t="str">
            <v>何玉英</v>
          </cell>
          <cell r="AA956" t="str">
            <v>目录外</v>
          </cell>
          <cell r="AB956" t="str">
            <v>淘汰</v>
          </cell>
        </row>
        <row r="956">
          <cell r="AD956" t="str">
            <v/>
          </cell>
        </row>
        <row r="956">
          <cell r="AF956">
            <v>104</v>
          </cell>
        </row>
        <row r="956">
          <cell r="AH956">
            <v>4</v>
          </cell>
          <cell r="AI956" t="str">
            <v/>
          </cell>
          <cell r="AJ956">
            <v>4</v>
          </cell>
          <cell r="AK956">
            <v>3</v>
          </cell>
          <cell r="AL956">
            <v>1</v>
          </cell>
          <cell r="AM956">
            <v>1</v>
          </cell>
          <cell r="AN956">
            <v>6305</v>
          </cell>
          <cell r="AO956" t="str">
            <v>目录外</v>
          </cell>
          <cell r="AP956" t="str">
            <v>商品部</v>
          </cell>
          <cell r="AQ956" t="str">
            <v>淘汰</v>
          </cell>
        </row>
        <row r="957">
          <cell r="A957">
            <v>23599</v>
          </cell>
          <cell r="B957" t="str">
            <v>血塞通胶囊</v>
          </cell>
          <cell r="C957" t="str">
            <v>100mgx10粒x2板</v>
          </cell>
          <cell r="D957" t="str">
            <v>云南玉溪维和</v>
          </cell>
          <cell r="E957" t="str">
            <v>盒</v>
          </cell>
          <cell r="F957">
            <v>1</v>
          </cell>
          <cell r="G957" t="str">
            <v>药品</v>
          </cell>
          <cell r="H957">
            <v>107</v>
          </cell>
          <cell r="I957" t="str">
            <v>心脑血管药</v>
          </cell>
          <cell r="J957">
            <v>10702</v>
          </cell>
          <cell r="K957" t="str">
            <v>抗冠心病/心绞痛药</v>
          </cell>
          <cell r="L957">
            <v>16.538</v>
          </cell>
          <cell r="M957">
            <v>28.5</v>
          </cell>
          <cell r="N957">
            <v>28.5</v>
          </cell>
        </row>
        <row r="957">
          <cell r="P957">
            <v>0.419719298245614</v>
          </cell>
          <cell r="Q957" t="str">
            <v>内服</v>
          </cell>
          <cell r="R957" t="str">
            <v>RX</v>
          </cell>
          <cell r="S957" t="str">
            <v>中</v>
          </cell>
          <cell r="T957" t="str">
            <v>非竟销品</v>
          </cell>
          <cell r="U957" t="str">
            <v>滞销</v>
          </cell>
          <cell r="V957" t="str">
            <v/>
          </cell>
          <cell r="W957" t="str">
            <v>常规商品</v>
          </cell>
          <cell r="X957" t="str">
            <v>一般商品</v>
          </cell>
          <cell r="Y957" t="str">
            <v>资信</v>
          </cell>
          <cell r="Z957" t="str">
            <v>周丽
</v>
          </cell>
          <cell r="AA957" t="str">
            <v>目录外</v>
          </cell>
          <cell r="AB957" t="str">
            <v>淘汰</v>
          </cell>
          <cell r="AC957">
            <v>5</v>
          </cell>
          <cell r="AD957" t="str">
            <v>成都西部医药经营有限公司</v>
          </cell>
        </row>
        <row r="957">
          <cell r="AF957">
            <v>126</v>
          </cell>
        </row>
        <row r="957">
          <cell r="AH957">
            <v>4</v>
          </cell>
          <cell r="AI957" t="str">
            <v/>
          </cell>
          <cell r="AJ957">
            <v>4</v>
          </cell>
          <cell r="AK957">
            <v>2</v>
          </cell>
          <cell r="AL957">
            <v>1</v>
          </cell>
          <cell r="AM957">
            <v>1</v>
          </cell>
          <cell r="AN957">
            <v>4008</v>
          </cell>
          <cell r="AO957" t="str">
            <v>目录外</v>
          </cell>
          <cell r="AP957" t="str">
            <v>商品部</v>
          </cell>
          <cell r="AQ957" t="str">
            <v>淘汰</v>
          </cell>
        </row>
        <row r="958">
          <cell r="A958">
            <v>49230</v>
          </cell>
          <cell r="B958" t="str">
            <v>舒筋活血片</v>
          </cell>
          <cell r="C958" t="str">
            <v>0.37gx15片x8板(薄膜衣)</v>
          </cell>
          <cell r="D958" t="str">
            <v>四川绵阳制药</v>
          </cell>
          <cell r="E958" t="str">
            <v>盒</v>
          </cell>
          <cell r="F958">
            <v>1</v>
          </cell>
          <cell r="G958" t="str">
            <v>药品</v>
          </cell>
          <cell r="H958">
            <v>123</v>
          </cell>
          <cell r="I958" t="str">
            <v>筋骨科药</v>
          </cell>
          <cell r="J958">
            <v>12301</v>
          </cell>
          <cell r="K958" t="str">
            <v>跌打损伤药</v>
          </cell>
          <cell r="L958">
            <v>12</v>
          </cell>
          <cell r="M958">
            <v>12.7</v>
          </cell>
          <cell r="N958">
            <v>12.7</v>
          </cell>
        </row>
        <row r="958">
          <cell r="P958">
            <v>0.0551181102362204</v>
          </cell>
          <cell r="Q958" t="str">
            <v>内服</v>
          </cell>
          <cell r="R958" t="str">
            <v>RX</v>
          </cell>
          <cell r="S958" t="str">
            <v>低</v>
          </cell>
          <cell r="T958" t="str">
            <v>竟销品</v>
          </cell>
          <cell r="U958" t="str">
            <v>滞销</v>
          </cell>
          <cell r="V958" t="str">
            <v/>
          </cell>
          <cell r="W958" t="str">
            <v>常规商品</v>
          </cell>
          <cell r="X958" t="str">
            <v>名厂商品</v>
          </cell>
          <cell r="Y958" t="str">
            <v>资信</v>
          </cell>
          <cell r="Z958" t="str">
            <v>周丽
</v>
          </cell>
          <cell r="AA958" t="str">
            <v>目录外</v>
          </cell>
          <cell r="AB958" t="str">
            <v>淘汰</v>
          </cell>
          <cell r="AC958">
            <v>5</v>
          </cell>
          <cell r="AD958" t="str">
            <v>成都西部医药经营有限公司</v>
          </cell>
        </row>
        <row r="958">
          <cell r="AF958">
            <v>103</v>
          </cell>
        </row>
        <row r="958">
          <cell r="AH958">
            <v>0</v>
          </cell>
          <cell r="AI958" t="e">
            <v>#N/A</v>
          </cell>
        </row>
        <row r="958">
          <cell r="AL958">
            <v>1</v>
          </cell>
          <cell r="AM958">
            <v>1</v>
          </cell>
          <cell r="AN958">
            <v>4008</v>
          </cell>
          <cell r="AO958" t="str">
            <v>目录外</v>
          </cell>
          <cell r="AP958" t="str">
            <v>商品部</v>
          </cell>
          <cell r="AQ958" t="str">
            <v>淘汰</v>
          </cell>
        </row>
        <row r="959">
          <cell r="A959">
            <v>49523</v>
          </cell>
          <cell r="B959" t="str">
            <v>盐酸特拉唑嗪片(马沙尼)</v>
          </cell>
          <cell r="C959" t="str">
            <v>2mgx14片x2板</v>
          </cell>
          <cell r="D959" t="str">
            <v>北京赛科</v>
          </cell>
          <cell r="E959" t="str">
            <v>盒</v>
          </cell>
          <cell r="F959">
            <v>1</v>
          </cell>
          <cell r="G959" t="str">
            <v>药品</v>
          </cell>
          <cell r="H959">
            <v>110</v>
          </cell>
          <cell r="I959" t="str">
            <v>泌尿系统药</v>
          </cell>
          <cell r="J959">
            <v>11003</v>
          </cell>
          <cell r="K959" t="str">
            <v>前列腺疾病用药</v>
          </cell>
          <cell r="L959">
            <v>20</v>
          </cell>
          <cell r="M959">
            <v>38</v>
          </cell>
          <cell r="N959">
            <v>38</v>
          </cell>
        </row>
        <row r="959">
          <cell r="P959">
            <v>0.473684210526316</v>
          </cell>
          <cell r="Q959" t="str">
            <v>内服</v>
          </cell>
          <cell r="R959" t="str">
            <v>RX</v>
          </cell>
          <cell r="S959" t="str">
            <v>低</v>
          </cell>
          <cell r="T959" t="str">
            <v>非竟销品</v>
          </cell>
          <cell r="U959" t="str">
            <v>滞销</v>
          </cell>
          <cell r="V959" t="str">
            <v/>
          </cell>
          <cell r="W959" t="str">
            <v>常规商品</v>
          </cell>
          <cell r="X959" t="str">
            <v>一般商品</v>
          </cell>
          <cell r="Y959" t="str">
            <v>月结  </v>
          </cell>
          <cell r="Z959" t="str">
            <v>王燕</v>
          </cell>
          <cell r="AA959" t="str">
            <v>目录外</v>
          </cell>
          <cell r="AB959" t="str">
            <v>淘汰</v>
          </cell>
          <cell r="AC959">
            <v>22759</v>
          </cell>
          <cell r="AD959" t="str">
            <v>成都拜欧药业有限公司</v>
          </cell>
        </row>
        <row r="959">
          <cell r="AF959">
            <v>104</v>
          </cell>
        </row>
        <row r="959">
          <cell r="AH959">
            <v>0</v>
          </cell>
          <cell r="AI959" t="e">
            <v>#N/A</v>
          </cell>
        </row>
        <row r="959">
          <cell r="AL959">
            <v>1</v>
          </cell>
          <cell r="AM959">
            <v>1</v>
          </cell>
          <cell r="AN959">
            <v>4005</v>
          </cell>
          <cell r="AO959" t="str">
            <v>目录外</v>
          </cell>
          <cell r="AP959" t="str">
            <v>商品部</v>
          </cell>
          <cell r="AQ959" t="str">
            <v>淘汰</v>
          </cell>
        </row>
        <row r="960">
          <cell r="A960">
            <v>8320</v>
          </cell>
          <cell r="B960" t="str">
            <v>双用听诊器</v>
          </cell>
          <cell r="C960" t="str">
            <v>旋扣式二用</v>
          </cell>
          <cell r="D960" t="str">
            <v>江苏鱼跃</v>
          </cell>
          <cell r="E960" t="str">
            <v>台</v>
          </cell>
          <cell r="F960">
            <v>4</v>
          </cell>
          <cell r="G960" t="str">
            <v>医疗器械</v>
          </cell>
          <cell r="H960">
            <v>404</v>
          </cell>
          <cell r="I960" t="str">
            <v>医用诊断检测器械</v>
          </cell>
          <cell r="J960">
            <v>40406</v>
          </cell>
          <cell r="K960" t="str">
            <v>听诊器类</v>
          </cell>
          <cell r="L960">
            <v>22</v>
          </cell>
          <cell r="M960">
            <v>32</v>
          </cell>
          <cell r="N960">
            <v>32</v>
          </cell>
        </row>
        <row r="960">
          <cell r="P960">
            <v>0.3125</v>
          </cell>
          <cell r="Q960" t="str">
            <v>外用</v>
          </cell>
          <cell r="R960" t="str">
            <v/>
          </cell>
          <cell r="S960" t="str">
            <v>低</v>
          </cell>
          <cell r="T960" t="str">
            <v>一般品</v>
          </cell>
          <cell r="U960" t="str">
            <v>滞销</v>
          </cell>
          <cell r="V960" t="str">
            <v/>
          </cell>
          <cell r="W960" t="str">
            <v>常规商品</v>
          </cell>
          <cell r="X960" t="str">
            <v>品牌商品</v>
          </cell>
          <cell r="Y960" t="str">
            <v>实销实结        </v>
          </cell>
          <cell r="Z960" t="str">
            <v>何玉英</v>
          </cell>
          <cell r="AA960" t="str">
            <v>目录外</v>
          </cell>
          <cell r="AB960" t="str">
            <v>淘汰</v>
          </cell>
          <cell r="AC960">
            <v>13700</v>
          </cell>
          <cell r="AD960" t="str">
            <v>成都瑞欣科技有限公司</v>
          </cell>
        </row>
        <row r="960">
          <cell r="AF960">
            <v>104</v>
          </cell>
        </row>
        <row r="960">
          <cell r="AH960">
            <v>4</v>
          </cell>
          <cell r="AI960" t="str">
            <v/>
          </cell>
          <cell r="AJ960">
            <v>4</v>
          </cell>
          <cell r="AK960">
            <v>3</v>
          </cell>
          <cell r="AL960">
            <v>1</v>
          </cell>
          <cell r="AM960">
            <v>1</v>
          </cell>
          <cell r="AN960">
            <v>6305</v>
          </cell>
          <cell r="AO960" t="str">
            <v>目录外</v>
          </cell>
          <cell r="AP960" t="str">
            <v>商品部</v>
          </cell>
          <cell r="AQ960" t="str">
            <v>保留，</v>
          </cell>
        </row>
        <row r="961">
          <cell r="A961">
            <v>45345</v>
          </cell>
          <cell r="B961" t="str">
            <v>第6感天然乳胶橡胶避孕套</v>
          </cell>
          <cell r="C961" t="str">
            <v>12只(冰火一体)</v>
          </cell>
          <cell r="D961" t="str">
            <v>马来西亚</v>
          </cell>
          <cell r="E961" t="str">
            <v>盒</v>
          </cell>
          <cell r="F961">
            <v>4</v>
          </cell>
          <cell r="G961" t="str">
            <v>医疗器械</v>
          </cell>
          <cell r="H961">
            <v>403</v>
          </cell>
          <cell r="I961" t="str">
            <v>避孕计生器械</v>
          </cell>
          <cell r="J961">
            <v>40301</v>
          </cell>
          <cell r="K961" t="str">
            <v>避孕套</v>
          </cell>
        </row>
        <row r="961">
          <cell r="M961">
            <v>33</v>
          </cell>
          <cell r="N961">
            <v>33</v>
          </cell>
        </row>
        <row r="961">
          <cell r="P961">
            <v>1</v>
          </cell>
          <cell r="Q961" t="str">
            <v>外用</v>
          </cell>
          <cell r="R961" t="str">
            <v/>
          </cell>
          <cell r="S961" t="str">
            <v>中</v>
          </cell>
          <cell r="T961" t="str">
            <v>一般品</v>
          </cell>
          <cell r="U961" t="str">
            <v>滞销</v>
          </cell>
          <cell r="V961" t="str">
            <v/>
          </cell>
          <cell r="W961" t="str">
            <v>常规商品</v>
          </cell>
          <cell r="X961" t="str">
            <v>进口商品</v>
          </cell>
          <cell r="Y961" t="str">
            <v/>
          </cell>
          <cell r="Z961" t="str">
            <v>何玉英</v>
          </cell>
          <cell r="AA961" t="str">
            <v>目录外</v>
          </cell>
          <cell r="AB961" t="str">
            <v>淘汰</v>
          </cell>
        </row>
        <row r="961">
          <cell r="AD961" t="str">
            <v/>
          </cell>
        </row>
        <row r="961">
          <cell r="AF961">
            <v>104</v>
          </cell>
        </row>
        <row r="961">
          <cell r="AH961">
            <v>4</v>
          </cell>
          <cell r="AI961" t="str">
            <v/>
          </cell>
          <cell r="AJ961">
            <v>4</v>
          </cell>
          <cell r="AK961">
            <v>3</v>
          </cell>
          <cell r="AL961">
            <v>1</v>
          </cell>
          <cell r="AM961">
            <v>1</v>
          </cell>
          <cell r="AN961">
            <v>6305</v>
          </cell>
          <cell r="AO961" t="str">
            <v>目录外</v>
          </cell>
          <cell r="AP961" t="str">
            <v>商品部</v>
          </cell>
          <cell r="AQ961" t="str">
            <v>淘汰</v>
          </cell>
        </row>
        <row r="962">
          <cell r="A962">
            <v>53719</v>
          </cell>
          <cell r="B962" t="str">
            <v>医用牵引架</v>
          </cell>
          <cell r="C962" t="str">
            <v>颈椎牵引架</v>
          </cell>
          <cell r="D962" t="str">
            <v>冀州康复</v>
          </cell>
          <cell r="E962" t="str">
            <v>个</v>
          </cell>
          <cell r="F962">
            <v>4</v>
          </cell>
          <cell r="G962" t="str">
            <v>医疗器械</v>
          </cell>
          <cell r="H962">
            <v>401</v>
          </cell>
          <cell r="I962" t="str">
            <v>治疗康复保健器械</v>
          </cell>
          <cell r="J962">
            <v>40109</v>
          </cell>
          <cell r="K962" t="str">
            <v>牵引纠正训练器械</v>
          </cell>
        </row>
        <row r="962">
          <cell r="M962">
            <v>45</v>
          </cell>
          <cell r="N962">
            <v>45</v>
          </cell>
        </row>
        <row r="962">
          <cell r="P962">
            <v>1</v>
          </cell>
          <cell r="Q962" t="str">
            <v>外用</v>
          </cell>
          <cell r="R962" t="str">
            <v/>
          </cell>
          <cell r="S962" t="str">
            <v>低</v>
          </cell>
          <cell r="T962" t="str">
            <v>一般品</v>
          </cell>
          <cell r="U962" t="str">
            <v>滞销</v>
          </cell>
          <cell r="V962" t="str">
            <v/>
          </cell>
          <cell r="W962" t="str">
            <v>常规商品</v>
          </cell>
          <cell r="X962" t="str">
            <v>一般商品</v>
          </cell>
          <cell r="Y962" t="str">
            <v/>
          </cell>
          <cell r="Z962" t="str">
            <v>何玉英</v>
          </cell>
          <cell r="AA962" t="str">
            <v>目录外</v>
          </cell>
          <cell r="AB962" t="str">
            <v>淘汰</v>
          </cell>
        </row>
        <row r="962">
          <cell r="AD962" t="str">
            <v/>
          </cell>
        </row>
        <row r="962">
          <cell r="AF962">
            <v>104</v>
          </cell>
        </row>
        <row r="962">
          <cell r="AH962">
            <v>4</v>
          </cell>
          <cell r="AI962" t="str">
            <v/>
          </cell>
          <cell r="AJ962">
            <v>4</v>
          </cell>
          <cell r="AK962">
            <v>1</v>
          </cell>
          <cell r="AL962">
            <v>1</v>
          </cell>
          <cell r="AM962">
            <v>1</v>
          </cell>
          <cell r="AN962">
            <v>6305</v>
          </cell>
          <cell r="AO962" t="str">
            <v>目录外</v>
          </cell>
          <cell r="AP962" t="str">
            <v>商品部</v>
          </cell>
          <cell r="AQ962" t="str">
            <v>淘汰</v>
          </cell>
        </row>
        <row r="963">
          <cell r="A963">
            <v>122320</v>
          </cell>
          <cell r="B963" t="str">
            <v>天然胶乳橡胶避孕套(秘诱)</v>
          </cell>
          <cell r="C963" t="str">
            <v>5支（凸点酷诱超薄）</v>
          </cell>
          <cell r="D963" t="str">
            <v>青岛伦敦杜蕾斯</v>
          </cell>
          <cell r="E963" t="str">
            <v>盒</v>
          </cell>
          <cell r="F963">
            <v>4</v>
          </cell>
          <cell r="G963" t="str">
            <v>医疗器械</v>
          </cell>
          <cell r="H963">
            <v>403</v>
          </cell>
          <cell r="I963" t="str">
            <v>避孕计生器械</v>
          </cell>
          <cell r="J963">
            <v>40301</v>
          </cell>
          <cell r="K963" t="str">
            <v>避孕套</v>
          </cell>
        </row>
        <row r="963">
          <cell r="M963">
            <v>11.5</v>
          </cell>
          <cell r="N963">
            <v>11.5</v>
          </cell>
        </row>
        <row r="963">
          <cell r="P963">
            <v>1</v>
          </cell>
          <cell r="Q963" t="str">
            <v>外用</v>
          </cell>
          <cell r="R963" t="str">
            <v/>
          </cell>
          <cell r="S963" t="str">
            <v>低</v>
          </cell>
          <cell r="T963" t="str">
            <v>一般品</v>
          </cell>
          <cell r="U963" t="str">
            <v>滞销</v>
          </cell>
          <cell r="V963" t="str">
            <v/>
          </cell>
          <cell r="W963" t="str">
            <v>常规商品</v>
          </cell>
          <cell r="X963" t="str">
            <v>一般商品</v>
          </cell>
          <cell r="Y963" t="str">
            <v/>
          </cell>
          <cell r="Z963" t="str">
            <v>何玉英</v>
          </cell>
          <cell r="AA963" t="str">
            <v>目录外</v>
          </cell>
          <cell r="AB963" t="str">
            <v>淘汰</v>
          </cell>
        </row>
        <row r="963">
          <cell r="AD963" t="str">
            <v/>
          </cell>
        </row>
        <row r="963">
          <cell r="AF963">
            <v>104</v>
          </cell>
        </row>
        <row r="963">
          <cell r="AH963">
            <v>4</v>
          </cell>
          <cell r="AI963" t="str">
            <v/>
          </cell>
          <cell r="AJ963">
            <v>4</v>
          </cell>
          <cell r="AK963">
            <v>3</v>
          </cell>
          <cell r="AL963">
            <v>1</v>
          </cell>
          <cell r="AM963">
            <v>1</v>
          </cell>
          <cell r="AN963">
            <v>6305</v>
          </cell>
          <cell r="AO963" t="str">
            <v>目录外</v>
          </cell>
          <cell r="AP963" t="str">
            <v>商品部</v>
          </cell>
          <cell r="AQ963" t="str">
            <v>淘汰</v>
          </cell>
        </row>
        <row r="964">
          <cell r="A964">
            <v>23447</v>
          </cell>
          <cell r="B964" t="str">
            <v>冻疮消酊</v>
          </cell>
          <cell r="C964" t="str">
            <v>20ml</v>
          </cell>
          <cell r="D964" t="str">
            <v>湖北东信制药</v>
          </cell>
          <cell r="E964" t="str">
            <v>盒</v>
          </cell>
          <cell r="F964">
            <v>1</v>
          </cell>
          <cell r="G964" t="str">
            <v>药品</v>
          </cell>
          <cell r="H964">
            <v>121</v>
          </cell>
          <cell r="I964" t="str">
            <v>皮肤科用药</v>
          </cell>
          <cell r="J964">
            <v>12103</v>
          </cell>
          <cell r="K964" t="str">
            <v>皲裂／冻疮用药</v>
          </cell>
          <cell r="L964">
            <v>4.5</v>
          </cell>
          <cell r="M964">
            <v>24.8</v>
          </cell>
          <cell r="N964">
            <v>24.8</v>
          </cell>
        </row>
        <row r="964">
          <cell r="P964">
            <v>0.818548387096774</v>
          </cell>
          <cell r="Q964" t="str">
            <v>外用</v>
          </cell>
          <cell r="R964" t="str">
            <v>OTC</v>
          </cell>
          <cell r="S964" t="str">
            <v>高</v>
          </cell>
          <cell r="T964" t="str">
            <v>非竟销品</v>
          </cell>
          <cell r="U964" t="str">
            <v>滞销</v>
          </cell>
          <cell r="V964" t="str">
            <v/>
          </cell>
          <cell r="W964" t="str">
            <v>秋冬商品</v>
          </cell>
          <cell r="X964" t="str">
            <v>一般商品</v>
          </cell>
          <cell r="Y964" t="str">
            <v>60天账期</v>
          </cell>
          <cell r="Z964" t="str">
            <v>何玉英</v>
          </cell>
          <cell r="AA964" t="str">
            <v>目录外</v>
          </cell>
          <cell r="AB964" t="str">
            <v>淘汰</v>
          </cell>
          <cell r="AC964">
            <v>14547</v>
          </cell>
          <cell r="AD964" t="str">
            <v>重庆桐君阁股份有限公司</v>
          </cell>
        </row>
        <row r="964">
          <cell r="AF964">
            <v>102</v>
          </cell>
        </row>
        <row r="964">
          <cell r="AH964">
            <v>3</v>
          </cell>
          <cell r="AI964" t="e">
            <v>#N/A</v>
          </cell>
          <cell r="AJ964">
            <v>3</v>
          </cell>
          <cell r="AK964">
            <v>2</v>
          </cell>
          <cell r="AL964">
            <v>1</v>
          </cell>
          <cell r="AM964">
            <v>1</v>
          </cell>
          <cell r="AN964">
            <v>6305</v>
          </cell>
          <cell r="AO964" t="str">
            <v>目录外</v>
          </cell>
          <cell r="AP964" t="str">
            <v>商品部</v>
          </cell>
          <cell r="AQ964" t="str">
            <v>淘汰</v>
          </cell>
        </row>
        <row r="965">
          <cell r="A965">
            <v>85662</v>
          </cell>
          <cell r="B965" t="str">
            <v>龙齿</v>
          </cell>
          <cell r="C965" t="str">
            <v>煅、5g、精制饮片</v>
          </cell>
          <cell r="D965" t="str">
            <v>四川省中药饮片</v>
          </cell>
          <cell r="E965" t="str">
            <v>袋</v>
          </cell>
          <cell r="F965">
            <v>2</v>
          </cell>
          <cell r="G965" t="str">
            <v>中药材及中药饮片</v>
          </cell>
          <cell r="H965">
            <v>203</v>
          </cell>
          <cell r="I965" t="str">
            <v>小包装配方饮片</v>
          </cell>
          <cell r="J965">
            <v>20310</v>
          </cell>
          <cell r="K965" t="str">
            <v>重镇安神药</v>
          </cell>
          <cell r="L965">
            <v>1.81826</v>
          </cell>
          <cell r="M965">
            <v>3.24</v>
          </cell>
          <cell r="N965">
            <v>3.24</v>
          </cell>
        </row>
        <row r="965">
          <cell r="P965">
            <v>0.438808641975309</v>
          </cell>
          <cell r="Q965" t="str">
            <v>内服</v>
          </cell>
          <cell r="R965" t="str">
            <v/>
          </cell>
          <cell r="S965" t="str">
            <v>高</v>
          </cell>
          <cell r="T965" t="str">
            <v>非竟销品</v>
          </cell>
          <cell r="U965" t="str">
            <v>滞销</v>
          </cell>
          <cell r="V965" t="str">
            <v/>
          </cell>
          <cell r="W965" t="str">
            <v>常规商品</v>
          </cell>
          <cell r="X965" t="str">
            <v>一般商品</v>
          </cell>
          <cell r="Y965" t="str">
            <v>月结，三个月承兑</v>
          </cell>
          <cell r="Z965" t="str">
            <v>王晓燕 </v>
          </cell>
          <cell r="AA965" t="str">
            <v>目录外</v>
          </cell>
          <cell r="AB965" t="str">
            <v>淘汰</v>
          </cell>
          <cell r="AC965">
            <v>13800</v>
          </cell>
          <cell r="AD965" t="str">
            <v>四川省中药饮片有限责任公司</v>
          </cell>
        </row>
        <row r="965">
          <cell r="AF965">
            <v>126</v>
          </cell>
        </row>
        <row r="965">
          <cell r="AH965">
            <v>6.2</v>
          </cell>
          <cell r="AI965" t="str">
            <v/>
          </cell>
          <cell r="AJ965">
            <v>6.2</v>
          </cell>
          <cell r="AK965">
            <v>1</v>
          </cell>
          <cell r="AL965">
            <v>50.8</v>
          </cell>
          <cell r="AM965">
            <v>2</v>
          </cell>
          <cell r="AN965">
            <v>4256</v>
          </cell>
          <cell r="AO965" t="str">
            <v>目录外</v>
          </cell>
          <cell r="AP965" t="str">
            <v>商品部</v>
          </cell>
        </row>
        <row r="966">
          <cell r="A966">
            <v>68419</v>
          </cell>
          <cell r="B966" t="str">
            <v>苯扎氯铵贴</v>
          </cell>
          <cell r="C966" t="str">
            <v>4片x20包(防水型)</v>
          </cell>
          <cell r="D966" t="str">
            <v>上海强生</v>
          </cell>
          <cell r="E966" t="str">
            <v>盒</v>
          </cell>
          <cell r="F966">
            <v>4</v>
          </cell>
          <cell r="G966" t="str">
            <v>医疗器械</v>
          </cell>
          <cell r="H966">
            <v>402</v>
          </cell>
          <cell r="I966" t="str">
            <v>医用卫生材料及敷料</v>
          </cell>
          <cell r="J966">
            <v>40205</v>
          </cell>
          <cell r="K966" t="str">
            <v>创可贴类</v>
          </cell>
          <cell r="L966">
            <v>50.3</v>
          </cell>
          <cell r="M966">
            <v>80</v>
          </cell>
          <cell r="N966">
            <v>80</v>
          </cell>
        </row>
        <row r="966">
          <cell r="P966">
            <v>0.37125</v>
          </cell>
          <cell r="Q966" t="str">
            <v>外用</v>
          </cell>
          <cell r="R966" t="str">
            <v/>
          </cell>
          <cell r="S966" t="str">
            <v>高</v>
          </cell>
          <cell r="T966" t="str">
            <v>一般品</v>
          </cell>
          <cell r="U966" t="str">
            <v>滞销</v>
          </cell>
          <cell r="V966" t="str">
            <v/>
          </cell>
          <cell r="W966" t="str">
            <v>快消商品</v>
          </cell>
          <cell r="X966" t="str">
            <v>一般商品</v>
          </cell>
          <cell r="Y966" t="str">
            <v>60天账期</v>
          </cell>
          <cell r="Z966" t="str">
            <v>周丽
</v>
          </cell>
          <cell r="AA966" t="str">
            <v>目录外</v>
          </cell>
          <cell r="AB966" t="str">
            <v>淘汰</v>
          </cell>
          <cell r="AC966">
            <v>5629</v>
          </cell>
          <cell r="AD966" t="str">
            <v>四川科伦医药贸易有限公司</v>
          </cell>
        </row>
        <row r="966">
          <cell r="AF966">
            <v>126</v>
          </cell>
        </row>
        <row r="966">
          <cell r="AH966">
            <v>6.05</v>
          </cell>
          <cell r="AI966" t="str">
            <v/>
          </cell>
          <cell r="AJ966">
            <v>6.05</v>
          </cell>
          <cell r="AK966">
            <v>3</v>
          </cell>
          <cell r="AL966">
            <v>13.7</v>
          </cell>
          <cell r="AM966">
            <v>4</v>
          </cell>
          <cell r="AN966">
            <v>4008</v>
          </cell>
          <cell r="AO966" t="str">
            <v>目录外</v>
          </cell>
          <cell r="AP966" t="str">
            <v>商品部</v>
          </cell>
          <cell r="AQ966" t="str">
            <v>淘汰</v>
          </cell>
        </row>
        <row r="967">
          <cell r="A967">
            <v>58438</v>
          </cell>
          <cell r="B967" t="str">
            <v>小儿复方鸡内金散</v>
          </cell>
          <cell r="C967" t="str">
            <v>2gx12袋</v>
          </cell>
          <cell r="D967" t="str">
            <v>河南兴源</v>
          </cell>
          <cell r="E967" t="str">
            <v>盒</v>
          </cell>
          <cell r="F967">
            <v>1</v>
          </cell>
          <cell r="G967" t="str">
            <v>药品</v>
          </cell>
          <cell r="H967">
            <v>126</v>
          </cell>
          <cell r="I967" t="str">
            <v>儿科药</v>
          </cell>
          <cell r="J967">
            <v>12605</v>
          </cell>
          <cell r="K967" t="str">
            <v>儿科专用胃肠道疾病用药</v>
          </cell>
          <cell r="L967">
            <v>3.9</v>
          </cell>
          <cell r="M967">
            <v>12</v>
          </cell>
          <cell r="N967">
            <v>12</v>
          </cell>
        </row>
        <row r="967">
          <cell r="P967">
            <v>0.675</v>
          </cell>
          <cell r="Q967" t="str">
            <v>内服</v>
          </cell>
          <cell r="R967" t="str">
            <v>OTC</v>
          </cell>
          <cell r="S967" t="str">
            <v>低</v>
          </cell>
          <cell r="T967" t="str">
            <v>非竟销品</v>
          </cell>
          <cell r="U967" t="str">
            <v>滞销</v>
          </cell>
          <cell r="V967" t="str">
            <v/>
          </cell>
          <cell r="W967" t="str">
            <v>常规商品</v>
          </cell>
          <cell r="X967" t="str">
            <v>一般商品</v>
          </cell>
          <cell r="Y967" t="str">
            <v>两个月账期</v>
          </cell>
          <cell r="Z967" t="str">
            <v>周丽
</v>
          </cell>
          <cell r="AA967" t="str">
            <v>目录外</v>
          </cell>
          <cell r="AB967" t="str">
            <v>淘汰</v>
          </cell>
          <cell r="AC967">
            <v>1534</v>
          </cell>
          <cell r="AD967" t="str">
            <v>四川本草堂药业有限公司</v>
          </cell>
        </row>
        <row r="967">
          <cell r="AF967">
            <v>104</v>
          </cell>
        </row>
        <row r="967">
          <cell r="AH967">
            <v>3</v>
          </cell>
          <cell r="AI967" t="str">
            <v/>
          </cell>
          <cell r="AJ967">
            <v>3</v>
          </cell>
          <cell r="AK967">
            <v>2</v>
          </cell>
          <cell r="AL967">
            <v>1</v>
          </cell>
          <cell r="AM967">
            <v>1</v>
          </cell>
          <cell r="AN967">
            <v>4008</v>
          </cell>
          <cell r="AO967" t="str">
            <v>目录外</v>
          </cell>
          <cell r="AP967" t="str">
            <v>商品部</v>
          </cell>
          <cell r="AQ967" t="str">
            <v>淘汰</v>
          </cell>
        </row>
        <row r="968">
          <cell r="A968">
            <v>48668</v>
          </cell>
          <cell r="B968" t="str">
            <v>远红外磁疗护具</v>
          </cell>
          <cell r="C968" t="str">
            <v>护腰</v>
          </cell>
          <cell r="D968" t="str">
            <v>成都东方人</v>
          </cell>
          <cell r="E968" t="str">
            <v>盒</v>
          </cell>
          <cell r="F968">
            <v>4</v>
          </cell>
          <cell r="G968" t="str">
            <v>医疗器械</v>
          </cell>
          <cell r="H968">
            <v>401</v>
          </cell>
          <cell r="I968" t="str">
            <v>治疗康复保健器械</v>
          </cell>
          <cell r="J968">
            <v>40115</v>
          </cell>
          <cell r="K968" t="str">
            <v>红外理疗器械</v>
          </cell>
          <cell r="L968">
            <v>74</v>
          </cell>
          <cell r="M968">
            <v>128</v>
          </cell>
          <cell r="N968">
            <v>128</v>
          </cell>
        </row>
        <row r="968">
          <cell r="P968">
            <v>0.421875</v>
          </cell>
          <cell r="Q968" t="str">
            <v>外用</v>
          </cell>
          <cell r="R968" t="str">
            <v/>
          </cell>
          <cell r="S968" t="str">
            <v>低</v>
          </cell>
          <cell r="T968" t="str">
            <v>非竟销品</v>
          </cell>
          <cell r="U968" t="str">
            <v>滞销</v>
          </cell>
          <cell r="V968" t="str">
            <v/>
          </cell>
          <cell r="W968" t="str">
            <v>常规商品</v>
          </cell>
          <cell r="X968" t="str">
            <v>一般商品</v>
          </cell>
          <cell r="Y968" t="str">
            <v>实销实结     </v>
          </cell>
          <cell r="Z968" t="str">
            <v>何玉英</v>
          </cell>
          <cell r="AA968" t="str">
            <v>目录外</v>
          </cell>
          <cell r="AB968" t="str">
            <v>淘汰</v>
          </cell>
          <cell r="AC968">
            <v>15144</v>
          </cell>
          <cell r="AD968" t="str">
            <v>成都东方人健康产业有限责任公司</v>
          </cell>
        </row>
        <row r="968">
          <cell r="AF968">
            <v>104</v>
          </cell>
        </row>
        <row r="968">
          <cell r="AH968">
            <v>3</v>
          </cell>
          <cell r="AI968" t="str">
            <v/>
          </cell>
          <cell r="AJ968">
            <v>3</v>
          </cell>
          <cell r="AK968">
            <v>1</v>
          </cell>
          <cell r="AL968">
            <v>1</v>
          </cell>
          <cell r="AM968">
            <v>1</v>
          </cell>
          <cell r="AN968">
            <v>6305</v>
          </cell>
          <cell r="AO968" t="str">
            <v>目录外</v>
          </cell>
          <cell r="AP968" t="str">
            <v>商品部</v>
          </cell>
          <cell r="AQ968" t="str">
            <v>保留，</v>
          </cell>
        </row>
        <row r="969">
          <cell r="A969">
            <v>53699</v>
          </cell>
          <cell r="B969" t="str">
            <v>医用固定带</v>
          </cell>
          <cell r="C969" t="str">
            <v>大号</v>
          </cell>
          <cell r="D969" t="str">
            <v>冀州源江</v>
          </cell>
          <cell r="E969" t="str">
            <v>盒</v>
          </cell>
          <cell r="F969">
            <v>4</v>
          </cell>
          <cell r="G969" t="str">
            <v>医疗器械</v>
          </cell>
          <cell r="H969">
            <v>401</v>
          </cell>
          <cell r="I969" t="str">
            <v>治疗康复保健器械</v>
          </cell>
          <cell r="J969">
            <v>40110</v>
          </cell>
          <cell r="K969" t="str">
            <v>其它治疗康复保健器械</v>
          </cell>
        </row>
        <row r="969">
          <cell r="M969">
            <v>80</v>
          </cell>
          <cell r="N969">
            <v>80</v>
          </cell>
        </row>
        <row r="969">
          <cell r="P969">
            <v>1</v>
          </cell>
          <cell r="Q969" t="str">
            <v>外用</v>
          </cell>
          <cell r="R969" t="str">
            <v/>
          </cell>
          <cell r="S969" t="str">
            <v>低</v>
          </cell>
          <cell r="T969" t="str">
            <v>一般品</v>
          </cell>
          <cell r="U969" t="str">
            <v>滞销</v>
          </cell>
          <cell r="V969" t="str">
            <v/>
          </cell>
          <cell r="W969" t="str">
            <v>常规商品</v>
          </cell>
          <cell r="X969" t="str">
            <v>一般商品</v>
          </cell>
          <cell r="Y969" t="str">
            <v/>
          </cell>
          <cell r="Z969" t="str">
            <v>何玉英</v>
          </cell>
          <cell r="AA969" t="str">
            <v>目录外</v>
          </cell>
          <cell r="AB969" t="str">
            <v>淘汰</v>
          </cell>
        </row>
        <row r="969">
          <cell r="AD969" t="str">
            <v/>
          </cell>
        </row>
        <row r="969">
          <cell r="AF969">
            <v>104</v>
          </cell>
        </row>
        <row r="969">
          <cell r="AH969">
            <v>3</v>
          </cell>
          <cell r="AI969" t="str">
            <v/>
          </cell>
          <cell r="AJ969">
            <v>3</v>
          </cell>
          <cell r="AK969">
            <v>1</v>
          </cell>
          <cell r="AL969">
            <v>1</v>
          </cell>
          <cell r="AM969">
            <v>1</v>
          </cell>
          <cell r="AN969">
            <v>6305</v>
          </cell>
          <cell r="AO969" t="str">
            <v>目录外</v>
          </cell>
          <cell r="AP969" t="str">
            <v>商品部</v>
          </cell>
          <cell r="AQ969" t="str">
            <v>淘汰</v>
          </cell>
        </row>
        <row r="970">
          <cell r="A970">
            <v>77896</v>
          </cell>
          <cell r="B970" t="str">
            <v>指夹式脉搏血氧仪</v>
          </cell>
          <cell r="C970" t="str">
            <v>YX300</v>
          </cell>
          <cell r="D970" t="str">
            <v>江苏鱼跃</v>
          </cell>
          <cell r="E970" t="str">
            <v>台</v>
          </cell>
          <cell r="F970">
            <v>4</v>
          </cell>
          <cell r="G970" t="str">
            <v>医疗器械</v>
          </cell>
          <cell r="H970">
            <v>404</v>
          </cell>
          <cell r="I970" t="str">
            <v>医用诊断检测器械</v>
          </cell>
          <cell r="J970">
            <v>40408</v>
          </cell>
          <cell r="K970" t="str">
            <v>其它诊断检测器械</v>
          </cell>
        </row>
        <row r="970">
          <cell r="M970">
            <v>398</v>
          </cell>
          <cell r="N970">
            <v>398</v>
          </cell>
        </row>
        <row r="970">
          <cell r="P970">
            <v>1</v>
          </cell>
          <cell r="Q970" t="str">
            <v>外用</v>
          </cell>
          <cell r="R970" t="str">
            <v/>
          </cell>
          <cell r="S970" t="str">
            <v>高</v>
          </cell>
          <cell r="T970" t="str">
            <v>一般品</v>
          </cell>
          <cell r="U970" t="str">
            <v>滞销</v>
          </cell>
          <cell r="V970" t="str">
            <v/>
          </cell>
          <cell r="W970" t="str">
            <v>常规商品</v>
          </cell>
          <cell r="X970" t="str">
            <v>品牌商品</v>
          </cell>
          <cell r="Y970" t="str">
            <v/>
          </cell>
          <cell r="Z970" t="str">
            <v>何玉英</v>
          </cell>
          <cell r="AA970" t="str">
            <v>目录外</v>
          </cell>
          <cell r="AB970" t="str">
            <v>淘汰</v>
          </cell>
        </row>
        <row r="970">
          <cell r="AD970" t="str">
            <v/>
          </cell>
        </row>
        <row r="970">
          <cell r="AF970">
            <v>104</v>
          </cell>
        </row>
        <row r="970">
          <cell r="AH970">
            <v>3</v>
          </cell>
          <cell r="AI970" t="str">
            <v/>
          </cell>
          <cell r="AJ970">
            <v>3</v>
          </cell>
          <cell r="AK970">
            <v>1</v>
          </cell>
          <cell r="AL970">
            <v>1</v>
          </cell>
          <cell r="AM970">
            <v>1</v>
          </cell>
          <cell r="AN970">
            <v>6305</v>
          </cell>
          <cell r="AO970" t="str">
            <v>目录外</v>
          </cell>
          <cell r="AP970" t="str">
            <v>商品部</v>
          </cell>
          <cell r="AQ970" t="str">
            <v>淘汰</v>
          </cell>
        </row>
        <row r="971">
          <cell r="A971">
            <v>121275</v>
          </cell>
          <cell r="B971" t="str">
            <v>秘诱天然乳胶橡胶避孕套</v>
          </cell>
          <cell r="C971" t="str">
            <v>10只(草莓润诱超薄)</v>
          </cell>
          <cell r="D971" t="str">
            <v>青岛伦敦</v>
          </cell>
          <cell r="E971" t="str">
            <v>盒</v>
          </cell>
          <cell r="F971">
            <v>4</v>
          </cell>
          <cell r="G971" t="str">
            <v>医疗器械</v>
          </cell>
          <cell r="H971">
            <v>403</v>
          </cell>
          <cell r="I971" t="str">
            <v>避孕计生器械</v>
          </cell>
          <cell r="J971">
            <v>40301</v>
          </cell>
          <cell r="K971" t="str">
            <v>避孕套</v>
          </cell>
        </row>
        <row r="971">
          <cell r="M971">
            <v>19.9</v>
          </cell>
          <cell r="N971">
            <v>19.9</v>
          </cell>
        </row>
        <row r="971">
          <cell r="P971">
            <v>1</v>
          </cell>
          <cell r="Q971" t="str">
            <v>外用</v>
          </cell>
          <cell r="R971" t="str">
            <v/>
          </cell>
          <cell r="S971" t="str">
            <v>低</v>
          </cell>
          <cell r="T971" t="str">
            <v>一般品</v>
          </cell>
          <cell r="U971" t="str">
            <v>滞销</v>
          </cell>
          <cell r="V971" t="str">
            <v/>
          </cell>
          <cell r="W971" t="str">
            <v>常规商品</v>
          </cell>
          <cell r="X971" t="str">
            <v>一般商品</v>
          </cell>
          <cell r="Y971" t="str">
            <v/>
          </cell>
          <cell r="Z971" t="str">
            <v>何玉英</v>
          </cell>
          <cell r="AA971" t="str">
            <v>目录外</v>
          </cell>
          <cell r="AB971" t="str">
            <v>淘汰</v>
          </cell>
        </row>
        <row r="971">
          <cell r="AD971" t="str">
            <v/>
          </cell>
        </row>
        <row r="971">
          <cell r="AF971">
            <v>104</v>
          </cell>
        </row>
        <row r="971">
          <cell r="AH971">
            <v>3</v>
          </cell>
          <cell r="AI971" t="str">
            <v/>
          </cell>
          <cell r="AJ971">
            <v>3</v>
          </cell>
          <cell r="AK971">
            <v>3</v>
          </cell>
          <cell r="AL971">
            <v>1</v>
          </cell>
          <cell r="AM971">
            <v>1</v>
          </cell>
          <cell r="AN971">
            <v>6305</v>
          </cell>
          <cell r="AO971" t="str">
            <v>目录外</v>
          </cell>
          <cell r="AP971" t="str">
            <v>商品部</v>
          </cell>
          <cell r="AQ971" t="str">
            <v>淘汰</v>
          </cell>
        </row>
        <row r="972">
          <cell r="A972">
            <v>84679</v>
          </cell>
          <cell r="B972" t="str">
            <v>虎杖</v>
          </cell>
          <cell r="C972" t="str">
            <v>片、5g、精制饮片</v>
          </cell>
          <cell r="D972" t="str">
            <v>四川省中药饮片</v>
          </cell>
          <cell r="E972" t="str">
            <v>袋</v>
          </cell>
          <cell r="F972">
            <v>2</v>
          </cell>
          <cell r="G972" t="str">
            <v>中药材及中药饮片</v>
          </cell>
          <cell r="H972">
            <v>203</v>
          </cell>
          <cell r="I972" t="str">
            <v>小包装配方饮片</v>
          </cell>
          <cell r="J972">
            <v>20305</v>
          </cell>
          <cell r="K972" t="str">
            <v>利湿退黄药</v>
          </cell>
        </row>
        <row r="972">
          <cell r="M972">
            <v>0.31</v>
          </cell>
          <cell r="N972">
            <v>0.31</v>
          </cell>
        </row>
        <row r="972">
          <cell r="P972">
            <v>1</v>
          </cell>
          <cell r="Q972" t="str">
            <v>内服</v>
          </cell>
          <cell r="R972" t="str">
            <v/>
          </cell>
          <cell r="S972" t="str">
            <v>中</v>
          </cell>
          <cell r="T972" t="str">
            <v>非竟销品</v>
          </cell>
          <cell r="U972" t="str">
            <v>滞销</v>
          </cell>
          <cell r="V972" t="str">
            <v/>
          </cell>
          <cell r="W972" t="str">
            <v>常规商品</v>
          </cell>
          <cell r="X972" t="str">
            <v>一般商品</v>
          </cell>
          <cell r="Y972" t="str">
            <v>月结，三个月承兑</v>
          </cell>
          <cell r="Z972" t="str">
            <v>王晓燕 </v>
          </cell>
          <cell r="AA972" t="str">
            <v>目录外</v>
          </cell>
          <cell r="AB972" t="str">
            <v>淘汰</v>
          </cell>
        </row>
        <row r="972">
          <cell r="AD972" t="str">
            <v/>
          </cell>
        </row>
        <row r="972">
          <cell r="AF972">
            <v>126</v>
          </cell>
        </row>
        <row r="972">
          <cell r="AH972">
            <v>6</v>
          </cell>
          <cell r="AI972" t="str">
            <v/>
          </cell>
          <cell r="AJ972">
            <v>6</v>
          </cell>
          <cell r="AK972">
            <v>1</v>
          </cell>
          <cell r="AL972">
            <v>34</v>
          </cell>
          <cell r="AM972">
            <v>1</v>
          </cell>
          <cell r="AN972">
            <v>4256</v>
          </cell>
          <cell r="AO972" t="str">
            <v>目录外</v>
          </cell>
          <cell r="AP972" t="str">
            <v>商品部</v>
          </cell>
        </row>
        <row r="973">
          <cell r="A973">
            <v>85464</v>
          </cell>
          <cell r="B973" t="str">
            <v>小蓟炭</v>
          </cell>
          <cell r="C973" t="str">
            <v>段、5g、精制饮片</v>
          </cell>
          <cell r="D973" t="str">
            <v>四川省中药饮片</v>
          </cell>
          <cell r="E973" t="str">
            <v>袋</v>
          </cell>
          <cell r="F973">
            <v>2</v>
          </cell>
          <cell r="G973" t="str">
            <v>中药材及中药饮片</v>
          </cell>
          <cell r="H973">
            <v>203</v>
          </cell>
          <cell r="I973" t="str">
            <v>小包装配方饮片</v>
          </cell>
          <cell r="J973">
            <v>20302</v>
          </cell>
          <cell r="K973" t="str">
            <v>凉血止血药</v>
          </cell>
          <cell r="L973">
            <v>0.224</v>
          </cell>
          <cell r="M973">
            <v>0.4</v>
          </cell>
          <cell r="N973">
            <v>0.4</v>
          </cell>
        </row>
        <row r="973">
          <cell r="P973">
            <v>0.44</v>
          </cell>
          <cell r="Q973" t="str">
            <v>内服</v>
          </cell>
          <cell r="R973" t="str">
            <v/>
          </cell>
          <cell r="S973" t="str">
            <v>低</v>
          </cell>
          <cell r="T973" t="str">
            <v>非竟销品</v>
          </cell>
          <cell r="U973" t="str">
            <v>滞销</v>
          </cell>
          <cell r="V973" t="str">
            <v/>
          </cell>
          <cell r="W973" t="str">
            <v>常规商品</v>
          </cell>
          <cell r="X973" t="str">
            <v>一般商品</v>
          </cell>
          <cell r="Y973" t="str">
            <v>月结，三个月承兑</v>
          </cell>
          <cell r="Z973" t="str">
            <v>王晓燕 </v>
          </cell>
          <cell r="AA973" t="str">
            <v>目录外</v>
          </cell>
          <cell r="AB973" t="str">
            <v>淘汰</v>
          </cell>
          <cell r="AC973">
            <v>13800</v>
          </cell>
          <cell r="AD973" t="str">
            <v>四川省中药饮片有限责任公司</v>
          </cell>
        </row>
        <row r="973">
          <cell r="AF973">
            <v>126</v>
          </cell>
        </row>
        <row r="973">
          <cell r="AH973">
            <v>6</v>
          </cell>
          <cell r="AI973" t="str">
            <v/>
          </cell>
          <cell r="AJ973">
            <v>6</v>
          </cell>
          <cell r="AK973">
            <v>1</v>
          </cell>
          <cell r="AL973">
            <v>174</v>
          </cell>
          <cell r="AM973">
            <v>1</v>
          </cell>
          <cell r="AN973">
            <v>4256</v>
          </cell>
          <cell r="AO973" t="str">
            <v>目录外</v>
          </cell>
          <cell r="AP973" t="str">
            <v>商品部</v>
          </cell>
        </row>
        <row r="974">
          <cell r="A974">
            <v>139620</v>
          </cell>
          <cell r="B974" t="str">
            <v>树莓营养胶囊</v>
          </cell>
          <cell r="C974" t="str">
            <v>16.8克(30片×2瓶）</v>
          </cell>
          <cell r="D974" t="str">
            <v>美国</v>
          </cell>
          <cell r="E974" t="str">
            <v>盒</v>
          </cell>
          <cell r="F974">
            <v>3</v>
          </cell>
          <cell r="G974" t="str">
            <v>保健食品</v>
          </cell>
          <cell r="H974">
            <v>314</v>
          </cell>
          <cell r="I974" t="str">
            <v>其它保健食品</v>
          </cell>
          <cell r="J974">
            <v>31403</v>
          </cell>
          <cell r="K974" t="str">
            <v>减肥类保健食品</v>
          </cell>
          <cell r="L974">
            <v>70.168</v>
          </cell>
          <cell r="M974">
            <v>179</v>
          </cell>
          <cell r="N974">
            <v>179</v>
          </cell>
        </row>
        <row r="974">
          <cell r="P974">
            <v>0.608</v>
          </cell>
          <cell r="Q974" t="str">
            <v>内服</v>
          </cell>
          <cell r="R974" t="str">
            <v/>
          </cell>
          <cell r="S974" t="str">
            <v>中</v>
          </cell>
          <cell r="T974" t="str">
            <v>非竟销品</v>
          </cell>
          <cell r="U974" t="str">
            <v>滞销</v>
          </cell>
          <cell r="V974" t="str">
            <v/>
          </cell>
          <cell r="W974" t="str">
            <v>常规商品</v>
          </cell>
          <cell r="X974" t="str">
            <v>进口商品</v>
          </cell>
          <cell r="Y974" t="str">
            <v>实销月结      </v>
          </cell>
          <cell r="Z974" t="str">
            <v>赖习敏</v>
          </cell>
          <cell r="AA974" t="str">
            <v>目录外</v>
          </cell>
          <cell r="AB974" t="str">
            <v>淘汰</v>
          </cell>
          <cell r="AC974">
            <v>18288</v>
          </cell>
          <cell r="AD974" t="str">
            <v>重庆市医药保健品进出口有限公司</v>
          </cell>
        </row>
        <row r="974">
          <cell r="AF974">
            <v>126</v>
          </cell>
        </row>
        <row r="974">
          <cell r="AH974">
            <v>3</v>
          </cell>
          <cell r="AI974" t="str">
            <v/>
          </cell>
          <cell r="AJ974">
            <v>3</v>
          </cell>
          <cell r="AK974">
            <v>2</v>
          </cell>
          <cell r="AL974">
            <v>1</v>
          </cell>
          <cell r="AM974">
            <v>1</v>
          </cell>
          <cell r="AN974">
            <v>4004</v>
          </cell>
          <cell r="AO974" t="str">
            <v>目录外</v>
          </cell>
          <cell r="AP974" t="str">
            <v>商品部</v>
          </cell>
          <cell r="AQ974" t="str">
            <v>淘汰</v>
          </cell>
        </row>
        <row r="975">
          <cell r="A975">
            <v>85579</v>
          </cell>
          <cell r="B975" t="str">
            <v>桑白皮</v>
          </cell>
          <cell r="C975" t="str">
            <v>蜜炙、5g、精制饮片</v>
          </cell>
          <cell r="D975" t="str">
            <v>四川省中药饮片</v>
          </cell>
          <cell r="E975" t="str">
            <v>袋</v>
          </cell>
          <cell r="F975">
            <v>2</v>
          </cell>
          <cell r="G975" t="str">
            <v>中药材及中药饮片</v>
          </cell>
          <cell r="H975">
            <v>203</v>
          </cell>
          <cell r="I975" t="str">
            <v>小包装配方饮片</v>
          </cell>
          <cell r="J975">
            <v>20309</v>
          </cell>
          <cell r="K975" t="str">
            <v>止咳平喘药</v>
          </cell>
        </row>
        <row r="975">
          <cell r="M975">
            <v>0.66</v>
          </cell>
          <cell r="N975">
            <v>0.66</v>
          </cell>
        </row>
        <row r="975">
          <cell r="P975">
            <v>1</v>
          </cell>
          <cell r="Q975" t="str">
            <v>内服</v>
          </cell>
          <cell r="R975" t="str">
            <v/>
          </cell>
          <cell r="S975" t="str">
            <v>中</v>
          </cell>
          <cell r="T975" t="str">
            <v>非竟销品</v>
          </cell>
          <cell r="U975" t="str">
            <v>滞销</v>
          </cell>
          <cell r="V975" t="str">
            <v/>
          </cell>
          <cell r="W975" t="str">
            <v>常规商品</v>
          </cell>
          <cell r="X975" t="str">
            <v>一般商品</v>
          </cell>
          <cell r="Y975" t="str">
            <v>月结，三个月承兑</v>
          </cell>
          <cell r="Z975" t="str">
            <v>王晓燕 </v>
          </cell>
          <cell r="AA975" t="str">
            <v>目录外</v>
          </cell>
          <cell r="AB975" t="str">
            <v>淘汰</v>
          </cell>
        </row>
        <row r="975">
          <cell r="AD975" t="str">
            <v/>
          </cell>
        </row>
        <row r="975">
          <cell r="AF975">
            <v>126</v>
          </cell>
        </row>
        <row r="975">
          <cell r="AH975">
            <v>6</v>
          </cell>
          <cell r="AI975" t="str">
            <v/>
          </cell>
          <cell r="AJ975">
            <v>6</v>
          </cell>
          <cell r="AK975">
            <v>1</v>
          </cell>
          <cell r="AL975">
            <v>20</v>
          </cell>
          <cell r="AM975">
            <v>1</v>
          </cell>
          <cell r="AN975">
            <v>4256</v>
          </cell>
          <cell r="AO975" t="str">
            <v>目录外</v>
          </cell>
          <cell r="AP975" t="str">
            <v>商品部</v>
          </cell>
        </row>
        <row r="976">
          <cell r="A976">
            <v>23447</v>
          </cell>
          <cell r="B976" t="str">
            <v>冻疮消酊</v>
          </cell>
          <cell r="C976" t="str">
            <v>20ml</v>
          </cell>
          <cell r="D976" t="str">
            <v>湖北东信制药</v>
          </cell>
          <cell r="E976" t="str">
            <v>盒</v>
          </cell>
          <cell r="F976">
            <v>1</v>
          </cell>
          <cell r="G976" t="str">
            <v>药品</v>
          </cell>
          <cell r="H976">
            <v>121</v>
          </cell>
          <cell r="I976" t="str">
            <v>皮肤科用药</v>
          </cell>
          <cell r="J976">
            <v>12103</v>
          </cell>
          <cell r="K976" t="str">
            <v>皲裂／冻疮用药</v>
          </cell>
          <cell r="L976">
            <v>4.5</v>
          </cell>
          <cell r="M976">
            <v>24.8</v>
          </cell>
          <cell r="N976">
            <v>24.8</v>
          </cell>
        </row>
        <row r="976">
          <cell r="P976">
            <v>0.818548387096774</v>
          </cell>
          <cell r="Q976" t="str">
            <v>外用</v>
          </cell>
          <cell r="R976" t="str">
            <v>OTC</v>
          </cell>
          <cell r="S976" t="str">
            <v>高</v>
          </cell>
          <cell r="T976" t="str">
            <v>非竟销品</v>
          </cell>
          <cell r="U976" t="str">
            <v>滞销</v>
          </cell>
          <cell r="V976" t="str">
            <v/>
          </cell>
          <cell r="W976" t="str">
            <v>秋冬商品</v>
          </cell>
          <cell r="X976" t="str">
            <v>一般商品</v>
          </cell>
          <cell r="Y976" t="str">
            <v>60天账期</v>
          </cell>
          <cell r="Z976" t="str">
            <v>何玉英</v>
          </cell>
          <cell r="AA976" t="str">
            <v>目录外</v>
          </cell>
          <cell r="AB976" t="str">
            <v>淘汰</v>
          </cell>
          <cell r="AC976">
            <v>14547</v>
          </cell>
          <cell r="AD976" t="str">
            <v>重庆桐君阁股份有限公司</v>
          </cell>
        </row>
        <row r="976">
          <cell r="AF976">
            <v>102</v>
          </cell>
        </row>
        <row r="976">
          <cell r="AH976">
            <v>3</v>
          </cell>
          <cell r="AI976" t="e">
            <v>#N/A</v>
          </cell>
          <cell r="AJ976">
            <v>3</v>
          </cell>
          <cell r="AK976">
            <v>2</v>
          </cell>
          <cell r="AL976">
            <v>1</v>
          </cell>
          <cell r="AM976">
            <v>1</v>
          </cell>
          <cell r="AN976">
            <v>6305</v>
          </cell>
          <cell r="AO976" t="str">
            <v>目录外</v>
          </cell>
          <cell r="AP976" t="str">
            <v>商品部</v>
          </cell>
          <cell r="AQ976" t="str">
            <v>淘汰</v>
          </cell>
        </row>
        <row r="977">
          <cell r="A977">
            <v>69256</v>
          </cell>
          <cell r="B977" t="str">
            <v>尼美舒利胶囊</v>
          </cell>
          <cell r="C977" t="str">
            <v>0.1gx10粒</v>
          </cell>
          <cell r="D977" t="str">
            <v>广州白云山</v>
          </cell>
          <cell r="E977" t="str">
            <v>盒</v>
          </cell>
          <cell r="F977">
            <v>1</v>
          </cell>
          <cell r="G977" t="str">
            <v>药品</v>
          </cell>
          <cell r="H977">
            <v>114</v>
          </cell>
          <cell r="I977" t="str">
            <v>解热／镇痛／抗炎／抗风湿病药</v>
          </cell>
          <cell r="J977">
            <v>11402</v>
          </cell>
          <cell r="K977" t="str">
            <v>抗炎镇痛药</v>
          </cell>
        </row>
        <row r="977">
          <cell r="M977">
            <v>14.4</v>
          </cell>
          <cell r="N977">
            <v>14.4</v>
          </cell>
        </row>
        <row r="977">
          <cell r="P977">
            <v>1</v>
          </cell>
          <cell r="Q977" t="str">
            <v>内服</v>
          </cell>
          <cell r="R977" t="str">
            <v>RX</v>
          </cell>
          <cell r="S977" t="str">
            <v>低</v>
          </cell>
          <cell r="T977" t="str">
            <v>非竟销品</v>
          </cell>
          <cell r="U977" t="str">
            <v>滞销</v>
          </cell>
          <cell r="V977" t="str">
            <v/>
          </cell>
          <cell r="W977" t="str">
            <v>常规商品</v>
          </cell>
          <cell r="X977" t="str">
            <v>名厂商品</v>
          </cell>
          <cell r="Y977" t="str">
            <v/>
          </cell>
          <cell r="Z977" t="str">
            <v>王燕</v>
          </cell>
          <cell r="AA977" t="str">
            <v>目录外</v>
          </cell>
          <cell r="AB977" t="str">
            <v>淘汰</v>
          </cell>
        </row>
        <row r="977">
          <cell r="AD977" t="str">
            <v/>
          </cell>
        </row>
        <row r="977">
          <cell r="AF977">
            <v>104</v>
          </cell>
        </row>
        <row r="977">
          <cell r="AH977">
            <v>0</v>
          </cell>
          <cell r="AI977" t="e">
            <v>#N/A</v>
          </cell>
        </row>
        <row r="977">
          <cell r="AL977">
            <v>1</v>
          </cell>
          <cell r="AM977">
            <v>1</v>
          </cell>
          <cell r="AN977">
            <v>4005</v>
          </cell>
          <cell r="AO977" t="str">
            <v>目录外</v>
          </cell>
          <cell r="AP977" t="str">
            <v>商品部</v>
          </cell>
          <cell r="AQ977" t="str">
            <v>淘汰</v>
          </cell>
        </row>
        <row r="978">
          <cell r="A978">
            <v>58438</v>
          </cell>
          <cell r="B978" t="str">
            <v>小儿复方鸡内金散</v>
          </cell>
          <cell r="C978" t="str">
            <v>2gx12袋</v>
          </cell>
          <cell r="D978" t="str">
            <v>河南兴源</v>
          </cell>
          <cell r="E978" t="str">
            <v>盒</v>
          </cell>
          <cell r="F978">
            <v>1</v>
          </cell>
          <cell r="G978" t="str">
            <v>药品</v>
          </cell>
          <cell r="H978">
            <v>126</v>
          </cell>
          <cell r="I978" t="str">
            <v>儿科药</v>
          </cell>
          <cell r="J978">
            <v>12605</v>
          </cell>
          <cell r="K978" t="str">
            <v>儿科专用胃肠道疾病用药</v>
          </cell>
          <cell r="L978">
            <v>3.9</v>
          </cell>
          <cell r="M978">
            <v>12</v>
          </cell>
          <cell r="N978">
            <v>12</v>
          </cell>
        </row>
        <row r="978">
          <cell r="P978">
            <v>0.675</v>
          </cell>
          <cell r="Q978" t="str">
            <v>内服</v>
          </cell>
          <cell r="R978" t="str">
            <v>OTC</v>
          </cell>
          <cell r="S978" t="str">
            <v>低</v>
          </cell>
          <cell r="T978" t="str">
            <v>非竟销品</v>
          </cell>
          <cell r="U978" t="str">
            <v>滞销</v>
          </cell>
          <cell r="V978" t="str">
            <v/>
          </cell>
          <cell r="W978" t="str">
            <v>常规商品</v>
          </cell>
          <cell r="X978" t="str">
            <v>一般商品</v>
          </cell>
          <cell r="Y978" t="str">
            <v>两个月账期</v>
          </cell>
          <cell r="Z978" t="str">
            <v>周丽
</v>
          </cell>
          <cell r="AA978" t="str">
            <v>目录外</v>
          </cell>
          <cell r="AB978" t="str">
            <v>淘汰</v>
          </cell>
          <cell r="AC978">
            <v>1534</v>
          </cell>
          <cell r="AD978" t="str">
            <v>四川本草堂药业有限公司</v>
          </cell>
        </row>
        <row r="978">
          <cell r="AF978">
            <v>104</v>
          </cell>
        </row>
        <row r="978">
          <cell r="AH978">
            <v>3</v>
          </cell>
          <cell r="AI978" t="str">
            <v/>
          </cell>
          <cell r="AJ978">
            <v>3</v>
          </cell>
          <cell r="AK978">
            <v>2</v>
          </cell>
          <cell r="AL978">
            <v>1</v>
          </cell>
          <cell r="AM978">
            <v>1</v>
          </cell>
          <cell r="AN978">
            <v>4008</v>
          </cell>
          <cell r="AO978" t="str">
            <v>目录外</v>
          </cell>
          <cell r="AP978" t="str">
            <v>商品部</v>
          </cell>
          <cell r="AQ978" t="str">
            <v>淘汰</v>
          </cell>
        </row>
        <row r="979">
          <cell r="A979">
            <v>48668</v>
          </cell>
          <cell r="B979" t="str">
            <v>远红外磁疗护具</v>
          </cell>
          <cell r="C979" t="str">
            <v>护腰</v>
          </cell>
          <cell r="D979" t="str">
            <v>成都东方人</v>
          </cell>
          <cell r="E979" t="str">
            <v>盒</v>
          </cell>
          <cell r="F979">
            <v>4</v>
          </cell>
          <cell r="G979" t="str">
            <v>医疗器械</v>
          </cell>
          <cell r="H979">
            <v>401</v>
          </cell>
          <cell r="I979" t="str">
            <v>治疗康复保健器械</v>
          </cell>
          <cell r="J979">
            <v>40115</v>
          </cell>
          <cell r="K979" t="str">
            <v>红外理疗器械</v>
          </cell>
          <cell r="L979">
            <v>74</v>
          </cell>
          <cell r="M979">
            <v>128</v>
          </cell>
          <cell r="N979">
            <v>128</v>
          </cell>
        </row>
        <row r="979">
          <cell r="P979">
            <v>0.421875</v>
          </cell>
          <cell r="Q979" t="str">
            <v>外用</v>
          </cell>
          <cell r="R979" t="str">
            <v/>
          </cell>
          <cell r="S979" t="str">
            <v>低</v>
          </cell>
          <cell r="T979" t="str">
            <v>非竟销品</v>
          </cell>
          <cell r="U979" t="str">
            <v>滞销</v>
          </cell>
          <cell r="V979" t="str">
            <v/>
          </cell>
          <cell r="W979" t="str">
            <v>常规商品</v>
          </cell>
          <cell r="X979" t="str">
            <v>一般商品</v>
          </cell>
          <cell r="Y979" t="str">
            <v>实销实结     </v>
          </cell>
          <cell r="Z979" t="str">
            <v>何玉英</v>
          </cell>
          <cell r="AA979" t="str">
            <v>目录外</v>
          </cell>
          <cell r="AB979" t="str">
            <v>淘汰</v>
          </cell>
          <cell r="AC979">
            <v>15144</v>
          </cell>
          <cell r="AD979" t="str">
            <v>成都东方人健康产业有限责任公司</v>
          </cell>
        </row>
        <row r="979">
          <cell r="AF979">
            <v>104</v>
          </cell>
        </row>
        <row r="979">
          <cell r="AH979">
            <v>3</v>
          </cell>
          <cell r="AI979" t="str">
            <v/>
          </cell>
          <cell r="AJ979">
            <v>3</v>
          </cell>
          <cell r="AK979">
            <v>1</v>
          </cell>
          <cell r="AL979">
            <v>1</v>
          </cell>
          <cell r="AM979">
            <v>1</v>
          </cell>
          <cell r="AN979">
            <v>6305</v>
          </cell>
          <cell r="AO979" t="str">
            <v>目录外</v>
          </cell>
          <cell r="AP979" t="str">
            <v>商品部</v>
          </cell>
          <cell r="AQ979" t="str">
            <v>保留，</v>
          </cell>
        </row>
        <row r="980">
          <cell r="A980">
            <v>53699</v>
          </cell>
          <cell r="B980" t="str">
            <v>医用固定带</v>
          </cell>
          <cell r="C980" t="str">
            <v>大号</v>
          </cell>
          <cell r="D980" t="str">
            <v>冀州源江</v>
          </cell>
          <cell r="E980" t="str">
            <v>盒</v>
          </cell>
          <cell r="F980">
            <v>4</v>
          </cell>
          <cell r="G980" t="str">
            <v>医疗器械</v>
          </cell>
          <cell r="H980">
            <v>401</v>
          </cell>
          <cell r="I980" t="str">
            <v>治疗康复保健器械</v>
          </cell>
          <cell r="J980">
            <v>40110</v>
          </cell>
          <cell r="K980" t="str">
            <v>其它治疗康复保健器械</v>
          </cell>
        </row>
        <row r="980">
          <cell r="M980">
            <v>80</v>
          </cell>
          <cell r="N980">
            <v>80</v>
          </cell>
        </row>
        <row r="980">
          <cell r="P980">
            <v>1</v>
          </cell>
          <cell r="Q980" t="str">
            <v>外用</v>
          </cell>
          <cell r="R980" t="str">
            <v/>
          </cell>
          <cell r="S980" t="str">
            <v>低</v>
          </cell>
          <cell r="T980" t="str">
            <v>一般品</v>
          </cell>
          <cell r="U980" t="str">
            <v>滞销</v>
          </cell>
          <cell r="V980" t="str">
            <v/>
          </cell>
          <cell r="W980" t="str">
            <v>常规商品</v>
          </cell>
          <cell r="X980" t="str">
            <v>一般商品</v>
          </cell>
          <cell r="Y980" t="str">
            <v/>
          </cell>
          <cell r="Z980" t="str">
            <v>何玉英</v>
          </cell>
          <cell r="AA980" t="str">
            <v>目录外</v>
          </cell>
          <cell r="AB980" t="str">
            <v>淘汰</v>
          </cell>
        </row>
        <row r="980">
          <cell r="AD980" t="str">
            <v/>
          </cell>
        </row>
        <row r="980">
          <cell r="AF980">
            <v>104</v>
          </cell>
        </row>
        <row r="980">
          <cell r="AH980">
            <v>3</v>
          </cell>
          <cell r="AI980" t="str">
            <v/>
          </cell>
          <cell r="AJ980">
            <v>3</v>
          </cell>
          <cell r="AK980">
            <v>1</v>
          </cell>
          <cell r="AL980">
            <v>1</v>
          </cell>
          <cell r="AM980">
            <v>1</v>
          </cell>
          <cell r="AN980">
            <v>6305</v>
          </cell>
          <cell r="AO980" t="str">
            <v>目录外</v>
          </cell>
          <cell r="AP980" t="str">
            <v>商品部</v>
          </cell>
          <cell r="AQ980" t="str">
            <v>淘汰</v>
          </cell>
        </row>
        <row r="981">
          <cell r="A981">
            <v>94153</v>
          </cell>
          <cell r="B981" t="str">
            <v>黑豆</v>
          </cell>
          <cell r="C981" t="str">
            <v>精制、250g(太极牌)</v>
          </cell>
          <cell r="D981" t="str">
            <v>四川</v>
          </cell>
          <cell r="E981" t="str">
            <v>袋</v>
          </cell>
          <cell r="F981">
            <v>2</v>
          </cell>
          <cell r="G981" t="str">
            <v>中药材及中药饮片</v>
          </cell>
          <cell r="H981">
            <v>208</v>
          </cell>
          <cell r="I981" t="str">
            <v>包装类药材</v>
          </cell>
          <cell r="J981">
            <v>20813</v>
          </cell>
          <cell r="K981" t="str">
            <v>补阴药</v>
          </cell>
          <cell r="L981">
            <v>9.064</v>
          </cell>
          <cell r="M981">
            <v>15</v>
          </cell>
          <cell r="N981">
            <v>15</v>
          </cell>
        </row>
        <row r="981">
          <cell r="P981">
            <v>0.395733333333333</v>
          </cell>
          <cell r="Q981" t="str">
            <v>内服</v>
          </cell>
          <cell r="R981" t="str">
            <v/>
          </cell>
          <cell r="S981" t="str">
            <v>低</v>
          </cell>
          <cell r="T981" t="str">
            <v>一般品</v>
          </cell>
          <cell r="U981" t="str">
            <v>滞销</v>
          </cell>
          <cell r="V981" t="str">
            <v/>
          </cell>
          <cell r="W981" t="str">
            <v>秋冬商品</v>
          </cell>
          <cell r="X981" t="str">
            <v>一般商品</v>
          </cell>
          <cell r="Y981" t="str">
            <v>资信</v>
          </cell>
          <cell r="Z981" t="str">
            <v>王晓燕 </v>
          </cell>
          <cell r="AA981" t="str">
            <v>目录外</v>
          </cell>
          <cell r="AB981" t="str">
            <v>淘汰</v>
          </cell>
          <cell r="AC981">
            <v>5</v>
          </cell>
          <cell r="AD981" t="str">
            <v>成都西部医药经营有限公司</v>
          </cell>
        </row>
        <row r="981">
          <cell r="AF981">
            <v>126</v>
          </cell>
        </row>
        <row r="981">
          <cell r="AH981">
            <v>6</v>
          </cell>
          <cell r="AI981" t="str">
            <v/>
          </cell>
          <cell r="AJ981">
            <v>6</v>
          </cell>
          <cell r="AK981">
            <v>6</v>
          </cell>
          <cell r="AL981">
            <v>8.76</v>
          </cell>
          <cell r="AM981">
            <v>7</v>
          </cell>
          <cell r="AN981">
            <v>4256</v>
          </cell>
          <cell r="AO981" t="str">
            <v>目录外</v>
          </cell>
          <cell r="AP981" t="str">
            <v>商品部</v>
          </cell>
        </row>
        <row r="982">
          <cell r="A982">
            <v>77896</v>
          </cell>
          <cell r="B982" t="str">
            <v>指夹式脉搏血氧仪</v>
          </cell>
          <cell r="C982" t="str">
            <v>YX300</v>
          </cell>
          <cell r="D982" t="str">
            <v>江苏鱼跃</v>
          </cell>
          <cell r="E982" t="str">
            <v>台</v>
          </cell>
          <cell r="F982">
            <v>4</v>
          </cell>
          <cell r="G982" t="str">
            <v>医疗器械</v>
          </cell>
          <cell r="H982">
            <v>404</v>
          </cell>
          <cell r="I982" t="str">
            <v>医用诊断检测器械</v>
          </cell>
          <cell r="J982">
            <v>40408</v>
          </cell>
          <cell r="K982" t="str">
            <v>其它诊断检测器械</v>
          </cell>
        </row>
        <row r="982">
          <cell r="M982">
            <v>398</v>
          </cell>
          <cell r="N982">
            <v>398</v>
          </cell>
        </row>
        <row r="982">
          <cell r="P982">
            <v>1</v>
          </cell>
          <cell r="Q982" t="str">
            <v>外用</v>
          </cell>
          <cell r="R982" t="str">
            <v/>
          </cell>
          <cell r="S982" t="str">
            <v>高</v>
          </cell>
          <cell r="T982" t="str">
            <v>一般品</v>
          </cell>
          <cell r="U982" t="str">
            <v>滞销</v>
          </cell>
          <cell r="V982" t="str">
            <v/>
          </cell>
          <cell r="W982" t="str">
            <v>常规商品</v>
          </cell>
          <cell r="X982" t="str">
            <v>品牌商品</v>
          </cell>
          <cell r="Y982" t="str">
            <v/>
          </cell>
          <cell r="Z982" t="str">
            <v>何玉英</v>
          </cell>
          <cell r="AA982" t="str">
            <v>目录外</v>
          </cell>
          <cell r="AB982" t="str">
            <v>淘汰</v>
          </cell>
        </row>
        <row r="982">
          <cell r="AD982" t="str">
            <v/>
          </cell>
        </row>
        <row r="982">
          <cell r="AF982">
            <v>104</v>
          </cell>
        </row>
        <row r="982">
          <cell r="AH982">
            <v>3</v>
          </cell>
          <cell r="AI982" t="str">
            <v/>
          </cell>
          <cell r="AJ982">
            <v>3</v>
          </cell>
          <cell r="AK982">
            <v>1</v>
          </cell>
          <cell r="AL982">
            <v>1</v>
          </cell>
          <cell r="AM982">
            <v>1</v>
          </cell>
          <cell r="AN982">
            <v>6305</v>
          </cell>
          <cell r="AO982" t="str">
            <v>目录外</v>
          </cell>
          <cell r="AP982" t="str">
            <v>商品部</v>
          </cell>
          <cell r="AQ982" t="str">
            <v>淘汰</v>
          </cell>
        </row>
        <row r="983">
          <cell r="A983">
            <v>121275</v>
          </cell>
          <cell r="B983" t="str">
            <v>秘诱天然乳胶橡胶避孕套</v>
          </cell>
          <cell r="C983" t="str">
            <v>10只(草莓润诱超薄)</v>
          </cell>
          <cell r="D983" t="str">
            <v>青岛伦敦</v>
          </cell>
          <cell r="E983" t="str">
            <v>盒</v>
          </cell>
          <cell r="F983">
            <v>4</v>
          </cell>
          <cell r="G983" t="str">
            <v>医疗器械</v>
          </cell>
          <cell r="H983">
            <v>403</v>
          </cell>
          <cell r="I983" t="str">
            <v>避孕计生器械</v>
          </cell>
          <cell r="J983">
            <v>40301</v>
          </cell>
          <cell r="K983" t="str">
            <v>避孕套</v>
          </cell>
        </row>
        <row r="983">
          <cell r="M983">
            <v>19.9</v>
          </cell>
          <cell r="N983">
            <v>19.9</v>
          </cell>
        </row>
        <row r="983">
          <cell r="P983">
            <v>1</v>
          </cell>
          <cell r="Q983" t="str">
            <v>外用</v>
          </cell>
          <cell r="R983" t="str">
            <v/>
          </cell>
          <cell r="S983" t="str">
            <v>低</v>
          </cell>
          <cell r="T983" t="str">
            <v>一般品</v>
          </cell>
          <cell r="U983" t="str">
            <v>滞销</v>
          </cell>
          <cell r="V983" t="str">
            <v/>
          </cell>
          <cell r="W983" t="str">
            <v>常规商品</v>
          </cell>
          <cell r="X983" t="str">
            <v>一般商品</v>
          </cell>
          <cell r="Y983" t="str">
            <v/>
          </cell>
          <cell r="Z983" t="str">
            <v>何玉英</v>
          </cell>
          <cell r="AA983" t="str">
            <v>目录外</v>
          </cell>
          <cell r="AB983" t="str">
            <v>淘汰</v>
          </cell>
        </row>
        <row r="983">
          <cell r="AD983" t="str">
            <v/>
          </cell>
        </row>
        <row r="983">
          <cell r="AF983">
            <v>104</v>
          </cell>
        </row>
        <row r="983">
          <cell r="AH983">
            <v>3</v>
          </cell>
          <cell r="AI983" t="str">
            <v/>
          </cell>
          <cell r="AJ983">
            <v>3</v>
          </cell>
          <cell r="AK983">
            <v>3</v>
          </cell>
          <cell r="AL983">
            <v>1</v>
          </cell>
          <cell r="AM983">
            <v>1</v>
          </cell>
          <cell r="AN983">
            <v>6305</v>
          </cell>
          <cell r="AO983" t="str">
            <v>目录外</v>
          </cell>
          <cell r="AP983" t="str">
            <v>商品部</v>
          </cell>
          <cell r="AQ983" t="str">
            <v>淘汰</v>
          </cell>
        </row>
        <row r="984">
          <cell r="A984">
            <v>139620</v>
          </cell>
          <cell r="B984" t="str">
            <v>树莓营养胶囊</v>
          </cell>
          <cell r="C984" t="str">
            <v>16.8克(30片×2瓶）</v>
          </cell>
          <cell r="D984" t="str">
            <v>美国</v>
          </cell>
          <cell r="E984" t="str">
            <v>盒</v>
          </cell>
          <cell r="F984">
            <v>3</v>
          </cell>
          <cell r="G984" t="str">
            <v>保健食品</v>
          </cell>
          <cell r="H984">
            <v>314</v>
          </cell>
          <cell r="I984" t="str">
            <v>其它保健食品</v>
          </cell>
          <cell r="J984">
            <v>31403</v>
          </cell>
          <cell r="K984" t="str">
            <v>减肥类保健食品</v>
          </cell>
          <cell r="L984">
            <v>70.168</v>
          </cell>
          <cell r="M984">
            <v>179</v>
          </cell>
          <cell r="N984">
            <v>179</v>
          </cell>
        </row>
        <row r="984">
          <cell r="P984">
            <v>0.608</v>
          </cell>
          <cell r="Q984" t="str">
            <v>内服</v>
          </cell>
          <cell r="R984" t="str">
            <v/>
          </cell>
          <cell r="S984" t="str">
            <v>中</v>
          </cell>
          <cell r="T984" t="str">
            <v>非竟销品</v>
          </cell>
          <cell r="U984" t="str">
            <v>滞销</v>
          </cell>
          <cell r="V984" t="str">
            <v/>
          </cell>
          <cell r="W984" t="str">
            <v>常规商品</v>
          </cell>
          <cell r="X984" t="str">
            <v>进口商品</v>
          </cell>
          <cell r="Y984" t="str">
            <v>实销月结      </v>
          </cell>
          <cell r="Z984" t="str">
            <v>赖习敏</v>
          </cell>
          <cell r="AA984" t="str">
            <v>目录外</v>
          </cell>
          <cell r="AB984" t="str">
            <v>淘汰</v>
          </cell>
          <cell r="AC984">
            <v>18288</v>
          </cell>
          <cell r="AD984" t="str">
            <v>重庆市医药保健品进出口有限公司</v>
          </cell>
        </row>
        <row r="984">
          <cell r="AF984">
            <v>126</v>
          </cell>
        </row>
        <row r="984">
          <cell r="AH984">
            <v>3</v>
          </cell>
          <cell r="AI984" t="str">
            <v/>
          </cell>
          <cell r="AJ984">
            <v>3</v>
          </cell>
          <cell r="AK984">
            <v>2</v>
          </cell>
          <cell r="AL984">
            <v>1</v>
          </cell>
          <cell r="AM984">
            <v>1</v>
          </cell>
          <cell r="AN984">
            <v>4004</v>
          </cell>
          <cell r="AO984" t="str">
            <v>目录外</v>
          </cell>
          <cell r="AP984" t="str">
            <v>商品部</v>
          </cell>
          <cell r="AQ984" t="str">
            <v>淘汰</v>
          </cell>
        </row>
        <row r="985">
          <cell r="A985">
            <v>259</v>
          </cell>
          <cell r="B985" t="str">
            <v>心达康片</v>
          </cell>
          <cell r="C985" t="str">
            <v>5mgx50片</v>
          </cell>
          <cell r="D985" t="str">
            <v>四川鑫达康药业</v>
          </cell>
          <cell r="E985" t="str">
            <v>瓶</v>
          </cell>
          <cell r="F985">
            <v>1</v>
          </cell>
          <cell r="G985" t="str">
            <v>药品</v>
          </cell>
          <cell r="H985">
            <v>107</v>
          </cell>
          <cell r="I985" t="str">
            <v>心脑血管药</v>
          </cell>
          <cell r="J985">
            <v>10702</v>
          </cell>
          <cell r="K985" t="str">
            <v>抗冠心病/心绞痛药</v>
          </cell>
          <cell r="L985">
            <v>7.3</v>
          </cell>
          <cell r="M985">
            <v>13.5</v>
          </cell>
          <cell r="N985">
            <v>13.5</v>
          </cell>
        </row>
        <row r="985">
          <cell r="P985">
            <v>0.459259259259259</v>
          </cell>
          <cell r="Q985" t="str">
            <v>内服</v>
          </cell>
          <cell r="R985" t="str">
            <v>RX</v>
          </cell>
          <cell r="S985" t="str">
            <v>低</v>
          </cell>
          <cell r="T985" t="str">
            <v>非竟销品</v>
          </cell>
          <cell r="U985" t="str">
            <v>滞销</v>
          </cell>
          <cell r="V985" t="str">
            <v/>
          </cell>
          <cell r="W985" t="str">
            <v>常规商品</v>
          </cell>
          <cell r="X985" t="str">
            <v>一般商品</v>
          </cell>
          <cell r="Y985" t="str">
            <v>两个月账期</v>
          </cell>
          <cell r="Z985" t="str">
            <v>周丽
</v>
          </cell>
          <cell r="AA985" t="str">
            <v>目录外</v>
          </cell>
          <cell r="AB985" t="str">
            <v>淘汰</v>
          </cell>
          <cell r="AC985">
            <v>1534</v>
          </cell>
          <cell r="AD985" t="str">
            <v>四川本草堂药业有限公司</v>
          </cell>
        </row>
        <row r="985">
          <cell r="AF985">
            <v>104</v>
          </cell>
        </row>
        <row r="985">
          <cell r="AH985">
            <v>2</v>
          </cell>
          <cell r="AI985" t="str">
            <v/>
          </cell>
          <cell r="AJ985">
            <v>2</v>
          </cell>
          <cell r="AK985">
            <v>1</v>
          </cell>
          <cell r="AL985">
            <v>1</v>
          </cell>
          <cell r="AM985">
            <v>1</v>
          </cell>
          <cell r="AN985">
            <v>4008</v>
          </cell>
          <cell r="AO985" t="str">
            <v>目录外</v>
          </cell>
          <cell r="AP985" t="str">
            <v>商品部</v>
          </cell>
          <cell r="AQ985" t="str">
            <v>淘汰</v>
          </cell>
        </row>
        <row r="986">
          <cell r="A986">
            <v>39618</v>
          </cell>
          <cell r="B986" t="str">
            <v>头孢拉定胶囊(澳锐)</v>
          </cell>
          <cell r="C986" t="str">
            <v>0.25gx24粒</v>
          </cell>
          <cell r="D986" t="str">
            <v>香港澳美</v>
          </cell>
          <cell r="E986" t="str">
            <v>盒</v>
          </cell>
          <cell r="F986">
            <v>1</v>
          </cell>
          <cell r="G986" t="str">
            <v>药品</v>
          </cell>
          <cell r="H986">
            <v>101</v>
          </cell>
          <cell r="I986" t="str">
            <v>抗感染药</v>
          </cell>
          <cell r="J986">
            <v>10102</v>
          </cell>
          <cell r="K986" t="str">
            <v>头孢菌素类抗菌消炎药</v>
          </cell>
          <cell r="L986">
            <v>14.2</v>
          </cell>
          <cell r="M986">
            <v>20.8</v>
          </cell>
          <cell r="N986">
            <v>20.8</v>
          </cell>
        </row>
        <row r="986">
          <cell r="P986">
            <v>0.317307692307692</v>
          </cell>
          <cell r="Q986" t="str">
            <v>内服</v>
          </cell>
          <cell r="R986" t="str">
            <v>RX</v>
          </cell>
          <cell r="S986" t="str">
            <v>中</v>
          </cell>
          <cell r="T986" t="str">
            <v>一般品</v>
          </cell>
          <cell r="U986" t="str">
            <v>滞销</v>
          </cell>
          <cell r="V986" t="str">
            <v/>
          </cell>
          <cell r="W986" t="str">
            <v>常规商品</v>
          </cell>
          <cell r="X986" t="str">
            <v>品牌商品</v>
          </cell>
          <cell r="Y986" t="str">
            <v>两个月账期</v>
          </cell>
          <cell r="Z986" t="str">
            <v>周丽
</v>
          </cell>
          <cell r="AA986" t="str">
            <v>目录外</v>
          </cell>
          <cell r="AB986" t="str">
            <v>淘汰</v>
          </cell>
          <cell r="AC986">
            <v>1534</v>
          </cell>
          <cell r="AD986" t="str">
            <v>四川本草堂药业有限公司</v>
          </cell>
        </row>
        <row r="986">
          <cell r="AF986">
            <v>126</v>
          </cell>
        </row>
        <row r="986">
          <cell r="AH986">
            <v>2</v>
          </cell>
          <cell r="AI986" t="e">
            <v>#N/A</v>
          </cell>
          <cell r="AJ986">
            <v>2</v>
          </cell>
          <cell r="AK986">
            <v>1</v>
          </cell>
          <cell r="AL986">
            <v>1</v>
          </cell>
          <cell r="AM986">
            <v>1</v>
          </cell>
          <cell r="AN986">
            <v>4008</v>
          </cell>
          <cell r="AO986" t="str">
            <v>目录外</v>
          </cell>
          <cell r="AP986" t="str">
            <v>商品部</v>
          </cell>
          <cell r="AQ986" t="str">
            <v>淘汰</v>
          </cell>
        </row>
        <row r="987">
          <cell r="A987">
            <v>113378</v>
          </cell>
          <cell r="B987" t="str">
            <v>强力枇杷露</v>
          </cell>
          <cell r="C987" t="str">
            <v>225ml</v>
          </cell>
          <cell r="D987" t="str">
            <v>雅安三九</v>
          </cell>
          <cell r="E987" t="str">
            <v>瓶</v>
          </cell>
          <cell r="F987">
            <v>1</v>
          </cell>
          <cell r="G987" t="str">
            <v>药品</v>
          </cell>
          <cell r="H987">
            <v>103</v>
          </cell>
          <cell r="I987" t="str">
            <v>止咳化痰平喘药</v>
          </cell>
          <cell r="J987">
            <v>10307</v>
          </cell>
          <cell r="K987" t="str">
            <v>化痰止咳药</v>
          </cell>
          <cell r="L987">
            <v>10.2</v>
          </cell>
          <cell r="M987">
            <v>18.5</v>
          </cell>
          <cell r="N987">
            <v>18.5</v>
          </cell>
        </row>
        <row r="987">
          <cell r="P987">
            <v>0.448648648648649</v>
          </cell>
          <cell r="Q987" t="str">
            <v>内服</v>
          </cell>
          <cell r="R987" t="str">
            <v>OTC</v>
          </cell>
          <cell r="S987" t="str">
            <v>中</v>
          </cell>
          <cell r="T987" t="str">
            <v>非竟销品</v>
          </cell>
          <cell r="U987" t="str">
            <v>滞销</v>
          </cell>
          <cell r="V987" t="str">
            <v/>
          </cell>
          <cell r="W987" t="str">
            <v>常规商品</v>
          </cell>
          <cell r="X987" t="str">
            <v>品牌商品</v>
          </cell>
          <cell r="Y987" t="str">
            <v>45天账期</v>
          </cell>
          <cell r="Z987" t="str">
            <v>王燕</v>
          </cell>
          <cell r="AA987" t="str">
            <v>目录外</v>
          </cell>
          <cell r="AB987" t="str">
            <v>淘汰</v>
          </cell>
          <cell r="AC987">
            <v>70543</v>
          </cell>
          <cell r="AD987" t="str">
            <v>四川九州通科创医药有限公司</v>
          </cell>
        </row>
        <row r="987">
          <cell r="AF987">
            <v>103</v>
          </cell>
        </row>
        <row r="987">
          <cell r="AH987">
            <v>2</v>
          </cell>
          <cell r="AI987" t="str">
            <v/>
          </cell>
          <cell r="AJ987">
            <v>2</v>
          </cell>
          <cell r="AK987">
            <v>2</v>
          </cell>
          <cell r="AL987">
            <v>1</v>
          </cell>
          <cell r="AM987">
            <v>1</v>
          </cell>
          <cell r="AN987">
            <v>4005</v>
          </cell>
          <cell r="AO987" t="str">
            <v>目录外</v>
          </cell>
          <cell r="AP987" t="str">
            <v>商品部</v>
          </cell>
          <cell r="AQ987" t="str">
            <v>淘汰</v>
          </cell>
        </row>
        <row r="988">
          <cell r="A988">
            <v>63197</v>
          </cell>
          <cell r="B988" t="str">
            <v>纳米银妇女外用抗菌器抗菌凝胶Ⅰ型</v>
          </cell>
          <cell r="C988" t="str">
            <v>5g±0.5g×6支</v>
          </cell>
          <cell r="D988" t="str">
            <v>深圳源兴纳米</v>
          </cell>
          <cell r="E988" t="str">
            <v>盒</v>
          </cell>
          <cell r="F988">
            <v>4</v>
          </cell>
          <cell r="G988" t="str">
            <v>医疗器械</v>
          </cell>
          <cell r="H988">
            <v>401</v>
          </cell>
          <cell r="I988" t="str">
            <v>治疗康复保健器械</v>
          </cell>
          <cell r="J988">
            <v>40116</v>
          </cell>
          <cell r="K988" t="str">
            <v>妇科康复器械</v>
          </cell>
          <cell r="L988">
            <v>40</v>
          </cell>
          <cell r="M988">
            <v>82.3</v>
          </cell>
          <cell r="N988">
            <v>82.3</v>
          </cell>
        </row>
        <row r="988">
          <cell r="P988">
            <v>0.513973268529769</v>
          </cell>
          <cell r="Q988" t="str">
            <v>外用</v>
          </cell>
          <cell r="R988" t="str">
            <v/>
          </cell>
          <cell r="S988" t="str">
            <v>高</v>
          </cell>
          <cell r="T988" t="str">
            <v>非竟销品</v>
          </cell>
          <cell r="U988" t="str">
            <v>滞销</v>
          </cell>
          <cell r="V988" t="str">
            <v/>
          </cell>
          <cell r="W988" t="str">
            <v>常规商品</v>
          </cell>
          <cell r="X988" t="str">
            <v>一般商品</v>
          </cell>
          <cell r="Y988" t="str">
            <v>60天账期</v>
          </cell>
          <cell r="Z988" t="str">
            <v>何玉英</v>
          </cell>
          <cell r="AA988" t="str">
            <v>目录外</v>
          </cell>
          <cell r="AB988" t="str">
            <v>淘汰</v>
          </cell>
          <cell r="AC988">
            <v>14547</v>
          </cell>
          <cell r="AD988" t="str">
            <v>重庆桐君阁股份有限公司</v>
          </cell>
        </row>
        <row r="988">
          <cell r="AF988">
            <v>102</v>
          </cell>
        </row>
        <row r="988">
          <cell r="AH988">
            <v>2</v>
          </cell>
          <cell r="AI988" t="str">
            <v/>
          </cell>
          <cell r="AJ988">
            <v>2</v>
          </cell>
          <cell r="AK988">
            <v>1</v>
          </cell>
          <cell r="AL988">
            <v>1</v>
          </cell>
          <cell r="AM988">
            <v>1</v>
          </cell>
          <cell r="AN988">
            <v>6305</v>
          </cell>
          <cell r="AO988" t="str">
            <v>目录外</v>
          </cell>
          <cell r="AP988" t="str">
            <v>商品部</v>
          </cell>
          <cell r="AQ988" t="str">
            <v>淘汰</v>
          </cell>
        </row>
        <row r="989">
          <cell r="A989">
            <v>88275</v>
          </cell>
          <cell r="B989" t="str">
            <v>天乐牌助听器</v>
          </cell>
          <cell r="C989" t="str">
            <v>HA-9811</v>
          </cell>
          <cell r="D989" t="str">
            <v>广东中山</v>
          </cell>
          <cell r="E989" t="str">
            <v>个</v>
          </cell>
          <cell r="F989">
            <v>4</v>
          </cell>
          <cell r="G989" t="str">
            <v>医疗器械</v>
          </cell>
          <cell r="H989">
            <v>401</v>
          </cell>
          <cell r="I989" t="str">
            <v>治疗康复保健器械</v>
          </cell>
          <cell r="J989">
            <v>40103</v>
          </cell>
          <cell r="K989" t="str">
            <v>助听器械</v>
          </cell>
        </row>
        <row r="989">
          <cell r="M989">
            <v>208</v>
          </cell>
          <cell r="N989">
            <v>208</v>
          </cell>
        </row>
        <row r="989">
          <cell r="P989">
            <v>1</v>
          </cell>
          <cell r="Q989" t="str">
            <v>外用</v>
          </cell>
          <cell r="R989" t="str">
            <v/>
          </cell>
          <cell r="S989" t="str">
            <v>低</v>
          </cell>
          <cell r="T989" t="str">
            <v>非竟销品</v>
          </cell>
          <cell r="U989" t="str">
            <v>滞销</v>
          </cell>
          <cell r="V989" t="str">
            <v/>
          </cell>
          <cell r="W989" t="str">
            <v>常规商品</v>
          </cell>
          <cell r="X989" t="str">
            <v>一般商品</v>
          </cell>
          <cell r="Y989" t="str">
            <v/>
          </cell>
          <cell r="Z989" t="str">
            <v>何玉英</v>
          </cell>
          <cell r="AA989" t="str">
            <v>目录外</v>
          </cell>
          <cell r="AB989" t="str">
            <v>淘汰</v>
          </cell>
        </row>
        <row r="989">
          <cell r="AD989" t="str">
            <v/>
          </cell>
        </row>
        <row r="989">
          <cell r="AF989">
            <v>126</v>
          </cell>
        </row>
        <row r="989">
          <cell r="AH989">
            <v>2</v>
          </cell>
          <cell r="AI989" t="str">
            <v/>
          </cell>
          <cell r="AJ989">
            <v>2</v>
          </cell>
          <cell r="AK989">
            <v>1</v>
          </cell>
          <cell r="AL989">
            <v>1</v>
          </cell>
          <cell r="AM989">
            <v>1</v>
          </cell>
          <cell r="AN989">
            <v>6305</v>
          </cell>
          <cell r="AO989" t="str">
            <v>目录外</v>
          </cell>
          <cell r="AP989" t="str">
            <v>商品部</v>
          </cell>
          <cell r="AQ989" t="str">
            <v>淘汰</v>
          </cell>
        </row>
        <row r="990">
          <cell r="A990">
            <v>125408</v>
          </cell>
          <cell r="B990" t="str">
            <v>天然胶乳橡胶避孕套(杜蕾斯)</v>
          </cell>
          <cell r="C990" t="str">
            <v>12只(至尊超薄倍滑装)</v>
          </cell>
          <cell r="D990" t="str">
            <v>青岛伦敦杜蕾斯</v>
          </cell>
          <cell r="E990" t="str">
            <v>盒</v>
          </cell>
          <cell r="F990">
            <v>4</v>
          </cell>
          <cell r="G990" t="str">
            <v>医疗器械</v>
          </cell>
          <cell r="H990">
            <v>403</v>
          </cell>
          <cell r="I990" t="str">
            <v>避孕计生器械</v>
          </cell>
          <cell r="J990">
            <v>40301</v>
          </cell>
          <cell r="K990" t="str">
            <v>避孕套</v>
          </cell>
        </row>
        <row r="990">
          <cell r="M990">
            <v>114.5</v>
          </cell>
          <cell r="N990">
            <v>114.5</v>
          </cell>
        </row>
        <row r="990">
          <cell r="P990">
            <v>1</v>
          </cell>
          <cell r="Q990" t="str">
            <v>外用</v>
          </cell>
          <cell r="R990" t="str">
            <v/>
          </cell>
          <cell r="S990" t="str">
            <v>高</v>
          </cell>
          <cell r="T990" t="str">
            <v>一般品</v>
          </cell>
          <cell r="U990" t="str">
            <v>滞销</v>
          </cell>
          <cell r="V990" t="str">
            <v/>
          </cell>
          <cell r="W990" t="str">
            <v>常规商品</v>
          </cell>
          <cell r="X990" t="str">
            <v>一般商品</v>
          </cell>
          <cell r="Y990" t="str">
            <v/>
          </cell>
          <cell r="Z990" t="str">
            <v>何玉英</v>
          </cell>
          <cell r="AA990" t="str">
            <v>目录外</v>
          </cell>
          <cell r="AB990" t="str">
            <v>淘汰</v>
          </cell>
        </row>
        <row r="990">
          <cell r="AD990" t="str">
            <v/>
          </cell>
        </row>
        <row r="990">
          <cell r="AF990">
            <v>107</v>
          </cell>
        </row>
        <row r="990">
          <cell r="AH990">
            <v>2</v>
          </cell>
          <cell r="AI990" t="str">
            <v/>
          </cell>
          <cell r="AJ990">
            <v>2</v>
          </cell>
          <cell r="AK990">
            <v>2</v>
          </cell>
          <cell r="AL990">
            <v>1</v>
          </cell>
          <cell r="AM990">
            <v>1</v>
          </cell>
          <cell r="AN990">
            <v>6305</v>
          </cell>
          <cell r="AO990" t="str">
            <v>目录外</v>
          </cell>
          <cell r="AP990" t="str">
            <v>商品部</v>
          </cell>
          <cell r="AQ990" t="str">
            <v>淘汰</v>
          </cell>
        </row>
        <row r="991">
          <cell r="A991">
            <v>98391</v>
          </cell>
          <cell r="B991" t="str">
            <v>螺旋藻营养片</v>
          </cell>
          <cell r="C991" t="str">
            <v>210g（300片）（原204g）</v>
          </cell>
          <cell r="D991" t="str">
            <v>美国NATURE'S BOUNTY INC</v>
          </cell>
          <cell r="E991" t="str">
            <v>瓶</v>
          </cell>
          <cell r="F991">
            <v>3</v>
          </cell>
          <cell r="G991" t="str">
            <v>保健食品</v>
          </cell>
          <cell r="H991">
            <v>313</v>
          </cell>
          <cell r="I991" t="str">
            <v>辐射/抗突/抑制肿瘤类保健食品</v>
          </cell>
          <cell r="J991">
            <v>31304</v>
          </cell>
          <cell r="K991" t="str">
            <v>调节免疫力类保健食品</v>
          </cell>
          <cell r="L991">
            <v>140.728</v>
          </cell>
          <cell r="M991">
            <v>359</v>
          </cell>
          <cell r="N991">
            <v>359</v>
          </cell>
        </row>
        <row r="991">
          <cell r="P991">
            <v>0.608</v>
          </cell>
          <cell r="Q991" t="str">
            <v>内服</v>
          </cell>
          <cell r="R991" t="str">
            <v/>
          </cell>
          <cell r="S991" t="str">
            <v>高</v>
          </cell>
          <cell r="T991" t="str">
            <v>非竟销品</v>
          </cell>
          <cell r="U991" t="str">
            <v>滞销</v>
          </cell>
          <cell r="V991" t="str">
            <v/>
          </cell>
          <cell r="W991" t="str">
            <v>常规商品</v>
          </cell>
          <cell r="X991" t="str">
            <v>进口商品</v>
          </cell>
          <cell r="Y991" t="str">
            <v>实销月结      </v>
          </cell>
          <cell r="Z991" t="str">
            <v>赖习敏</v>
          </cell>
          <cell r="AA991" t="str">
            <v>目录外</v>
          </cell>
          <cell r="AB991" t="str">
            <v>淘汰</v>
          </cell>
          <cell r="AC991">
            <v>18288</v>
          </cell>
          <cell r="AD991" t="str">
            <v>重庆市医药保健品进出口有限公司</v>
          </cell>
        </row>
        <row r="991">
          <cell r="AF991">
            <v>126</v>
          </cell>
        </row>
        <row r="991">
          <cell r="AH991">
            <v>2</v>
          </cell>
          <cell r="AI991" t="str">
            <v/>
          </cell>
          <cell r="AJ991">
            <v>2</v>
          </cell>
          <cell r="AK991">
            <v>1</v>
          </cell>
          <cell r="AL991">
            <v>1</v>
          </cell>
          <cell r="AM991">
            <v>1</v>
          </cell>
          <cell r="AN991">
            <v>4004</v>
          </cell>
          <cell r="AO991" t="str">
            <v>目录外</v>
          </cell>
          <cell r="AP991" t="str">
            <v>商品部</v>
          </cell>
          <cell r="AQ991" t="str">
            <v>淘汰</v>
          </cell>
        </row>
        <row r="992">
          <cell r="A992">
            <v>259</v>
          </cell>
          <cell r="B992" t="str">
            <v>心达康片</v>
          </cell>
          <cell r="C992" t="str">
            <v>5mgx50片</v>
          </cell>
          <cell r="D992" t="str">
            <v>四川鑫达康药业</v>
          </cell>
          <cell r="E992" t="str">
            <v>瓶</v>
          </cell>
          <cell r="F992">
            <v>1</v>
          </cell>
          <cell r="G992" t="str">
            <v>药品</v>
          </cell>
          <cell r="H992">
            <v>107</v>
          </cell>
          <cell r="I992" t="str">
            <v>心脑血管药</v>
          </cell>
          <cell r="J992">
            <v>10702</v>
          </cell>
          <cell r="K992" t="str">
            <v>抗冠心病/心绞痛药</v>
          </cell>
          <cell r="L992">
            <v>7.3</v>
          </cell>
          <cell r="M992">
            <v>13.5</v>
          </cell>
          <cell r="N992">
            <v>13.5</v>
          </cell>
        </row>
        <row r="992">
          <cell r="P992">
            <v>0.459259259259259</v>
          </cell>
          <cell r="Q992" t="str">
            <v>内服</v>
          </cell>
          <cell r="R992" t="str">
            <v>RX</v>
          </cell>
          <cell r="S992" t="str">
            <v>低</v>
          </cell>
          <cell r="T992" t="str">
            <v>非竟销品</v>
          </cell>
          <cell r="U992" t="str">
            <v>滞销</v>
          </cell>
          <cell r="V992" t="str">
            <v/>
          </cell>
          <cell r="W992" t="str">
            <v>常规商品</v>
          </cell>
          <cell r="X992" t="str">
            <v>一般商品</v>
          </cell>
          <cell r="Y992" t="str">
            <v>两个月账期</v>
          </cell>
          <cell r="Z992" t="str">
            <v>周丽
</v>
          </cell>
          <cell r="AA992" t="str">
            <v>目录外</v>
          </cell>
          <cell r="AB992" t="str">
            <v>淘汰</v>
          </cell>
          <cell r="AC992">
            <v>1534</v>
          </cell>
          <cell r="AD992" t="str">
            <v>四川本草堂药业有限公司</v>
          </cell>
        </row>
        <row r="992">
          <cell r="AF992">
            <v>104</v>
          </cell>
        </row>
        <row r="992">
          <cell r="AH992">
            <v>2</v>
          </cell>
          <cell r="AI992" t="str">
            <v/>
          </cell>
          <cell r="AJ992">
            <v>2</v>
          </cell>
          <cell r="AK992">
            <v>1</v>
          </cell>
          <cell r="AL992">
            <v>1</v>
          </cell>
          <cell r="AM992">
            <v>1</v>
          </cell>
          <cell r="AN992">
            <v>4008</v>
          </cell>
          <cell r="AO992" t="str">
            <v>目录外</v>
          </cell>
          <cell r="AP992" t="str">
            <v>商品部</v>
          </cell>
          <cell r="AQ992" t="str">
            <v>淘汰</v>
          </cell>
        </row>
        <row r="993">
          <cell r="A993">
            <v>135131</v>
          </cell>
          <cell r="B993" t="str">
            <v>夏天无胶囊
</v>
          </cell>
          <cell r="C993" t="str">
            <v>0.3g*48粒</v>
          </cell>
          <cell r="D993" t="str">
            <v>郑州韩都</v>
          </cell>
          <cell r="E993" t="str">
            <v>盒</v>
          </cell>
          <cell r="F993">
            <v>1</v>
          </cell>
          <cell r="G993" t="str">
            <v>药品</v>
          </cell>
          <cell r="H993">
            <v>114</v>
          </cell>
          <cell r="I993" t="str">
            <v>解热／镇痛／抗炎／抗风湿病药</v>
          </cell>
          <cell r="J993">
            <v>11404</v>
          </cell>
          <cell r="K993" t="str">
            <v>祛风湿疗痹痛药</v>
          </cell>
          <cell r="L993">
            <v>10.2</v>
          </cell>
          <cell r="M993">
            <v>33.6</v>
          </cell>
          <cell r="N993">
            <v>33.6</v>
          </cell>
        </row>
        <row r="993">
          <cell r="P993">
            <v>0.696428571428572</v>
          </cell>
          <cell r="Q993" t="str">
            <v>内服</v>
          </cell>
          <cell r="R993" t="str">
            <v>RX</v>
          </cell>
          <cell r="S993" t="str">
            <v>低</v>
          </cell>
          <cell r="T993" t="str">
            <v>非竟销品</v>
          </cell>
          <cell r="U993" t="str">
            <v>滞销</v>
          </cell>
          <cell r="V993" t="str">
            <v/>
          </cell>
          <cell r="W993" t="str">
            <v>常规商品</v>
          </cell>
          <cell r="X993" t="str">
            <v>一般商品</v>
          </cell>
          <cell r="Y993" t="str">
            <v>60天账期</v>
          </cell>
          <cell r="Z993" t="str">
            <v>何玉英</v>
          </cell>
          <cell r="AA993" t="str">
            <v>目录外</v>
          </cell>
          <cell r="AB993" t="str">
            <v>淘汰</v>
          </cell>
          <cell r="AC993">
            <v>14547</v>
          </cell>
          <cell r="AD993" t="str">
            <v>重庆桐君阁股份有限公司</v>
          </cell>
        </row>
        <row r="993">
          <cell r="AF993">
            <v>126</v>
          </cell>
        </row>
        <row r="993">
          <cell r="AH993">
            <v>0</v>
          </cell>
          <cell r="AI993" t="e">
            <v>#N/A</v>
          </cell>
        </row>
        <row r="993">
          <cell r="AL993">
            <v>1</v>
          </cell>
          <cell r="AM993">
            <v>1</v>
          </cell>
          <cell r="AN993">
            <v>6305</v>
          </cell>
          <cell r="AO993" t="str">
            <v>目录外</v>
          </cell>
          <cell r="AP993" t="str">
            <v>商品部</v>
          </cell>
          <cell r="AQ993" t="str">
            <v>淘汰</v>
          </cell>
        </row>
        <row r="994">
          <cell r="A994">
            <v>39618</v>
          </cell>
          <cell r="B994" t="str">
            <v>头孢拉定胶囊(澳锐)</v>
          </cell>
          <cell r="C994" t="str">
            <v>0.25gx24粒</v>
          </cell>
          <cell r="D994" t="str">
            <v>香港澳美</v>
          </cell>
          <cell r="E994" t="str">
            <v>盒</v>
          </cell>
          <cell r="F994">
            <v>1</v>
          </cell>
          <cell r="G994" t="str">
            <v>药品</v>
          </cell>
          <cell r="H994">
            <v>101</v>
          </cell>
          <cell r="I994" t="str">
            <v>抗感染药</v>
          </cell>
          <cell r="J994">
            <v>10102</v>
          </cell>
          <cell r="K994" t="str">
            <v>头孢菌素类抗菌消炎药</v>
          </cell>
          <cell r="L994">
            <v>14.2</v>
          </cell>
          <cell r="M994">
            <v>20.8</v>
          </cell>
          <cell r="N994">
            <v>20.8</v>
          </cell>
        </row>
        <row r="994">
          <cell r="P994">
            <v>0.317307692307692</v>
          </cell>
          <cell r="Q994" t="str">
            <v>内服</v>
          </cell>
          <cell r="R994" t="str">
            <v>RX</v>
          </cell>
          <cell r="S994" t="str">
            <v>中</v>
          </cell>
          <cell r="T994" t="str">
            <v>一般品</v>
          </cell>
          <cell r="U994" t="str">
            <v>滞销</v>
          </cell>
          <cell r="V994" t="str">
            <v/>
          </cell>
          <cell r="W994" t="str">
            <v>常规商品</v>
          </cell>
          <cell r="X994" t="str">
            <v>品牌商品</v>
          </cell>
          <cell r="Y994" t="str">
            <v>两个月账期</v>
          </cell>
          <cell r="Z994" t="str">
            <v>周丽
</v>
          </cell>
          <cell r="AA994" t="str">
            <v>目录外</v>
          </cell>
          <cell r="AB994" t="str">
            <v>淘汰</v>
          </cell>
          <cell r="AC994">
            <v>1534</v>
          </cell>
          <cell r="AD994" t="str">
            <v>四川本草堂药业有限公司</v>
          </cell>
        </row>
        <row r="994">
          <cell r="AF994">
            <v>126</v>
          </cell>
        </row>
        <row r="994">
          <cell r="AH994">
            <v>2</v>
          </cell>
          <cell r="AI994" t="e">
            <v>#N/A</v>
          </cell>
          <cell r="AJ994">
            <v>2</v>
          </cell>
          <cell r="AK994">
            <v>1</v>
          </cell>
          <cell r="AL994">
            <v>1</v>
          </cell>
          <cell r="AM994">
            <v>1</v>
          </cell>
          <cell r="AN994">
            <v>4008</v>
          </cell>
          <cell r="AO994" t="str">
            <v>目录外</v>
          </cell>
          <cell r="AP994" t="str">
            <v>商品部</v>
          </cell>
          <cell r="AQ994" t="str">
            <v>淘汰</v>
          </cell>
        </row>
        <row r="995">
          <cell r="A995">
            <v>113378</v>
          </cell>
          <cell r="B995" t="str">
            <v>强力枇杷露</v>
          </cell>
          <cell r="C995" t="str">
            <v>225ml</v>
          </cell>
          <cell r="D995" t="str">
            <v>雅安三九</v>
          </cell>
          <cell r="E995" t="str">
            <v>瓶</v>
          </cell>
          <cell r="F995">
            <v>1</v>
          </cell>
          <cell r="G995" t="str">
            <v>药品</v>
          </cell>
          <cell r="H995">
            <v>103</v>
          </cell>
          <cell r="I995" t="str">
            <v>止咳化痰平喘药</v>
          </cell>
          <cell r="J995">
            <v>10307</v>
          </cell>
          <cell r="K995" t="str">
            <v>化痰止咳药</v>
          </cell>
          <cell r="L995">
            <v>10.2</v>
          </cell>
          <cell r="M995">
            <v>18.5</v>
          </cell>
          <cell r="N995">
            <v>18.5</v>
          </cell>
        </row>
        <row r="995">
          <cell r="P995">
            <v>0.448648648648649</v>
          </cell>
          <cell r="Q995" t="str">
            <v>内服</v>
          </cell>
          <cell r="R995" t="str">
            <v>OTC</v>
          </cell>
          <cell r="S995" t="str">
            <v>中</v>
          </cell>
          <cell r="T995" t="str">
            <v>非竟销品</v>
          </cell>
          <cell r="U995" t="str">
            <v>滞销</v>
          </cell>
          <cell r="V995" t="str">
            <v/>
          </cell>
          <cell r="W995" t="str">
            <v>常规商品</v>
          </cell>
          <cell r="X995" t="str">
            <v>品牌商品</v>
          </cell>
          <cell r="Y995" t="str">
            <v>45天账期</v>
          </cell>
          <cell r="Z995" t="str">
            <v>王燕</v>
          </cell>
          <cell r="AA995" t="str">
            <v>目录外</v>
          </cell>
          <cell r="AB995" t="str">
            <v>淘汰</v>
          </cell>
          <cell r="AC995">
            <v>70543</v>
          </cell>
          <cell r="AD995" t="str">
            <v>四川九州通科创医药有限公司</v>
          </cell>
        </row>
        <row r="995">
          <cell r="AF995">
            <v>103</v>
          </cell>
        </row>
        <row r="995">
          <cell r="AH995">
            <v>2</v>
          </cell>
          <cell r="AI995" t="str">
            <v/>
          </cell>
          <cell r="AJ995">
            <v>2</v>
          </cell>
          <cell r="AK995">
            <v>2</v>
          </cell>
          <cell r="AL995">
            <v>1</v>
          </cell>
          <cell r="AM995">
            <v>1</v>
          </cell>
          <cell r="AN995">
            <v>4005</v>
          </cell>
          <cell r="AO995" t="str">
            <v>目录外</v>
          </cell>
          <cell r="AP995" t="str">
            <v>商品部</v>
          </cell>
          <cell r="AQ995" t="str">
            <v>淘汰</v>
          </cell>
        </row>
        <row r="996">
          <cell r="A996">
            <v>63197</v>
          </cell>
          <cell r="B996" t="str">
            <v>纳米银妇女外用抗菌器抗菌凝胶Ⅰ型</v>
          </cell>
          <cell r="C996" t="str">
            <v>5g±0.5g×6支</v>
          </cell>
          <cell r="D996" t="str">
            <v>深圳源兴纳米</v>
          </cell>
          <cell r="E996" t="str">
            <v>盒</v>
          </cell>
          <cell r="F996">
            <v>4</v>
          </cell>
          <cell r="G996" t="str">
            <v>医疗器械</v>
          </cell>
          <cell r="H996">
            <v>401</v>
          </cell>
          <cell r="I996" t="str">
            <v>治疗康复保健器械</v>
          </cell>
          <cell r="J996">
            <v>40116</v>
          </cell>
          <cell r="K996" t="str">
            <v>妇科康复器械</v>
          </cell>
          <cell r="L996">
            <v>40</v>
          </cell>
          <cell r="M996">
            <v>82.3</v>
          </cell>
          <cell r="N996">
            <v>82.3</v>
          </cell>
        </row>
        <row r="996">
          <cell r="P996">
            <v>0.513973268529769</v>
          </cell>
          <cell r="Q996" t="str">
            <v>外用</v>
          </cell>
          <cell r="R996" t="str">
            <v/>
          </cell>
          <cell r="S996" t="str">
            <v>高</v>
          </cell>
          <cell r="T996" t="str">
            <v>非竟销品</v>
          </cell>
          <cell r="U996" t="str">
            <v>滞销</v>
          </cell>
          <cell r="V996" t="str">
            <v/>
          </cell>
          <cell r="W996" t="str">
            <v>常规商品</v>
          </cell>
          <cell r="X996" t="str">
            <v>一般商品</v>
          </cell>
          <cell r="Y996" t="str">
            <v>60天账期</v>
          </cell>
          <cell r="Z996" t="str">
            <v>何玉英</v>
          </cell>
          <cell r="AA996" t="str">
            <v>目录外</v>
          </cell>
          <cell r="AB996" t="str">
            <v>淘汰</v>
          </cell>
          <cell r="AC996">
            <v>14547</v>
          </cell>
          <cell r="AD996" t="str">
            <v>重庆桐君阁股份有限公司</v>
          </cell>
        </row>
        <row r="996">
          <cell r="AF996">
            <v>102</v>
          </cell>
        </row>
        <row r="996">
          <cell r="AH996">
            <v>2</v>
          </cell>
          <cell r="AI996" t="str">
            <v/>
          </cell>
          <cell r="AJ996">
            <v>2</v>
          </cell>
          <cell r="AK996">
            <v>1</v>
          </cell>
          <cell r="AL996">
            <v>1</v>
          </cell>
          <cell r="AM996">
            <v>1</v>
          </cell>
          <cell r="AN996">
            <v>6305</v>
          </cell>
          <cell r="AO996" t="str">
            <v>目录外</v>
          </cell>
          <cell r="AP996" t="str">
            <v>商品部</v>
          </cell>
          <cell r="AQ996" t="str">
            <v>淘汰</v>
          </cell>
        </row>
        <row r="997">
          <cell r="A997">
            <v>88275</v>
          </cell>
          <cell r="B997" t="str">
            <v>天乐牌助听器</v>
          </cell>
          <cell r="C997" t="str">
            <v>HA-9811</v>
          </cell>
          <cell r="D997" t="str">
            <v>广东中山</v>
          </cell>
          <cell r="E997" t="str">
            <v>个</v>
          </cell>
          <cell r="F997">
            <v>4</v>
          </cell>
          <cell r="G997" t="str">
            <v>医疗器械</v>
          </cell>
          <cell r="H997">
            <v>401</v>
          </cell>
          <cell r="I997" t="str">
            <v>治疗康复保健器械</v>
          </cell>
          <cell r="J997">
            <v>40103</v>
          </cell>
          <cell r="K997" t="str">
            <v>助听器械</v>
          </cell>
        </row>
        <row r="997">
          <cell r="M997">
            <v>208</v>
          </cell>
          <cell r="N997">
            <v>208</v>
          </cell>
        </row>
        <row r="997">
          <cell r="P997">
            <v>1</v>
          </cell>
          <cell r="Q997" t="str">
            <v>外用</v>
          </cell>
          <cell r="R997" t="str">
            <v/>
          </cell>
          <cell r="S997" t="str">
            <v>低</v>
          </cell>
          <cell r="T997" t="str">
            <v>非竟销品</v>
          </cell>
          <cell r="U997" t="str">
            <v>滞销</v>
          </cell>
          <cell r="V997" t="str">
            <v/>
          </cell>
          <cell r="W997" t="str">
            <v>常规商品</v>
          </cell>
          <cell r="X997" t="str">
            <v>一般商品</v>
          </cell>
          <cell r="Y997" t="str">
            <v/>
          </cell>
          <cell r="Z997" t="str">
            <v>何玉英</v>
          </cell>
          <cell r="AA997" t="str">
            <v>目录外</v>
          </cell>
          <cell r="AB997" t="str">
            <v>淘汰</v>
          </cell>
        </row>
        <row r="997">
          <cell r="AD997" t="str">
            <v/>
          </cell>
        </row>
        <row r="997">
          <cell r="AF997">
            <v>126</v>
          </cell>
        </row>
        <row r="997">
          <cell r="AH997">
            <v>2</v>
          </cell>
          <cell r="AI997" t="str">
            <v/>
          </cell>
          <cell r="AJ997">
            <v>2</v>
          </cell>
          <cell r="AK997">
            <v>1</v>
          </cell>
          <cell r="AL997">
            <v>1</v>
          </cell>
          <cell r="AM997">
            <v>1</v>
          </cell>
          <cell r="AN997">
            <v>6305</v>
          </cell>
          <cell r="AO997" t="str">
            <v>目录外</v>
          </cell>
          <cell r="AP997" t="str">
            <v>商品部</v>
          </cell>
          <cell r="AQ997" t="str">
            <v>淘汰</v>
          </cell>
        </row>
        <row r="998">
          <cell r="A998">
            <v>33951</v>
          </cell>
          <cell r="B998" t="str">
            <v>六合治疗仪</v>
          </cell>
          <cell r="C998" t="str">
            <v>LK-EA(家用型)</v>
          </cell>
          <cell r="D998" t="str">
            <v>湖南六合医疗</v>
          </cell>
          <cell r="E998" t="str">
            <v>台</v>
          </cell>
          <cell r="F998">
            <v>4</v>
          </cell>
          <cell r="G998" t="str">
            <v>医疗器械</v>
          </cell>
          <cell r="H998">
            <v>401</v>
          </cell>
          <cell r="I998" t="str">
            <v>治疗康复保健器械</v>
          </cell>
          <cell r="J998">
            <v>40108</v>
          </cell>
          <cell r="K998" t="str">
            <v>中医治疗康复保健器械</v>
          </cell>
        </row>
        <row r="998">
          <cell r="M998">
            <v>380</v>
          </cell>
          <cell r="N998">
            <v>380</v>
          </cell>
        </row>
        <row r="998">
          <cell r="P998">
            <v>1</v>
          </cell>
          <cell r="Q998" t="str">
            <v>外用</v>
          </cell>
          <cell r="R998" t="str">
            <v/>
          </cell>
          <cell r="S998" t="str">
            <v>高</v>
          </cell>
          <cell r="T998" t="str">
            <v>一般品</v>
          </cell>
          <cell r="U998" t="str">
            <v>滞销</v>
          </cell>
          <cell r="V998" t="str">
            <v/>
          </cell>
          <cell r="W998" t="str">
            <v>常规商品</v>
          </cell>
          <cell r="X998" t="str">
            <v>一般商品</v>
          </cell>
          <cell r="Y998" t="str">
            <v/>
          </cell>
          <cell r="Z998" t="str">
            <v>何玉英</v>
          </cell>
          <cell r="AA998" t="str">
            <v>目录外</v>
          </cell>
          <cell r="AB998" t="str">
            <v>淘汰</v>
          </cell>
        </row>
        <row r="998">
          <cell r="AD998" t="str">
            <v/>
          </cell>
        </row>
        <row r="998">
          <cell r="AF998">
            <v>104</v>
          </cell>
        </row>
        <row r="998">
          <cell r="AH998">
            <v>0</v>
          </cell>
          <cell r="AI998" t="e">
            <v>#N/A</v>
          </cell>
        </row>
        <row r="998">
          <cell r="AL998">
            <v>1</v>
          </cell>
          <cell r="AM998">
            <v>1</v>
          </cell>
          <cell r="AN998">
            <v>6305</v>
          </cell>
          <cell r="AO998" t="str">
            <v>目录外</v>
          </cell>
          <cell r="AP998" t="str">
            <v>商品部</v>
          </cell>
          <cell r="AQ998" t="str">
            <v>淘汰</v>
          </cell>
        </row>
        <row r="999">
          <cell r="A999">
            <v>125408</v>
          </cell>
          <cell r="B999" t="str">
            <v>天然胶乳橡胶避孕套(杜蕾斯)</v>
          </cell>
          <cell r="C999" t="str">
            <v>12只(至尊超薄倍滑装)</v>
          </cell>
          <cell r="D999" t="str">
            <v>青岛伦敦杜蕾斯</v>
          </cell>
          <cell r="E999" t="str">
            <v>盒</v>
          </cell>
          <cell r="F999">
            <v>4</v>
          </cell>
          <cell r="G999" t="str">
            <v>医疗器械</v>
          </cell>
          <cell r="H999">
            <v>403</v>
          </cell>
          <cell r="I999" t="str">
            <v>避孕计生器械</v>
          </cell>
          <cell r="J999">
            <v>40301</v>
          </cell>
          <cell r="K999" t="str">
            <v>避孕套</v>
          </cell>
        </row>
        <row r="999">
          <cell r="M999">
            <v>114.5</v>
          </cell>
          <cell r="N999">
            <v>114.5</v>
          </cell>
        </row>
        <row r="999">
          <cell r="P999">
            <v>1</v>
          </cell>
          <cell r="Q999" t="str">
            <v>外用</v>
          </cell>
          <cell r="R999" t="str">
            <v/>
          </cell>
          <cell r="S999" t="str">
            <v>高</v>
          </cell>
          <cell r="T999" t="str">
            <v>一般品</v>
          </cell>
          <cell r="U999" t="str">
            <v>滞销</v>
          </cell>
          <cell r="V999" t="str">
            <v/>
          </cell>
          <cell r="W999" t="str">
            <v>常规商品</v>
          </cell>
          <cell r="X999" t="str">
            <v>一般商品</v>
          </cell>
          <cell r="Y999" t="str">
            <v/>
          </cell>
          <cell r="Z999" t="str">
            <v>何玉英</v>
          </cell>
          <cell r="AA999" t="str">
            <v>目录外</v>
          </cell>
          <cell r="AB999" t="str">
            <v>淘汰</v>
          </cell>
        </row>
        <row r="999">
          <cell r="AD999" t="str">
            <v/>
          </cell>
        </row>
        <row r="999">
          <cell r="AF999">
            <v>107</v>
          </cell>
        </row>
        <row r="999">
          <cell r="AH999">
            <v>2</v>
          </cell>
          <cell r="AI999" t="str">
            <v/>
          </cell>
          <cell r="AJ999">
            <v>2</v>
          </cell>
          <cell r="AK999">
            <v>2</v>
          </cell>
          <cell r="AL999">
            <v>1</v>
          </cell>
          <cell r="AM999">
            <v>1</v>
          </cell>
          <cell r="AN999">
            <v>6305</v>
          </cell>
          <cell r="AO999" t="str">
            <v>目录外</v>
          </cell>
          <cell r="AP999" t="str">
            <v>商品部</v>
          </cell>
          <cell r="AQ999" t="str">
            <v>淘汰</v>
          </cell>
        </row>
        <row r="1000">
          <cell r="A1000">
            <v>98391</v>
          </cell>
          <cell r="B1000" t="str">
            <v>螺旋藻营养片</v>
          </cell>
          <cell r="C1000" t="str">
            <v>210g（300片）（原204g）</v>
          </cell>
          <cell r="D1000" t="str">
            <v>美国NATURE'S BOUNTY INC</v>
          </cell>
          <cell r="E1000" t="str">
            <v>瓶</v>
          </cell>
          <cell r="F1000">
            <v>3</v>
          </cell>
          <cell r="G1000" t="str">
            <v>保健食品</v>
          </cell>
          <cell r="H1000">
            <v>313</v>
          </cell>
          <cell r="I1000" t="str">
            <v>辐射/抗突/抑制肿瘤类保健食品</v>
          </cell>
          <cell r="J1000">
            <v>31304</v>
          </cell>
          <cell r="K1000" t="str">
            <v>调节免疫力类保健食品</v>
          </cell>
          <cell r="L1000">
            <v>140.728</v>
          </cell>
          <cell r="M1000">
            <v>359</v>
          </cell>
          <cell r="N1000">
            <v>359</v>
          </cell>
        </row>
        <row r="1000">
          <cell r="P1000">
            <v>0.608</v>
          </cell>
          <cell r="Q1000" t="str">
            <v>内服</v>
          </cell>
          <cell r="R1000" t="str">
            <v/>
          </cell>
          <cell r="S1000" t="str">
            <v>高</v>
          </cell>
          <cell r="T1000" t="str">
            <v>非竟销品</v>
          </cell>
          <cell r="U1000" t="str">
            <v>滞销</v>
          </cell>
          <cell r="V1000" t="str">
            <v/>
          </cell>
          <cell r="W1000" t="str">
            <v>常规商品</v>
          </cell>
          <cell r="X1000" t="str">
            <v>进口商品</v>
          </cell>
          <cell r="Y1000" t="str">
            <v>实销月结      </v>
          </cell>
          <cell r="Z1000" t="str">
            <v>赖习敏</v>
          </cell>
          <cell r="AA1000" t="str">
            <v>目录外</v>
          </cell>
          <cell r="AB1000" t="str">
            <v>淘汰</v>
          </cell>
          <cell r="AC1000">
            <v>18288</v>
          </cell>
          <cell r="AD1000" t="str">
            <v>重庆市医药保健品进出口有限公司</v>
          </cell>
        </row>
        <row r="1000">
          <cell r="AF1000">
            <v>126</v>
          </cell>
        </row>
        <row r="1000">
          <cell r="AH1000">
            <v>2</v>
          </cell>
          <cell r="AI1000" t="str">
            <v/>
          </cell>
          <cell r="AJ1000">
            <v>2</v>
          </cell>
          <cell r="AK1000">
            <v>1</v>
          </cell>
          <cell r="AL1000">
            <v>1</v>
          </cell>
          <cell r="AM1000">
            <v>1</v>
          </cell>
          <cell r="AN1000">
            <v>4004</v>
          </cell>
          <cell r="AO1000" t="str">
            <v>目录外</v>
          </cell>
          <cell r="AP1000" t="str">
            <v>商品部</v>
          </cell>
          <cell r="AQ1000" t="str">
            <v>淘汰</v>
          </cell>
        </row>
        <row r="1001">
          <cell r="A1001">
            <v>5622</v>
          </cell>
          <cell r="B1001" t="str">
            <v>六神丸</v>
          </cell>
          <cell r="C1001" t="str">
            <v>10丸x6支(人工麝香)</v>
          </cell>
          <cell r="D1001" t="str">
            <v>上海雷允上</v>
          </cell>
          <cell r="E1001" t="str">
            <v>盒</v>
          </cell>
          <cell r="F1001">
            <v>1</v>
          </cell>
          <cell r="G1001" t="str">
            <v>药品</v>
          </cell>
          <cell r="H1001">
            <v>112</v>
          </cell>
          <cell r="I1001" t="str">
            <v>耳鼻喉口腔科药</v>
          </cell>
          <cell r="J1001">
            <v>11203</v>
          </cell>
          <cell r="K1001" t="str">
            <v>咽喉疾病用药</v>
          </cell>
          <cell r="L1001">
            <v>11.38</v>
          </cell>
          <cell r="M1001">
            <v>17.2</v>
          </cell>
          <cell r="N1001">
            <v>17.2</v>
          </cell>
        </row>
        <row r="1001">
          <cell r="P1001">
            <v>0.338372093023256</v>
          </cell>
          <cell r="Q1001" t="str">
            <v>内服</v>
          </cell>
          <cell r="R1001" t="str">
            <v>RX</v>
          </cell>
          <cell r="S1001" t="str">
            <v>中</v>
          </cell>
          <cell r="T1001" t="str">
            <v>一般品</v>
          </cell>
          <cell r="U1001" t="str">
            <v>滞销</v>
          </cell>
          <cell r="V1001" t="str">
            <v/>
          </cell>
          <cell r="W1001" t="str">
            <v>常规商品</v>
          </cell>
          <cell r="X1001" t="str">
            <v>一般商品</v>
          </cell>
          <cell r="Y1001" t="str">
            <v>资信</v>
          </cell>
          <cell r="Z1001" t="str">
            <v>周丽
</v>
          </cell>
          <cell r="AA1001" t="str">
            <v>目录外</v>
          </cell>
          <cell r="AB1001" t="str">
            <v>淘汰</v>
          </cell>
          <cell r="AC1001">
            <v>5</v>
          </cell>
          <cell r="AD1001" t="str">
            <v>成都西部医药经营有限公司</v>
          </cell>
        </row>
        <row r="1001">
          <cell r="AF1001">
            <v>104</v>
          </cell>
        </row>
        <row r="1001">
          <cell r="AH1001">
            <v>1</v>
          </cell>
          <cell r="AI1001" t="str">
            <v/>
          </cell>
          <cell r="AJ1001">
            <v>1</v>
          </cell>
          <cell r="AK1001">
            <v>1</v>
          </cell>
          <cell r="AL1001">
            <v>1</v>
          </cell>
          <cell r="AM1001">
            <v>1</v>
          </cell>
          <cell r="AN1001">
            <v>4008</v>
          </cell>
          <cell r="AO1001" t="str">
            <v>目录外</v>
          </cell>
          <cell r="AP1001" t="str">
            <v>商品部</v>
          </cell>
          <cell r="AQ1001" t="str">
            <v>淘汰</v>
          </cell>
        </row>
        <row r="1002">
          <cell r="A1002">
            <v>17410</v>
          </cell>
          <cell r="B1002" t="str">
            <v>卤米松乳膏(澳能)</v>
          </cell>
          <cell r="C1002" t="str">
            <v>5g(1g:0.5mg)</v>
          </cell>
          <cell r="D1002" t="str">
            <v>香港澳美</v>
          </cell>
          <cell r="E1002" t="str">
            <v>支</v>
          </cell>
          <cell r="F1002">
            <v>1</v>
          </cell>
          <cell r="G1002" t="str">
            <v>药品</v>
          </cell>
          <cell r="H1002">
            <v>121</v>
          </cell>
          <cell r="I1002" t="str">
            <v>皮肤科用药</v>
          </cell>
          <cell r="J1002">
            <v>12102</v>
          </cell>
          <cell r="K1002" t="str">
            <v>银屑病用药</v>
          </cell>
          <cell r="L1002">
            <v>9.45</v>
          </cell>
          <cell r="M1002">
            <v>16.5</v>
          </cell>
          <cell r="N1002">
            <v>16.5</v>
          </cell>
        </row>
        <row r="1002">
          <cell r="P1002">
            <v>0.427272727272727</v>
          </cell>
          <cell r="Q1002" t="str">
            <v>外用</v>
          </cell>
          <cell r="R1002" t="str">
            <v>RX</v>
          </cell>
          <cell r="S1002" t="str">
            <v>低</v>
          </cell>
          <cell r="T1002" t="str">
            <v>非竟销品</v>
          </cell>
          <cell r="U1002" t="str">
            <v>滞销</v>
          </cell>
          <cell r="V1002" t="str">
            <v/>
          </cell>
          <cell r="W1002" t="str">
            <v>常规商品</v>
          </cell>
          <cell r="X1002" t="str">
            <v>品牌商品</v>
          </cell>
          <cell r="Y1002" t="str">
            <v>资信</v>
          </cell>
          <cell r="Z1002" t="str">
            <v>周丽
</v>
          </cell>
          <cell r="AA1002" t="str">
            <v>目录外</v>
          </cell>
          <cell r="AB1002" t="str">
            <v>淘汰</v>
          </cell>
          <cell r="AC1002">
            <v>5</v>
          </cell>
          <cell r="AD1002" t="str">
            <v>成都西部医药经营有限公司</v>
          </cell>
        </row>
        <row r="1002">
          <cell r="AF1002">
            <v>126</v>
          </cell>
        </row>
        <row r="1002">
          <cell r="AH1002">
            <v>1</v>
          </cell>
          <cell r="AI1002" t="str">
            <v/>
          </cell>
          <cell r="AJ1002">
            <v>1</v>
          </cell>
          <cell r="AK1002">
            <v>1</v>
          </cell>
          <cell r="AL1002">
            <v>1</v>
          </cell>
          <cell r="AM1002">
            <v>1</v>
          </cell>
          <cell r="AN1002">
            <v>4008</v>
          </cell>
          <cell r="AO1002" t="str">
            <v>目录外</v>
          </cell>
          <cell r="AP1002" t="str">
            <v>商品部</v>
          </cell>
          <cell r="AQ1002" t="str">
            <v>淘汰</v>
          </cell>
        </row>
        <row r="1003">
          <cell r="A1003">
            <v>20807</v>
          </cell>
          <cell r="B1003" t="str">
            <v>复方磺胺甲噁唑片</v>
          </cell>
          <cell r="C1003" t="str">
            <v>100片</v>
          </cell>
          <cell r="D1003" t="str">
            <v>北大医药(西南合成)</v>
          </cell>
          <cell r="E1003" t="str">
            <v>瓶</v>
          </cell>
          <cell r="F1003">
            <v>1</v>
          </cell>
          <cell r="G1003" t="str">
            <v>药品</v>
          </cell>
          <cell r="H1003">
            <v>101</v>
          </cell>
          <cell r="I1003" t="str">
            <v>抗感染药</v>
          </cell>
          <cell r="J1003">
            <v>10115</v>
          </cell>
          <cell r="K1003" t="str">
            <v>磺胺类抗菌消炎药</v>
          </cell>
          <cell r="L1003">
            <v>7.7</v>
          </cell>
          <cell r="M1003">
            <v>10</v>
          </cell>
          <cell r="N1003">
            <v>10</v>
          </cell>
        </row>
        <row r="1003">
          <cell r="P1003">
            <v>0.23</v>
          </cell>
          <cell r="Q1003" t="str">
            <v>内服</v>
          </cell>
          <cell r="R1003" t="str">
            <v>RX</v>
          </cell>
          <cell r="S1003" t="str">
            <v>低</v>
          </cell>
          <cell r="T1003" t="str">
            <v>一般品</v>
          </cell>
          <cell r="U1003" t="str">
            <v>滞销</v>
          </cell>
          <cell r="V1003" t="str">
            <v/>
          </cell>
          <cell r="W1003" t="str">
            <v>常规商品</v>
          </cell>
          <cell r="X1003" t="str">
            <v>一般商品</v>
          </cell>
          <cell r="Y1003" t="str">
            <v>资信</v>
          </cell>
          <cell r="Z1003" t="str">
            <v>周丽
</v>
          </cell>
          <cell r="AA1003" t="str">
            <v>目录外</v>
          </cell>
          <cell r="AB1003" t="str">
            <v>淘汰</v>
          </cell>
          <cell r="AC1003">
            <v>5</v>
          </cell>
          <cell r="AD1003" t="str">
            <v>成都西部医药经营有限公司</v>
          </cell>
        </row>
        <row r="1003">
          <cell r="AF1003">
            <v>104</v>
          </cell>
        </row>
        <row r="1003">
          <cell r="AH1003">
            <v>1</v>
          </cell>
          <cell r="AI1003" t="str">
            <v/>
          </cell>
          <cell r="AJ1003">
            <v>1</v>
          </cell>
          <cell r="AK1003">
            <v>1</v>
          </cell>
          <cell r="AL1003">
            <v>1</v>
          </cell>
          <cell r="AM1003">
            <v>1</v>
          </cell>
          <cell r="AN1003">
            <v>4008</v>
          </cell>
          <cell r="AO1003" t="str">
            <v>目录外</v>
          </cell>
          <cell r="AP1003" t="str">
            <v>商品部</v>
          </cell>
          <cell r="AQ1003" t="str">
            <v>淘汰</v>
          </cell>
        </row>
        <row r="1004">
          <cell r="A1004">
            <v>27972</v>
          </cell>
          <cell r="B1004" t="str">
            <v>十三味菥蓂丸</v>
          </cell>
          <cell r="C1004" t="str">
            <v>0.6gx9丸x3板x2盒</v>
          </cell>
          <cell r="D1004" t="str">
            <v>西双版纳</v>
          </cell>
          <cell r="E1004" t="str">
            <v>盒</v>
          </cell>
          <cell r="F1004">
            <v>1</v>
          </cell>
          <cell r="G1004" t="str">
            <v>药品</v>
          </cell>
          <cell r="H1004">
            <v>108</v>
          </cell>
          <cell r="I1004" t="str">
            <v>妇科药</v>
          </cell>
          <cell r="J1004">
            <v>10806</v>
          </cell>
          <cell r="K1004" t="str">
            <v>妇产科其它疾病用药</v>
          </cell>
        </row>
        <row r="1004">
          <cell r="M1004">
            <v>110</v>
          </cell>
          <cell r="N1004">
            <v>110</v>
          </cell>
        </row>
        <row r="1004">
          <cell r="P1004">
            <v>1</v>
          </cell>
          <cell r="Q1004" t="str">
            <v>内服</v>
          </cell>
          <cell r="R1004" t="str">
            <v>RX</v>
          </cell>
          <cell r="S1004" t="str">
            <v>高</v>
          </cell>
          <cell r="T1004" t="str">
            <v>一般品</v>
          </cell>
          <cell r="U1004" t="str">
            <v>滞销</v>
          </cell>
          <cell r="V1004" t="str">
            <v/>
          </cell>
          <cell r="W1004" t="str">
            <v>常规商品</v>
          </cell>
          <cell r="X1004" t="str">
            <v>一般商品</v>
          </cell>
          <cell r="Y1004" t="str">
            <v/>
          </cell>
          <cell r="Z1004" t="str">
            <v>周丽
</v>
          </cell>
          <cell r="AA1004" t="str">
            <v>目录外</v>
          </cell>
          <cell r="AB1004" t="str">
            <v>淘汰</v>
          </cell>
        </row>
        <row r="1004">
          <cell r="AD1004" t="str">
            <v/>
          </cell>
        </row>
        <row r="1004">
          <cell r="AF1004">
            <v>103</v>
          </cell>
        </row>
        <row r="1004">
          <cell r="AH1004">
            <v>1</v>
          </cell>
          <cell r="AI1004" t="str">
            <v/>
          </cell>
          <cell r="AJ1004">
            <v>1</v>
          </cell>
          <cell r="AK1004">
            <v>1</v>
          </cell>
          <cell r="AL1004">
            <v>1</v>
          </cell>
          <cell r="AM1004">
            <v>1</v>
          </cell>
          <cell r="AN1004">
            <v>4008</v>
          </cell>
          <cell r="AO1004" t="str">
            <v>目录外</v>
          </cell>
          <cell r="AP1004" t="str">
            <v>商品部</v>
          </cell>
          <cell r="AQ1004" t="str">
            <v>淘汰</v>
          </cell>
        </row>
        <row r="1005">
          <cell r="A1005">
            <v>36180</v>
          </cell>
          <cell r="B1005" t="str">
            <v>维生素AD滴剂(胶囊型)</v>
          </cell>
          <cell r="C1005" t="str">
            <v>10sx3板(一岁以上)</v>
          </cell>
          <cell r="D1005" t="str">
            <v>青岛双鲸药业</v>
          </cell>
          <cell r="E1005" t="str">
            <v>盒</v>
          </cell>
          <cell r="F1005">
            <v>1</v>
          </cell>
          <cell r="G1005" t="str">
            <v>药品</v>
          </cell>
          <cell r="H1005">
            <v>126</v>
          </cell>
          <cell r="I1005" t="str">
            <v>儿科药</v>
          </cell>
          <cell r="J1005">
            <v>12608</v>
          </cell>
          <cell r="K1005" t="str">
            <v>儿科专用维生素/矿物质补充药</v>
          </cell>
          <cell r="L1005">
            <v>17.7</v>
          </cell>
          <cell r="M1005">
            <v>29.5</v>
          </cell>
          <cell r="N1005">
            <v>29.5</v>
          </cell>
        </row>
        <row r="1005">
          <cell r="P1005">
            <v>0.4</v>
          </cell>
          <cell r="Q1005" t="str">
            <v>内服</v>
          </cell>
          <cell r="R1005" t="str">
            <v>OTC</v>
          </cell>
          <cell r="S1005" t="str">
            <v>中</v>
          </cell>
          <cell r="T1005" t="str">
            <v>一般品</v>
          </cell>
          <cell r="U1005" t="str">
            <v>滞销</v>
          </cell>
          <cell r="V1005" t="str">
            <v/>
          </cell>
          <cell r="W1005" t="str">
            <v>常规商品</v>
          </cell>
          <cell r="X1005" t="str">
            <v>一般商品</v>
          </cell>
          <cell r="Y1005" t="str">
            <v/>
          </cell>
          <cell r="Z1005" t="str">
            <v>王燕</v>
          </cell>
          <cell r="AA1005" t="str">
            <v>目录外</v>
          </cell>
          <cell r="AB1005" t="str">
            <v>淘汰</v>
          </cell>
          <cell r="AC1005">
            <v>1499</v>
          </cell>
          <cell r="AD1005" t="str">
            <v>成都市医药总公司</v>
          </cell>
        </row>
        <row r="1005">
          <cell r="AF1005">
            <v>104</v>
          </cell>
        </row>
        <row r="1005">
          <cell r="AH1005">
            <v>1</v>
          </cell>
          <cell r="AI1005" t="str">
            <v/>
          </cell>
          <cell r="AJ1005">
            <v>1</v>
          </cell>
          <cell r="AK1005">
            <v>1</v>
          </cell>
          <cell r="AL1005">
            <v>1</v>
          </cell>
          <cell r="AM1005">
            <v>1</v>
          </cell>
          <cell r="AN1005">
            <v>4005</v>
          </cell>
          <cell r="AO1005" t="str">
            <v>目录外</v>
          </cell>
          <cell r="AP1005" t="str">
            <v>商品部</v>
          </cell>
          <cell r="AQ1005" t="str">
            <v>淘汰</v>
          </cell>
        </row>
        <row r="1006">
          <cell r="A1006">
            <v>38782</v>
          </cell>
          <cell r="B1006" t="str">
            <v>栀子金花丸</v>
          </cell>
          <cell r="C1006" t="str">
            <v>9gx10袋</v>
          </cell>
          <cell r="D1006" t="str">
            <v>华润三九(枣庄)</v>
          </cell>
          <cell r="E1006" t="str">
            <v>盒</v>
          </cell>
          <cell r="F1006">
            <v>1</v>
          </cell>
          <cell r="G1006" t="str">
            <v>药品</v>
          </cell>
          <cell r="H1006">
            <v>102</v>
          </cell>
          <cell r="I1006" t="str">
            <v>清热药</v>
          </cell>
          <cell r="J1006">
            <v>10202</v>
          </cell>
          <cell r="K1006" t="str">
            <v>清热泻火药</v>
          </cell>
          <cell r="L1006">
            <v>7.14</v>
          </cell>
          <cell r="M1006">
            <v>15</v>
          </cell>
          <cell r="N1006">
            <v>15</v>
          </cell>
        </row>
        <row r="1006">
          <cell r="P1006">
            <v>0.524</v>
          </cell>
          <cell r="Q1006" t="str">
            <v>内服</v>
          </cell>
          <cell r="R1006" t="str">
            <v>OTC</v>
          </cell>
          <cell r="S1006" t="str">
            <v>中</v>
          </cell>
          <cell r="T1006" t="str">
            <v>非竟销品</v>
          </cell>
          <cell r="U1006" t="str">
            <v>滞销</v>
          </cell>
          <cell r="V1006" t="str">
            <v/>
          </cell>
          <cell r="W1006" t="str">
            <v>春夏商品</v>
          </cell>
          <cell r="X1006" t="str">
            <v>品牌商品</v>
          </cell>
          <cell r="Y1006" t="str">
            <v>60天账期</v>
          </cell>
          <cell r="Z1006" t="str">
            <v>何玉英</v>
          </cell>
          <cell r="AA1006" t="str">
            <v>目录外</v>
          </cell>
          <cell r="AB1006" t="str">
            <v>淘汰</v>
          </cell>
          <cell r="AC1006">
            <v>14547</v>
          </cell>
          <cell r="AD1006" t="str">
            <v>重庆桐君阁股份有限公司</v>
          </cell>
        </row>
        <row r="1006">
          <cell r="AF1006">
            <v>126</v>
          </cell>
        </row>
        <row r="1006">
          <cell r="AH1006">
            <v>1</v>
          </cell>
          <cell r="AI1006" t="str">
            <v/>
          </cell>
          <cell r="AJ1006">
            <v>1</v>
          </cell>
          <cell r="AK1006">
            <v>1</v>
          </cell>
          <cell r="AL1006">
            <v>1</v>
          </cell>
          <cell r="AM1006">
            <v>1</v>
          </cell>
          <cell r="AN1006">
            <v>6305</v>
          </cell>
          <cell r="AO1006" t="str">
            <v>目录外</v>
          </cell>
          <cell r="AP1006" t="str">
            <v>商品部</v>
          </cell>
          <cell r="AQ1006" t="str">
            <v>淘汰</v>
          </cell>
        </row>
        <row r="1007">
          <cell r="A1007">
            <v>117054</v>
          </cell>
          <cell r="B1007" t="str">
            <v>芪参益气滴丸</v>
          </cell>
          <cell r="C1007" t="str">
            <v>0.5gx15袋</v>
          </cell>
          <cell r="D1007" t="str">
            <v>天津天士力制药</v>
          </cell>
          <cell r="E1007" t="str">
            <v>盒</v>
          </cell>
          <cell r="F1007">
            <v>1</v>
          </cell>
          <cell r="G1007" t="str">
            <v>药品</v>
          </cell>
          <cell r="H1007">
            <v>107</v>
          </cell>
          <cell r="I1007" t="str">
            <v>心脑血管药</v>
          </cell>
          <cell r="J1007">
            <v>10702</v>
          </cell>
          <cell r="K1007" t="str">
            <v>抗冠心病/心绞痛药</v>
          </cell>
          <cell r="L1007">
            <v>35.36</v>
          </cell>
          <cell r="M1007">
            <v>39.8</v>
          </cell>
          <cell r="N1007">
            <v>39.8</v>
          </cell>
        </row>
        <row r="1007">
          <cell r="P1007">
            <v>0.111557788944724</v>
          </cell>
          <cell r="Q1007" t="str">
            <v>内服</v>
          </cell>
          <cell r="R1007" t="str">
            <v>RX</v>
          </cell>
          <cell r="S1007" t="str">
            <v>中</v>
          </cell>
          <cell r="T1007" t="str">
            <v>竟销品</v>
          </cell>
          <cell r="U1007" t="str">
            <v>滞销</v>
          </cell>
          <cell r="V1007" t="str">
            <v/>
          </cell>
          <cell r="W1007" t="str">
            <v>常规商品</v>
          </cell>
          <cell r="X1007" t="str">
            <v>一般商品</v>
          </cell>
          <cell r="Y1007" t="str">
            <v>45天账期</v>
          </cell>
          <cell r="Z1007" t="str">
            <v>王燕</v>
          </cell>
          <cell r="AA1007" t="str">
            <v>目录外</v>
          </cell>
          <cell r="AB1007" t="str">
            <v>淘汰</v>
          </cell>
          <cell r="AC1007">
            <v>70543</v>
          </cell>
          <cell r="AD1007" t="str">
            <v>四川九州通医药有限公司</v>
          </cell>
        </row>
        <row r="1007">
          <cell r="AF1007">
            <v>104</v>
          </cell>
        </row>
        <row r="1007">
          <cell r="AH1007">
            <v>1</v>
          </cell>
          <cell r="AI1007" t="str">
            <v/>
          </cell>
          <cell r="AJ1007">
            <v>1</v>
          </cell>
          <cell r="AK1007">
            <v>1</v>
          </cell>
          <cell r="AL1007">
            <v>1</v>
          </cell>
          <cell r="AM1007">
            <v>1</v>
          </cell>
          <cell r="AN1007">
            <v>4005</v>
          </cell>
          <cell r="AO1007" t="str">
            <v>目录外</v>
          </cell>
          <cell r="AP1007" t="str">
            <v>商品部</v>
          </cell>
          <cell r="AQ1007" t="str">
            <v>淘汰</v>
          </cell>
        </row>
        <row r="1008">
          <cell r="A1008">
            <v>53678</v>
          </cell>
          <cell r="B1008" t="str">
            <v>西门子耳背式助听器</v>
          </cell>
          <cell r="C1008" t="str">
            <v>莲花LOTUS 13P</v>
          </cell>
          <cell r="D1008" t="str">
            <v>西门子听力</v>
          </cell>
          <cell r="E1008" t="str">
            <v>台</v>
          </cell>
          <cell r="F1008">
            <v>4</v>
          </cell>
          <cell r="G1008" t="str">
            <v>医疗器械</v>
          </cell>
          <cell r="H1008">
            <v>401</v>
          </cell>
          <cell r="I1008" t="str">
            <v>治疗康复保健器械</v>
          </cell>
          <cell r="J1008">
            <v>40103</v>
          </cell>
          <cell r="K1008" t="str">
            <v>助听器械</v>
          </cell>
          <cell r="L1008">
            <v>1035</v>
          </cell>
          <cell r="M1008">
            <v>1380</v>
          </cell>
          <cell r="N1008">
            <v>1380</v>
          </cell>
        </row>
        <row r="1008">
          <cell r="P1008">
            <v>0.25</v>
          </cell>
          <cell r="Q1008" t="str">
            <v>外用</v>
          </cell>
          <cell r="R1008" t="str">
            <v/>
          </cell>
          <cell r="S1008" t="str">
            <v>高</v>
          </cell>
          <cell r="T1008" t="str">
            <v>一般品</v>
          </cell>
          <cell r="U1008" t="str">
            <v>滞销</v>
          </cell>
          <cell r="V1008" t="str">
            <v/>
          </cell>
          <cell r="W1008" t="str">
            <v>常规商品</v>
          </cell>
          <cell r="X1008" t="str">
            <v>品牌商品</v>
          </cell>
          <cell r="Y1008" t="str">
            <v>实销实结        </v>
          </cell>
          <cell r="Z1008" t="str">
            <v>何玉英</v>
          </cell>
          <cell r="AA1008" t="str">
            <v>目录外</v>
          </cell>
          <cell r="AB1008" t="str">
            <v>淘汰</v>
          </cell>
          <cell r="AC1008">
            <v>13700</v>
          </cell>
          <cell r="AD1008" t="str">
            <v>成都瑞欣科技有限公司</v>
          </cell>
        </row>
        <row r="1008">
          <cell r="AF1008">
            <v>104</v>
          </cell>
        </row>
        <row r="1008">
          <cell r="AH1008">
            <v>1</v>
          </cell>
          <cell r="AI1008" t="str">
            <v/>
          </cell>
          <cell r="AJ1008">
            <v>1</v>
          </cell>
          <cell r="AK1008">
            <v>1</v>
          </cell>
          <cell r="AL1008">
            <v>1</v>
          </cell>
          <cell r="AM1008">
            <v>1</v>
          </cell>
          <cell r="AN1008">
            <v>6305</v>
          </cell>
          <cell r="AO1008" t="str">
            <v>目录外</v>
          </cell>
          <cell r="AP1008" t="str">
            <v>商品部</v>
          </cell>
          <cell r="AQ1008" t="str">
            <v>保留，</v>
          </cell>
        </row>
        <row r="1009">
          <cell r="A1009">
            <v>65954</v>
          </cell>
          <cell r="B1009" t="str">
            <v>天然胶乳橡胶避孕套(杜蕾斯)</v>
          </cell>
          <cell r="C1009" t="str">
            <v>12只(至尊超薄装)</v>
          </cell>
          <cell r="D1009" t="str">
            <v>青岛伦敦杜蕾斯</v>
          </cell>
          <cell r="E1009" t="str">
            <v>盒</v>
          </cell>
          <cell r="F1009">
            <v>4</v>
          </cell>
          <cell r="G1009" t="str">
            <v>医疗器械</v>
          </cell>
          <cell r="H1009">
            <v>403</v>
          </cell>
          <cell r="I1009" t="str">
            <v>避孕计生器械</v>
          </cell>
          <cell r="J1009">
            <v>40301</v>
          </cell>
          <cell r="K1009" t="str">
            <v>避孕套</v>
          </cell>
        </row>
        <row r="1009">
          <cell r="M1009">
            <v>104.9</v>
          </cell>
          <cell r="N1009">
            <v>104.9</v>
          </cell>
        </row>
        <row r="1009">
          <cell r="P1009">
            <v>1</v>
          </cell>
          <cell r="Q1009" t="str">
            <v>外用</v>
          </cell>
          <cell r="R1009" t="str">
            <v/>
          </cell>
          <cell r="S1009" t="str">
            <v>高</v>
          </cell>
          <cell r="T1009" t="str">
            <v>一般品</v>
          </cell>
          <cell r="U1009" t="str">
            <v>滞销</v>
          </cell>
          <cell r="V1009" t="str">
            <v/>
          </cell>
          <cell r="W1009" t="str">
            <v>常规商品</v>
          </cell>
          <cell r="X1009" t="str">
            <v>一般商品</v>
          </cell>
          <cell r="Y1009" t="str">
            <v/>
          </cell>
          <cell r="Z1009" t="str">
            <v>何玉英</v>
          </cell>
          <cell r="AA1009" t="str">
            <v>目录外</v>
          </cell>
          <cell r="AB1009" t="str">
            <v>淘汰</v>
          </cell>
        </row>
        <row r="1009">
          <cell r="AD1009" t="str">
            <v/>
          </cell>
        </row>
        <row r="1009">
          <cell r="AF1009">
            <v>104</v>
          </cell>
        </row>
        <row r="1009">
          <cell r="AH1009">
            <v>1</v>
          </cell>
          <cell r="AI1009" t="str">
            <v/>
          </cell>
          <cell r="AJ1009">
            <v>1</v>
          </cell>
          <cell r="AK1009">
            <v>1</v>
          </cell>
          <cell r="AL1009">
            <v>1</v>
          </cell>
          <cell r="AM1009">
            <v>1</v>
          </cell>
          <cell r="AN1009">
            <v>6305</v>
          </cell>
          <cell r="AO1009" t="str">
            <v>目录外</v>
          </cell>
          <cell r="AP1009" t="str">
            <v>商品部</v>
          </cell>
          <cell r="AQ1009" t="str">
            <v>淘汰</v>
          </cell>
        </row>
        <row r="1010">
          <cell r="A1010">
            <v>63977</v>
          </cell>
          <cell r="B1010" t="str">
            <v>小便器</v>
          </cell>
          <cell r="C1010" t="str">
            <v>1个(女式)</v>
          </cell>
          <cell r="D1010" t="str">
            <v>成都明森</v>
          </cell>
          <cell r="E1010" t="str">
            <v>个</v>
          </cell>
          <cell r="F1010">
            <v>4</v>
          </cell>
          <cell r="G1010" t="str">
            <v>医疗器械</v>
          </cell>
          <cell r="H1010">
            <v>408</v>
          </cell>
          <cell r="I1010" t="str">
            <v>其它医疗器械</v>
          </cell>
          <cell r="J1010">
            <v>40801</v>
          </cell>
          <cell r="K1010" t="str">
            <v>其它医疗器械</v>
          </cell>
        </row>
        <row r="1010">
          <cell r="M1010">
            <v>3.5</v>
          </cell>
          <cell r="N1010">
            <v>3.5</v>
          </cell>
        </row>
        <row r="1010">
          <cell r="P1010">
            <v>1</v>
          </cell>
          <cell r="Q1010" t="str">
            <v>外用</v>
          </cell>
          <cell r="R1010" t="str">
            <v/>
          </cell>
          <cell r="S1010" t="str">
            <v>低</v>
          </cell>
          <cell r="T1010" t="str">
            <v>一般品</v>
          </cell>
          <cell r="U1010" t="str">
            <v>滞销</v>
          </cell>
          <cell r="V1010" t="str">
            <v/>
          </cell>
          <cell r="W1010" t="str">
            <v>常规商品</v>
          </cell>
          <cell r="X1010" t="str">
            <v>一般商品</v>
          </cell>
          <cell r="Y1010" t="str">
            <v/>
          </cell>
          <cell r="Z1010" t="str">
            <v>何玉英</v>
          </cell>
          <cell r="AA1010" t="str">
            <v>目录外</v>
          </cell>
          <cell r="AB1010" t="str">
            <v>淘汰</v>
          </cell>
        </row>
        <row r="1010">
          <cell r="AD1010" t="str">
            <v/>
          </cell>
        </row>
        <row r="1010">
          <cell r="AF1010">
            <v>104</v>
          </cell>
        </row>
        <row r="1010">
          <cell r="AH1010">
            <v>0</v>
          </cell>
          <cell r="AI1010" t="e">
            <v>#N/A</v>
          </cell>
        </row>
        <row r="1010">
          <cell r="AL1010">
            <v>1</v>
          </cell>
          <cell r="AM1010">
            <v>1</v>
          </cell>
          <cell r="AN1010">
            <v>6305</v>
          </cell>
          <cell r="AO1010" t="str">
            <v>目录外</v>
          </cell>
          <cell r="AP1010" t="str">
            <v>商品部</v>
          </cell>
          <cell r="AQ1010" t="str">
            <v>淘汰</v>
          </cell>
        </row>
        <row r="1011">
          <cell r="A1011">
            <v>105882</v>
          </cell>
          <cell r="B1011" t="str">
            <v>瑞麟刮痧板</v>
          </cell>
          <cell r="C1011" t="str">
            <v>牛角</v>
          </cell>
          <cell r="D1011" t="str">
            <v>成都东方瑞麟</v>
          </cell>
          <cell r="E1011" t="str">
            <v>个</v>
          </cell>
          <cell r="F1011">
            <v>4</v>
          </cell>
          <cell r="G1011" t="str">
            <v>医疗器械</v>
          </cell>
          <cell r="H1011">
            <v>401</v>
          </cell>
          <cell r="I1011" t="str">
            <v>治疗康复保健器械</v>
          </cell>
          <cell r="J1011">
            <v>40108</v>
          </cell>
          <cell r="K1011" t="str">
            <v>中医治疗康复保健器械</v>
          </cell>
        </row>
        <row r="1011">
          <cell r="M1011">
            <v>38</v>
          </cell>
          <cell r="N1011">
            <v>38</v>
          </cell>
        </row>
        <row r="1011">
          <cell r="P1011">
            <v>1</v>
          </cell>
          <cell r="Q1011" t="str">
            <v>外用</v>
          </cell>
          <cell r="R1011" t="str">
            <v/>
          </cell>
          <cell r="S1011" t="str">
            <v>低</v>
          </cell>
          <cell r="T1011" t="str">
            <v>非竟销品</v>
          </cell>
          <cell r="U1011" t="str">
            <v>滞销</v>
          </cell>
          <cell r="V1011" t="str">
            <v/>
          </cell>
          <cell r="W1011" t="str">
            <v>常规商品</v>
          </cell>
          <cell r="X1011" t="str">
            <v>一般商品</v>
          </cell>
          <cell r="Y1011" t="str">
            <v/>
          </cell>
          <cell r="Z1011" t="str">
            <v>何玉英</v>
          </cell>
          <cell r="AA1011" t="str">
            <v>目录外</v>
          </cell>
          <cell r="AB1011" t="str">
            <v>淘汰</v>
          </cell>
        </row>
        <row r="1011">
          <cell r="AD1011" t="str">
            <v/>
          </cell>
        </row>
        <row r="1011">
          <cell r="AF1011">
            <v>104</v>
          </cell>
        </row>
        <row r="1011">
          <cell r="AH1011">
            <v>1</v>
          </cell>
          <cell r="AI1011" t="str">
            <v/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6305</v>
          </cell>
          <cell r="AO1011" t="str">
            <v>目录外</v>
          </cell>
          <cell r="AP1011" t="str">
            <v>商品部</v>
          </cell>
          <cell r="AQ1011" t="str">
            <v>淘汰</v>
          </cell>
        </row>
        <row r="1012">
          <cell r="A1012">
            <v>129776</v>
          </cell>
          <cell r="B1012" t="str">
            <v>丹瑞芦荟凝胶</v>
          </cell>
          <cell r="C1012" t="str">
            <v>40g</v>
          </cell>
          <cell r="D1012" t="str">
            <v>百根康诺生物技术</v>
          </cell>
          <cell r="E1012" t="str">
            <v>支</v>
          </cell>
          <cell r="F1012">
            <v>7</v>
          </cell>
          <cell r="G1012" t="str">
            <v>化妆品</v>
          </cell>
          <cell r="H1012">
            <v>707</v>
          </cell>
          <cell r="I1012" t="str">
            <v>其他化妆品</v>
          </cell>
          <cell r="J1012">
            <v>70702</v>
          </cell>
          <cell r="K1012" t="str">
            <v>护肤霜/液</v>
          </cell>
        </row>
        <row r="1012">
          <cell r="M1012">
            <v>33</v>
          </cell>
          <cell r="N1012">
            <v>33</v>
          </cell>
        </row>
        <row r="1012">
          <cell r="P1012">
            <v>1</v>
          </cell>
          <cell r="Q1012" t="str">
            <v>外用</v>
          </cell>
          <cell r="R1012" t="str">
            <v/>
          </cell>
          <cell r="S1012" t="str">
            <v>高</v>
          </cell>
          <cell r="T1012" t="str">
            <v>非竟销品</v>
          </cell>
          <cell r="U1012" t="str">
            <v>滞销</v>
          </cell>
          <cell r="V1012" t="str">
            <v/>
          </cell>
          <cell r="W1012" t="str">
            <v>常规商品</v>
          </cell>
          <cell r="X1012" t="str">
            <v>一般商品</v>
          </cell>
          <cell r="Y1012" t="str">
            <v/>
          </cell>
          <cell r="Z1012" t="str">
            <v>何玉英</v>
          </cell>
          <cell r="AA1012" t="str">
            <v>目录外</v>
          </cell>
          <cell r="AB1012" t="str">
            <v>淘汰</v>
          </cell>
        </row>
        <row r="1012">
          <cell r="AD1012" t="str">
            <v/>
          </cell>
        </row>
        <row r="1012">
          <cell r="AF1012">
            <v>104</v>
          </cell>
        </row>
        <row r="1012">
          <cell r="AH1012">
            <v>1</v>
          </cell>
          <cell r="AI1012" t="str">
            <v/>
          </cell>
          <cell r="AJ1012">
            <v>1</v>
          </cell>
          <cell r="AK1012">
            <v>1</v>
          </cell>
          <cell r="AL1012">
            <v>1</v>
          </cell>
          <cell r="AM1012">
            <v>1</v>
          </cell>
          <cell r="AN1012">
            <v>6305</v>
          </cell>
          <cell r="AO1012" t="str">
            <v>目录外</v>
          </cell>
          <cell r="AP1012" t="str">
            <v>商品部</v>
          </cell>
          <cell r="AQ1012" t="str">
            <v>淘汰</v>
          </cell>
        </row>
        <row r="1013">
          <cell r="A1013">
            <v>113376</v>
          </cell>
          <cell r="B1013" t="str">
            <v>儿童多维营养咀嚼片(原儿童果蔬综合营养咀嚼片)自然之宝</v>
          </cell>
          <cell r="C1013" t="str">
            <v>180g(1.5gx120片)</v>
          </cell>
          <cell r="D1013" t="str">
            <v>美国NATURE'S BOUNTY INC</v>
          </cell>
          <cell r="E1013" t="str">
            <v>瓶</v>
          </cell>
          <cell r="F1013">
            <v>3</v>
          </cell>
          <cell r="G1013" t="str">
            <v>保健食品</v>
          </cell>
          <cell r="H1013">
            <v>306</v>
          </cell>
          <cell r="I1013" t="str">
            <v>补充维生素矿物质类保健食品</v>
          </cell>
          <cell r="J1013">
            <v>30601</v>
          </cell>
          <cell r="K1013" t="str">
            <v>维生素补充类保健食品</v>
          </cell>
          <cell r="L1013">
            <v>78.008</v>
          </cell>
          <cell r="M1013">
            <v>199</v>
          </cell>
          <cell r="N1013">
            <v>199</v>
          </cell>
        </row>
        <row r="1013">
          <cell r="P1013">
            <v>0.608</v>
          </cell>
          <cell r="Q1013" t="str">
            <v>内服</v>
          </cell>
          <cell r="R1013" t="str">
            <v/>
          </cell>
          <cell r="S1013" t="str">
            <v>高</v>
          </cell>
          <cell r="T1013" t="str">
            <v>非竟销品</v>
          </cell>
          <cell r="U1013" t="str">
            <v>滞销</v>
          </cell>
          <cell r="V1013" t="str">
            <v/>
          </cell>
          <cell r="W1013" t="str">
            <v>常规商品</v>
          </cell>
          <cell r="X1013" t="str">
            <v>进口商品</v>
          </cell>
          <cell r="Y1013" t="str">
            <v>实销月结      </v>
          </cell>
          <cell r="Z1013" t="str">
            <v>赖习敏</v>
          </cell>
          <cell r="AA1013" t="str">
            <v>目录外</v>
          </cell>
          <cell r="AB1013" t="str">
            <v>淘汰</v>
          </cell>
          <cell r="AC1013">
            <v>18288</v>
          </cell>
          <cell r="AD1013" t="str">
            <v>重庆市医药保健品进出口有限公司</v>
          </cell>
        </row>
        <row r="1013">
          <cell r="AF1013">
            <v>126</v>
          </cell>
        </row>
        <row r="1013">
          <cell r="AH1013">
            <v>1</v>
          </cell>
          <cell r="AI1013" t="str">
            <v/>
          </cell>
          <cell r="AJ1013">
            <v>1</v>
          </cell>
          <cell r="AK1013">
            <v>1</v>
          </cell>
          <cell r="AL1013">
            <v>1</v>
          </cell>
          <cell r="AM1013">
            <v>1</v>
          </cell>
          <cell r="AN1013">
            <v>4004</v>
          </cell>
          <cell r="AO1013" t="str">
            <v>目录外</v>
          </cell>
          <cell r="AP1013" t="str">
            <v>商品部</v>
          </cell>
          <cell r="AQ1013" t="str">
            <v>淘汰</v>
          </cell>
        </row>
        <row r="1014">
          <cell r="A1014">
            <v>68097</v>
          </cell>
          <cell r="B1014" t="str">
            <v>电子血压计(上臂式)</v>
          </cell>
          <cell r="C1014" t="str">
            <v>HEM-7112</v>
          </cell>
          <cell r="D1014" t="str">
            <v>欧姆龙</v>
          </cell>
          <cell r="E1014" t="str">
            <v>台</v>
          </cell>
          <cell r="F1014">
            <v>4</v>
          </cell>
          <cell r="G1014" t="str">
            <v>医疗器械</v>
          </cell>
          <cell r="H1014">
            <v>404</v>
          </cell>
          <cell r="I1014" t="str">
            <v>医用诊断检测器械</v>
          </cell>
          <cell r="J1014">
            <v>40402</v>
          </cell>
          <cell r="K1014" t="str">
            <v>血压计类</v>
          </cell>
          <cell r="L1014">
            <v>222.6</v>
          </cell>
          <cell r="M1014">
            <v>318</v>
          </cell>
          <cell r="N1014">
            <v>318</v>
          </cell>
        </row>
        <row r="1014">
          <cell r="P1014">
            <v>0.3</v>
          </cell>
          <cell r="Q1014" t="str">
            <v>外用</v>
          </cell>
          <cell r="R1014" t="str">
            <v/>
          </cell>
          <cell r="S1014" t="str">
            <v>低</v>
          </cell>
          <cell r="T1014" t="str">
            <v>一般品</v>
          </cell>
          <cell r="U1014" t="str">
            <v>滞销</v>
          </cell>
          <cell r="V1014" t="str">
            <v/>
          </cell>
          <cell r="W1014" t="str">
            <v>常规商品</v>
          </cell>
          <cell r="X1014" t="str">
            <v>品牌商品</v>
          </cell>
          <cell r="Y1014" t="str">
            <v>实销实结     </v>
          </cell>
          <cell r="Z1014" t="str">
            <v>何玉英</v>
          </cell>
          <cell r="AA1014" t="str">
            <v>目录外</v>
          </cell>
          <cell r="AB1014" t="str">
            <v>淘汰</v>
          </cell>
          <cell r="AC1014">
            <v>13700</v>
          </cell>
          <cell r="AD1014" t="str">
            <v>成都瑞欣科技有限公司</v>
          </cell>
        </row>
        <row r="1014">
          <cell r="AF1014">
            <v>103</v>
          </cell>
        </row>
        <row r="1014">
          <cell r="AH1014">
            <v>0</v>
          </cell>
          <cell r="AI1014" t="e">
            <v>#N/A</v>
          </cell>
        </row>
        <row r="1014">
          <cell r="AL1014">
            <v>1</v>
          </cell>
          <cell r="AM1014">
            <v>1</v>
          </cell>
          <cell r="AN1014">
            <v>6305</v>
          </cell>
          <cell r="AO1014" t="str">
            <v>目录外</v>
          </cell>
          <cell r="AP1014" t="str">
            <v>商品部</v>
          </cell>
          <cell r="AQ1014" t="str">
            <v>淘汰</v>
          </cell>
        </row>
        <row r="1015">
          <cell r="A1015">
            <v>82038</v>
          </cell>
          <cell r="B1015" t="str">
            <v>智能电子血压计</v>
          </cell>
          <cell r="C1015" t="str">
            <v>HEM-7201(上臂式)</v>
          </cell>
          <cell r="D1015" t="str">
            <v>欧姆龙(大连)</v>
          </cell>
          <cell r="E1015" t="str">
            <v>盒</v>
          </cell>
          <cell r="F1015">
            <v>4</v>
          </cell>
          <cell r="G1015" t="str">
            <v>医疗器械</v>
          </cell>
          <cell r="H1015">
            <v>404</v>
          </cell>
          <cell r="I1015" t="str">
            <v>医用诊断检测器械</v>
          </cell>
          <cell r="J1015">
            <v>40402</v>
          </cell>
          <cell r="K1015" t="str">
            <v>血压计类</v>
          </cell>
          <cell r="L1015">
            <v>406</v>
          </cell>
          <cell r="M1015">
            <v>580</v>
          </cell>
          <cell r="N1015">
            <v>580</v>
          </cell>
        </row>
        <row r="1015">
          <cell r="P1015">
            <v>0.3</v>
          </cell>
          <cell r="Q1015" t="str">
            <v>外用</v>
          </cell>
          <cell r="R1015" t="str">
            <v/>
          </cell>
          <cell r="S1015" t="str">
            <v>中</v>
          </cell>
          <cell r="T1015" t="str">
            <v>一般品</v>
          </cell>
          <cell r="U1015" t="str">
            <v>滞销</v>
          </cell>
          <cell r="V1015" t="str">
            <v/>
          </cell>
          <cell r="W1015" t="str">
            <v>常规商品</v>
          </cell>
          <cell r="X1015" t="str">
            <v>品牌商品</v>
          </cell>
          <cell r="Y1015" t="str">
            <v>实销实结     </v>
          </cell>
          <cell r="Z1015" t="str">
            <v>何玉英</v>
          </cell>
          <cell r="AA1015" t="str">
            <v>目录外</v>
          </cell>
          <cell r="AB1015" t="str">
            <v>淘汰</v>
          </cell>
          <cell r="AC1015">
            <v>13700</v>
          </cell>
          <cell r="AD1015" t="str">
            <v>成都瑞欣科技有限公司</v>
          </cell>
        </row>
        <row r="1015">
          <cell r="AF1015">
            <v>103</v>
          </cell>
        </row>
        <row r="1015">
          <cell r="AH1015">
            <v>0</v>
          </cell>
          <cell r="AI1015" t="e">
            <v>#N/A</v>
          </cell>
        </row>
        <row r="1015">
          <cell r="AL1015">
            <v>1</v>
          </cell>
          <cell r="AM1015">
            <v>1</v>
          </cell>
          <cell r="AN1015">
            <v>6305</v>
          </cell>
          <cell r="AO1015" t="str">
            <v>目录外</v>
          </cell>
          <cell r="AP1015" t="str">
            <v>商品部</v>
          </cell>
          <cell r="AQ1015" t="str">
            <v>淘汰</v>
          </cell>
        </row>
        <row r="1016">
          <cell r="A1016">
            <v>5622</v>
          </cell>
          <cell r="B1016" t="str">
            <v>六神丸</v>
          </cell>
          <cell r="C1016" t="str">
            <v>10丸x6支(人工麝香)</v>
          </cell>
          <cell r="D1016" t="str">
            <v>上海雷允上</v>
          </cell>
          <cell r="E1016" t="str">
            <v>盒</v>
          </cell>
          <cell r="F1016">
            <v>1</v>
          </cell>
          <cell r="G1016" t="str">
            <v>药品</v>
          </cell>
          <cell r="H1016">
            <v>112</v>
          </cell>
          <cell r="I1016" t="str">
            <v>耳鼻喉口腔科药</v>
          </cell>
          <cell r="J1016">
            <v>11203</v>
          </cell>
          <cell r="K1016" t="str">
            <v>咽喉疾病用药</v>
          </cell>
          <cell r="L1016">
            <v>11.38</v>
          </cell>
          <cell r="M1016">
            <v>17.2</v>
          </cell>
          <cell r="N1016">
            <v>17.2</v>
          </cell>
        </row>
        <row r="1016">
          <cell r="P1016">
            <v>0.338372093023256</v>
          </cell>
          <cell r="Q1016" t="str">
            <v>内服</v>
          </cell>
          <cell r="R1016" t="str">
            <v>RX</v>
          </cell>
          <cell r="S1016" t="str">
            <v>中</v>
          </cell>
          <cell r="T1016" t="str">
            <v>一般品</v>
          </cell>
          <cell r="U1016" t="str">
            <v>滞销</v>
          </cell>
          <cell r="V1016" t="str">
            <v/>
          </cell>
          <cell r="W1016" t="str">
            <v>常规商品</v>
          </cell>
          <cell r="X1016" t="str">
            <v>一般商品</v>
          </cell>
          <cell r="Y1016" t="str">
            <v>资信</v>
          </cell>
          <cell r="Z1016" t="str">
            <v>周丽
</v>
          </cell>
          <cell r="AA1016" t="str">
            <v>目录外</v>
          </cell>
          <cell r="AB1016" t="str">
            <v>淘汰</v>
          </cell>
          <cell r="AC1016">
            <v>5</v>
          </cell>
          <cell r="AD1016" t="str">
            <v>成都西部医药经营有限公司</v>
          </cell>
        </row>
        <row r="1016">
          <cell r="AF1016">
            <v>104</v>
          </cell>
        </row>
        <row r="1016">
          <cell r="AH1016">
            <v>1</v>
          </cell>
          <cell r="AI1016" t="str">
            <v/>
          </cell>
          <cell r="AJ1016">
            <v>1</v>
          </cell>
          <cell r="AK1016">
            <v>1</v>
          </cell>
          <cell r="AL1016">
            <v>1</v>
          </cell>
          <cell r="AM1016">
            <v>1</v>
          </cell>
          <cell r="AN1016">
            <v>4008</v>
          </cell>
          <cell r="AO1016" t="str">
            <v>目录外</v>
          </cell>
          <cell r="AP1016" t="str">
            <v>商品部</v>
          </cell>
          <cell r="AQ1016" t="str">
            <v>淘汰</v>
          </cell>
        </row>
        <row r="1017">
          <cell r="A1017">
            <v>17410</v>
          </cell>
          <cell r="B1017" t="str">
            <v>卤米松乳膏(澳能)</v>
          </cell>
          <cell r="C1017" t="str">
            <v>5g(1g:0.5mg)</v>
          </cell>
          <cell r="D1017" t="str">
            <v>香港澳美</v>
          </cell>
          <cell r="E1017" t="str">
            <v>支</v>
          </cell>
          <cell r="F1017">
            <v>1</v>
          </cell>
          <cell r="G1017" t="str">
            <v>药品</v>
          </cell>
          <cell r="H1017">
            <v>121</v>
          </cell>
          <cell r="I1017" t="str">
            <v>皮肤科用药</v>
          </cell>
          <cell r="J1017">
            <v>12102</v>
          </cell>
          <cell r="K1017" t="str">
            <v>银屑病用药</v>
          </cell>
          <cell r="L1017">
            <v>9.45</v>
          </cell>
          <cell r="M1017">
            <v>16.5</v>
          </cell>
          <cell r="N1017">
            <v>16.5</v>
          </cell>
        </row>
        <row r="1017">
          <cell r="P1017">
            <v>0.427272727272727</v>
          </cell>
          <cell r="Q1017" t="str">
            <v>外用</v>
          </cell>
          <cell r="R1017" t="str">
            <v>RX</v>
          </cell>
          <cell r="S1017" t="str">
            <v>低</v>
          </cell>
          <cell r="T1017" t="str">
            <v>非竟销品</v>
          </cell>
          <cell r="U1017" t="str">
            <v>滞销</v>
          </cell>
          <cell r="V1017" t="str">
            <v/>
          </cell>
          <cell r="W1017" t="str">
            <v>常规商品</v>
          </cell>
          <cell r="X1017" t="str">
            <v>品牌商品</v>
          </cell>
          <cell r="Y1017" t="str">
            <v>资信</v>
          </cell>
          <cell r="Z1017" t="str">
            <v>周丽
</v>
          </cell>
          <cell r="AA1017" t="str">
            <v>目录外</v>
          </cell>
          <cell r="AB1017" t="str">
            <v>淘汰</v>
          </cell>
          <cell r="AC1017">
            <v>5</v>
          </cell>
          <cell r="AD1017" t="str">
            <v>成都西部医药经营有限公司</v>
          </cell>
        </row>
        <row r="1017">
          <cell r="AF1017">
            <v>126</v>
          </cell>
        </row>
        <row r="1017">
          <cell r="AH1017">
            <v>1</v>
          </cell>
          <cell r="AI1017" t="str">
            <v/>
          </cell>
          <cell r="AJ1017">
            <v>1</v>
          </cell>
          <cell r="AK1017">
            <v>1</v>
          </cell>
          <cell r="AL1017">
            <v>1</v>
          </cell>
          <cell r="AM1017">
            <v>1</v>
          </cell>
          <cell r="AN1017">
            <v>4008</v>
          </cell>
          <cell r="AO1017" t="str">
            <v>目录外</v>
          </cell>
          <cell r="AP1017" t="str">
            <v>商品部</v>
          </cell>
          <cell r="AQ1017" t="str">
            <v>淘汰</v>
          </cell>
        </row>
        <row r="1018">
          <cell r="A1018">
            <v>20807</v>
          </cell>
          <cell r="B1018" t="str">
            <v>复方磺胺甲噁唑片</v>
          </cell>
          <cell r="C1018" t="str">
            <v>100片</v>
          </cell>
          <cell r="D1018" t="str">
            <v>北大医药(西南合成)</v>
          </cell>
          <cell r="E1018" t="str">
            <v>瓶</v>
          </cell>
          <cell r="F1018">
            <v>1</v>
          </cell>
          <cell r="G1018" t="str">
            <v>药品</v>
          </cell>
          <cell r="H1018">
            <v>101</v>
          </cell>
          <cell r="I1018" t="str">
            <v>抗感染药</v>
          </cell>
          <cell r="J1018">
            <v>10115</v>
          </cell>
          <cell r="K1018" t="str">
            <v>磺胺类抗菌消炎药</v>
          </cell>
          <cell r="L1018">
            <v>7.7</v>
          </cell>
          <cell r="M1018">
            <v>10</v>
          </cell>
          <cell r="N1018">
            <v>10</v>
          </cell>
        </row>
        <row r="1018">
          <cell r="P1018">
            <v>0.23</v>
          </cell>
          <cell r="Q1018" t="str">
            <v>内服</v>
          </cell>
          <cell r="R1018" t="str">
            <v>RX</v>
          </cell>
          <cell r="S1018" t="str">
            <v>低</v>
          </cell>
          <cell r="T1018" t="str">
            <v>一般品</v>
          </cell>
          <cell r="U1018" t="str">
            <v>滞销</v>
          </cell>
          <cell r="V1018" t="str">
            <v/>
          </cell>
          <cell r="W1018" t="str">
            <v>常规商品</v>
          </cell>
          <cell r="X1018" t="str">
            <v>一般商品</v>
          </cell>
          <cell r="Y1018" t="str">
            <v>资信</v>
          </cell>
          <cell r="Z1018" t="str">
            <v>周丽
</v>
          </cell>
          <cell r="AA1018" t="str">
            <v>目录外</v>
          </cell>
          <cell r="AB1018" t="str">
            <v>淘汰</v>
          </cell>
          <cell r="AC1018">
            <v>5</v>
          </cell>
          <cell r="AD1018" t="str">
            <v>成都西部医药经营有限公司</v>
          </cell>
        </row>
        <row r="1018">
          <cell r="AF1018">
            <v>104</v>
          </cell>
        </row>
        <row r="1018">
          <cell r="AH1018">
            <v>1</v>
          </cell>
          <cell r="AI1018" t="str">
            <v/>
          </cell>
          <cell r="AJ1018">
            <v>1</v>
          </cell>
          <cell r="AK1018">
            <v>1</v>
          </cell>
          <cell r="AL1018">
            <v>1</v>
          </cell>
          <cell r="AM1018">
            <v>1</v>
          </cell>
          <cell r="AN1018">
            <v>4008</v>
          </cell>
          <cell r="AO1018" t="str">
            <v>目录外</v>
          </cell>
          <cell r="AP1018" t="str">
            <v>商品部</v>
          </cell>
          <cell r="AQ1018" t="str">
            <v>淘汰</v>
          </cell>
        </row>
        <row r="1019">
          <cell r="A1019">
            <v>27972</v>
          </cell>
          <cell r="B1019" t="str">
            <v>十三味菥蓂丸</v>
          </cell>
          <cell r="C1019" t="str">
            <v>0.6gx9丸x3板x2盒</v>
          </cell>
          <cell r="D1019" t="str">
            <v>西双版纳</v>
          </cell>
          <cell r="E1019" t="str">
            <v>盒</v>
          </cell>
          <cell r="F1019">
            <v>1</v>
          </cell>
          <cell r="G1019" t="str">
            <v>药品</v>
          </cell>
          <cell r="H1019">
            <v>108</v>
          </cell>
          <cell r="I1019" t="str">
            <v>妇科药</v>
          </cell>
          <cell r="J1019">
            <v>10806</v>
          </cell>
          <cell r="K1019" t="str">
            <v>妇产科其它疾病用药</v>
          </cell>
        </row>
        <row r="1019">
          <cell r="M1019">
            <v>110</v>
          </cell>
          <cell r="N1019">
            <v>110</v>
          </cell>
        </row>
        <row r="1019">
          <cell r="P1019">
            <v>1</v>
          </cell>
          <cell r="Q1019" t="str">
            <v>内服</v>
          </cell>
          <cell r="R1019" t="str">
            <v>RX</v>
          </cell>
          <cell r="S1019" t="str">
            <v>高</v>
          </cell>
          <cell r="T1019" t="str">
            <v>一般品</v>
          </cell>
          <cell r="U1019" t="str">
            <v>滞销</v>
          </cell>
          <cell r="V1019" t="str">
            <v/>
          </cell>
          <cell r="W1019" t="str">
            <v>常规商品</v>
          </cell>
          <cell r="X1019" t="str">
            <v>一般商品</v>
          </cell>
          <cell r="Y1019" t="str">
            <v/>
          </cell>
          <cell r="Z1019" t="str">
            <v>周丽
</v>
          </cell>
          <cell r="AA1019" t="str">
            <v>目录外</v>
          </cell>
          <cell r="AB1019" t="str">
            <v>淘汰</v>
          </cell>
        </row>
        <row r="1019">
          <cell r="AD1019" t="str">
            <v/>
          </cell>
        </row>
        <row r="1019">
          <cell r="AF1019">
            <v>103</v>
          </cell>
        </row>
        <row r="1019">
          <cell r="AH1019">
            <v>1</v>
          </cell>
          <cell r="AI1019" t="str">
            <v/>
          </cell>
          <cell r="AJ1019">
            <v>1</v>
          </cell>
          <cell r="AK1019">
            <v>1</v>
          </cell>
          <cell r="AL1019">
            <v>1</v>
          </cell>
          <cell r="AM1019">
            <v>1</v>
          </cell>
          <cell r="AN1019">
            <v>4008</v>
          </cell>
          <cell r="AO1019" t="str">
            <v>目录外</v>
          </cell>
          <cell r="AP1019" t="str">
            <v>商品部</v>
          </cell>
          <cell r="AQ1019" t="str">
            <v>淘汰</v>
          </cell>
        </row>
        <row r="1020">
          <cell r="A1020">
            <v>36180</v>
          </cell>
          <cell r="B1020" t="str">
            <v>维生素AD滴剂(胶囊型)</v>
          </cell>
          <cell r="C1020" t="str">
            <v>10sx3板(一岁以上)</v>
          </cell>
          <cell r="D1020" t="str">
            <v>青岛双鲸药业</v>
          </cell>
          <cell r="E1020" t="str">
            <v>盒</v>
          </cell>
          <cell r="F1020">
            <v>1</v>
          </cell>
          <cell r="G1020" t="str">
            <v>药品</v>
          </cell>
          <cell r="H1020">
            <v>126</v>
          </cell>
          <cell r="I1020" t="str">
            <v>儿科药</v>
          </cell>
          <cell r="J1020">
            <v>12608</v>
          </cell>
          <cell r="K1020" t="str">
            <v>儿科专用维生素/矿物质补充药</v>
          </cell>
          <cell r="L1020">
            <v>17.7</v>
          </cell>
          <cell r="M1020">
            <v>29.5</v>
          </cell>
          <cell r="N1020">
            <v>29.5</v>
          </cell>
        </row>
        <row r="1020">
          <cell r="P1020">
            <v>0.4</v>
          </cell>
          <cell r="Q1020" t="str">
            <v>内服</v>
          </cell>
          <cell r="R1020" t="str">
            <v>OTC</v>
          </cell>
          <cell r="S1020" t="str">
            <v>中</v>
          </cell>
          <cell r="T1020" t="str">
            <v>一般品</v>
          </cell>
          <cell r="U1020" t="str">
            <v>滞销</v>
          </cell>
          <cell r="V1020" t="str">
            <v/>
          </cell>
          <cell r="W1020" t="str">
            <v>常规商品</v>
          </cell>
          <cell r="X1020" t="str">
            <v>一般商品</v>
          </cell>
          <cell r="Y1020" t="str">
            <v/>
          </cell>
          <cell r="Z1020" t="str">
            <v>王燕</v>
          </cell>
          <cell r="AA1020" t="str">
            <v>目录外</v>
          </cell>
          <cell r="AB1020" t="str">
            <v>淘汰</v>
          </cell>
          <cell r="AC1020">
            <v>1499</v>
          </cell>
          <cell r="AD1020" t="str">
            <v>成都市医药总公司</v>
          </cell>
        </row>
        <row r="1020">
          <cell r="AF1020">
            <v>104</v>
          </cell>
        </row>
        <row r="1020">
          <cell r="AH1020">
            <v>1</v>
          </cell>
          <cell r="AI1020" t="str">
            <v/>
          </cell>
          <cell r="AJ1020">
            <v>1</v>
          </cell>
          <cell r="AK1020">
            <v>1</v>
          </cell>
          <cell r="AL1020">
            <v>1</v>
          </cell>
          <cell r="AM1020">
            <v>1</v>
          </cell>
          <cell r="AN1020">
            <v>4005</v>
          </cell>
          <cell r="AO1020" t="str">
            <v>目录外</v>
          </cell>
          <cell r="AP1020" t="str">
            <v>商品部</v>
          </cell>
          <cell r="AQ1020" t="str">
            <v>淘汰</v>
          </cell>
        </row>
        <row r="1021">
          <cell r="A1021">
            <v>38782</v>
          </cell>
          <cell r="B1021" t="str">
            <v>栀子金花丸</v>
          </cell>
          <cell r="C1021" t="str">
            <v>9gx10袋</v>
          </cell>
          <cell r="D1021" t="str">
            <v>华润三九(枣庄)</v>
          </cell>
          <cell r="E1021" t="str">
            <v>盒</v>
          </cell>
          <cell r="F1021">
            <v>1</v>
          </cell>
          <cell r="G1021" t="str">
            <v>药品</v>
          </cell>
          <cell r="H1021">
            <v>102</v>
          </cell>
          <cell r="I1021" t="str">
            <v>清热药</v>
          </cell>
          <cell r="J1021">
            <v>10202</v>
          </cell>
          <cell r="K1021" t="str">
            <v>清热泻火药</v>
          </cell>
          <cell r="L1021">
            <v>7.14</v>
          </cell>
          <cell r="M1021">
            <v>15</v>
          </cell>
          <cell r="N1021">
            <v>15</v>
          </cell>
        </row>
        <row r="1021">
          <cell r="P1021">
            <v>0.524</v>
          </cell>
          <cell r="Q1021" t="str">
            <v>内服</v>
          </cell>
          <cell r="R1021" t="str">
            <v>OTC</v>
          </cell>
          <cell r="S1021" t="str">
            <v>中</v>
          </cell>
          <cell r="T1021" t="str">
            <v>非竟销品</v>
          </cell>
          <cell r="U1021" t="str">
            <v>滞销</v>
          </cell>
          <cell r="V1021" t="str">
            <v/>
          </cell>
          <cell r="W1021" t="str">
            <v>春夏商品</v>
          </cell>
          <cell r="X1021" t="str">
            <v>品牌商品</v>
          </cell>
          <cell r="Y1021" t="str">
            <v>60天账期</v>
          </cell>
          <cell r="Z1021" t="str">
            <v>何玉英</v>
          </cell>
          <cell r="AA1021" t="str">
            <v>目录外</v>
          </cell>
          <cell r="AB1021" t="str">
            <v>淘汰</v>
          </cell>
          <cell r="AC1021">
            <v>14547</v>
          </cell>
          <cell r="AD1021" t="str">
            <v>重庆桐君阁股份有限公司</v>
          </cell>
        </row>
        <row r="1021">
          <cell r="AF1021">
            <v>126</v>
          </cell>
        </row>
        <row r="1021">
          <cell r="AH1021">
            <v>1</v>
          </cell>
          <cell r="AI1021" t="str">
            <v/>
          </cell>
          <cell r="AJ1021">
            <v>1</v>
          </cell>
          <cell r="AK1021">
            <v>1</v>
          </cell>
          <cell r="AL1021">
            <v>1</v>
          </cell>
          <cell r="AM1021">
            <v>1</v>
          </cell>
          <cell r="AN1021">
            <v>6305</v>
          </cell>
          <cell r="AO1021" t="str">
            <v>目录外</v>
          </cell>
          <cell r="AP1021" t="str">
            <v>商品部</v>
          </cell>
          <cell r="AQ1021" t="str">
            <v>淘汰</v>
          </cell>
        </row>
        <row r="1022">
          <cell r="A1022">
            <v>134149</v>
          </cell>
          <cell r="B1022" t="str">
            <v>第6感超薄平滑+第6感超薄平滑（特惠装）</v>
          </cell>
          <cell r="C1022" t="str">
            <v>10只+12只</v>
          </cell>
          <cell r="D1022" t="str">
            <v>马来西亚</v>
          </cell>
          <cell r="E1022" t="str">
            <v>盒</v>
          </cell>
          <cell r="F1022">
            <v>4</v>
          </cell>
          <cell r="G1022" t="str">
            <v>医疗器械</v>
          </cell>
          <cell r="H1022">
            <v>403</v>
          </cell>
          <cell r="I1022" t="str">
            <v>避孕计生器械</v>
          </cell>
          <cell r="J1022">
            <v>40301</v>
          </cell>
          <cell r="K1022" t="str">
            <v>避孕套</v>
          </cell>
        </row>
        <row r="1022">
          <cell r="M1022">
            <v>31</v>
          </cell>
          <cell r="N1022">
            <v>31</v>
          </cell>
        </row>
        <row r="1022">
          <cell r="P1022">
            <v>1</v>
          </cell>
          <cell r="Q1022" t="str">
            <v>外用</v>
          </cell>
          <cell r="R1022" t="str">
            <v/>
          </cell>
          <cell r="S1022" t="str">
            <v>中</v>
          </cell>
          <cell r="T1022" t="str">
            <v>一般品</v>
          </cell>
          <cell r="U1022" t="str">
            <v>滞销</v>
          </cell>
          <cell r="V1022" t="str">
            <v/>
          </cell>
          <cell r="W1022" t="str">
            <v>常规商品</v>
          </cell>
          <cell r="X1022" t="str">
            <v>进口商品</v>
          </cell>
          <cell r="Y1022" t="str">
            <v>实销月结      </v>
          </cell>
          <cell r="Z1022" t="str">
            <v>何玉英</v>
          </cell>
          <cell r="AA1022" t="str">
            <v>目录外</v>
          </cell>
          <cell r="AB1022" t="str">
            <v>淘汰</v>
          </cell>
        </row>
        <row r="1022">
          <cell r="AD1022" t="str">
            <v/>
          </cell>
        </row>
        <row r="1022">
          <cell r="AF1022">
            <v>104</v>
          </cell>
        </row>
        <row r="1022">
          <cell r="AH1022">
            <v>0</v>
          </cell>
          <cell r="AI1022" t="e">
            <v>#N/A</v>
          </cell>
        </row>
        <row r="1022">
          <cell r="AL1022">
            <v>1</v>
          </cell>
          <cell r="AM1022">
            <v>1</v>
          </cell>
          <cell r="AN1022">
            <v>6305</v>
          </cell>
          <cell r="AO1022" t="str">
            <v>目录外</v>
          </cell>
          <cell r="AP1022" t="str">
            <v>商品部</v>
          </cell>
          <cell r="AQ1022" t="str">
            <v>淘汰</v>
          </cell>
        </row>
        <row r="1023">
          <cell r="A1023">
            <v>122698</v>
          </cell>
          <cell r="B1023" t="str">
            <v>藏红花浴足盐（原藏红花泡脚浴足盐）</v>
          </cell>
          <cell r="C1023" t="str">
            <v>10gx20袋</v>
          </cell>
          <cell r="D1023" t="str">
            <v>南阳市森源生物</v>
          </cell>
          <cell r="E1023" t="str">
            <v>盒</v>
          </cell>
          <cell r="F1023">
            <v>6</v>
          </cell>
          <cell r="G1023" t="str">
            <v>消毒产品</v>
          </cell>
          <cell r="H1023">
            <v>601</v>
          </cell>
          <cell r="I1023" t="str">
            <v>消毒剂类消毒产品</v>
          </cell>
          <cell r="J1023">
            <v>60101</v>
          </cell>
          <cell r="K1023" t="str">
            <v>皮肤粘膜消毒剂</v>
          </cell>
        </row>
        <row r="1023">
          <cell r="M1023">
            <v>23</v>
          </cell>
          <cell r="N1023">
            <v>23</v>
          </cell>
        </row>
        <row r="1023">
          <cell r="P1023">
            <v>1</v>
          </cell>
          <cell r="Q1023" t="str">
            <v>外用</v>
          </cell>
          <cell r="R1023" t="str">
            <v/>
          </cell>
          <cell r="S1023" t="str">
            <v>中</v>
          </cell>
          <cell r="T1023" t="str">
            <v>非竟销品</v>
          </cell>
          <cell r="U1023" t="str">
            <v>滞销</v>
          </cell>
          <cell r="V1023" t="str">
            <v/>
          </cell>
          <cell r="W1023" t="str">
            <v>常规商品</v>
          </cell>
          <cell r="X1023" t="str">
            <v>一般商品</v>
          </cell>
          <cell r="Y1023" t="str">
            <v>资信</v>
          </cell>
          <cell r="Z1023" t="str">
            <v>周丽
</v>
          </cell>
          <cell r="AA1023" t="str">
            <v>目录外</v>
          </cell>
          <cell r="AB1023" t="str">
            <v>淘汰</v>
          </cell>
        </row>
        <row r="1023">
          <cell r="AD1023" t="str">
            <v/>
          </cell>
        </row>
        <row r="1023">
          <cell r="AF1023">
            <v>104</v>
          </cell>
        </row>
        <row r="1023">
          <cell r="AH1023">
            <v>0</v>
          </cell>
          <cell r="AI1023" t="e">
            <v>#N/A</v>
          </cell>
        </row>
        <row r="1023">
          <cell r="AL1023">
            <v>1</v>
          </cell>
          <cell r="AM1023">
            <v>1</v>
          </cell>
          <cell r="AN1023">
            <v>4008</v>
          </cell>
          <cell r="AO1023" t="str">
            <v>目录外</v>
          </cell>
          <cell r="AP1023" t="str">
            <v>商品部</v>
          </cell>
          <cell r="AQ1023" t="str">
            <v>淘汰</v>
          </cell>
        </row>
        <row r="1024">
          <cell r="A1024">
            <v>83397</v>
          </cell>
          <cell r="B1024" t="str">
            <v>白芷</v>
          </cell>
          <cell r="C1024" t="str">
            <v>片、5g、精制饮片</v>
          </cell>
          <cell r="D1024" t="str">
            <v>四川省中药饮片</v>
          </cell>
          <cell r="E1024" t="str">
            <v>袋</v>
          </cell>
          <cell r="F1024">
            <v>2</v>
          </cell>
          <cell r="G1024" t="str">
            <v>中药材及中药饮片</v>
          </cell>
          <cell r="H1024">
            <v>203</v>
          </cell>
          <cell r="I1024" t="str">
            <v>小包装配方饮片</v>
          </cell>
          <cell r="J1024">
            <v>20319</v>
          </cell>
          <cell r="K1024" t="str">
            <v>发散风寒药</v>
          </cell>
          <cell r="L1024">
            <v>0.36925</v>
          </cell>
          <cell r="M1024">
            <v>0.66</v>
          </cell>
          <cell r="N1024">
            <v>0.66</v>
          </cell>
        </row>
        <row r="1024">
          <cell r="P1024">
            <v>0.440530303030303</v>
          </cell>
          <cell r="Q1024" t="str">
            <v>内服</v>
          </cell>
          <cell r="R1024" t="str">
            <v/>
          </cell>
          <cell r="S1024" t="str">
            <v>低</v>
          </cell>
          <cell r="T1024" t="str">
            <v>非竟销品</v>
          </cell>
          <cell r="U1024" t="str">
            <v>滞销</v>
          </cell>
          <cell r="V1024" t="str">
            <v/>
          </cell>
          <cell r="W1024" t="str">
            <v>常规商品</v>
          </cell>
          <cell r="X1024" t="str">
            <v>一般商品</v>
          </cell>
          <cell r="Y1024" t="str">
            <v>月结，三个月承兑</v>
          </cell>
          <cell r="Z1024" t="str">
            <v>王晓燕 </v>
          </cell>
          <cell r="AA1024" t="str">
            <v>目录外</v>
          </cell>
          <cell r="AB1024" t="str">
            <v>淘汰</v>
          </cell>
          <cell r="AC1024">
            <v>13800</v>
          </cell>
          <cell r="AD1024" t="str">
            <v>四川省中药饮片有限责任公司</v>
          </cell>
        </row>
        <row r="1024">
          <cell r="AF1024">
            <v>126</v>
          </cell>
        </row>
        <row r="1024">
          <cell r="AH1024">
            <v>5.8</v>
          </cell>
          <cell r="AI1024" t="str">
            <v/>
          </cell>
          <cell r="AJ1024">
            <v>5.8</v>
          </cell>
          <cell r="AK1024">
            <v>1</v>
          </cell>
          <cell r="AL1024">
            <v>9</v>
          </cell>
          <cell r="AM1024">
            <v>1</v>
          </cell>
          <cell r="AN1024">
            <v>4256</v>
          </cell>
          <cell r="AO1024" t="str">
            <v>目录外</v>
          </cell>
          <cell r="AP1024" t="str">
            <v>商品部</v>
          </cell>
        </row>
        <row r="1025">
          <cell r="A1025">
            <v>117054</v>
          </cell>
          <cell r="B1025" t="str">
            <v>芪参益气滴丸</v>
          </cell>
          <cell r="C1025" t="str">
            <v>0.5gx15袋</v>
          </cell>
          <cell r="D1025" t="str">
            <v>天津天士力制药</v>
          </cell>
          <cell r="E1025" t="str">
            <v>盒</v>
          </cell>
          <cell r="F1025">
            <v>1</v>
          </cell>
          <cell r="G1025" t="str">
            <v>药品</v>
          </cell>
          <cell r="H1025">
            <v>107</v>
          </cell>
          <cell r="I1025" t="str">
            <v>心脑血管药</v>
          </cell>
          <cell r="J1025">
            <v>10702</v>
          </cell>
          <cell r="K1025" t="str">
            <v>抗冠心病/心绞痛药</v>
          </cell>
          <cell r="L1025">
            <v>35.36</v>
          </cell>
          <cell r="M1025">
            <v>39.8</v>
          </cell>
          <cell r="N1025">
            <v>39.8</v>
          </cell>
        </row>
        <row r="1025">
          <cell r="P1025">
            <v>0.111557788944724</v>
          </cell>
          <cell r="Q1025" t="str">
            <v>内服</v>
          </cell>
          <cell r="R1025" t="str">
            <v>RX</v>
          </cell>
          <cell r="S1025" t="str">
            <v>中</v>
          </cell>
          <cell r="T1025" t="str">
            <v>竟销品</v>
          </cell>
          <cell r="U1025" t="str">
            <v>滞销</v>
          </cell>
          <cell r="V1025" t="str">
            <v/>
          </cell>
          <cell r="W1025" t="str">
            <v>常规商品</v>
          </cell>
          <cell r="X1025" t="str">
            <v>一般商品</v>
          </cell>
          <cell r="Y1025" t="str">
            <v>45天账期</v>
          </cell>
          <cell r="Z1025" t="str">
            <v>王燕</v>
          </cell>
          <cell r="AA1025" t="str">
            <v>目录外</v>
          </cell>
          <cell r="AB1025" t="str">
            <v>淘汰</v>
          </cell>
          <cell r="AC1025">
            <v>70543</v>
          </cell>
          <cell r="AD1025" t="str">
            <v>四川九州通医药有限公司</v>
          </cell>
        </row>
        <row r="1025">
          <cell r="AF1025">
            <v>104</v>
          </cell>
        </row>
        <row r="1025">
          <cell r="AH1025">
            <v>1</v>
          </cell>
          <cell r="AI1025" t="str">
            <v/>
          </cell>
          <cell r="AJ1025">
            <v>1</v>
          </cell>
          <cell r="AK1025">
            <v>1</v>
          </cell>
          <cell r="AL1025">
            <v>1</v>
          </cell>
          <cell r="AM1025">
            <v>1</v>
          </cell>
          <cell r="AN1025">
            <v>4005</v>
          </cell>
          <cell r="AO1025" t="str">
            <v>目录外</v>
          </cell>
          <cell r="AP1025" t="str">
            <v>商品部</v>
          </cell>
          <cell r="AQ1025" t="str">
            <v>淘汰</v>
          </cell>
        </row>
        <row r="1026">
          <cell r="A1026">
            <v>84148</v>
          </cell>
          <cell r="B1026" t="str">
            <v>羌活</v>
          </cell>
          <cell r="C1026" t="str">
            <v>片、5g、精制饮片</v>
          </cell>
          <cell r="D1026" t="str">
            <v>四川省中药饮片</v>
          </cell>
          <cell r="E1026" t="str">
            <v>袋</v>
          </cell>
          <cell r="F1026">
            <v>2</v>
          </cell>
          <cell r="G1026" t="str">
            <v>中药材及中药饮片</v>
          </cell>
          <cell r="H1026">
            <v>203</v>
          </cell>
          <cell r="I1026" t="str">
            <v>小包装配方饮片</v>
          </cell>
          <cell r="J1026">
            <v>20319</v>
          </cell>
          <cell r="K1026" t="str">
            <v>发散风寒药</v>
          </cell>
          <cell r="L1026">
            <v>2.06955</v>
          </cell>
          <cell r="M1026">
            <v>3.7</v>
          </cell>
          <cell r="N1026">
            <v>3.7</v>
          </cell>
        </row>
        <row r="1026">
          <cell r="P1026">
            <v>0.440662162162162</v>
          </cell>
          <cell r="Q1026" t="str">
            <v>内服</v>
          </cell>
          <cell r="R1026" t="str">
            <v/>
          </cell>
          <cell r="S1026" t="str">
            <v>高</v>
          </cell>
          <cell r="T1026" t="str">
            <v>非竟销品</v>
          </cell>
          <cell r="U1026" t="str">
            <v>一般</v>
          </cell>
          <cell r="V1026" t="str">
            <v/>
          </cell>
          <cell r="W1026" t="str">
            <v>常规商品</v>
          </cell>
          <cell r="X1026" t="str">
            <v>一般商品</v>
          </cell>
          <cell r="Y1026" t="str">
            <v>月结，三个月承兑</v>
          </cell>
          <cell r="Z1026" t="str">
            <v>王晓燕 </v>
          </cell>
          <cell r="AA1026" t="str">
            <v>目录外</v>
          </cell>
          <cell r="AB1026" t="str">
            <v>淘汰</v>
          </cell>
          <cell r="AC1026">
            <v>13800</v>
          </cell>
          <cell r="AD1026" t="str">
            <v>四川省中药饮片有限责任公司</v>
          </cell>
        </row>
        <row r="1026">
          <cell r="AF1026">
            <v>126</v>
          </cell>
        </row>
        <row r="1026">
          <cell r="AH1026">
            <v>5.6</v>
          </cell>
          <cell r="AI1026" t="str">
            <v/>
          </cell>
          <cell r="AJ1026">
            <v>5.6</v>
          </cell>
          <cell r="AK1026">
            <v>1</v>
          </cell>
          <cell r="AL1026">
            <v>80.4</v>
          </cell>
          <cell r="AM1026">
            <v>2</v>
          </cell>
          <cell r="AN1026">
            <v>4256</v>
          </cell>
          <cell r="AO1026" t="str">
            <v>目录外</v>
          </cell>
          <cell r="AP1026" t="str">
            <v>商品部</v>
          </cell>
        </row>
        <row r="1027">
          <cell r="A1027">
            <v>53678</v>
          </cell>
          <cell r="B1027" t="str">
            <v>西门子耳背式助听器</v>
          </cell>
          <cell r="C1027" t="str">
            <v>莲花LOTUS 13P</v>
          </cell>
          <cell r="D1027" t="str">
            <v>西门子听力</v>
          </cell>
          <cell r="E1027" t="str">
            <v>台</v>
          </cell>
          <cell r="F1027">
            <v>4</v>
          </cell>
          <cell r="G1027" t="str">
            <v>医疗器械</v>
          </cell>
          <cell r="H1027">
            <v>401</v>
          </cell>
          <cell r="I1027" t="str">
            <v>治疗康复保健器械</v>
          </cell>
          <cell r="J1027">
            <v>40103</v>
          </cell>
          <cell r="K1027" t="str">
            <v>助听器械</v>
          </cell>
          <cell r="L1027">
            <v>1035</v>
          </cell>
          <cell r="M1027">
            <v>1380</v>
          </cell>
          <cell r="N1027">
            <v>1380</v>
          </cell>
        </row>
        <row r="1027">
          <cell r="P1027">
            <v>0.25</v>
          </cell>
          <cell r="Q1027" t="str">
            <v>外用</v>
          </cell>
          <cell r="R1027" t="str">
            <v/>
          </cell>
          <cell r="S1027" t="str">
            <v>高</v>
          </cell>
          <cell r="T1027" t="str">
            <v>一般品</v>
          </cell>
          <cell r="U1027" t="str">
            <v>滞销</v>
          </cell>
          <cell r="V1027" t="str">
            <v/>
          </cell>
          <cell r="W1027" t="str">
            <v>常规商品</v>
          </cell>
          <cell r="X1027" t="str">
            <v>品牌商品</v>
          </cell>
          <cell r="Y1027" t="str">
            <v>实销实结        </v>
          </cell>
          <cell r="Z1027" t="str">
            <v>何玉英</v>
          </cell>
          <cell r="AA1027" t="str">
            <v>目录外</v>
          </cell>
          <cell r="AB1027" t="str">
            <v>淘汰</v>
          </cell>
          <cell r="AC1027">
            <v>13700</v>
          </cell>
          <cell r="AD1027" t="str">
            <v>成都瑞欣科技有限公司</v>
          </cell>
        </row>
        <row r="1027">
          <cell r="AF1027">
            <v>104</v>
          </cell>
        </row>
        <row r="1027">
          <cell r="AH1027">
            <v>1</v>
          </cell>
          <cell r="AI1027" t="str">
            <v/>
          </cell>
          <cell r="AJ1027">
            <v>1</v>
          </cell>
          <cell r="AK1027">
            <v>1</v>
          </cell>
          <cell r="AL1027">
            <v>1</v>
          </cell>
          <cell r="AM1027">
            <v>1</v>
          </cell>
          <cell r="AN1027">
            <v>6305</v>
          </cell>
          <cell r="AO1027" t="str">
            <v>目录外</v>
          </cell>
          <cell r="AP1027" t="str">
            <v>商品部</v>
          </cell>
          <cell r="AQ1027" t="str">
            <v>保留，</v>
          </cell>
        </row>
        <row r="1028">
          <cell r="A1028">
            <v>65954</v>
          </cell>
          <cell r="B1028" t="str">
            <v>天然胶乳橡胶避孕套(杜蕾斯)</v>
          </cell>
          <cell r="C1028" t="str">
            <v>12只(至尊超薄装)</v>
          </cell>
          <cell r="D1028" t="str">
            <v>青岛伦敦杜蕾斯</v>
          </cell>
          <cell r="E1028" t="str">
            <v>盒</v>
          </cell>
          <cell r="F1028">
            <v>4</v>
          </cell>
          <cell r="G1028" t="str">
            <v>医疗器械</v>
          </cell>
          <cell r="H1028">
            <v>403</v>
          </cell>
          <cell r="I1028" t="str">
            <v>避孕计生器械</v>
          </cell>
          <cell r="J1028">
            <v>40301</v>
          </cell>
          <cell r="K1028" t="str">
            <v>避孕套</v>
          </cell>
        </row>
        <row r="1028">
          <cell r="M1028">
            <v>104.9</v>
          </cell>
          <cell r="N1028">
            <v>104.9</v>
          </cell>
        </row>
        <row r="1028">
          <cell r="P1028">
            <v>1</v>
          </cell>
          <cell r="Q1028" t="str">
            <v>外用</v>
          </cell>
          <cell r="R1028" t="str">
            <v/>
          </cell>
          <cell r="S1028" t="str">
            <v>高</v>
          </cell>
          <cell r="T1028" t="str">
            <v>一般品</v>
          </cell>
          <cell r="U1028" t="str">
            <v>滞销</v>
          </cell>
          <cell r="V1028" t="str">
            <v/>
          </cell>
          <cell r="W1028" t="str">
            <v>常规商品</v>
          </cell>
          <cell r="X1028" t="str">
            <v>一般商品</v>
          </cell>
          <cell r="Y1028" t="str">
            <v/>
          </cell>
          <cell r="Z1028" t="str">
            <v>何玉英</v>
          </cell>
          <cell r="AA1028" t="str">
            <v>目录外</v>
          </cell>
          <cell r="AB1028" t="str">
            <v>淘汰</v>
          </cell>
        </row>
        <row r="1028">
          <cell r="AD1028" t="str">
            <v/>
          </cell>
        </row>
        <row r="1028">
          <cell r="AF1028">
            <v>104</v>
          </cell>
        </row>
        <row r="1028">
          <cell r="AH1028">
            <v>1</v>
          </cell>
          <cell r="AI1028" t="str">
            <v/>
          </cell>
          <cell r="AJ1028">
            <v>1</v>
          </cell>
          <cell r="AK1028">
            <v>1</v>
          </cell>
          <cell r="AL1028">
            <v>1</v>
          </cell>
          <cell r="AM1028">
            <v>1</v>
          </cell>
          <cell r="AN1028">
            <v>6305</v>
          </cell>
          <cell r="AO1028" t="str">
            <v>目录外</v>
          </cell>
          <cell r="AP1028" t="str">
            <v>商品部</v>
          </cell>
          <cell r="AQ1028" t="str">
            <v>淘汰</v>
          </cell>
        </row>
        <row r="1029">
          <cell r="A1029">
            <v>84222</v>
          </cell>
          <cell r="B1029" t="str">
            <v>天花粉</v>
          </cell>
          <cell r="C1029" t="str">
            <v>片、5g、精制饮片</v>
          </cell>
          <cell r="D1029" t="str">
            <v>四川省中药饮片</v>
          </cell>
          <cell r="E1029" t="str">
            <v>袋</v>
          </cell>
          <cell r="F1029">
            <v>2</v>
          </cell>
          <cell r="G1029" t="str">
            <v>中药材及中药饮片</v>
          </cell>
          <cell r="H1029">
            <v>203</v>
          </cell>
          <cell r="I1029" t="str">
            <v>小包装配方饮片</v>
          </cell>
          <cell r="J1029">
            <v>20326</v>
          </cell>
          <cell r="K1029" t="str">
            <v>清热泻火药</v>
          </cell>
          <cell r="L1029">
            <v>0.57016</v>
          </cell>
          <cell r="M1029">
            <v>0.88</v>
          </cell>
          <cell r="N1029">
            <v>0.88</v>
          </cell>
        </row>
        <row r="1029">
          <cell r="P1029">
            <v>0.352090909090909</v>
          </cell>
          <cell r="Q1029" t="str">
            <v>内服</v>
          </cell>
          <cell r="R1029" t="str">
            <v/>
          </cell>
          <cell r="S1029" t="str">
            <v>中</v>
          </cell>
          <cell r="T1029" t="str">
            <v>一般品</v>
          </cell>
          <cell r="U1029" t="str">
            <v>滞销</v>
          </cell>
          <cell r="V1029" t="str">
            <v/>
          </cell>
          <cell r="W1029" t="str">
            <v>常规商品</v>
          </cell>
          <cell r="X1029" t="str">
            <v>一般商品</v>
          </cell>
          <cell r="Y1029" t="str">
            <v>月结，三个月承兑</v>
          </cell>
          <cell r="Z1029" t="str">
            <v>王晓燕 </v>
          </cell>
          <cell r="AA1029" t="str">
            <v>目录外</v>
          </cell>
          <cell r="AB1029" t="str">
            <v>淘汰</v>
          </cell>
          <cell r="AC1029">
            <v>13800</v>
          </cell>
          <cell r="AD1029" t="str">
            <v>四川省中药饮片有限责任公司</v>
          </cell>
        </row>
        <row r="1029">
          <cell r="AF1029">
            <v>126</v>
          </cell>
        </row>
        <row r="1029">
          <cell r="AH1029">
            <v>5.4</v>
          </cell>
          <cell r="AI1029" t="str">
            <v/>
          </cell>
          <cell r="AJ1029">
            <v>5.4</v>
          </cell>
          <cell r="AK1029">
            <v>1</v>
          </cell>
        </row>
        <row r="1029">
          <cell r="AN1029">
            <v>4256</v>
          </cell>
          <cell r="AO1029" t="str">
            <v>目录外</v>
          </cell>
          <cell r="AP1029" t="str">
            <v>商品部</v>
          </cell>
        </row>
        <row r="1030">
          <cell r="A1030">
            <v>100392</v>
          </cell>
          <cell r="B1030" t="str">
            <v>精制狗皮膏</v>
          </cell>
          <cell r="C1030" t="str">
            <v>7cmx10cmx10片</v>
          </cell>
          <cell r="D1030" t="str">
            <v>重庆陪都</v>
          </cell>
          <cell r="E1030" t="str">
            <v>盒</v>
          </cell>
          <cell r="F1030">
            <v>1</v>
          </cell>
          <cell r="G1030" t="str">
            <v>药品</v>
          </cell>
          <cell r="H1030">
            <v>123</v>
          </cell>
          <cell r="I1030" t="str">
            <v>筋骨科药</v>
          </cell>
          <cell r="J1030">
            <v>12306</v>
          </cell>
          <cell r="K1030" t="str">
            <v>骨筋科膏药</v>
          </cell>
          <cell r="L1030">
            <v>6.63</v>
          </cell>
          <cell r="M1030">
            <v>21</v>
          </cell>
          <cell r="N1030">
            <v>21</v>
          </cell>
        </row>
        <row r="1030">
          <cell r="P1030">
            <v>0.684285714285714</v>
          </cell>
          <cell r="Q1030" t="str">
            <v>外用</v>
          </cell>
          <cell r="R1030" t="str">
            <v>RX</v>
          </cell>
          <cell r="S1030" t="str">
            <v>中</v>
          </cell>
          <cell r="T1030" t="str">
            <v>非竟销品</v>
          </cell>
          <cell r="U1030" t="str">
            <v>滞销</v>
          </cell>
          <cell r="V1030" t="str">
            <v/>
          </cell>
          <cell r="W1030" t="str">
            <v>秋冬商品</v>
          </cell>
          <cell r="X1030" t="str">
            <v>一般商品</v>
          </cell>
          <cell r="Y1030" t="str">
            <v>60天账期</v>
          </cell>
          <cell r="Z1030" t="str">
            <v>何玉英</v>
          </cell>
          <cell r="AA1030" t="str">
            <v>目录外</v>
          </cell>
          <cell r="AB1030" t="str">
            <v>淘汰</v>
          </cell>
          <cell r="AC1030">
            <v>14547</v>
          </cell>
          <cell r="AD1030" t="str">
            <v>重庆桐君阁股份有限公司</v>
          </cell>
        </row>
        <row r="1030">
          <cell r="AF1030">
            <v>126</v>
          </cell>
        </row>
        <row r="1030">
          <cell r="AH1030">
            <v>5</v>
          </cell>
          <cell r="AI1030" t="str">
            <v/>
          </cell>
          <cell r="AJ1030">
            <v>5</v>
          </cell>
          <cell r="AK1030">
            <v>3</v>
          </cell>
          <cell r="AL1030">
            <v>1</v>
          </cell>
          <cell r="AM1030">
            <v>1</v>
          </cell>
          <cell r="AN1030">
            <v>6305</v>
          </cell>
          <cell r="AO1030" t="str">
            <v>目录外</v>
          </cell>
          <cell r="AP1030" t="str">
            <v>商品部</v>
          </cell>
          <cell r="AQ1030" t="str">
            <v>淘汰</v>
          </cell>
        </row>
        <row r="1031">
          <cell r="A1031">
            <v>20</v>
          </cell>
          <cell r="B1031" t="str">
            <v>太太美容口服液</v>
          </cell>
          <cell r="C1031" t="str">
            <v>10mlx10支</v>
          </cell>
          <cell r="D1031" t="str">
            <v>深圳太太</v>
          </cell>
          <cell r="E1031" t="str">
            <v>盒</v>
          </cell>
          <cell r="F1031">
            <v>3</v>
          </cell>
          <cell r="G1031" t="str">
            <v>保健食品</v>
          </cell>
          <cell r="H1031">
            <v>312</v>
          </cell>
          <cell r="I1031" t="str">
            <v>美容养颜保健食品</v>
          </cell>
          <cell r="J1031">
            <v>31203</v>
          </cell>
          <cell r="K1031" t="str">
            <v>美容养颜保健食品</v>
          </cell>
        </row>
        <row r="1031">
          <cell r="M1031">
            <v>35</v>
          </cell>
          <cell r="N1031">
            <v>35</v>
          </cell>
        </row>
        <row r="1031">
          <cell r="P1031">
            <v>1</v>
          </cell>
          <cell r="Q1031" t="str">
            <v>内服</v>
          </cell>
          <cell r="R1031" t="str">
            <v/>
          </cell>
          <cell r="S1031" t="str">
            <v>低</v>
          </cell>
          <cell r="T1031" t="str">
            <v>竟销品</v>
          </cell>
          <cell r="U1031" t="str">
            <v>滞销</v>
          </cell>
          <cell r="V1031" t="str">
            <v/>
          </cell>
          <cell r="W1031" t="str">
            <v>常规商品</v>
          </cell>
          <cell r="X1031" t="str">
            <v>广告商品</v>
          </cell>
          <cell r="Y1031" t="str">
            <v/>
          </cell>
          <cell r="Z1031" t="str">
            <v>周丽
</v>
          </cell>
          <cell r="AA1031" t="str">
            <v>目录外</v>
          </cell>
          <cell r="AB1031" t="str">
            <v>淘汰</v>
          </cell>
        </row>
        <row r="1031">
          <cell r="AD1031" t="str">
            <v/>
          </cell>
        </row>
        <row r="1031">
          <cell r="AF1031">
            <v>104</v>
          </cell>
        </row>
        <row r="1031">
          <cell r="AH1031">
            <v>0</v>
          </cell>
          <cell r="AI1031" t="e">
            <v>#N/A</v>
          </cell>
        </row>
        <row r="1031">
          <cell r="AL1031">
            <v>1</v>
          </cell>
          <cell r="AM1031">
            <v>1</v>
          </cell>
          <cell r="AN1031">
            <v>4008</v>
          </cell>
          <cell r="AO1031" t="str">
            <v>目录外</v>
          </cell>
          <cell r="AP1031" t="str">
            <v>商品部</v>
          </cell>
          <cell r="AQ1031" t="str">
            <v>淘汰</v>
          </cell>
        </row>
        <row r="1032">
          <cell r="A1032">
            <v>70676</v>
          </cell>
          <cell r="B1032" t="str">
            <v>胖大海</v>
          </cell>
          <cell r="C1032" t="str">
            <v>150g(太极牌)</v>
          </cell>
          <cell r="D1032" t="str">
            <v>广东</v>
          </cell>
          <cell r="E1032" t="str">
            <v>听</v>
          </cell>
          <cell r="F1032">
            <v>2</v>
          </cell>
          <cell r="G1032" t="str">
            <v>中药材及中药饮片</v>
          </cell>
          <cell r="H1032">
            <v>208</v>
          </cell>
          <cell r="I1032" t="str">
            <v>包装类药材</v>
          </cell>
          <cell r="J1032">
            <v>20803</v>
          </cell>
          <cell r="K1032" t="str">
            <v>化痰药</v>
          </cell>
          <cell r="L1032">
            <v>45.6</v>
          </cell>
          <cell r="M1032">
            <v>80</v>
          </cell>
          <cell r="N1032">
            <v>80</v>
          </cell>
        </row>
        <row r="1032">
          <cell r="P1032">
            <v>0.43</v>
          </cell>
          <cell r="Q1032" t="str">
            <v>内服</v>
          </cell>
          <cell r="R1032" t="str">
            <v/>
          </cell>
          <cell r="S1032" t="str">
            <v>高</v>
          </cell>
          <cell r="T1032" t="str">
            <v>非竟销品</v>
          </cell>
          <cell r="U1032" t="str">
            <v>滞销</v>
          </cell>
          <cell r="V1032" t="str">
            <v/>
          </cell>
          <cell r="W1032" t="str">
            <v>春夏商品</v>
          </cell>
          <cell r="X1032" t="str">
            <v>一般商品</v>
          </cell>
          <cell r="Y1032" t="str">
            <v>资信</v>
          </cell>
          <cell r="Z1032" t="str">
            <v>王晓燕 </v>
          </cell>
          <cell r="AA1032" t="str">
            <v>目录外</v>
          </cell>
          <cell r="AB1032" t="str">
            <v>淘汰</v>
          </cell>
          <cell r="AC1032">
            <v>5</v>
          </cell>
          <cell r="AD1032" t="str">
            <v>成都西部医药经营有限公司</v>
          </cell>
        </row>
        <row r="1032">
          <cell r="AF1032">
            <v>102</v>
          </cell>
        </row>
        <row r="1032">
          <cell r="AH1032">
            <v>5</v>
          </cell>
          <cell r="AI1032" t="str">
            <v/>
          </cell>
          <cell r="AJ1032">
            <v>5</v>
          </cell>
          <cell r="AK1032">
            <v>4</v>
          </cell>
          <cell r="AL1032">
            <v>4</v>
          </cell>
          <cell r="AM1032">
            <v>4</v>
          </cell>
          <cell r="AN1032">
            <v>4256</v>
          </cell>
          <cell r="AO1032" t="str">
            <v>目录外</v>
          </cell>
          <cell r="AP1032" t="str">
            <v>商品部</v>
          </cell>
        </row>
        <row r="1033">
          <cell r="A1033">
            <v>105882</v>
          </cell>
          <cell r="B1033" t="str">
            <v>瑞麟刮痧板</v>
          </cell>
          <cell r="C1033" t="str">
            <v>牛角</v>
          </cell>
          <cell r="D1033" t="str">
            <v>成都东方瑞麟</v>
          </cell>
          <cell r="E1033" t="str">
            <v>个</v>
          </cell>
          <cell r="F1033">
            <v>4</v>
          </cell>
          <cell r="G1033" t="str">
            <v>医疗器械</v>
          </cell>
          <cell r="H1033">
            <v>401</v>
          </cell>
          <cell r="I1033" t="str">
            <v>治疗康复保健器械</v>
          </cell>
          <cell r="J1033">
            <v>40108</v>
          </cell>
          <cell r="K1033" t="str">
            <v>中医治疗康复保健器械</v>
          </cell>
        </row>
        <row r="1033">
          <cell r="M1033">
            <v>38</v>
          </cell>
          <cell r="N1033">
            <v>38</v>
          </cell>
        </row>
        <row r="1033">
          <cell r="P1033">
            <v>1</v>
          </cell>
          <cell r="Q1033" t="str">
            <v>外用</v>
          </cell>
          <cell r="R1033" t="str">
            <v/>
          </cell>
          <cell r="S1033" t="str">
            <v>低</v>
          </cell>
          <cell r="T1033" t="str">
            <v>非竟销品</v>
          </cell>
          <cell r="U1033" t="str">
            <v>滞销</v>
          </cell>
          <cell r="V1033" t="str">
            <v/>
          </cell>
          <cell r="W1033" t="str">
            <v>常规商品</v>
          </cell>
          <cell r="X1033" t="str">
            <v>一般商品</v>
          </cell>
          <cell r="Y1033" t="str">
            <v/>
          </cell>
          <cell r="Z1033" t="str">
            <v>何玉英</v>
          </cell>
          <cell r="AA1033" t="str">
            <v>目录外</v>
          </cell>
          <cell r="AB1033" t="str">
            <v>淘汰</v>
          </cell>
        </row>
        <row r="1033">
          <cell r="AD1033" t="str">
            <v/>
          </cell>
        </row>
        <row r="1033">
          <cell r="AF1033">
            <v>104</v>
          </cell>
        </row>
        <row r="1033">
          <cell r="AH1033">
            <v>1</v>
          </cell>
          <cell r="AI1033" t="str">
            <v/>
          </cell>
          <cell r="AJ1033">
            <v>1</v>
          </cell>
          <cell r="AK1033">
            <v>1</v>
          </cell>
          <cell r="AL1033">
            <v>1</v>
          </cell>
          <cell r="AM1033">
            <v>1</v>
          </cell>
          <cell r="AN1033">
            <v>6305</v>
          </cell>
          <cell r="AO1033" t="str">
            <v>目录外</v>
          </cell>
          <cell r="AP1033" t="str">
            <v>商品部</v>
          </cell>
          <cell r="AQ1033" t="str">
            <v>淘汰</v>
          </cell>
        </row>
        <row r="1034">
          <cell r="A1034">
            <v>73589</v>
          </cell>
          <cell r="B1034" t="str">
            <v>当归</v>
          </cell>
          <cell r="C1034" t="str">
            <v>片100g(太极牌)</v>
          </cell>
          <cell r="D1034" t="str">
            <v>太极绵阳制药</v>
          </cell>
          <cell r="E1034" t="str">
            <v>听</v>
          </cell>
          <cell r="F1034">
            <v>2</v>
          </cell>
          <cell r="G1034" t="str">
            <v>中药材及中药饮片</v>
          </cell>
          <cell r="H1034">
            <v>208</v>
          </cell>
          <cell r="I1034" t="str">
            <v>包装类药材</v>
          </cell>
          <cell r="J1034">
            <v>20824</v>
          </cell>
          <cell r="K1034" t="str">
            <v>补血药</v>
          </cell>
          <cell r="L1034">
            <v>17.5</v>
          </cell>
          <cell r="M1034">
            <v>35</v>
          </cell>
          <cell r="N1034">
            <v>35</v>
          </cell>
        </row>
        <row r="1034">
          <cell r="P1034">
            <v>0.5</v>
          </cell>
          <cell r="Q1034" t="str">
            <v>内服</v>
          </cell>
          <cell r="R1034" t="str">
            <v/>
          </cell>
          <cell r="S1034" t="str">
            <v>中</v>
          </cell>
          <cell r="T1034" t="str">
            <v>非竟销品</v>
          </cell>
          <cell r="U1034" t="str">
            <v>滞销</v>
          </cell>
          <cell r="V1034" t="str">
            <v/>
          </cell>
          <cell r="W1034" t="str">
            <v>秋冬商品</v>
          </cell>
          <cell r="X1034" t="str">
            <v>名厂商品</v>
          </cell>
          <cell r="Y1034" t="str">
            <v>资信</v>
          </cell>
          <cell r="Z1034" t="str">
            <v>王晓燕 </v>
          </cell>
          <cell r="AA1034" t="str">
            <v>目录外</v>
          </cell>
          <cell r="AB1034" t="str">
            <v>淘汰</v>
          </cell>
          <cell r="AC1034">
            <v>5</v>
          </cell>
          <cell r="AD1034" t="str">
            <v>成都西部医药经营有限公司</v>
          </cell>
        </row>
        <row r="1034">
          <cell r="AF1034">
            <v>102</v>
          </cell>
        </row>
        <row r="1034">
          <cell r="AH1034">
            <v>5</v>
          </cell>
          <cell r="AI1034" t="str">
            <v/>
          </cell>
          <cell r="AJ1034">
            <v>5</v>
          </cell>
          <cell r="AK1034">
            <v>3</v>
          </cell>
        </row>
        <row r="1034">
          <cell r="AN1034">
            <v>4256</v>
          </cell>
          <cell r="AO1034" t="str">
            <v>目录外</v>
          </cell>
          <cell r="AP1034" t="str">
            <v>商品部</v>
          </cell>
        </row>
        <row r="1035">
          <cell r="A1035">
            <v>60816</v>
          </cell>
          <cell r="B1035" t="str">
            <v>多种维生素片(儿童及青少年)</v>
          </cell>
          <cell r="C1035" t="str">
            <v>60g(1000mgx60片)</v>
          </cell>
          <cell r="D1035" t="str">
            <v>广东汤臣倍健</v>
          </cell>
          <cell r="E1035" t="str">
            <v>瓶</v>
          </cell>
          <cell r="F1035">
            <v>3</v>
          </cell>
          <cell r="G1035" t="str">
            <v>保健食品</v>
          </cell>
          <cell r="H1035">
            <v>306</v>
          </cell>
          <cell r="I1035" t="str">
            <v>补充维生素矿物质类保健食品</v>
          </cell>
          <cell r="J1035">
            <v>30603</v>
          </cell>
          <cell r="K1035" t="str">
            <v>维生素矿物质并补充类保健食品</v>
          </cell>
          <cell r="L1035">
            <v>41.3</v>
          </cell>
          <cell r="M1035">
            <v>118</v>
          </cell>
          <cell r="N1035">
            <v>118</v>
          </cell>
        </row>
        <row r="1035">
          <cell r="P1035">
            <v>0.65</v>
          </cell>
          <cell r="Q1035" t="str">
            <v>内服</v>
          </cell>
          <cell r="R1035" t="str">
            <v/>
          </cell>
          <cell r="S1035" t="str">
            <v>中</v>
          </cell>
          <cell r="T1035" t="str">
            <v>非竟销品</v>
          </cell>
          <cell r="U1035" t="str">
            <v>滞销</v>
          </cell>
          <cell r="V1035" t="str">
            <v/>
          </cell>
          <cell r="W1035" t="str">
            <v>常规商品</v>
          </cell>
          <cell r="X1035" t="str">
            <v>广告商品</v>
          </cell>
          <cell r="Y1035" t="str">
            <v/>
          </cell>
          <cell r="Z1035" t="str">
            <v>赖习敏</v>
          </cell>
          <cell r="AA1035" t="str">
            <v>目录外</v>
          </cell>
          <cell r="AB1035" t="str">
            <v>淘汰</v>
          </cell>
          <cell r="AC1035">
            <v>25495</v>
          </cell>
          <cell r="AD1035" t="str">
            <v>重庆市康微保健品有限公司</v>
          </cell>
        </row>
        <row r="1035">
          <cell r="AF1035">
            <v>103</v>
          </cell>
        </row>
        <row r="1035">
          <cell r="AH1035">
            <v>0</v>
          </cell>
          <cell r="AI1035" t="e">
            <v>#N/A</v>
          </cell>
        </row>
        <row r="1035">
          <cell r="AL1035">
            <v>1</v>
          </cell>
          <cell r="AM1035">
            <v>1</v>
          </cell>
          <cell r="AN1035">
            <v>4004</v>
          </cell>
          <cell r="AO1035" t="str">
            <v>目录外</v>
          </cell>
          <cell r="AP1035" t="str">
            <v>商品部</v>
          </cell>
          <cell r="AQ1035" t="str">
            <v>淘汰</v>
          </cell>
        </row>
        <row r="1036">
          <cell r="A1036">
            <v>73674</v>
          </cell>
          <cell r="B1036" t="str">
            <v>天然β-胡萝卜软胶囊（千林）</v>
          </cell>
          <cell r="C1036" t="str">
            <v>300mgx90粒</v>
          </cell>
          <cell r="D1036" t="str">
            <v>广东保瑞(广东仙乐制药)</v>
          </cell>
          <cell r="E1036" t="str">
            <v>瓶</v>
          </cell>
          <cell r="F1036">
            <v>3</v>
          </cell>
          <cell r="G1036" t="str">
            <v>保健食品</v>
          </cell>
          <cell r="H1036">
            <v>306</v>
          </cell>
          <cell r="I1036" t="str">
            <v>补充维生素矿物质类保健食品</v>
          </cell>
          <cell r="J1036">
            <v>30601</v>
          </cell>
          <cell r="K1036" t="str">
            <v>维生素补充类保健食品</v>
          </cell>
        </row>
        <row r="1036">
          <cell r="M1036">
            <v>178</v>
          </cell>
          <cell r="N1036">
            <v>178</v>
          </cell>
        </row>
        <row r="1036">
          <cell r="P1036">
            <v>1</v>
          </cell>
          <cell r="Q1036" t="str">
            <v>内服</v>
          </cell>
          <cell r="R1036" t="str">
            <v/>
          </cell>
          <cell r="S1036" t="str">
            <v>中</v>
          </cell>
          <cell r="T1036" t="str">
            <v>非竟销品</v>
          </cell>
          <cell r="U1036" t="str">
            <v>滞销</v>
          </cell>
          <cell r="V1036" t="str">
            <v/>
          </cell>
          <cell r="W1036" t="str">
            <v>常规商品</v>
          </cell>
          <cell r="X1036" t="str">
            <v>一般商品</v>
          </cell>
          <cell r="Y1036" t="str">
            <v/>
          </cell>
          <cell r="Z1036" t="str">
            <v>赖习敏</v>
          </cell>
          <cell r="AA1036" t="str">
            <v>目录外</v>
          </cell>
          <cell r="AB1036" t="str">
            <v>淘汰</v>
          </cell>
        </row>
        <row r="1036">
          <cell r="AD1036" t="str">
            <v/>
          </cell>
        </row>
        <row r="1036">
          <cell r="AF1036">
            <v>102</v>
          </cell>
        </row>
        <row r="1036">
          <cell r="AH1036">
            <v>0</v>
          </cell>
          <cell r="AI1036" t="e">
            <v>#N/A</v>
          </cell>
        </row>
        <row r="1036">
          <cell r="AL1036">
            <v>1</v>
          </cell>
          <cell r="AM1036">
            <v>1</v>
          </cell>
          <cell r="AN1036">
            <v>4004</v>
          </cell>
          <cell r="AO1036" t="str">
            <v>目录外</v>
          </cell>
          <cell r="AP1036" t="str">
            <v>商品部</v>
          </cell>
          <cell r="AQ1036" t="str">
            <v>淘汰</v>
          </cell>
        </row>
        <row r="1037">
          <cell r="A1037">
            <v>129776</v>
          </cell>
          <cell r="B1037" t="str">
            <v>丹瑞芦荟凝胶</v>
          </cell>
          <cell r="C1037" t="str">
            <v>40g</v>
          </cell>
          <cell r="D1037" t="str">
            <v>百根康诺生物技术</v>
          </cell>
          <cell r="E1037" t="str">
            <v>支</v>
          </cell>
          <cell r="F1037">
            <v>7</v>
          </cell>
          <cell r="G1037" t="str">
            <v>化妆品</v>
          </cell>
          <cell r="H1037">
            <v>707</v>
          </cell>
          <cell r="I1037" t="str">
            <v>其他化妆品</v>
          </cell>
          <cell r="J1037">
            <v>70702</v>
          </cell>
          <cell r="K1037" t="str">
            <v>护肤霜/液</v>
          </cell>
        </row>
        <row r="1037">
          <cell r="M1037">
            <v>33</v>
          </cell>
          <cell r="N1037">
            <v>33</v>
          </cell>
        </row>
        <row r="1037">
          <cell r="P1037">
            <v>1</v>
          </cell>
          <cell r="Q1037" t="str">
            <v>外用</v>
          </cell>
          <cell r="R1037" t="str">
            <v/>
          </cell>
          <cell r="S1037" t="str">
            <v>高</v>
          </cell>
          <cell r="T1037" t="str">
            <v>非竟销品</v>
          </cell>
          <cell r="U1037" t="str">
            <v>滞销</v>
          </cell>
          <cell r="V1037" t="str">
            <v/>
          </cell>
          <cell r="W1037" t="str">
            <v>常规商品</v>
          </cell>
          <cell r="X1037" t="str">
            <v>一般商品</v>
          </cell>
          <cell r="Y1037" t="str">
            <v/>
          </cell>
          <cell r="Z1037" t="str">
            <v>何玉英</v>
          </cell>
          <cell r="AA1037" t="str">
            <v>目录外</v>
          </cell>
          <cell r="AB1037" t="str">
            <v>淘汰</v>
          </cell>
        </row>
        <row r="1037">
          <cell r="AD1037" t="str">
            <v/>
          </cell>
        </row>
        <row r="1037">
          <cell r="AF1037">
            <v>104</v>
          </cell>
        </row>
        <row r="1037">
          <cell r="AH1037">
            <v>1</v>
          </cell>
          <cell r="AI1037" t="str">
            <v/>
          </cell>
          <cell r="AJ1037">
            <v>1</v>
          </cell>
          <cell r="AK1037">
            <v>1</v>
          </cell>
          <cell r="AL1037">
            <v>1</v>
          </cell>
          <cell r="AM1037">
            <v>1</v>
          </cell>
          <cell r="AN1037">
            <v>6305</v>
          </cell>
          <cell r="AO1037" t="str">
            <v>目录外</v>
          </cell>
          <cell r="AP1037" t="str">
            <v>商品部</v>
          </cell>
          <cell r="AQ1037" t="str">
            <v>淘汰</v>
          </cell>
        </row>
        <row r="1038">
          <cell r="A1038">
            <v>83416</v>
          </cell>
          <cell r="B1038" t="str">
            <v>山药</v>
          </cell>
          <cell r="C1038" t="str">
            <v>片、5g、精制饮片</v>
          </cell>
          <cell r="D1038" t="str">
            <v>四川省中药饮片</v>
          </cell>
          <cell r="E1038" t="str">
            <v>袋</v>
          </cell>
          <cell r="F1038">
            <v>2</v>
          </cell>
          <cell r="G1038" t="str">
            <v>中药材及中药饮片</v>
          </cell>
          <cell r="H1038">
            <v>203</v>
          </cell>
          <cell r="I1038" t="str">
            <v>小包装配方饮片</v>
          </cell>
          <cell r="J1038">
            <v>20303</v>
          </cell>
          <cell r="K1038" t="str">
            <v>补气药</v>
          </cell>
          <cell r="L1038">
            <v>0.99994</v>
          </cell>
          <cell r="M1038">
            <v>1.5</v>
          </cell>
          <cell r="N1038">
            <v>1.5</v>
          </cell>
        </row>
        <row r="1038">
          <cell r="P1038">
            <v>0.333373333333333</v>
          </cell>
          <cell r="Q1038" t="str">
            <v>内服</v>
          </cell>
          <cell r="R1038" t="str">
            <v/>
          </cell>
          <cell r="S1038" t="str">
            <v>低</v>
          </cell>
          <cell r="T1038" t="str">
            <v>一般品</v>
          </cell>
          <cell r="U1038" t="str">
            <v>滞销</v>
          </cell>
          <cell r="V1038" t="str">
            <v/>
          </cell>
          <cell r="W1038" t="str">
            <v>常规商品</v>
          </cell>
          <cell r="X1038" t="str">
            <v>一般商品</v>
          </cell>
          <cell r="Y1038" t="str">
            <v>月结，三个月承兑</v>
          </cell>
          <cell r="Z1038" t="str">
            <v>王晓燕 </v>
          </cell>
          <cell r="AA1038" t="str">
            <v>目录外</v>
          </cell>
          <cell r="AB1038" t="str">
            <v>淘汰</v>
          </cell>
          <cell r="AC1038">
            <v>13800</v>
          </cell>
          <cell r="AD1038" t="str">
            <v>四川省中药饮片有限责任公司</v>
          </cell>
        </row>
        <row r="1038">
          <cell r="AF1038">
            <v>126</v>
          </cell>
        </row>
        <row r="1038">
          <cell r="AH1038">
            <v>5</v>
          </cell>
          <cell r="AI1038" t="str">
            <v/>
          </cell>
          <cell r="AJ1038">
            <v>5</v>
          </cell>
          <cell r="AK1038">
            <v>1</v>
          </cell>
        </row>
        <row r="1038">
          <cell r="AN1038">
            <v>4256</v>
          </cell>
          <cell r="AO1038" t="str">
            <v>目录外</v>
          </cell>
          <cell r="AP1038" t="str">
            <v>商品部</v>
          </cell>
        </row>
        <row r="1039">
          <cell r="A1039">
            <v>109540</v>
          </cell>
          <cell r="B1039" t="str">
            <v>苦丁茶</v>
          </cell>
          <cell r="C1039" t="str">
            <v>80g(优质)(太极牌)</v>
          </cell>
          <cell r="D1039" t="str">
            <v>四川</v>
          </cell>
          <cell r="E1039" t="str">
            <v>听</v>
          </cell>
          <cell r="F1039">
            <v>2</v>
          </cell>
          <cell r="G1039" t="str">
            <v>中药材及中药饮片</v>
          </cell>
          <cell r="H1039">
            <v>208</v>
          </cell>
          <cell r="I1039" t="str">
            <v>包装类药材</v>
          </cell>
          <cell r="J1039">
            <v>20808</v>
          </cell>
          <cell r="K1039" t="str">
            <v>清热解毒药</v>
          </cell>
          <cell r="L1039">
            <v>14.5</v>
          </cell>
          <cell r="M1039">
            <v>29</v>
          </cell>
          <cell r="N1039">
            <v>29</v>
          </cell>
        </row>
        <row r="1039">
          <cell r="P1039">
            <v>0.5</v>
          </cell>
          <cell r="Q1039" t="str">
            <v>内服</v>
          </cell>
          <cell r="R1039" t="str">
            <v/>
          </cell>
          <cell r="S1039" t="str">
            <v>低</v>
          </cell>
          <cell r="T1039" t="str">
            <v>非竟销品</v>
          </cell>
          <cell r="U1039" t="str">
            <v>滞销</v>
          </cell>
          <cell r="V1039" t="str">
            <v/>
          </cell>
          <cell r="W1039" t="str">
            <v>春夏商品</v>
          </cell>
          <cell r="X1039" t="str">
            <v>一般商品</v>
          </cell>
          <cell r="Y1039" t="str">
            <v>资信</v>
          </cell>
          <cell r="Z1039" t="str">
            <v>王晓燕 </v>
          </cell>
          <cell r="AA1039" t="str">
            <v>目录外</v>
          </cell>
          <cell r="AB1039" t="str">
            <v>淘汰</v>
          </cell>
          <cell r="AC1039">
            <v>5</v>
          </cell>
          <cell r="AD1039" t="str">
            <v>成都西部医药经营有限公司</v>
          </cell>
        </row>
        <row r="1039">
          <cell r="AF1039">
            <v>126</v>
          </cell>
        </row>
        <row r="1039">
          <cell r="AH1039">
            <v>5</v>
          </cell>
          <cell r="AI1039" t="str">
            <v/>
          </cell>
          <cell r="AJ1039">
            <v>5</v>
          </cell>
          <cell r="AK1039">
            <v>2</v>
          </cell>
          <cell r="AL1039">
            <v>6.31</v>
          </cell>
          <cell r="AM1039">
            <v>4</v>
          </cell>
          <cell r="AN1039">
            <v>4256</v>
          </cell>
          <cell r="AO1039" t="str">
            <v>目录外</v>
          </cell>
          <cell r="AP1039" t="str">
            <v>商品部</v>
          </cell>
        </row>
        <row r="1040">
          <cell r="A1040">
            <v>128334</v>
          </cell>
          <cell r="B1040" t="str">
            <v>赶黄草叶袋泡型</v>
          </cell>
          <cell r="C1040" t="str">
            <v>2gx18袋/盒</v>
          </cell>
          <cell r="D1040" t="str">
            <v>泸州锦云堂</v>
          </cell>
          <cell r="E1040" t="str">
            <v>盒</v>
          </cell>
          <cell r="F1040">
            <v>2</v>
          </cell>
          <cell r="G1040" t="str">
            <v>中药材及中药饮片</v>
          </cell>
          <cell r="H1040">
            <v>208</v>
          </cell>
          <cell r="I1040" t="str">
            <v>包装类药材</v>
          </cell>
          <cell r="J1040">
            <v>20808</v>
          </cell>
          <cell r="K1040" t="str">
            <v>清热解毒药</v>
          </cell>
          <cell r="L1040">
            <v>30.3</v>
          </cell>
          <cell r="M1040">
            <v>90</v>
          </cell>
          <cell r="N1040">
            <v>90</v>
          </cell>
        </row>
        <row r="1040">
          <cell r="P1040">
            <v>0.663333333333333</v>
          </cell>
          <cell r="Q1040" t="str">
            <v>内服</v>
          </cell>
          <cell r="R1040" t="str">
            <v/>
          </cell>
          <cell r="S1040" t="str">
            <v>高</v>
          </cell>
          <cell r="T1040" t="str">
            <v>非竟销品</v>
          </cell>
          <cell r="U1040" t="str">
            <v>滞销</v>
          </cell>
          <cell r="V1040" t="str">
            <v/>
          </cell>
          <cell r="W1040" t="str">
            <v>春夏商品</v>
          </cell>
          <cell r="X1040" t="str">
            <v>一般商品</v>
          </cell>
          <cell r="Y1040" t="str">
            <v>60天账期</v>
          </cell>
          <cell r="Z1040" t="str">
            <v>王晓燕 </v>
          </cell>
          <cell r="AA1040" t="str">
            <v>目录外</v>
          </cell>
          <cell r="AB1040" t="str">
            <v>淘汰</v>
          </cell>
          <cell r="AC1040">
            <v>14547</v>
          </cell>
          <cell r="AD1040" t="str">
            <v>重庆桐君阁股份有限公司</v>
          </cell>
        </row>
        <row r="1040">
          <cell r="AF1040">
            <v>102</v>
          </cell>
        </row>
        <row r="1040">
          <cell r="AH1040">
            <v>5</v>
          </cell>
          <cell r="AI1040" t="e">
            <v>#N/A</v>
          </cell>
          <cell r="AJ1040">
            <v>5</v>
          </cell>
          <cell r="AK1040">
            <v>1</v>
          </cell>
          <cell r="AL1040">
            <v>4</v>
          </cell>
          <cell r="AM1040">
            <v>2</v>
          </cell>
          <cell r="AN1040">
            <v>4256</v>
          </cell>
          <cell r="AO1040" t="str">
            <v>目录外</v>
          </cell>
          <cell r="AP1040" t="str">
            <v>商品部</v>
          </cell>
        </row>
        <row r="1041">
          <cell r="A1041">
            <v>113376</v>
          </cell>
          <cell r="B1041" t="str">
            <v>儿童多维营养咀嚼片(原儿童果蔬综合营养咀嚼片)自然之宝</v>
          </cell>
          <cell r="C1041" t="str">
            <v>180g(1.5gx120片)</v>
          </cell>
          <cell r="D1041" t="str">
            <v>美国NATURE'S BOUNTY INC</v>
          </cell>
          <cell r="E1041" t="str">
            <v>瓶</v>
          </cell>
          <cell r="F1041">
            <v>3</v>
          </cell>
          <cell r="G1041" t="str">
            <v>保健食品</v>
          </cell>
          <cell r="H1041">
            <v>306</v>
          </cell>
          <cell r="I1041" t="str">
            <v>补充维生素矿物质类保健食品</v>
          </cell>
          <cell r="J1041">
            <v>30601</v>
          </cell>
          <cell r="K1041" t="str">
            <v>维生素补充类保健食品</v>
          </cell>
          <cell r="L1041">
            <v>78.008</v>
          </cell>
          <cell r="M1041">
            <v>199</v>
          </cell>
          <cell r="N1041">
            <v>199</v>
          </cell>
        </row>
        <row r="1041">
          <cell r="P1041">
            <v>0.608</v>
          </cell>
          <cell r="Q1041" t="str">
            <v>内服</v>
          </cell>
          <cell r="R1041" t="str">
            <v/>
          </cell>
          <cell r="S1041" t="str">
            <v>高</v>
          </cell>
          <cell r="T1041" t="str">
            <v>非竟销品</v>
          </cell>
          <cell r="U1041" t="str">
            <v>滞销</v>
          </cell>
          <cell r="V1041" t="str">
            <v/>
          </cell>
          <cell r="W1041" t="str">
            <v>常规商品</v>
          </cell>
          <cell r="X1041" t="str">
            <v>进口商品</v>
          </cell>
          <cell r="Y1041" t="str">
            <v>实销月结      </v>
          </cell>
          <cell r="Z1041" t="str">
            <v>赖习敏</v>
          </cell>
          <cell r="AA1041" t="str">
            <v>目录外</v>
          </cell>
          <cell r="AB1041" t="str">
            <v>淘汰</v>
          </cell>
          <cell r="AC1041">
            <v>18288</v>
          </cell>
          <cell r="AD1041" t="str">
            <v>重庆市医药保健品进出口有限公司</v>
          </cell>
        </row>
        <row r="1041">
          <cell r="AF1041">
            <v>126</v>
          </cell>
        </row>
        <row r="1041">
          <cell r="AH1041">
            <v>1</v>
          </cell>
          <cell r="AI1041" t="str">
            <v/>
          </cell>
          <cell r="AJ1041">
            <v>1</v>
          </cell>
          <cell r="AK1041">
            <v>1</v>
          </cell>
          <cell r="AL1041">
            <v>1</v>
          </cell>
          <cell r="AM1041">
            <v>1</v>
          </cell>
          <cell r="AN1041">
            <v>4004</v>
          </cell>
          <cell r="AO1041" t="str">
            <v>目录外</v>
          </cell>
          <cell r="AP1041" t="str">
            <v>商品部</v>
          </cell>
          <cell r="AQ1041" t="str">
            <v>淘汰</v>
          </cell>
        </row>
        <row r="1042">
          <cell r="A1042">
            <v>115431</v>
          </cell>
          <cell r="B1042" t="str">
            <v>番茄红素软胶囊(自然之宝)</v>
          </cell>
          <cell r="C1042" t="str">
            <v>25g(250mgx100粒)</v>
          </cell>
          <cell r="D1042" t="str">
            <v>美国NATURE'S BOUNTY INC</v>
          </cell>
          <cell r="E1042" t="str">
            <v>瓶</v>
          </cell>
          <cell r="F1042">
            <v>3</v>
          </cell>
          <cell r="G1042" t="str">
            <v>保健食品</v>
          </cell>
          <cell r="H1042">
            <v>310</v>
          </cell>
          <cell r="I1042" t="str">
            <v>延缓衰老类保健食品</v>
          </cell>
          <cell r="J1042">
            <v>31001</v>
          </cell>
          <cell r="K1042" t="str">
            <v>延缓衰老类保健食品</v>
          </cell>
          <cell r="L1042">
            <v>85.848</v>
          </cell>
          <cell r="M1042">
            <v>219</v>
          </cell>
          <cell r="N1042">
            <v>219</v>
          </cell>
        </row>
        <row r="1042">
          <cell r="P1042">
            <v>0.608</v>
          </cell>
          <cell r="Q1042" t="str">
            <v>内服</v>
          </cell>
          <cell r="R1042" t="str">
            <v/>
          </cell>
          <cell r="S1042" t="str">
            <v>中</v>
          </cell>
          <cell r="T1042" t="str">
            <v>非竟销品</v>
          </cell>
          <cell r="U1042" t="str">
            <v>滞销</v>
          </cell>
          <cell r="V1042" t="str">
            <v/>
          </cell>
          <cell r="W1042" t="str">
            <v>常规商品</v>
          </cell>
          <cell r="X1042" t="str">
            <v>进口商品</v>
          </cell>
          <cell r="Y1042" t="str">
            <v>实销月结      </v>
          </cell>
          <cell r="Z1042" t="str">
            <v>赖习敏</v>
          </cell>
          <cell r="AA1042" t="str">
            <v>目录外</v>
          </cell>
          <cell r="AB1042" t="str">
            <v>淘汰</v>
          </cell>
          <cell r="AC1042">
            <v>18288</v>
          </cell>
          <cell r="AD1042" t="str">
            <v>重庆市医药保健品进出口有限公司</v>
          </cell>
        </row>
        <row r="1042">
          <cell r="AF1042">
            <v>102</v>
          </cell>
        </row>
        <row r="1042">
          <cell r="AH1042">
            <v>0</v>
          </cell>
          <cell r="AI1042" t="e">
            <v>#N/A</v>
          </cell>
        </row>
        <row r="1042">
          <cell r="AL1042">
            <v>1</v>
          </cell>
          <cell r="AM1042">
            <v>1</v>
          </cell>
          <cell r="AN1042">
            <v>4004</v>
          </cell>
          <cell r="AO1042" t="str">
            <v>目录外</v>
          </cell>
          <cell r="AP1042" t="str">
            <v>商品部</v>
          </cell>
          <cell r="AQ1042" t="str">
            <v>淘汰</v>
          </cell>
        </row>
        <row r="1043">
          <cell r="A1043">
            <v>130201</v>
          </cell>
          <cell r="B1043" t="str">
            <v>汤臣倍健珍珠粉维生素CE胶囊</v>
          </cell>
          <cell r="C1043" t="str">
            <v>30g(0.5gx60粒)</v>
          </cell>
          <cell r="D1043" t="str">
            <v>汤臣倍健</v>
          </cell>
          <cell r="E1043" t="str">
            <v>瓶</v>
          </cell>
          <cell r="F1043">
            <v>3</v>
          </cell>
          <cell r="G1043" t="str">
            <v>保健食品</v>
          </cell>
          <cell r="H1043">
            <v>306</v>
          </cell>
          <cell r="I1043" t="str">
            <v>补充维生素矿物质类保健食品</v>
          </cell>
          <cell r="J1043">
            <v>30601</v>
          </cell>
          <cell r="K1043" t="str">
            <v>维生素补充类保健食品</v>
          </cell>
          <cell r="L1043">
            <v>99.09</v>
          </cell>
          <cell r="M1043">
            <v>298</v>
          </cell>
          <cell r="N1043">
            <v>298</v>
          </cell>
        </row>
        <row r="1043">
          <cell r="P1043">
            <v>0.66748322147651</v>
          </cell>
          <cell r="Q1043" t="str">
            <v>内服</v>
          </cell>
          <cell r="R1043" t="str">
            <v/>
          </cell>
          <cell r="S1043" t="str">
            <v>高</v>
          </cell>
          <cell r="T1043" t="str">
            <v>非竟销品</v>
          </cell>
          <cell r="U1043" t="str">
            <v>滞销</v>
          </cell>
          <cell r="V1043" t="str">
            <v/>
          </cell>
          <cell r="W1043" t="str">
            <v>常规商品</v>
          </cell>
          <cell r="X1043" t="str">
            <v>广告商品</v>
          </cell>
          <cell r="Y1043" t="str">
            <v/>
          </cell>
          <cell r="Z1043" t="str">
            <v>赖习敏</v>
          </cell>
          <cell r="AA1043" t="str">
            <v>目录外</v>
          </cell>
          <cell r="AB1043" t="str">
            <v>淘汰</v>
          </cell>
          <cell r="AC1043">
            <v>25495</v>
          </cell>
          <cell r="AD1043" t="str">
            <v>重庆市康微保健品有限公司</v>
          </cell>
        </row>
        <row r="1043">
          <cell r="AF1043">
            <v>103</v>
          </cell>
        </row>
        <row r="1043">
          <cell r="AH1043">
            <v>0</v>
          </cell>
          <cell r="AI1043" t="e">
            <v>#N/A</v>
          </cell>
        </row>
        <row r="1043">
          <cell r="AL1043">
            <v>1</v>
          </cell>
          <cell r="AM1043">
            <v>1</v>
          </cell>
          <cell r="AN1043">
            <v>4004</v>
          </cell>
          <cell r="AO1043" t="str">
            <v>目录外</v>
          </cell>
          <cell r="AP1043" t="str">
            <v>商品部</v>
          </cell>
          <cell r="AQ1043" t="str">
            <v>淘汰</v>
          </cell>
        </row>
        <row r="1044">
          <cell r="A1044">
            <v>50455</v>
          </cell>
          <cell r="B1044" t="str">
            <v>清凉油</v>
          </cell>
          <cell r="C1044" t="str">
            <v>3g×20小盒</v>
          </cell>
          <cell r="D1044" t="str">
            <v>南通薄荷厂</v>
          </cell>
          <cell r="E1044" t="str">
            <v>中盒</v>
          </cell>
          <cell r="F1044">
            <v>1</v>
          </cell>
          <cell r="G1044" t="str">
            <v>药品</v>
          </cell>
          <cell r="H1044">
            <v>121</v>
          </cell>
          <cell r="I1044" t="str">
            <v>皮肤科用药</v>
          </cell>
          <cell r="J1044">
            <v>12113</v>
          </cell>
          <cell r="K1044" t="str">
            <v>虫咬蛇伤用药</v>
          </cell>
          <cell r="L1044">
            <v>13.7</v>
          </cell>
          <cell r="M1044">
            <v>20</v>
          </cell>
          <cell r="N1044">
            <v>20</v>
          </cell>
        </row>
        <row r="1044">
          <cell r="P1044">
            <v>0.315</v>
          </cell>
          <cell r="Q1044" t="str">
            <v>外用</v>
          </cell>
          <cell r="R1044" t="str">
            <v>OTC</v>
          </cell>
          <cell r="S1044" t="str">
            <v>高</v>
          </cell>
          <cell r="T1044" t="str">
            <v>一般品</v>
          </cell>
          <cell r="U1044" t="str">
            <v>滞销</v>
          </cell>
          <cell r="V1044" t="str">
            <v/>
          </cell>
          <cell r="W1044" t="str">
            <v>春夏商品</v>
          </cell>
          <cell r="X1044" t="str">
            <v>一般商品</v>
          </cell>
          <cell r="Y1044" t="str">
            <v>资信</v>
          </cell>
          <cell r="Z1044" t="str">
            <v>周丽
</v>
          </cell>
          <cell r="AA1044" t="str">
            <v>目录外</v>
          </cell>
          <cell r="AB1044" t="str">
            <v>淘汰</v>
          </cell>
          <cell r="AC1044">
            <v>5</v>
          </cell>
          <cell r="AD1044" t="str">
            <v>成都西部医药经营有限公司</v>
          </cell>
        </row>
        <row r="1044">
          <cell r="AF1044">
            <v>123</v>
          </cell>
        </row>
        <row r="1044">
          <cell r="AH1044">
            <v>0</v>
          </cell>
          <cell r="AI1044" t="e">
            <v>#N/A</v>
          </cell>
        </row>
        <row r="1044">
          <cell r="AL1044">
            <v>0.95</v>
          </cell>
          <cell r="AM1044">
            <v>1</v>
          </cell>
          <cell r="AN1044">
            <v>4008</v>
          </cell>
          <cell r="AO1044" t="str">
            <v>目录外</v>
          </cell>
          <cell r="AP1044" t="str">
            <v>商品部</v>
          </cell>
          <cell r="AQ1044" t="str">
            <v>淘汰</v>
          </cell>
        </row>
        <row r="1045">
          <cell r="A1045">
            <v>50455</v>
          </cell>
          <cell r="B1045" t="str">
            <v>清凉油</v>
          </cell>
          <cell r="C1045" t="str">
            <v>3g×20小盒</v>
          </cell>
          <cell r="D1045" t="str">
            <v>南通薄荷厂</v>
          </cell>
          <cell r="E1045" t="str">
            <v>中盒</v>
          </cell>
          <cell r="F1045">
            <v>1</v>
          </cell>
          <cell r="G1045" t="str">
            <v>药品</v>
          </cell>
          <cell r="H1045">
            <v>121</v>
          </cell>
          <cell r="I1045" t="str">
            <v>皮肤科用药</v>
          </cell>
          <cell r="J1045">
            <v>12113</v>
          </cell>
          <cell r="K1045" t="str">
            <v>虫咬蛇伤用药</v>
          </cell>
          <cell r="L1045">
            <v>13.7</v>
          </cell>
          <cell r="M1045">
            <v>20</v>
          </cell>
          <cell r="N1045">
            <v>20</v>
          </cell>
        </row>
        <row r="1045">
          <cell r="P1045">
            <v>0.315</v>
          </cell>
          <cell r="Q1045" t="str">
            <v>外用</v>
          </cell>
          <cell r="R1045" t="str">
            <v>OTC</v>
          </cell>
          <cell r="S1045" t="str">
            <v>高</v>
          </cell>
          <cell r="T1045" t="str">
            <v>一般品</v>
          </cell>
          <cell r="U1045" t="str">
            <v>滞销</v>
          </cell>
          <cell r="V1045" t="str">
            <v/>
          </cell>
          <cell r="W1045" t="str">
            <v>春夏商品</v>
          </cell>
          <cell r="X1045" t="str">
            <v>一般商品</v>
          </cell>
          <cell r="Y1045" t="str">
            <v>资信</v>
          </cell>
          <cell r="Z1045" t="str">
            <v>周丽
</v>
          </cell>
          <cell r="AA1045" t="str">
            <v>目录外</v>
          </cell>
          <cell r="AB1045" t="str">
            <v>淘汰</v>
          </cell>
          <cell r="AC1045">
            <v>5</v>
          </cell>
          <cell r="AD1045" t="str">
            <v>成都西部医药经营有限公司</v>
          </cell>
        </row>
        <row r="1045">
          <cell r="AF1045">
            <v>123</v>
          </cell>
        </row>
        <row r="1045">
          <cell r="AH1045">
            <v>0</v>
          </cell>
          <cell r="AI1045" t="e">
            <v>#N/A</v>
          </cell>
        </row>
        <row r="1045">
          <cell r="AL1045">
            <v>0.95</v>
          </cell>
          <cell r="AM1045">
            <v>1</v>
          </cell>
          <cell r="AN1045">
            <v>4008</v>
          </cell>
          <cell r="AO1045" t="str">
            <v>目录外</v>
          </cell>
          <cell r="AP1045" t="str">
            <v>商品部</v>
          </cell>
          <cell r="AQ1045" t="str">
            <v>淘汰</v>
          </cell>
        </row>
        <row r="1046">
          <cell r="A1046">
            <v>35844</v>
          </cell>
          <cell r="B1046" t="str">
            <v>纱布绷带</v>
          </cell>
          <cell r="C1046" t="str">
            <v>10cmx600cmx10卷</v>
          </cell>
          <cell r="D1046" t="str">
            <v>成都卫材厂</v>
          </cell>
          <cell r="E1046" t="str">
            <v>包</v>
          </cell>
          <cell r="F1046">
            <v>4</v>
          </cell>
          <cell r="G1046" t="str">
            <v>医疗器械</v>
          </cell>
          <cell r="H1046">
            <v>402</v>
          </cell>
          <cell r="I1046" t="str">
            <v>医用卫生材料及敷料</v>
          </cell>
          <cell r="J1046">
            <v>40203</v>
          </cell>
          <cell r="K1046" t="str">
            <v>医药绷带类</v>
          </cell>
          <cell r="L1046">
            <v>24.2</v>
          </cell>
          <cell r="M1046">
            <v>35</v>
          </cell>
          <cell r="N1046">
            <v>35</v>
          </cell>
        </row>
        <row r="1046">
          <cell r="P1046">
            <v>0.308571428571429</v>
          </cell>
          <cell r="Q1046" t="str">
            <v>外用</v>
          </cell>
          <cell r="R1046" t="str">
            <v/>
          </cell>
          <cell r="S1046" t="str">
            <v>高</v>
          </cell>
          <cell r="T1046" t="str">
            <v>一般品</v>
          </cell>
          <cell r="U1046" t="str">
            <v>滞销</v>
          </cell>
          <cell r="V1046" t="str">
            <v/>
          </cell>
          <cell r="W1046" t="str">
            <v>常规商品</v>
          </cell>
          <cell r="X1046" t="str">
            <v>名厂商品</v>
          </cell>
          <cell r="Y1046" t="str">
            <v>60天账期</v>
          </cell>
          <cell r="Z1046" t="str">
            <v>周丽
</v>
          </cell>
          <cell r="AA1046" t="str">
            <v>目录外</v>
          </cell>
          <cell r="AB1046" t="str">
            <v>淘汰</v>
          </cell>
          <cell r="AC1046">
            <v>5629</v>
          </cell>
          <cell r="AD1046" t="str">
            <v>四川科伦医药贸易有限公司</v>
          </cell>
        </row>
        <row r="1046">
          <cell r="AF1046">
            <v>104</v>
          </cell>
        </row>
        <row r="1046">
          <cell r="AH1046">
            <v>0.3</v>
          </cell>
          <cell r="AI1046" t="str">
            <v/>
          </cell>
          <cell r="AJ1046">
            <v>0.3</v>
          </cell>
          <cell r="AK1046">
            <v>1</v>
          </cell>
          <cell r="AL1046">
            <v>0.5</v>
          </cell>
          <cell r="AM1046">
            <v>2</v>
          </cell>
          <cell r="AN1046">
            <v>4008</v>
          </cell>
          <cell r="AO1046" t="str">
            <v>目录外</v>
          </cell>
          <cell r="AP1046" t="str">
            <v>商品部</v>
          </cell>
          <cell r="AQ1046" t="str">
            <v>淘汰</v>
          </cell>
        </row>
        <row r="1047">
          <cell r="A1047">
            <v>35844</v>
          </cell>
          <cell r="B1047" t="str">
            <v>纱布绷带</v>
          </cell>
          <cell r="C1047" t="str">
            <v>10cmx600cmx10卷</v>
          </cell>
          <cell r="D1047" t="str">
            <v>成都卫材厂</v>
          </cell>
          <cell r="E1047" t="str">
            <v>包</v>
          </cell>
          <cell r="F1047">
            <v>4</v>
          </cell>
          <cell r="G1047" t="str">
            <v>医疗器械</v>
          </cell>
          <cell r="H1047">
            <v>402</v>
          </cell>
          <cell r="I1047" t="str">
            <v>医用卫生材料及敷料</v>
          </cell>
          <cell r="J1047">
            <v>40203</v>
          </cell>
          <cell r="K1047" t="str">
            <v>医药绷带类</v>
          </cell>
          <cell r="L1047">
            <v>24.2</v>
          </cell>
          <cell r="M1047">
            <v>35</v>
          </cell>
          <cell r="N1047">
            <v>35</v>
          </cell>
        </row>
        <row r="1047">
          <cell r="P1047">
            <v>0.308571428571429</v>
          </cell>
          <cell r="Q1047" t="str">
            <v>外用</v>
          </cell>
          <cell r="R1047" t="str">
            <v/>
          </cell>
          <cell r="S1047" t="str">
            <v>高</v>
          </cell>
          <cell r="T1047" t="str">
            <v>一般品</v>
          </cell>
          <cell r="U1047" t="str">
            <v>滞销</v>
          </cell>
          <cell r="V1047" t="str">
            <v/>
          </cell>
          <cell r="W1047" t="str">
            <v>常规商品</v>
          </cell>
          <cell r="X1047" t="str">
            <v>名厂商品</v>
          </cell>
          <cell r="Y1047" t="str">
            <v>60天账期</v>
          </cell>
          <cell r="Z1047" t="str">
            <v>周丽
</v>
          </cell>
          <cell r="AA1047" t="str">
            <v>目录外</v>
          </cell>
          <cell r="AB1047" t="str">
            <v>淘汰</v>
          </cell>
          <cell r="AC1047">
            <v>5629</v>
          </cell>
          <cell r="AD1047" t="str">
            <v>四川科伦医药贸易有限公司</v>
          </cell>
        </row>
        <row r="1047">
          <cell r="AF1047">
            <v>104</v>
          </cell>
        </row>
        <row r="1047">
          <cell r="AH1047">
            <v>0.3</v>
          </cell>
          <cell r="AI1047" t="str">
            <v/>
          </cell>
          <cell r="AJ1047">
            <v>0.3</v>
          </cell>
          <cell r="AK1047">
            <v>1</v>
          </cell>
          <cell r="AL1047">
            <v>0.5</v>
          </cell>
          <cell r="AM1047">
            <v>2</v>
          </cell>
          <cell r="AN1047">
            <v>4008</v>
          </cell>
          <cell r="AO1047" t="str">
            <v>目录外</v>
          </cell>
          <cell r="AP1047" t="str">
            <v>商品部</v>
          </cell>
          <cell r="AQ1047" t="str">
            <v>淘汰</v>
          </cell>
        </row>
        <row r="1048">
          <cell r="A1048">
            <v>32016</v>
          </cell>
          <cell r="B1048" t="str">
            <v>阿胶</v>
          </cell>
          <cell r="C1048" t="str">
            <v>125g(精装)</v>
          </cell>
          <cell r="D1048" t="str">
            <v>山东东阿阿胶</v>
          </cell>
          <cell r="E1048" t="str">
            <v>盒</v>
          </cell>
          <cell r="F1048">
            <v>1</v>
          </cell>
          <cell r="G1048" t="str">
            <v>药品</v>
          </cell>
          <cell r="H1048">
            <v>115</v>
          </cell>
          <cell r="I1048" t="str">
            <v>滋补营养药</v>
          </cell>
          <cell r="J1048">
            <v>11501</v>
          </cell>
          <cell r="K1048" t="str">
            <v>补气血用药</v>
          </cell>
        </row>
        <row r="1048">
          <cell r="M1048">
            <v>500</v>
          </cell>
          <cell r="N1048">
            <v>500</v>
          </cell>
        </row>
        <row r="1048">
          <cell r="P1048">
            <v>1</v>
          </cell>
          <cell r="Q1048" t="str">
            <v>内服</v>
          </cell>
          <cell r="R1048" t="str">
            <v>OTC</v>
          </cell>
          <cell r="S1048" t="str">
            <v>高</v>
          </cell>
          <cell r="T1048" t="str">
            <v>非竟销品</v>
          </cell>
          <cell r="U1048" t="str">
            <v>滞销</v>
          </cell>
          <cell r="V1048" t="str">
            <v/>
          </cell>
          <cell r="W1048" t="str">
            <v>秋冬商品</v>
          </cell>
          <cell r="X1048" t="str">
            <v>一般商品</v>
          </cell>
          <cell r="Y1048" t="str">
            <v/>
          </cell>
          <cell r="Z1048" t="str">
            <v>周丽
</v>
          </cell>
          <cell r="AA1048" t="str">
            <v>目录外</v>
          </cell>
          <cell r="AB1048" t="str">
            <v>淘汰</v>
          </cell>
        </row>
        <row r="1048">
          <cell r="AD1048" t="str">
            <v/>
          </cell>
        </row>
        <row r="1048">
          <cell r="AF1048">
            <v>126</v>
          </cell>
        </row>
        <row r="1048">
          <cell r="AH1048">
            <v>0</v>
          </cell>
          <cell r="AI1048" t="e">
            <v>#N/A</v>
          </cell>
        </row>
        <row r="1048">
          <cell r="AL1048">
            <v>0.32</v>
          </cell>
          <cell r="AM1048">
            <v>1</v>
          </cell>
          <cell r="AN1048">
            <v>4008</v>
          </cell>
          <cell r="AO1048" t="str">
            <v>目录外</v>
          </cell>
          <cell r="AP1048" t="str">
            <v>商品部</v>
          </cell>
          <cell r="AQ1048" t="str">
            <v>淘汰</v>
          </cell>
        </row>
        <row r="1049">
          <cell r="A1049">
            <v>32016</v>
          </cell>
          <cell r="B1049" t="str">
            <v>阿胶</v>
          </cell>
          <cell r="C1049" t="str">
            <v>125g(精装)</v>
          </cell>
          <cell r="D1049" t="str">
            <v>山东东阿阿胶</v>
          </cell>
          <cell r="E1049" t="str">
            <v>盒</v>
          </cell>
          <cell r="F1049">
            <v>1</v>
          </cell>
          <cell r="G1049" t="str">
            <v>药品</v>
          </cell>
          <cell r="H1049">
            <v>115</v>
          </cell>
          <cell r="I1049" t="str">
            <v>滋补营养药</v>
          </cell>
          <cell r="J1049">
            <v>11501</v>
          </cell>
          <cell r="K1049" t="str">
            <v>补气血用药</v>
          </cell>
        </row>
        <row r="1049">
          <cell r="M1049">
            <v>500</v>
          </cell>
          <cell r="N1049">
            <v>500</v>
          </cell>
        </row>
        <row r="1049">
          <cell r="P1049">
            <v>1</v>
          </cell>
          <cell r="Q1049" t="str">
            <v>内服</v>
          </cell>
          <cell r="R1049" t="str">
            <v>OTC</v>
          </cell>
          <cell r="S1049" t="str">
            <v>高</v>
          </cell>
          <cell r="T1049" t="str">
            <v>非竟销品</v>
          </cell>
          <cell r="U1049" t="str">
            <v>滞销</v>
          </cell>
          <cell r="V1049" t="str">
            <v/>
          </cell>
          <cell r="W1049" t="str">
            <v>秋冬商品</v>
          </cell>
          <cell r="X1049" t="str">
            <v>一般商品</v>
          </cell>
          <cell r="Y1049" t="str">
            <v/>
          </cell>
          <cell r="Z1049" t="str">
            <v>周丽
</v>
          </cell>
          <cell r="AA1049" t="str">
            <v>目录外</v>
          </cell>
          <cell r="AB1049" t="str">
            <v>淘汰</v>
          </cell>
        </row>
        <row r="1049">
          <cell r="AD1049" t="str">
            <v/>
          </cell>
        </row>
        <row r="1049">
          <cell r="AF1049">
            <v>126</v>
          </cell>
        </row>
        <row r="1049">
          <cell r="AH1049">
            <v>0</v>
          </cell>
          <cell r="AI1049" t="e">
            <v>#N/A</v>
          </cell>
        </row>
        <row r="1049">
          <cell r="AL1049">
            <v>0.32</v>
          </cell>
          <cell r="AM1049">
            <v>1</v>
          </cell>
          <cell r="AN1049">
            <v>4008</v>
          </cell>
          <cell r="AO1049" t="str">
            <v>目录外</v>
          </cell>
          <cell r="AP1049" t="str">
            <v>商品部</v>
          </cell>
          <cell r="AQ1049" t="str">
            <v>淘汰</v>
          </cell>
        </row>
        <row r="1050">
          <cell r="A1050">
            <v>53687</v>
          </cell>
          <cell r="B1050" t="str">
            <v>自动型数字显示电子血压计</v>
          </cell>
          <cell r="C1050" t="str">
            <v>BP3AG1-A</v>
          </cell>
          <cell r="D1050" t="str">
            <v>深圳华略</v>
          </cell>
          <cell r="E1050" t="str">
            <v>台</v>
          </cell>
          <cell r="F1050">
            <v>4</v>
          </cell>
          <cell r="G1050" t="str">
            <v>医疗器械</v>
          </cell>
          <cell r="H1050">
            <v>404</v>
          </cell>
          <cell r="I1050" t="str">
            <v>医用诊断检测器械</v>
          </cell>
          <cell r="J1050">
            <v>40402</v>
          </cell>
          <cell r="K1050" t="str">
            <v>血压计类</v>
          </cell>
        </row>
        <row r="1050">
          <cell r="M1050">
            <v>398</v>
          </cell>
          <cell r="N1050">
            <v>398</v>
          </cell>
        </row>
        <row r="1050">
          <cell r="P1050">
            <v>1</v>
          </cell>
          <cell r="Q1050" t="str">
            <v>外用</v>
          </cell>
          <cell r="R1050" t="str">
            <v/>
          </cell>
          <cell r="S1050" t="str">
            <v>中</v>
          </cell>
          <cell r="T1050" t="str">
            <v>一般品</v>
          </cell>
          <cell r="U1050" t="str">
            <v>滞销</v>
          </cell>
          <cell r="V1050" t="str">
            <v/>
          </cell>
          <cell r="W1050" t="str">
            <v>常规商品</v>
          </cell>
          <cell r="X1050" t="str">
            <v>一般商品</v>
          </cell>
          <cell r="Y1050" t="str">
            <v/>
          </cell>
          <cell r="Z1050" t="str">
            <v>何玉英</v>
          </cell>
          <cell r="AA1050" t="str">
            <v>目录外</v>
          </cell>
          <cell r="AB1050" t="str">
            <v>淘汰</v>
          </cell>
        </row>
        <row r="1050">
          <cell r="AD1050" t="str">
            <v/>
          </cell>
        </row>
        <row r="1050">
          <cell r="AF1050">
            <v>104</v>
          </cell>
        </row>
        <row r="1050">
          <cell r="AH1050">
            <v>10</v>
          </cell>
          <cell r="AI1050" t="str">
            <v/>
          </cell>
          <cell r="AJ1050">
            <v>10</v>
          </cell>
          <cell r="AK1050">
            <v>1</v>
          </cell>
          <cell r="AL1050">
            <v>0</v>
          </cell>
          <cell r="AM1050">
            <v>1</v>
          </cell>
          <cell r="AN1050">
            <v>6305</v>
          </cell>
          <cell r="AO1050" t="str">
            <v>目录外</v>
          </cell>
          <cell r="AP1050" t="str">
            <v>商品部</v>
          </cell>
          <cell r="AQ1050" t="str">
            <v>淘汰</v>
          </cell>
        </row>
        <row r="1051">
          <cell r="A1051">
            <v>53687</v>
          </cell>
          <cell r="B1051" t="str">
            <v>自动型数字显示电子血压计</v>
          </cell>
          <cell r="C1051" t="str">
            <v>BP3AG1-A</v>
          </cell>
          <cell r="D1051" t="str">
            <v>深圳华略</v>
          </cell>
          <cell r="E1051" t="str">
            <v>台</v>
          </cell>
          <cell r="F1051">
            <v>4</v>
          </cell>
          <cell r="G1051" t="str">
            <v>医疗器械</v>
          </cell>
          <cell r="H1051">
            <v>404</v>
          </cell>
          <cell r="I1051" t="str">
            <v>医用诊断检测器械</v>
          </cell>
          <cell r="J1051">
            <v>40402</v>
          </cell>
          <cell r="K1051" t="str">
            <v>血压计类</v>
          </cell>
        </row>
        <row r="1051">
          <cell r="M1051">
            <v>398</v>
          </cell>
          <cell r="N1051">
            <v>398</v>
          </cell>
        </row>
        <row r="1051">
          <cell r="P1051">
            <v>1</v>
          </cell>
          <cell r="Q1051" t="str">
            <v>外用</v>
          </cell>
          <cell r="R1051" t="str">
            <v/>
          </cell>
          <cell r="S1051" t="str">
            <v>中</v>
          </cell>
          <cell r="T1051" t="str">
            <v>一般品</v>
          </cell>
          <cell r="U1051" t="str">
            <v>滞销</v>
          </cell>
          <cell r="V1051" t="str">
            <v/>
          </cell>
          <cell r="W1051" t="str">
            <v>常规商品</v>
          </cell>
          <cell r="X1051" t="str">
            <v>一般商品</v>
          </cell>
          <cell r="Y1051" t="str">
            <v/>
          </cell>
          <cell r="Z1051" t="str">
            <v>何玉英</v>
          </cell>
          <cell r="AA1051" t="str">
            <v>目录外</v>
          </cell>
          <cell r="AB1051" t="str">
            <v>淘汰</v>
          </cell>
        </row>
        <row r="1051">
          <cell r="AD1051" t="str">
            <v/>
          </cell>
        </row>
        <row r="1051">
          <cell r="AF1051">
            <v>104</v>
          </cell>
        </row>
        <row r="1051">
          <cell r="AH1051">
            <v>10</v>
          </cell>
          <cell r="AI1051" t="str">
            <v/>
          </cell>
          <cell r="AJ1051">
            <v>10</v>
          </cell>
          <cell r="AK1051">
            <v>1</v>
          </cell>
          <cell r="AL1051">
            <v>0</v>
          </cell>
          <cell r="AM1051">
            <v>1</v>
          </cell>
          <cell r="AN1051">
            <v>6305</v>
          </cell>
          <cell r="AO1051" t="str">
            <v>目录外</v>
          </cell>
          <cell r="AP1051" t="str">
            <v>商品部</v>
          </cell>
          <cell r="AQ1051" t="str">
            <v>淘汰</v>
          </cell>
        </row>
        <row r="1052">
          <cell r="A1052">
            <v>11118</v>
          </cell>
          <cell r="B1052" t="str">
            <v>普通纱布口罩</v>
          </cell>
          <cell r="C1052" t="str">
            <v>18cmx14cmx12层</v>
          </cell>
          <cell r="D1052" t="str">
            <v>成都新津事丰</v>
          </cell>
          <cell r="E1052" t="str">
            <v>个</v>
          </cell>
          <cell r="F1052">
            <v>4</v>
          </cell>
          <cell r="G1052" t="str">
            <v>医疗器械</v>
          </cell>
          <cell r="H1052">
            <v>402</v>
          </cell>
          <cell r="I1052" t="str">
            <v>医用卫生材料及敷料</v>
          </cell>
          <cell r="J1052">
            <v>40201</v>
          </cell>
          <cell r="K1052" t="str">
            <v>医用纱布类</v>
          </cell>
        </row>
        <row r="1052">
          <cell r="M1052">
            <v>2.5</v>
          </cell>
          <cell r="N1052">
            <v>2.5</v>
          </cell>
        </row>
        <row r="1052">
          <cell r="P1052">
            <v>1</v>
          </cell>
          <cell r="Q1052" t="str">
            <v>外用</v>
          </cell>
          <cell r="R1052" t="str">
            <v/>
          </cell>
          <cell r="S1052" t="str">
            <v>低</v>
          </cell>
          <cell r="T1052" t="str">
            <v>非竟销品</v>
          </cell>
          <cell r="U1052" t="str">
            <v>滞销</v>
          </cell>
          <cell r="V1052" t="str">
            <v/>
          </cell>
          <cell r="W1052" t="str">
            <v>快消商品</v>
          </cell>
          <cell r="X1052" t="str">
            <v>一般商品</v>
          </cell>
          <cell r="Y1052" t="str">
            <v/>
          </cell>
          <cell r="Z1052" t="str">
            <v>何玉英</v>
          </cell>
          <cell r="AA1052" t="str">
            <v>目录外</v>
          </cell>
          <cell r="AB1052" t="str">
            <v>淘汰</v>
          </cell>
        </row>
        <row r="1052">
          <cell r="AD1052" t="str">
            <v/>
          </cell>
        </row>
        <row r="1052">
          <cell r="AF1052">
            <v>104</v>
          </cell>
        </row>
        <row r="1052">
          <cell r="AH1052">
            <v>90</v>
          </cell>
          <cell r="AI1052" t="str">
            <v/>
          </cell>
          <cell r="AJ1052">
            <v>90</v>
          </cell>
          <cell r="AK1052">
            <v>1</v>
          </cell>
        </row>
        <row r="1052">
          <cell r="AN1052">
            <v>6305</v>
          </cell>
          <cell r="AO1052" t="str">
            <v>目录外</v>
          </cell>
          <cell r="AP1052" t="str">
            <v>商品部</v>
          </cell>
          <cell r="AQ1052" t="str">
            <v>淘汰</v>
          </cell>
        </row>
        <row r="1053">
          <cell r="A1053">
            <v>117782</v>
          </cell>
          <cell r="B1053" t="str">
            <v>人工牛黄甲硝唑胶囊</v>
          </cell>
          <cell r="C1053" t="str">
            <v>20粒</v>
          </cell>
          <cell r="D1053" t="str">
            <v>亚宝太原制药</v>
          </cell>
          <cell r="E1053" t="str">
            <v>盒</v>
          </cell>
          <cell r="F1053">
            <v>1</v>
          </cell>
          <cell r="G1053" t="str">
            <v>药品</v>
          </cell>
          <cell r="H1053">
            <v>112</v>
          </cell>
          <cell r="I1053" t="str">
            <v>耳鼻喉口腔科药</v>
          </cell>
          <cell r="J1053">
            <v>11204</v>
          </cell>
          <cell r="K1053" t="str">
            <v>牙病用药</v>
          </cell>
          <cell r="L1053">
            <v>1.8</v>
          </cell>
          <cell r="M1053">
            <v>10.8</v>
          </cell>
          <cell r="N1053">
            <v>10.8</v>
          </cell>
        </row>
        <row r="1053">
          <cell r="P1053">
            <v>0.833333333333333</v>
          </cell>
          <cell r="Q1053" t="str">
            <v>内服</v>
          </cell>
          <cell r="R1053" t="str">
            <v>RX</v>
          </cell>
          <cell r="S1053" t="str">
            <v>低</v>
          </cell>
          <cell r="T1053" t="str">
            <v>非竟销品</v>
          </cell>
          <cell r="U1053" t="str">
            <v>滞销</v>
          </cell>
          <cell r="V1053" t="str">
            <v/>
          </cell>
          <cell r="W1053" t="str">
            <v>常规商品</v>
          </cell>
          <cell r="X1053" t="str">
            <v>名厂商品</v>
          </cell>
          <cell r="Y1053" t="str">
            <v>月结  </v>
          </cell>
          <cell r="Z1053" t="str">
            <v>何玉英</v>
          </cell>
          <cell r="AA1053" t="str">
            <v>目录外</v>
          </cell>
          <cell r="AB1053" t="str">
            <v>淘汰</v>
          </cell>
          <cell r="AC1053">
            <v>2</v>
          </cell>
          <cell r="AD1053" t="str">
            <v>重庆桐君阁股份有限公司医药批发分公司</v>
          </cell>
        </row>
        <row r="1053">
          <cell r="AF1053">
            <v>126</v>
          </cell>
        </row>
        <row r="1053">
          <cell r="AH1053">
            <v>50</v>
          </cell>
          <cell r="AI1053" t="str">
            <v/>
          </cell>
          <cell r="AJ1053">
            <v>50</v>
          </cell>
          <cell r="AK1053">
            <v>2</v>
          </cell>
        </row>
        <row r="1053">
          <cell r="AN1053">
            <v>6305</v>
          </cell>
          <cell r="AO1053" t="str">
            <v>目录外</v>
          </cell>
          <cell r="AP1053" t="str">
            <v>商品部</v>
          </cell>
          <cell r="AQ1053" t="str">
            <v>淘汰</v>
          </cell>
        </row>
        <row r="1054">
          <cell r="A1054">
            <v>16378</v>
          </cell>
          <cell r="B1054" t="str">
            <v>麝香心脑乐片</v>
          </cell>
          <cell r="C1054" t="str">
            <v>0.3gx24片</v>
          </cell>
          <cell r="D1054" t="str">
            <v>通化茂祥制药</v>
          </cell>
          <cell r="E1054" t="str">
            <v>盒</v>
          </cell>
          <cell r="F1054">
            <v>1</v>
          </cell>
          <cell r="G1054" t="str">
            <v>药品</v>
          </cell>
          <cell r="H1054">
            <v>107</v>
          </cell>
          <cell r="I1054" t="str">
            <v>心脑血管药</v>
          </cell>
          <cell r="J1054">
            <v>10702</v>
          </cell>
          <cell r="K1054" t="str">
            <v>抗冠心病/心绞痛药</v>
          </cell>
          <cell r="L1054">
            <v>22.8</v>
          </cell>
          <cell r="M1054">
            <v>32.5</v>
          </cell>
          <cell r="N1054">
            <v>32.5</v>
          </cell>
        </row>
        <row r="1054">
          <cell r="P1054">
            <v>0.298461538461538</v>
          </cell>
          <cell r="Q1054" t="str">
            <v>内服</v>
          </cell>
          <cell r="R1054" t="str">
            <v>RX</v>
          </cell>
          <cell r="S1054" t="str">
            <v>中</v>
          </cell>
          <cell r="T1054" t="str">
            <v>一般品</v>
          </cell>
          <cell r="U1054" t="str">
            <v>滞销</v>
          </cell>
          <cell r="V1054" t="str">
            <v/>
          </cell>
          <cell r="W1054" t="str">
            <v>常规商品</v>
          </cell>
          <cell r="X1054" t="str">
            <v>一般商品</v>
          </cell>
          <cell r="Y1054" t="str">
            <v>实销实结        </v>
          </cell>
          <cell r="Z1054" t="str">
            <v>周丽
</v>
          </cell>
          <cell r="AA1054" t="str">
            <v>目录外</v>
          </cell>
          <cell r="AB1054" t="str">
            <v>淘汰</v>
          </cell>
          <cell r="AC1054">
            <v>1585</v>
          </cell>
          <cell r="AD1054" t="str">
            <v>四川省医药物资有限公司</v>
          </cell>
        </row>
        <row r="1054">
          <cell r="AF1054">
            <v>104</v>
          </cell>
        </row>
        <row r="1054">
          <cell r="AH1054">
            <v>37</v>
          </cell>
          <cell r="AI1054" t="str">
            <v/>
          </cell>
          <cell r="AJ1054">
            <v>37</v>
          </cell>
          <cell r="AK1054">
            <v>2</v>
          </cell>
        </row>
        <row r="1054">
          <cell r="AN1054">
            <v>4008</v>
          </cell>
          <cell r="AO1054" t="str">
            <v>目录外</v>
          </cell>
          <cell r="AP1054" t="str">
            <v>商品部</v>
          </cell>
          <cell r="AQ1054" t="str">
            <v>淘汰</v>
          </cell>
        </row>
        <row r="1055">
          <cell r="A1055">
            <v>104796</v>
          </cell>
          <cell r="B1055" t="str">
            <v>金银花露</v>
          </cell>
          <cell r="C1055" t="str">
            <v>340ml(含糖型)塑料瓶</v>
          </cell>
          <cell r="D1055" t="str">
            <v>湖北午时</v>
          </cell>
          <cell r="E1055" t="str">
            <v>瓶</v>
          </cell>
          <cell r="F1055">
            <v>1</v>
          </cell>
          <cell r="G1055" t="str">
            <v>药品</v>
          </cell>
          <cell r="H1055">
            <v>102</v>
          </cell>
          <cell r="I1055" t="str">
            <v>清热药</v>
          </cell>
          <cell r="J1055">
            <v>10201</v>
          </cell>
          <cell r="K1055" t="str">
            <v>清热解毒药</v>
          </cell>
        </row>
        <row r="1055">
          <cell r="M1055">
            <v>4.8</v>
          </cell>
          <cell r="N1055">
            <v>4.8</v>
          </cell>
        </row>
        <row r="1055">
          <cell r="P1055">
            <v>1</v>
          </cell>
          <cell r="Q1055" t="str">
            <v>内服</v>
          </cell>
          <cell r="R1055" t="str">
            <v>OTC</v>
          </cell>
          <cell r="S1055" t="str">
            <v>低</v>
          </cell>
          <cell r="T1055" t="str">
            <v>竟销品</v>
          </cell>
          <cell r="U1055" t="str">
            <v>滞销</v>
          </cell>
          <cell r="V1055" t="str">
            <v/>
          </cell>
          <cell r="W1055" t="str">
            <v>春夏商品</v>
          </cell>
          <cell r="X1055" t="str">
            <v>一般商品</v>
          </cell>
          <cell r="Y1055" t="str">
            <v/>
          </cell>
          <cell r="Z1055" t="str">
            <v>周丽
</v>
          </cell>
          <cell r="AA1055" t="str">
            <v>目录外</v>
          </cell>
          <cell r="AB1055" t="str">
            <v>淘汰</v>
          </cell>
        </row>
        <row r="1055">
          <cell r="AD1055" t="str">
            <v/>
          </cell>
        </row>
        <row r="1055">
          <cell r="AF1055">
            <v>126</v>
          </cell>
        </row>
        <row r="1055">
          <cell r="AH1055">
            <v>36</v>
          </cell>
          <cell r="AI1055" t="str">
            <v/>
          </cell>
          <cell r="AJ1055">
            <v>36</v>
          </cell>
          <cell r="AK1055">
            <v>1</v>
          </cell>
        </row>
        <row r="1055">
          <cell r="AN1055">
            <v>4008</v>
          </cell>
          <cell r="AO1055" t="str">
            <v>目录外</v>
          </cell>
          <cell r="AP1055" t="str">
            <v>商品部</v>
          </cell>
          <cell r="AQ1055" t="str">
            <v>淘汰</v>
          </cell>
        </row>
        <row r="1056">
          <cell r="A1056">
            <v>129493</v>
          </cell>
          <cell r="B1056" t="str">
            <v>冬季护肤液</v>
          </cell>
          <cell r="C1056" t="str">
            <v>20ml</v>
          </cell>
          <cell r="D1056" t="str">
            <v>高乐医药</v>
          </cell>
          <cell r="E1056" t="str">
            <v>支</v>
          </cell>
          <cell r="F1056">
            <v>7</v>
          </cell>
          <cell r="G1056" t="str">
            <v>化妆品</v>
          </cell>
          <cell r="H1056">
            <v>707</v>
          </cell>
          <cell r="I1056" t="str">
            <v>其他化妆品</v>
          </cell>
          <cell r="J1056">
            <v>70702</v>
          </cell>
          <cell r="K1056" t="str">
            <v>护肤霜/液</v>
          </cell>
        </row>
        <row r="1056">
          <cell r="M1056">
            <v>16</v>
          </cell>
          <cell r="N1056">
            <v>16</v>
          </cell>
        </row>
        <row r="1056">
          <cell r="P1056">
            <v>1</v>
          </cell>
          <cell r="Q1056" t="str">
            <v>外用</v>
          </cell>
          <cell r="R1056" t="str">
            <v/>
          </cell>
          <cell r="S1056" t="str">
            <v>低</v>
          </cell>
          <cell r="T1056" t="str">
            <v>非竟销品</v>
          </cell>
          <cell r="U1056" t="str">
            <v>滞销</v>
          </cell>
          <cell r="V1056" t="str">
            <v/>
          </cell>
          <cell r="W1056" t="str">
            <v>常规商品</v>
          </cell>
          <cell r="X1056" t="str">
            <v>一般商品</v>
          </cell>
          <cell r="Y1056" t="str">
            <v/>
          </cell>
          <cell r="Z1056" t="str">
            <v>何玉英</v>
          </cell>
          <cell r="AA1056" t="str">
            <v>目录外</v>
          </cell>
          <cell r="AB1056" t="str">
            <v>淘汰</v>
          </cell>
        </row>
        <row r="1056">
          <cell r="AD1056" t="str">
            <v/>
          </cell>
        </row>
        <row r="1056">
          <cell r="AF1056">
            <v>104</v>
          </cell>
        </row>
        <row r="1056">
          <cell r="AH1056">
            <v>30</v>
          </cell>
          <cell r="AI1056" t="str">
            <v/>
          </cell>
          <cell r="AJ1056">
            <v>30</v>
          </cell>
          <cell r="AK1056">
            <v>12</v>
          </cell>
        </row>
        <row r="1056">
          <cell r="AN1056">
            <v>6305</v>
          </cell>
          <cell r="AO1056" t="str">
            <v>目录外</v>
          </cell>
          <cell r="AP1056" t="str">
            <v>商品部</v>
          </cell>
          <cell r="AQ1056" t="str">
            <v>淘汰</v>
          </cell>
        </row>
        <row r="1057">
          <cell r="A1057">
            <v>120704</v>
          </cell>
          <cell r="B1057" t="str">
            <v>归芪生血颗粒(美美)</v>
          </cell>
          <cell r="C1057" t="str">
            <v>6gx9袋</v>
          </cell>
          <cell r="D1057" t="str">
            <v>太极涪陵药厂</v>
          </cell>
          <cell r="E1057" t="str">
            <v>盒</v>
          </cell>
          <cell r="F1057">
            <v>1</v>
          </cell>
          <cell r="G1057" t="str">
            <v>药品</v>
          </cell>
          <cell r="H1057">
            <v>115</v>
          </cell>
          <cell r="I1057" t="str">
            <v>滋补营养药</v>
          </cell>
          <cell r="J1057">
            <v>11501</v>
          </cell>
          <cell r="K1057" t="str">
            <v>补气血用药</v>
          </cell>
          <cell r="L1057">
            <v>22.5</v>
          </cell>
          <cell r="M1057">
            <v>59</v>
          </cell>
          <cell r="N1057">
            <v>59</v>
          </cell>
        </row>
        <row r="1057">
          <cell r="P1057">
            <v>0.61864406779661</v>
          </cell>
          <cell r="Q1057" t="str">
            <v>内服</v>
          </cell>
          <cell r="R1057" t="str">
            <v>OTC</v>
          </cell>
          <cell r="S1057" t="str">
            <v>低</v>
          </cell>
          <cell r="T1057" t="str">
            <v>非竟销品</v>
          </cell>
          <cell r="U1057" t="str">
            <v>滞销</v>
          </cell>
          <cell r="V1057" t="str">
            <v/>
          </cell>
          <cell r="W1057" t="str">
            <v>常规商品</v>
          </cell>
          <cell r="X1057" t="str">
            <v>一般商品</v>
          </cell>
          <cell r="Y1057" t="str">
            <v>资信</v>
          </cell>
          <cell r="Z1057" t="str">
            <v>周丽
</v>
          </cell>
          <cell r="AA1057" t="str">
            <v>目录外</v>
          </cell>
          <cell r="AB1057" t="str">
            <v>淘汰</v>
          </cell>
          <cell r="AC1057">
            <v>5</v>
          </cell>
          <cell r="AD1057" t="str">
            <v>成都西部医药经营有限公司</v>
          </cell>
        </row>
        <row r="1057">
          <cell r="AF1057">
            <v>102</v>
          </cell>
        </row>
        <row r="1057">
          <cell r="AH1057">
            <v>25</v>
          </cell>
          <cell r="AI1057" t="e">
            <v>#N/A</v>
          </cell>
          <cell r="AJ1057">
            <v>25</v>
          </cell>
          <cell r="AK1057">
            <v>1</v>
          </cell>
        </row>
        <row r="1057">
          <cell r="AN1057">
            <v>4008</v>
          </cell>
          <cell r="AO1057" t="str">
            <v>目录外</v>
          </cell>
          <cell r="AP1057" t="str">
            <v>商品部</v>
          </cell>
          <cell r="AQ1057" t="str">
            <v>淘汰</v>
          </cell>
        </row>
        <row r="1058">
          <cell r="A1058">
            <v>68220</v>
          </cell>
          <cell r="B1058" t="str">
            <v>双氯芬酸钠缓释胶囊</v>
          </cell>
          <cell r="C1058" t="str">
            <v>50mgx20粒</v>
          </cell>
          <cell r="D1058" t="str">
            <v>珠海润都民彤</v>
          </cell>
          <cell r="E1058" t="str">
            <v>盒</v>
          </cell>
          <cell r="F1058">
            <v>1</v>
          </cell>
          <cell r="G1058" t="str">
            <v>药品</v>
          </cell>
          <cell r="H1058">
            <v>114</v>
          </cell>
          <cell r="I1058" t="str">
            <v>解热／镇痛／抗炎／抗风湿病药</v>
          </cell>
          <cell r="J1058">
            <v>11402</v>
          </cell>
          <cell r="K1058" t="str">
            <v>抗炎镇痛药</v>
          </cell>
        </row>
        <row r="1058">
          <cell r="M1058">
            <v>18</v>
          </cell>
          <cell r="N1058">
            <v>18</v>
          </cell>
        </row>
        <row r="1058">
          <cell r="P1058">
            <v>1</v>
          </cell>
          <cell r="Q1058" t="str">
            <v>内服</v>
          </cell>
          <cell r="R1058" t="str">
            <v>RX</v>
          </cell>
          <cell r="S1058" t="str">
            <v>低</v>
          </cell>
          <cell r="T1058" t="str">
            <v>非竟销品</v>
          </cell>
          <cell r="U1058" t="str">
            <v>滞销</v>
          </cell>
          <cell r="V1058" t="str">
            <v/>
          </cell>
          <cell r="W1058" t="str">
            <v>常规商品</v>
          </cell>
          <cell r="X1058" t="str">
            <v>一般商品</v>
          </cell>
          <cell r="Y1058" t="str">
            <v/>
          </cell>
          <cell r="Z1058" t="str">
            <v>王燕</v>
          </cell>
          <cell r="AA1058" t="str">
            <v>目录外</v>
          </cell>
          <cell r="AB1058" t="str">
            <v>淘汰</v>
          </cell>
        </row>
        <row r="1058">
          <cell r="AD1058" t="str">
            <v/>
          </cell>
        </row>
        <row r="1058">
          <cell r="AF1058">
            <v>104</v>
          </cell>
        </row>
        <row r="1058">
          <cell r="AH1058">
            <v>21</v>
          </cell>
          <cell r="AI1058" t="str">
            <v/>
          </cell>
          <cell r="AJ1058">
            <v>21</v>
          </cell>
          <cell r="AK1058">
            <v>2</v>
          </cell>
        </row>
        <row r="1058">
          <cell r="AN1058">
            <v>4005</v>
          </cell>
          <cell r="AO1058" t="str">
            <v>目录外</v>
          </cell>
          <cell r="AP1058" t="str">
            <v>商品部</v>
          </cell>
          <cell r="AQ1058" t="str">
            <v>淘汰</v>
          </cell>
        </row>
        <row r="1059">
          <cell r="A1059">
            <v>18333</v>
          </cell>
          <cell r="B1059" t="str">
            <v>抗病毒颗粒</v>
          </cell>
          <cell r="C1059" t="str">
            <v>3gx12袋(无糖)</v>
          </cell>
          <cell r="D1059" t="str">
            <v>四川光大制药</v>
          </cell>
          <cell r="E1059" t="str">
            <v>盒</v>
          </cell>
          <cell r="F1059">
            <v>1</v>
          </cell>
          <cell r="G1059" t="str">
            <v>药品</v>
          </cell>
          <cell r="H1059">
            <v>105</v>
          </cell>
          <cell r="I1059" t="str">
            <v>抗感冒药</v>
          </cell>
          <cell r="J1059">
            <v>10508</v>
          </cell>
          <cell r="K1059" t="str">
            <v>流行性感冒用药</v>
          </cell>
        </row>
        <row r="1059">
          <cell r="M1059">
            <v>17.8</v>
          </cell>
          <cell r="N1059">
            <v>17.8</v>
          </cell>
        </row>
        <row r="1059">
          <cell r="P1059">
            <v>1</v>
          </cell>
          <cell r="Q1059" t="str">
            <v>内服</v>
          </cell>
          <cell r="R1059" t="str">
            <v>OTC</v>
          </cell>
          <cell r="S1059" t="str">
            <v>中</v>
          </cell>
          <cell r="T1059" t="str">
            <v>竟销品</v>
          </cell>
          <cell r="U1059" t="str">
            <v>滞销</v>
          </cell>
          <cell r="V1059" t="str">
            <v/>
          </cell>
          <cell r="W1059" t="str">
            <v>常规商品</v>
          </cell>
          <cell r="X1059" t="str">
            <v>一般商品</v>
          </cell>
          <cell r="Y1059" t="str">
            <v/>
          </cell>
          <cell r="Z1059" t="str">
            <v>周丽
</v>
          </cell>
          <cell r="AA1059" t="str">
            <v>目录外</v>
          </cell>
          <cell r="AB1059" t="str">
            <v>淘汰</v>
          </cell>
        </row>
        <row r="1059">
          <cell r="AD1059" t="str">
            <v/>
          </cell>
        </row>
        <row r="1059">
          <cell r="AF1059">
            <v>104</v>
          </cell>
        </row>
        <row r="1059">
          <cell r="AH1059">
            <v>20</v>
          </cell>
          <cell r="AI1059" t="e">
            <v>#N/A</v>
          </cell>
          <cell r="AJ1059">
            <v>20</v>
          </cell>
          <cell r="AK1059">
            <v>1</v>
          </cell>
        </row>
        <row r="1059">
          <cell r="AN1059">
            <v>4008</v>
          </cell>
          <cell r="AO1059" t="str">
            <v>目录外</v>
          </cell>
          <cell r="AP1059" t="str">
            <v>商品部</v>
          </cell>
          <cell r="AQ1059" t="str">
            <v>淘汰</v>
          </cell>
        </row>
        <row r="1060">
          <cell r="A1060">
            <v>50601</v>
          </cell>
          <cell r="B1060" t="str">
            <v>开塞露</v>
          </cell>
          <cell r="C1060" t="str">
            <v>20mlx20支</v>
          </cell>
          <cell r="D1060" t="str">
            <v>上海运佳黄浦</v>
          </cell>
          <cell r="E1060" t="str">
            <v>盒</v>
          </cell>
          <cell r="F1060">
            <v>1</v>
          </cell>
          <cell r="G1060" t="str">
            <v>药品</v>
          </cell>
          <cell r="H1060">
            <v>104</v>
          </cell>
          <cell r="I1060" t="str">
            <v>胃肠道药</v>
          </cell>
          <cell r="J1060">
            <v>10402</v>
          </cell>
          <cell r="K1060" t="str">
            <v>润肠通便药</v>
          </cell>
          <cell r="L1060">
            <v>13.6</v>
          </cell>
          <cell r="M1060">
            <v>16</v>
          </cell>
          <cell r="N1060">
            <v>16</v>
          </cell>
        </row>
        <row r="1060">
          <cell r="P1060">
            <v>0.15</v>
          </cell>
          <cell r="Q1060" t="str">
            <v>外用</v>
          </cell>
          <cell r="R1060" t="str">
            <v>OTC</v>
          </cell>
          <cell r="S1060" t="str">
            <v>低</v>
          </cell>
          <cell r="T1060" t="str">
            <v>竟销品</v>
          </cell>
          <cell r="U1060" t="str">
            <v>滞销</v>
          </cell>
          <cell r="V1060" t="str">
            <v/>
          </cell>
          <cell r="W1060" t="str">
            <v>常规商品</v>
          </cell>
          <cell r="X1060" t="str">
            <v>一般商品</v>
          </cell>
          <cell r="Y1060" t="str">
            <v>60天账期</v>
          </cell>
          <cell r="Z1060" t="str">
            <v>周丽
</v>
          </cell>
          <cell r="AA1060" t="str">
            <v>目录外</v>
          </cell>
          <cell r="AB1060" t="str">
            <v>淘汰</v>
          </cell>
          <cell r="AC1060">
            <v>1580</v>
          </cell>
          <cell r="AD1060" t="str">
            <v>成都市蓉锦医药贸易有限公司</v>
          </cell>
        </row>
        <row r="1060">
          <cell r="AF1060">
            <v>104</v>
          </cell>
        </row>
        <row r="1060">
          <cell r="AH1060">
            <v>18.55</v>
          </cell>
          <cell r="AI1060" t="str">
            <v/>
          </cell>
          <cell r="AJ1060">
            <v>18.55</v>
          </cell>
          <cell r="AK1060">
            <v>1</v>
          </cell>
        </row>
        <row r="1060">
          <cell r="AN1060">
            <v>4008</v>
          </cell>
          <cell r="AO1060" t="str">
            <v>目录外</v>
          </cell>
          <cell r="AP1060" t="str">
            <v>商品部</v>
          </cell>
          <cell r="AQ1060" t="str">
            <v>淘汰</v>
          </cell>
        </row>
        <row r="1061">
          <cell r="A1061">
            <v>30605</v>
          </cell>
          <cell r="B1061" t="str">
            <v>脱脂纱布口罩</v>
          </cell>
          <cell r="C1061" t="str">
            <v>14cmx18cmx15层</v>
          </cell>
          <cell r="D1061" t="str">
            <v>成都蓉康</v>
          </cell>
          <cell r="E1061" t="str">
            <v>个</v>
          </cell>
          <cell r="F1061">
            <v>4</v>
          </cell>
          <cell r="G1061" t="str">
            <v>医疗器械</v>
          </cell>
          <cell r="H1061">
            <v>402</v>
          </cell>
          <cell r="I1061" t="str">
            <v>医用卫生材料及敷料</v>
          </cell>
          <cell r="J1061">
            <v>40201</v>
          </cell>
          <cell r="K1061" t="str">
            <v>医用纱布类</v>
          </cell>
        </row>
        <row r="1061">
          <cell r="M1061">
            <v>2.5</v>
          </cell>
          <cell r="N1061">
            <v>2.5</v>
          </cell>
        </row>
        <row r="1061">
          <cell r="P1061">
            <v>1</v>
          </cell>
          <cell r="Q1061" t="str">
            <v>外用</v>
          </cell>
          <cell r="R1061" t="str">
            <v/>
          </cell>
          <cell r="S1061" t="str">
            <v>低</v>
          </cell>
          <cell r="T1061" t="str">
            <v>非竟销品</v>
          </cell>
          <cell r="U1061" t="str">
            <v>滞销</v>
          </cell>
          <cell r="V1061" t="str">
            <v/>
          </cell>
          <cell r="W1061" t="str">
            <v>快消商品</v>
          </cell>
          <cell r="X1061" t="str">
            <v>一般商品</v>
          </cell>
          <cell r="Y1061" t="str">
            <v>资信</v>
          </cell>
          <cell r="Z1061" t="str">
            <v>周丽
</v>
          </cell>
          <cell r="AA1061" t="str">
            <v>目录外</v>
          </cell>
          <cell r="AB1061" t="str">
            <v>淘汰</v>
          </cell>
        </row>
        <row r="1061">
          <cell r="AD1061" t="str">
            <v/>
          </cell>
        </row>
        <row r="1061">
          <cell r="AF1061">
            <v>104</v>
          </cell>
        </row>
        <row r="1061">
          <cell r="AH1061">
            <v>16</v>
          </cell>
          <cell r="AI1061" t="str">
            <v/>
          </cell>
          <cell r="AJ1061">
            <v>16</v>
          </cell>
          <cell r="AK1061">
            <v>1</v>
          </cell>
        </row>
        <row r="1061">
          <cell r="AN1061">
            <v>4008</v>
          </cell>
          <cell r="AO1061" t="str">
            <v>目录外</v>
          </cell>
          <cell r="AP1061" t="str">
            <v>商品部</v>
          </cell>
          <cell r="AQ1061" t="str">
            <v>淘汰</v>
          </cell>
        </row>
        <row r="1062">
          <cell r="A1062">
            <v>35927</v>
          </cell>
          <cell r="B1062" t="str">
            <v>葡萄糖酸钙口服溶液</v>
          </cell>
          <cell r="C1062" t="str">
            <v>10mlx12支(无糖)</v>
          </cell>
          <cell r="D1062" t="str">
            <v>哈药三精</v>
          </cell>
          <cell r="E1062" t="str">
            <v>盒</v>
          </cell>
          <cell r="F1062">
            <v>1</v>
          </cell>
          <cell r="G1062" t="str">
            <v>药品</v>
          </cell>
          <cell r="H1062">
            <v>106</v>
          </cell>
          <cell r="I1062" t="str">
            <v>维生素矿物质补充药</v>
          </cell>
          <cell r="J1062">
            <v>10601</v>
          </cell>
          <cell r="K1062" t="str">
            <v>矿物质类补充药</v>
          </cell>
        </row>
        <row r="1062">
          <cell r="M1062">
            <v>19.8</v>
          </cell>
          <cell r="N1062">
            <v>19.8</v>
          </cell>
        </row>
        <row r="1062">
          <cell r="P1062">
            <v>1</v>
          </cell>
          <cell r="Q1062" t="str">
            <v>内服</v>
          </cell>
          <cell r="R1062" t="str">
            <v>OTC</v>
          </cell>
          <cell r="S1062" t="str">
            <v>低</v>
          </cell>
          <cell r="T1062" t="str">
            <v>竟销品</v>
          </cell>
          <cell r="U1062" t="str">
            <v>滞销</v>
          </cell>
          <cell r="V1062" t="str">
            <v/>
          </cell>
          <cell r="W1062" t="str">
            <v>常规商品</v>
          </cell>
          <cell r="X1062" t="str">
            <v>广告商品</v>
          </cell>
          <cell r="Y1062" t="str">
            <v/>
          </cell>
          <cell r="Z1062" t="str">
            <v>王燕</v>
          </cell>
          <cell r="AA1062" t="str">
            <v>目录外</v>
          </cell>
          <cell r="AB1062" t="str">
            <v>淘汰</v>
          </cell>
        </row>
        <row r="1062">
          <cell r="AD1062" t="str">
            <v/>
          </cell>
        </row>
        <row r="1062">
          <cell r="AF1062">
            <v>104</v>
          </cell>
        </row>
        <row r="1062">
          <cell r="AH1062">
            <v>13</v>
          </cell>
          <cell r="AI1062" t="str">
            <v/>
          </cell>
          <cell r="AJ1062">
            <v>13</v>
          </cell>
          <cell r="AK1062">
            <v>3</v>
          </cell>
        </row>
        <row r="1062">
          <cell r="AN1062">
            <v>4005</v>
          </cell>
          <cell r="AO1062" t="str">
            <v>目录外</v>
          </cell>
          <cell r="AP1062" t="str">
            <v>商品部</v>
          </cell>
          <cell r="AQ1062" t="str">
            <v>淘汰</v>
          </cell>
        </row>
        <row r="1063">
          <cell r="A1063">
            <v>64996</v>
          </cell>
          <cell r="B1063" t="str">
            <v>感冒软胶囊</v>
          </cell>
          <cell r="C1063" t="str">
            <v>0.45gx24粒</v>
          </cell>
          <cell r="D1063" t="str">
            <v>北京健都(原北京康的)</v>
          </cell>
          <cell r="E1063" t="str">
            <v>盒</v>
          </cell>
          <cell r="F1063">
            <v>1</v>
          </cell>
          <cell r="G1063" t="str">
            <v>药品</v>
          </cell>
          <cell r="H1063">
            <v>105</v>
          </cell>
          <cell r="I1063" t="str">
            <v>抗感冒药</v>
          </cell>
          <cell r="J1063">
            <v>10503</v>
          </cell>
          <cell r="K1063" t="str">
            <v>风寒感冒用药</v>
          </cell>
        </row>
        <row r="1063">
          <cell r="M1063">
            <v>12</v>
          </cell>
          <cell r="N1063">
            <v>12</v>
          </cell>
        </row>
        <row r="1063">
          <cell r="P1063">
            <v>1</v>
          </cell>
          <cell r="Q1063" t="str">
            <v>内服</v>
          </cell>
          <cell r="R1063" t="str">
            <v>OTC</v>
          </cell>
          <cell r="S1063" t="str">
            <v>中</v>
          </cell>
          <cell r="T1063" t="str">
            <v>非竟销品</v>
          </cell>
          <cell r="U1063" t="str">
            <v>滞销</v>
          </cell>
          <cell r="V1063" t="str">
            <v/>
          </cell>
          <cell r="W1063" t="str">
            <v>常规商品</v>
          </cell>
          <cell r="X1063" t="str">
            <v>一般商品</v>
          </cell>
          <cell r="Y1063" t="str">
            <v/>
          </cell>
          <cell r="Z1063" t="str">
            <v>周丽
</v>
          </cell>
          <cell r="AA1063" t="str">
            <v>目录外</v>
          </cell>
          <cell r="AB1063" t="str">
            <v>淘汰</v>
          </cell>
        </row>
        <row r="1063">
          <cell r="AD1063" t="str">
            <v/>
          </cell>
        </row>
        <row r="1063">
          <cell r="AF1063">
            <v>126</v>
          </cell>
        </row>
        <row r="1063">
          <cell r="AH1063">
            <v>13</v>
          </cell>
          <cell r="AI1063" t="str">
            <v/>
          </cell>
          <cell r="AJ1063">
            <v>13</v>
          </cell>
          <cell r="AK1063">
            <v>2</v>
          </cell>
        </row>
        <row r="1063">
          <cell r="AN1063">
            <v>4008</v>
          </cell>
          <cell r="AO1063" t="str">
            <v>目录外</v>
          </cell>
          <cell r="AP1063" t="str">
            <v>商品部</v>
          </cell>
          <cell r="AQ1063" t="str">
            <v>淘汰</v>
          </cell>
        </row>
        <row r="1064">
          <cell r="A1064">
            <v>68</v>
          </cell>
          <cell r="B1064" t="str">
            <v>酮洛芬肠溶胶囊(优布芬)</v>
          </cell>
          <cell r="C1064" t="str">
            <v>50mgx20粒</v>
          </cell>
          <cell r="D1064" t="str">
            <v>北大医药(西南合成)</v>
          </cell>
          <cell r="E1064" t="str">
            <v>瓶</v>
          </cell>
          <cell r="F1064">
            <v>1</v>
          </cell>
          <cell r="G1064" t="str">
            <v>药品</v>
          </cell>
          <cell r="H1064">
            <v>114</v>
          </cell>
          <cell r="I1064" t="str">
            <v>解热／镇痛／抗炎／抗风湿病药</v>
          </cell>
          <cell r="J1064">
            <v>11402</v>
          </cell>
          <cell r="K1064" t="str">
            <v>抗炎镇痛药</v>
          </cell>
        </row>
        <row r="1064">
          <cell r="M1064">
            <v>2.5</v>
          </cell>
          <cell r="N1064">
            <v>2.5</v>
          </cell>
        </row>
        <row r="1064">
          <cell r="P1064">
            <v>1</v>
          </cell>
          <cell r="Q1064" t="str">
            <v>内服</v>
          </cell>
          <cell r="R1064" t="str">
            <v>RX</v>
          </cell>
          <cell r="S1064" t="str">
            <v>低</v>
          </cell>
          <cell r="T1064" t="str">
            <v>一般品</v>
          </cell>
          <cell r="U1064" t="str">
            <v>滞销</v>
          </cell>
          <cell r="V1064" t="str">
            <v/>
          </cell>
          <cell r="W1064" t="str">
            <v>常规商品</v>
          </cell>
          <cell r="X1064" t="str">
            <v>一般商品</v>
          </cell>
          <cell r="Y1064" t="str">
            <v>资信</v>
          </cell>
          <cell r="Z1064" t="str">
            <v>周丽
</v>
          </cell>
          <cell r="AA1064" t="str">
            <v>目录外</v>
          </cell>
          <cell r="AB1064" t="str">
            <v>淘汰</v>
          </cell>
        </row>
        <row r="1064">
          <cell r="AD1064" t="str">
            <v/>
          </cell>
        </row>
        <row r="1064">
          <cell r="AF1064">
            <v>104</v>
          </cell>
        </row>
        <row r="1064">
          <cell r="AH1064">
            <v>0</v>
          </cell>
          <cell r="AI1064" t="e">
            <v>#N/A</v>
          </cell>
        </row>
        <row r="1064">
          <cell r="AN1064">
            <v>4008</v>
          </cell>
          <cell r="AO1064" t="str">
            <v>目录外</v>
          </cell>
          <cell r="AP1064" t="str">
            <v>商品部</v>
          </cell>
          <cell r="AQ1064" t="str">
            <v>淘汰</v>
          </cell>
        </row>
        <row r="1065">
          <cell r="A1065">
            <v>86</v>
          </cell>
          <cell r="B1065" t="str">
            <v>复方氨酚烷胺胶囊(快克)</v>
          </cell>
          <cell r="C1065" t="str">
            <v>10粒</v>
          </cell>
          <cell r="D1065" t="str">
            <v>海南亚洲制药</v>
          </cell>
          <cell r="E1065" t="str">
            <v>盒</v>
          </cell>
          <cell r="F1065">
            <v>1</v>
          </cell>
          <cell r="G1065" t="str">
            <v>药品</v>
          </cell>
          <cell r="H1065">
            <v>105</v>
          </cell>
          <cell r="I1065" t="str">
            <v>抗感冒药</v>
          </cell>
          <cell r="J1065">
            <v>10501</v>
          </cell>
          <cell r="K1065" t="str">
            <v>解热镇痛感冒药类</v>
          </cell>
          <cell r="L1065">
            <v>7.446</v>
          </cell>
          <cell r="M1065">
            <v>8</v>
          </cell>
          <cell r="N1065">
            <v>8</v>
          </cell>
        </row>
        <row r="1065">
          <cell r="P1065">
            <v>0.06925</v>
          </cell>
          <cell r="Q1065" t="str">
            <v>内服</v>
          </cell>
          <cell r="R1065" t="str">
            <v>OTC</v>
          </cell>
          <cell r="S1065" t="str">
            <v>低</v>
          </cell>
          <cell r="T1065" t="str">
            <v>竟销品</v>
          </cell>
          <cell r="U1065" t="str">
            <v>滞销</v>
          </cell>
          <cell r="V1065" t="str">
            <v/>
          </cell>
          <cell r="W1065" t="str">
            <v>常规商品</v>
          </cell>
          <cell r="X1065" t="str">
            <v>一般商品</v>
          </cell>
          <cell r="Y1065" t="str">
            <v>资信</v>
          </cell>
          <cell r="Z1065" t="str">
            <v>周丽
</v>
          </cell>
          <cell r="AA1065" t="str">
            <v>目录外</v>
          </cell>
          <cell r="AB1065" t="str">
            <v>淘汰</v>
          </cell>
          <cell r="AC1065">
            <v>5</v>
          </cell>
          <cell r="AD1065" t="str">
            <v>成都西部医药经营有限公司</v>
          </cell>
        </row>
        <row r="1065">
          <cell r="AF1065">
            <v>107</v>
          </cell>
        </row>
        <row r="1065">
          <cell r="AH1065">
            <v>0</v>
          </cell>
          <cell r="AI1065" t="e">
            <v>#N/A</v>
          </cell>
        </row>
        <row r="1065">
          <cell r="AN1065">
            <v>4008</v>
          </cell>
          <cell r="AO1065" t="str">
            <v>目录外</v>
          </cell>
          <cell r="AP1065" t="str">
            <v>商品部</v>
          </cell>
          <cell r="AQ1065" t="str">
            <v>淘汰</v>
          </cell>
        </row>
        <row r="1066">
          <cell r="A1066">
            <v>95</v>
          </cell>
          <cell r="B1066" t="str">
            <v>阿莫西林胶囊(联邦阿莫仙)</v>
          </cell>
          <cell r="C1066" t="str">
            <v>250mgx24片</v>
          </cell>
          <cell r="D1066" t="str">
            <v>珠海联邦中山</v>
          </cell>
          <cell r="E1066" t="str">
            <v>盒</v>
          </cell>
          <cell r="F1066">
            <v>1</v>
          </cell>
          <cell r="G1066" t="str">
            <v>药品</v>
          </cell>
          <cell r="H1066">
            <v>101</v>
          </cell>
          <cell r="I1066" t="str">
            <v>抗感染药</v>
          </cell>
          <cell r="J1066">
            <v>10101</v>
          </cell>
          <cell r="K1066" t="str">
            <v>青霉素类抗菌消炎药</v>
          </cell>
          <cell r="L1066">
            <v>11.37</v>
          </cell>
          <cell r="M1066">
            <v>13.7</v>
          </cell>
          <cell r="N1066">
            <v>13.7</v>
          </cell>
        </row>
        <row r="1066">
          <cell r="P1066">
            <v>0.17007299270073</v>
          </cell>
          <cell r="Q1066" t="str">
            <v>内服</v>
          </cell>
          <cell r="R1066" t="str">
            <v>RX</v>
          </cell>
          <cell r="S1066" t="str">
            <v>中</v>
          </cell>
          <cell r="T1066" t="str">
            <v>竟销品</v>
          </cell>
          <cell r="U1066" t="str">
            <v>滞销</v>
          </cell>
          <cell r="V1066" t="str">
            <v/>
          </cell>
          <cell r="W1066" t="str">
            <v>常规商品</v>
          </cell>
          <cell r="X1066" t="str">
            <v>名厂商品</v>
          </cell>
          <cell r="Y1066" t="str">
            <v>资信</v>
          </cell>
          <cell r="Z1066" t="str">
            <v>周丽
</v>
          </cell>
          <cell r="AA1066" t="str">
            <v>目录外</v>
          </cell>
          <cell r="AB1066" t="str">
            <v>淘汰</v>
          </cell>
          <cell r="AC1066">
            <v>5</v>
          </cell>
          <cell r="AD1066" t="str">
            <v>成都西部医药经营有限公司</v>
          </cell>
        </row>
        <row r="1066">
          <cell r="AF1066">
            <v>103</v>
          </cell>
        </row>
        <row r="1066">
          <cell r="AH1066">
            <v>0</v>
          </cell>
          <cell r="AI1066" t="e">
            <v>#N/A</v>
          </cell>
        </row>
        <row r="1066">
          <cell r="AN1066">
            <v>4008</v>
          </cell>
          <cell r="AO1066" t="str">
            <v>目录外</v>
          </cell>
          <cell r="AP1066" t="str">
            <v>商品部</v>
          </cell>
          <cell r="AQ1066" t="str">
            <v>淘汰</v>
          </cell>
        </row>
        <row r="1067">
          <cell r="A1067">
            <v>287</v>
          </cell>
          <cell r="B1067" t="str">
            <v>复合维生素B片</v>
          </cell>
          <cell r="C1067" t="str">
            <v>1000片</v>
          </cell>
          <cell r="D1067" t="str">
            <v>西南药业</v>
          </cell>
          <cell r="E1067" t="str">
            <v>瓶</v>
          </cell>
          <cell r="F1067">
            <v>1</v>
          </cell>
          <cell r="G1067" t="str">
            <v>药品</v>
          </cell>
          <cell r="H1067">
            <v>106</v>
          </cell>
          <cell r="I1067" t="str">
            <v>维生素矿物质补充药</v>
          </cell>
          <cell r="J1067">
            <v>10602</v>
          </cell>
          <cell r="K1067" t="str">
            <v>维生素类补充药</v>
          </cell>
          <cell r="L1067">
            <v>10.25</v>
          </cell>
          <cell r="M1067">
            <v>11.5</v>
          </cell>
          <cell r="N1067">
            <v>11.5</v>
          </cell>
        </row>
        <row r="1067">
          <cell r="P1067">
            <v>0.108695652173913</v>
          </cell>
          <cell r="Q1067" t="str">
            <v>内服</v>
          </cell>
          <cell r="R1067" t="str">
            <v>OTC</v>
          </cell>
          <cell r="S1067" t="str">
            <v>低</v>
          </cell>
          <cell r="T1067" t="str">
            <v>竟销品</v>
          </cell>
          <cell r="U1067" t="str">
            <v>滞销</v>
          </cell>
          <cell r="V1067" t="str">
            <v/>
          </cell>
          <cell r="W1067" t="str">
            <v>常规商品</v>
          </cell>
          <cell r="X1067" t="str">
            <v>名厂商品</v>
          </cell>
          <cell r="Y1067" t="str">
            <v>资信</v>
          </cell>
          <cell r="Z1067" t="str">
            <v>王燕</v>
          </cell>
          <cell r="AA1067" t="str">
            <v>目录外</v>
          </cell>
          <cell r="AB1067" t="str">
            <v>淘汰</v>
          </cell>
          <cell r="AC1067">
            <v>5</v>
          </cell>
          <cell r="AD1067" t="str">
            <v>成都西部医药经营有限公司</v>
          </cell>
        </row>
        <row r="1067">
          <cell r="AF1067">
            <v>102</v>
          </cell>
        </row>
        <row r="1067">
          <cell r="AH1067">
            <v>0</v>
          </cell>
          <cell r="AI1067" t="e">
            <v>#N/A</v>
          </cell>
        </row>
        <row r="1067">
          <cell r="AN1067">
            <v>4005</v>
          </cell>
          <cell r="AO1067" t="str">
            <v>目录外</v>
          </cell>
          <cell r="AP1067" t="str">
            <v>商品部</v>
          </cell>
          <cell r="AQ1067" t="str">
            <v>淘汰</v>
          </cell>
        </row>
        <row r="1068">
          <cell r="A1068">
            <v>317</v>
          </cell>
          <cell r="B1068" t="str">
            <v>贝诺酯片</v>
          </cell>
          <cell r="C1068" t="str">
            <v>0.5gx100片</v>
          </cell>
          <cell r="D1068" t="str">
            <v>重庆科瑞</v>
          </cell>
          <cell r="E1068" t="str">
            <v>瓶</v>
          </cell>
          <cell r="F1068">
            <v>1</v>
          </cell>
          <cell r="G1068" t="str">
            <v>药品</v>
          </cell>
          <cell r="H1068">
            <v>114</v>
          </cell>
          <cell r="I1068" t="str">
            <v>解热／镇痛／抗炎／抗风湿病药</v>
          </cell>
          <cell r="J1068">
            <v>11402</v>
          </cell>
          <cell r="K1068" t="str">
            <v>抗炎镇痛药</v>
          </cell>
          <cell r="L1068">
            <v>6.9</v>
          </cell>
          <cell r="M1068">
            <v>7.8</v>
          </cell>
          <cell r="N1068">
            <v>7.8</v>
          </cell>
        </row>
        <row r="1068">
          <cell r="P1068">
            <v>0.115384615384615</v>
          </cell>
          <cell r="Q1068" t="str">
            <v>内服</v>
          </cell>
          <cell r="R1068" t="str">
            <v>OTC</v>
          </cell>
          <cell r="S1068" t="str">
            <v>低</v>
          </cell>
          <cell r="T1068" t="str">
            <v>竟销品</v>
          </cell>
          <cell r="U1068" t="str">
            <v>滞销</v>
          </cell>
          <cell r="V1068" t="str">
            <v/>
          </cell>
          <cell r="W1068" t="str">
            <v>常规商品</v>
          </cell>
          <cell r="X1068" t="str">
            <v>名厂商品</v>
          </cell>
          <cell r="Y1068" t="str">
            <v>两个月账期</v>
          </cell>
          <cell r="Z1068" t="str">
            <v>周丽
</v>
          </cell>
          <cell r="AA1068" t="str">
            <v>目录外</v>
          </cell>
          <cell r="AB1068" t="str">
            <v>淘汰</v>
          </cell>
          <cell r="AC1068">
            <v>1534</v>
          </cell>
          <cell r="AD1068" t="str">
            <v>四川本草堂药业有限公司</v>
          </cell>
        </row>
        <row r="1068">
          <cell r="AF1068">
            <v>104</v>
          </cell>
        </row>
        <row r="1068">
          <cell r="AH1068">
            <v>0</v>
          </cell>
          <cell r="AI1068" t="e">
            <v>#N/A</v>
          </cell>
        </row>
        <row r="1068">
          <cell r="AN1068">
            <v>4008</v>
          </cell>
          <cell r="AO1068" t="str">
            <v>目录外</v>
          </cell>
          <cell r="AP1068" t="str">
            <v>商品部</v>
          </cell>
          <cell r="AQ1068" t="str">
            <v>淘汰</v>
          </cell>
        </row>
        <row r="1069">
          <cell r="A1069">
            <v>106910</v>
          </cell>
          <cell r="B1069" t="str">
            <v>欧姆龙血糖仪</v>
          </cell>
          <cell r="C1069" t="str">
            <v>HEA-231</v>
          </cell>
          <cell r="D1069" t="str">
            <v>大连欧姆龙</v>
          </cell>
          <cell r="E1069" t="str">
            <v>台</v>
          </cell>
          <cell r="F1069">
            <v>4</v>
          </cell>
          <cell r="G1069" t="str">
            <v>医疗器械</v>
          </cell>
          <cell r="H1069">
            <v>404</v>
          </cell>
          <cell r="I1069" t="str">
            <v>医用诊断检测器械</v>
          </cell>
          <cell r="J1069">
            <v>40404</v>
          </cell>
          <cell r="K1069" t="str">
            <v>家用血糖分析仪类</v>
          </cell>
        </row>
        <row r="1069">
          <cell r="M1069">
            <v>348</v>
          </cell>
          <cell r="N1069">
            <v>348</v>
          </cell>
        </row>
        <row r="1069">
          <cell r="P1069">
            <v>1</v>
          </cell>
          <cell r="Q1069" t="str">
            <v>外用</v>
          </cell>
          <cell r="R1069" t="str">
            <v/>
          </cell>
          <cell r="S1069" t="str">
            <v>低</v>
          </cell>
          <cell r="T1069" t="str">
            <v>一般品</v>
          </cell>
          <cell r="U1069" t="str">
            <v>滞销</v>
          </cell>
          <cell r="V1069" t="str">
            <v/>
          </cell>
          <cell r="W1069" t="str">
            <v>常规商品</v>
          </cell>
          <cell r="X1069" t="str">
            <v>品牌商品</v>
          </cell>
          <cell r="Y1069" t="str">
            <v/>
          </cell>
          <cell r="Z1069" t="str">
            <v>何玉英</v>
          </cell>
          <cell r="AA1069" t="str">
            <v>目录外</v>
          </cell>
          <cell r="AB1069" t="str">
            <v>淘汰</v>
          </cell>
        </row>
        <row r="1069">
          <cell r="AD1069" t="str">
            <v/>
          </cell>
        </row>
        <row r="1069">
          <cell r="AF1069">
            <v>104</v>
          </cell>
        </row>
        <row r="1069">
          <cell r="AH1069">
            <v>11</v>
          </cell>
          <cell r="AI1069" t="str">
            <v/>
          </cell>
          <cell r="AJ1069">
            <v>11</v>
          </cell>
          <cell r="AK1069">
            <v>2</v>
          </cell>
        </row>
        <row r="1069">
          <cell r="AN1069">
            <v>6305</v>
          </cell>
          <cell r="AO1069" t="str">
            <v>目录外</v>
          </cell>
          <cell r="AP1069" t="str">
            <v>商品部</v>
          </cell>
          <cell r="AQ1069" t="str">
            <v>淘汰</v>
          </cell>
        </row>
        <row r="1070">
          <cell r="A1070">
            <v>362</v>
          </cell>
          <cell r="B1070" t="str">
            <v>盐酸环丙沙星片(奎诺仙)</v>
          </cell>
          <cell r="C1070" t="str">
            <v>0.25gx6片</v>
          </cell>
          <cell r="D1070" t="str">
            <v>广州白云山</v>
          </cell>
          <cell r="E1070" t="str">
            <v>盒</v>
          </cell>
          <cell r="F1070">
            <v>1</v>
          </cell>
          <cell r="G1070" t="str">
            <v>药品</v>
          </cell>
          <cell r="H1070">
            <v>101</v>
          </cell>
          <cell r="I1070" t="str">
            <v>抗感染药</v>
          </cell>
          <cell r="J1070">
            <v>10105</v>
          </cell>
          <cell r="K1070" t="str">
            <v>喹诺酮类抗菌消炎药</v>
          </cell>
        </row>
        <row r="1070">
          <cell r="M1070">
            <v>1.9</v>
          </cell>
          <cell r="N1070">
            <v>1.9</v>
          </cell>
        </row>
        <row r="1070">
          <cell r="P1070">
            <v>1</v>
          </cell>
          <cell r="Q1070" t="str">
            <v>内服</v>
          </cell>
          <cell r="R1070" t="str">
            <v>RX</v>
          </cell>
          <cell r="S1070" t="str">
            <v>低</v>
          </cell>
          <cell r="T1070" t="str">
            <v>一般品</v>
          </cell>
          <cell r="U1070" t="str">
            <v>滞销</v>
          </cell>
          <cell r="V1070" t="str">
            <v/>
          </cell>
          <cell r="W1070" t="str">
            <v>常规商品</v>
          </cell>
          <cell r="X1070" t="str">
            <v>名厂商品</v>
          </cell>
          <cell r="Y1070" t="str">
            <v>资信</v>
          </cell>
          <cell r="Z1070" t="str">
            <v>周丽
</v>
          </cell>
          <cell r="AA1070" t="str">
            <v>目录外</v>
          </cell>
          <cell r="AB1070" t="str">
            <v>淘汰</v>
          </cell>
        </row>
        <row r="1070">
          <cell r="AD1070" t="str">
            <v/>
          </cell>
        </row>
        <row r="1070">
          <cell r="AF1070">
            <v>104</v>
          </cell>
        </row>
        <row r="1070">
          <cell r="AH1070">
            <v>0</v>
          </cell>
          <cell r="AI1070" t="e">
            <v>#N/A</v>
          </cell>
        </row>
        <row r="1070">
          <cell r="AN1070">
            <v>4008</v>
          </cell>
          <cell r="AO1070" t="str">
            <v>目录外</v>
          </cell>
          <cell r="AP1070" t="str">
            <v>商品部</v>
          </cell>
          <cell r="AQ1070" t="str">
            <v>淘汰</v>
          </cell>
        </row>
        <row r="1071">
          <cell r="A1071">
            <v>128880</v>
          </cell>
          <cell r="B1071" t="str">
            <v>儿童冻消乳膏</v>
          </cell>
          <cell r="C1071" t="str">
            <v>20g</v>
          </cell>
          <cell r="D1071" t="str">
            <v>南阳森源</v>
          </cell>
          <cell r="E1071" t="str">
            <v>支</v>
          </cell>
          <cell r="F1071">
            <v>7</v>
          </cell>
          <cell r="G1071" t="str">
            <v>化妆品</v>
          </cell>
          <cell r="H1071">
            <v>702</v>
          </cell>
          <cell r="I1071" t="str">
            <v>基础护肤类化妆品</v>
          </cell>
          <cell r="J1071">
            <v>70207</v>
          </cell>
          <cell r="K1071" t="str">
            <v>身体护理类化妆品</v>
          </cell>
        </row>
        <row r="1071">
          <cell r="M1071">
            <v>21</v>
          </cell>
          <cell r="N1071">
            <v>21</v>
          </cell>
        </row>
        <row r="1071">
          <cell r="P1071">
            <v>1</v>
          </cell>
          <cell r="Q1071" t="str">
            <v>外用</v>
          </cell>
          <cell r="R1071" t="str">
            <v/>
          </cell>
          <cell r="S1071" t="str">
            <v>中</v>
          </cell>
          <cell r="T1071" t="str">
            <v>非竟销品</v>
          </cell>
          <cell r="U1071" t="str">
            <v>滞销</v>
          </cell>
          <cell r="V1071" t="str">
            <v/>
          </cell>
          <cell r="W1071" t="str">
            <v>秋冬商品</v>
          </cell>
          <cell r="X1071" t="str">
            <v>一般商品</v>
          </cell>
          <cell r="Y1071" t="str">
            <v/>
          </cell>
          <cell r="Z1071" t="str">
            <v>何玉英</v>
          </cell>
          <cell r="AA1071" t="str">
            <v>目录外</v>
          </cell>
          <cell r="AB1071" t="str">
            <v>淘汰</v>
          </cell>
        </row>
        <row r="1071">
          <cell r="AD1071" t="str">
            <v/>
          </cell>
        </row>
        <row r="1071">
          <cell r="AF1071">
            <v>104</v>
          </cell>
        </row>
        <row r="1071">
          <cell r="AH1071">
            <v>11</v>
          </cell>
          <cell r="AI1071" t="e">
            <v>#N/A</v>
          </cell>
          <cell r="AJ1071">
            <v>11</v>
          </cell>
          <cell r="AK1071">
            <v>1</v>
          </cell>
        </row>
        <row r="1071">
          <cell r="AN1071">
            <v>6305</v>
          </cell>
          <cell r="AO1071" t="str">
            <v>目录外</v>
          </cell>
          <cell r="AP1071" t="str">
            <v>商品部</v>
          </cell>
          <cell r="AQ1071" t="str">
            <v>淘汰</v>
          </cell>
        </row>
        <row r="1072">
          <cell r="A1072">
            <v>435</v>
          </cell>
          <cell r="B1072" t="str">
            <v>氯霉素片</v>
          </cell>
          <cell r="C1072" t="str">
            <v>0.25gx100片</v>
          </cell>
          <cell r="D1072" t="str">
            <v>西南药业</v>
          </cell>
          <cell r="E1072" t="str">
            <v>瓶</v>
          </cell>
          <cell r="F1072">
            <v>1</v>
          </cell>
          <cell r="G1072" t="str">
            <v>药品</v>
          </cell>
          <cell r="H1072">
            <v>101</v>
          </cell>
          <cell r="I1072" t="str">
            <v>抗感染药</v>
          </cell>
          <cell r="J1072">
            <v>10114</v>
          </cell>
          <cell r="K1072" t="str">
            <v>氯霉素类抗菌消炎药</v>
          </cell>
          <cell r="L1072">
            <v>11.95</v>
          </cell>
          <cell r="M1072">
            <v>12.8</v>
          </cell>
          <cell r="N1072">
            <v>12.8</v>
          </cell>
        </row>
        <row r="1072">
          <cell r="P1072">
            <v>0.0664062500000001</v>
          </cell>
          <cell r="Q1072" t="str">
            <v>内服</v>
          </cell>
          <cell r="R1072" t="str">
            <v>RX</v>
          </cell>
          <cell r="S1072" t="str">
            <v>中</v>
          </cell>
          <cell r="T1072" t="str">
            <v>竟销品</v>
          </cell>
          <cell r="U1072" t="str">
            <v>滞销</v>
          </cell>
          <cell r="V1072" t="str">
            <v/>
          </cell>
          <cell r="W1072" t="str">
            <v>常规商品</v>
          </cell>
          <cell r="X1072" t="str">
            <v>名厂商品</v>
          </cell>
          <cell r="Y1072" t="str">
            <v>资信</v>
          </cell>
          <cell r="Z1072" t="str">
            <v>王燕</v>
          </cell>
          <cell r="AA1072" t="str">
            <v>目录外</v>
          </cell>
          <cell r="AB1072" t="str">
            <v>淘汰</v>
          </cell>
          <cell r="AC1072">
            <v>5</v>
          </cell>
          <cell r="AD1072" t="str">
            <v>成都西部医药经营有限公司</v>
          </cell>
        </row>
        <row r="1072">
          <cell r="AF1072">
            <v>104</v>
          </cell>
        </row>
        <row r="1072">
          <cell r="AH1072">
            <v>0</v>
          </cell>
          <cell r="AI1072" t="e">
            <v>#N/A</v>
          </cell>
        </row>
        <row r="1072">
          <cell r="AN1072">
            <v>4005</v>
          </cell>
          <cell r="AO1072" t="str">
            <v>目录外</v>
          </cell>
          <cell r="AP1072" t="str">
            <v>商品部</v>
          </cell>
          <cell r="AQ1072" t="str">
            <v>淘汰</v>
          </cell>
        </row>
        <row r="1073">
          <cell r="A1073">
            <v>438</v>
          </cell>
          <cell r="B1073" t="str">
            <v>保泰松片</v>
          </cell>
          <cell r="C1073" t="str">
            <v>0.1gx500片</v>
          </cell>
          <cell r="D1073" t="str">
            <v>西南药业</v>
          </cell>
          <cell r="E1073" t="str">
            <v>瓶</v>
          </cell>
          <cell r="F1073">
            <v>1</v>
          </cell>
          <cell r="G1073" t="str">
            <v>药品</v>
          </cell>
          <cell r="H1073">
            <v>114</v>
          </cell>
          <cell r="I1073" t="str">
            <v>解热／镇痛／抗炎／抗风湿病药</v>
          </cell>
          <cell r="J1073">
            <v>11402</v>
          </cell>
          <cell r="K1073" t="str">
            <v>抗炎镇痛药</v>
          </cell>
          <cell r="L1073">
            <v>25.625</v>
          </cell>
          <cell r="M1073">
            <v>28.5</v>
          </cell>
          <cell r="N1073">
            <v>28.5</v>
          </cell>
        </row>
        <row r="1073">
          <cell r="P1073">
            <v>0.100877192982456</v>
          </cell>
          <cell r="Q1073" t="str">
            <v>内服</v>
          </cell>
          <cell r="R1073" t="str">
            <v>RX</v>
          </cell>
          <cell r="S1073" t="str">
            <v>中</v>
          </cell>
          <cell r="T1073" t="str">
            <v>竟销品</v>
          </cell>
          <cell r="U1073" t="str">
            <v>滞销</v>
          </cell>
          <cell r="V1073" t="str">
            <v/>
          </cell>
          <cell r="W1073" t="str">
            <v>常规商品</v>
          </cell>
          <cell r="X1073" t="str">
            <v>名厂商品</v>
          </cell>
          <cell r="Y1073" t="str">
            <v>资信</v>
          </cell>
          <cell r="Z1073" t="str">
            <v>王燕</v>
          </cell>
          <cell r="AA1073" t="str">
            <v>目录外</v>
          </cell>
          <cell r="AB1073" t="str">
            <v>淘汰</v>
          </cell>
          <cell r="AC1073">
            <v>5</v>
          </cell>
          <cell r="AD1073" t="str">
            <v>成都西部医药经营有限公司</v>
          </cell>
        </row>
        <row r="1073">
          <cell r="AF1073">
            <v>102</v>
          </cell>
        </row>
        <row r="1073">
          <cell r="AH1073">
            <v>0</v>
          </cell>
          <cell r="AI1073" t="e">
            <v>#N/A</v>
          </cell>
        </row>
        <row r="1073">
          <cell r="AN1073">
            <v>4005</v>
          </cell>
          <cell r="AO1073" t="str">
            <v>目录外</v>
          </cell>
          <cell r="AP1073" t="str">
            <v>商品部</v>
          </cell>
          <cell r="AQ1073" t="str">
            <v>淘汰</v>
          </cell>
        </row>
        <row r="1074">
          <cell r="A1074">
            <v>445</v>
          </cell>
          <cell r="B1074" t="str">
            <v>西地碘含片(华素片)</v>
          </cell>
          <cell r="C1074" t="str">
            <v>1.5mgx12片x2板</v>
          </cell>
          <cell r="D1074" t="str">
            <v>北京华素制药</v>
          </cell>
          <cell r="E1074" t="str">
            <v>盒</v>
          </cell>
          <cell r="F1074">
            <v>1</v>
          </cell>
          <cell r="G1074" t="str">
            <v>药品</v>
          </cell>
          <cell r="H1074">
            <v>112</v>
          </cell>
          <cell r="I1074" t="str">
            <v>耳鼻喉口腔科药</v>
          </cell>
          <cell r="J1074">
            <v>11205</v>
          </cell>
          <cell r="K1074" t="str">
            <v>口腔溃疡用药</v>
          </cell>
          <cell r="L1074">
            <v>5.75</v>
          </cell>
          <cell r="M1074">
            <v>7.3</v>
          </cell>
          <cell r="N1074">
            <v>7.3</v>
          </cell>
        </row>
        <row r="1074">
          <cell r="P1074">
            <v>0.212328767123288</v>
          </cell>
          <cell r="Q1074" t="str">
            <v>内服</v>
          </cell>
          <cell r="R1074" t="str">
            <v>OTC</v>
          </cell>
          <cell r="S1074" t="str">
            <v>低</v>
          </cell>
          <cell r="T1074" t="str">
            <v>一般品</v>
          </cell>
          <cell r="U1074" t="str">
            <v>滞销</v>
          </cell>
          <cell r="V1074" t="str">
            <v/>
          </cell>
          <cell r="W1074" t="str">
            <v>常规商品</v>
          </cell>
          <cell r="X1074" t="str">
            <v>品牌商品</v>
          </cell>
          <cell r="Y1074" t="str">
            <v>资信</v>
          </cell>
          <cell r="Z1074" t="str">
            <v>周丽
</v>
          </cell>
          <cell r="AA1074" t="str">
            <v>目录外</v>
          </cell>
          <cell r="AB1074" t="str">
            <v>淘汰</v>
          </cell>
          <cell r="AC1074">
            <v>5</v>
          </cell>
          <cell r="AD1074" t="str">
            <v>成都西部医药经营有限公司</v>
          </cell>
        </row>
        <row r="1074">
          <cell r="AF1074">
            <v>103</v>
          </cell>
        </row>
        <row r="1074">
          <cell r="AH1074">
            <v>0</v>
          </cell>
          <cell r="AI1074" t="e">
            <v>#N/A</v>
          </cell>
        </row>
        <row r="1074">
          <cell r="AN1074">
            <v>4008</v>
          </cell>
          <cell r="AO1074" t="str">
            <v>目录外</v>
          </cell>
          <cell r="AP1074" t="str">
            <v>商品部</v>
          </cell>
          <cell r="AQ1074" t="str">
            <v>淘汰</v>
          </cell>
        </row>
        <row r="1075">
          <cell r="A1075">
            <v>463</v>
          </cell>
          <cell r="B1075" t="str">
            <v>双嘧达莫片(潘生丁)</v>
          </cell>
          <cell r="C1075" t="str">
            <v>25mgx100片</v>
          </cell>
          <cell r="D1075" t="str">
            <v>西南药业</v>
          </cell>
          <cell r="E1075" t="str">
            <v>瓶</v>
          </cell>
          <cell r="F1075">
            <v>1</v>
          </cell>
          <cell r="G1075" t="str">
            <v>药品</v>
          </cell>
          <cell r="H1075">
            <v>124</v>
          </cell>
          <cell r="I1075" t="str">
            <v>血液系统药</v>
          </cell>
          <cell r="J1075">
            <v>12402</v>
          </cell>
          <cell r="K1075" t="str">
            <v>抗凝血药/溶栓药</v>
          </cell>
          <cell r="L1075">
            <v>6.12</v>
          </cell>
          <cell r="M1075">
            <v>3</v>
          </cell>
          <cell r="N1075">
            <v>3</v>
          </cell>
        </row>
        <row r="1075">
          <cell r="P1075">
            <v>-1.04</v>
          </cell>
          <cell r="Q1075" t="str">
            <v>内服</v>
          </cell>
          <cell r="R1075" t="str">
            <v>RX</v>
          </cell>
          <cell r="S1075" t="str">
            <v>低</v>
          </cell>
          <cell r="T1075" t="str">
            <v>竟销品</v>
          </cell>
          <cell r="U1075" t="str">
            <v>滞销</v>
          </cell>
          <cell r="V1075" t="str">
            <v/>
          </cell>
          <cell r="W1075" t="str">
            <v>常规商品</v>
          </cell>
          <cell r="X1075" t="str">
            <v>名厂商品</v>
          </cell>
          <cell r="Y1075" t="str">
            <v>资信15万，月结</v>
          </cell>
          <cell r="Z1075" t="str">
            <v>周丽
</v>
          </cell>
          <cell r="AA1075" t="str">
            <v>目录外</v>
          </cell>
          <cell r="AB1075" t="str">
            <v>淘汰</v>
          </cell>
          <cell r="AC1075">
            <v>77771</v>
          </cell>
          <cell r="AD1075" t="str">
            <v>四川天诚药业股份有限公司</v>
          </cell>
        </row>
        <row r="1075">
          <cell r="AF1075">
            <v>102</v>
          </cell>
        </row>
        <row r="1075">
          <cell r="AH1075">
            <v>0</v>
          </cell>
          <cell r="AI1075" t="e">
            <v>#N/A</v>
          </cell>
        </row>
        <row r="1075">
          <cell r="AN1075">
            <v>4008</v>
          </cell>
          <cell r="AO1075" t="str">
            <v>目录外</v>
          </cell>
          <cell r="AP1075" t="str">
            <v>商品部</v>
          </cell>
          <cell r="AQ1075" t="str">
            <v>淘汰</v>
          </cell>
        </row>
        <row r="1076">
          <cell r="A1076">
            <v>482</v>
          </cell>
          <cell r="B1076" t="str">
            <v>谷维素片</v>
          </cell>
          <cell r="C1076" t="str">
            <v>10mgx100片</v>
          </cell>
          <cell r="D1076" t="str">
            <v>四川大冢</v>
          </cell>
          <cell r="E1076" t="str">
            <v>瓶</v>
          </cell>
          <cell r="F1076">
            <v>1</v>
          </cell>
          <cell r="G1076" t="str">
            <v>药品</v>
          </cell>
          <cell r="H1076">
            <v>119</v>
          </cell>
          <cell r="I1076" t="str">
            <v>神经系统药</v>
          </cell>
          <cell r="J1076">
            <v>11907</v>
          </cell>
          <cell r="K1076" t="str">
            <v>镇静安眠、抗惊厥药</v>
          </cell>
          <cell r="L1076">
            <v>4.4</v>
          </cell>
          <cell r="M1076">
            <v>4.9</v>
          </cell>
          <cell r="N1076">
            <v>4.9</v>
          </cell>
        </row>
        <row r="1076">
          <cell r="P1076">
            <v>0.102040816326531</v>
          </cell>
          <cell r="Q1076" t="str">
            <v>内服</v>
          </cell>
          <cell r="R1076" t="str">
            <v>OTC</v>
          </cell>
          <cell r="S1076" t="str">
            <v>低</v>
          </cell>
          <cell r="T1076" t="str">
            <v>竟销品</v>
          </cell>
          <cell r="U1076" t="str">
            <v>滞销</v>
          </cell>
          <cell r="V1076" t="str">
            <v/>
          </cell>
          <cell r="W1076" t="str">
            <v>常规商品</v>
          </cell>
          <cell r="X1076" t="str">
            <v>一般商品</v>
          </cell>
          <cell r="Y1076" t="str">
            <v>两个月账期</v>
          </cell>
          <cell r="Z1076" t="str">
            <v>周丽
</v>
          </cell>
          <cell r="AA1076" t="str">
            <v>目录外</v>
          </cell>
          <cell r="AB1076" t="str">
            <v>淘汰</v>
          </cell>
          <cell r="AC1076">
            <v>1534</v>
          </cell>
          <cell r="AD1076" t="str">
            <v>四川本草堂药业有限公司</v>
          </cell>
        </row>
        <row r="1076">
          <cell r="AF1076">
            <v>103</v>
          </cell>
        </row>
        <row r="1076">
          <cell r="AH1076">
            <v>0</v>
          </cell>
          <cell r="AI1076" t="e">
            <v>#N/A</v>
          </cell>
        </row>
        <row r="1076">
          <cell r="AN1076">
            <v>4008</v>
          </cell>
          <cell r="AO1076" t="str">
            <v>目录外</v>
          </cell>
          <cell r="AP1076" t="str">
            <v>商品部</v>
          </cell>
          <cell r="AQ1076" t="str">
            <v>淘汰</v>
          </cell>
        </row>
        <row r="1077">
          <cell r="A1077">
            <v>567</v>
          </cell>
          <cell r="B1077" t="str">
            <v>芦丁片</v>
          </cell>
          <cell r="C1077" t="str">
            <v>20mgx100片</v>
          </cell>
          <cell r="D1077" t="str">
            <v>山西云鹏</v>
          </cell>
          <cell r="E1077" t="str">
            <v>瓶</v>
          </cell>
          <cell r="F1077">
            <v>1</v>
          </cell>
          <cell r="G1077" t="str">
            <v>药品</v>
          </cell>
          <cell r="H1077">
            <v>124</v>
          </cell>
          <cell r="I1077" t="str">
            <v>血液系统药</v>
          </cell>
          <cell r="J1077">
            <v>12402</v>
          </cell>
          <cell r="K1077" t="str">
            <v>抗凝血药/溶栓药</v>
          </cell>
          <cell r="L1077">
            <v>1.65</v>
          </cell>
          <cell r="M1077">
            <v>2</v>
          </cell>
          <cell r="N1077">
            <v>2</v>
          </cell>
        </row>
        <row r="1077">
          <cell r="P1077">
            <v>0.175</v>
          </cell>
          <cell r="Q1077" t="str">
            <v>内服</v>
          </cell>
          <cell r="R1077" t="str">
            <v>RX</v>
          </cell>
          <cell r="S1077" t="str">
            <v>低</v>
          </cell>
          <cell r="T1077" t="str">
            <v>竟销品</v>
          </cell>
          <cell r="U1077" t="str">
            <v>滞销</v>
          </cell>
          <cell r="V1077" t="str">
            <v/>
          </cell>
          <cell r="W1077" t="str">
            <v>常规商品</v>
          </cell>
          <cell r="X1077" t="str">
            <v>一般商品</v>
          </cell>
          <cell r="Y1077" t="str">
            <v>60天账期</v>
          </cell>
          <cell r="Z1077" t="str">
            <v>周丽
</v>
          </cell>
          <cell r="AA1077" t="str">
            <v>目录外</v>
          </cell>
          <cell r="AB1077" t="str">
            <v>淘汰</v>
          </cell>
          <cell r="AC1077">
            <v>5629</v>
          </cell>
          <cell r="AD1077" t="str">
            <v>四川科伦医药贸易有限公司</v>
          </cell>
        </row>
        <row r="1077">
          <cell r="AF1077">
            <v>104</v>
          </cell>
        </row>
        <row r="1077">
          <cell r="AH1077">
            <v>0</v>
          </cell>
          <cell r="AI1077" t="e">
            <v>#N/A</v>
          </cell>
        </row>
        <row r="1077">
          <cell r="AN1077">
            <v>4008</v>
          </cell>
          <cell r="AO1077" t="str">
            <v>目录外</v>
          </cell>
          <cell r="AP1077" t="str">
            <v>商品部</v>
          </cell>
          <cell r="AQ1077" t="str">
            <v>淘汰</v>
          </cell>
        </row>
        <row r="1078">
          <cell r="A1078">
            <v>614</v>
          </cell>
          <cell r="B1078" t="str">
            <v>华法林钠片</v>
          </cell>
          <cell r="C1078" t="str">
            <v>2.5mgx60片</v>
          </cell>
          <cell r="D1078" t="str">
            <v>上海医药集团</v>
          </cell>
          <cell r="E1078" t="str">
            <v>盒</v>
          </cell>
          <cell r="F1078">
            <v>1</v>
          </cell>
          <cell r="G1078" t="str">
            <v>药品</v>
          </cell>
          <cell r="H1078">
            <v>124</v>
          </cell>
          <cell r="I1078" t="str">
            <v>血液系统药</v>
          </cell>
          <cell r="J1078">
            <v>12402</v>
          </cell>
          <cell r="K1078" t="str">
            <v>抗凝血药/溶栓药</v>
          </cell>
          <cell r="L1078">
            <v>14.4</v>
          </cell>
          <cell r="M1078">
            <v>18.16</v>
          </cell>
          <cell r="N1078">
            <v>19</v>
          </cell>
        </row>
        <row r="1078">
          <cell r="P1078">
            <v>0.242105263157895</v>
          </cell>
          <cell r="Q1078" t="str">
            <v>内服</v>
          </cell>
          <cell r="R1078" t="str">
            <v>RX</v>
          </cell>
          <cell r="S1078" t="str">
            <v>低</v>
          </cell>
          <cell r="T1078" t="str">
            <v>一般品</v>
          </cell>
          <cell r="U1078" t="str">
            <v>滞销</v>
          </cell>
          <cell r="V1078" t="str">
            <v/>
          </cell>
          <cell r="W1078" t="str">
            <v>常规商品</v>
          </cell>
          <cell r="X1078" t="str">
            <v>一般商品</v>
          </cell>
          <cell r="Y1078" t="str">
            <v>60天账期</v>
          </cell>
          <cell r="Z1078" t="str">
            <v>周丽
</v>
          </cell>
          <cell r="AA1078" t="str">
            <v>目录外</v>
          </cell>
          <cell r="AB1078" t="str">
            <v>淘汰</v>
          </cell>
          <cell r="AC1078">
            <v>5629</v>
          </cell>
          <cell r="AD1078" t="str">
            <v>四川科伦医药贸易有限公司</v>
          </cell>
        </row>
        <row r="1078">
          <cell r="AF1078">
            <v>107</v>
          </cell>
        </row>
        <row r="1078">
          <cell r="AH1078">
            <v>0</v>
          </cell>
          <cell r="AI1078" t="e">
            <v>#N/A</v>
          </cell>
        </row>
        <row r="1078">
          <cell r="AN1078">
            <v>4008</v>
          </cell>
          <cell r="AO1078" t="str">
            <v>目录外</v>
          </cell>
          <cell r="AP1078" t="str">
            <v>商品部</v>
          </cell>
          <cell r="AQ1078" t="str">
            <v>淘汰</v>
          </cell>
        </row>
        <row r="1079">
          <cell r="A1079">
            <v>719</v>
          </cell>
          <cell r="B1079" t="str">
            <v>贝诺酯片(扑炎痛)</v>
          </cell>
          <cell r="C1079" t="str">
            <v>0.5gx100片</v>
          </cell>
          <cell r="D1079" t="str">
            <v>重庆迪康长江</v>
          </cell>
          <cell r="E1079" t="str">
            <v>瓶</v>
          </cell>
          <cell r="F1079">
            <v>1</v>
          </cell>
          <cell r="G1079" t="str">
            <v>药品</v>
          </cell>
          <cell r="H1079">
            <v>114</v>
          </cell>
          <cell r="I1079" t="str">
            <v>解热／镇痛／抗炎／抗风湿病药</v>
          </cell>
          <cell r="J1079">
            <v>11402</v>
          </cell>
          <cell r="K1079" t="str">
            <v>抗炎镇痛药</v>
          </cell>
          <cell r="L1079">
            <v>6.4</v>
          </cell>
          <cell r="M1079">
            <v>6.11</v>
          </cell>
          <cell r="N1079">
            <v>6.5</v>
          </cell>
        </row>
        <row r="1079">
          <cell r="P1079">
            <v>0.0153846153846153</v>
          </cell>
          <cell r="Q1079" t="str">
            <v>内服</v>
          </cell>
          <cell r="R1079" t="str">
            <v>OTC</v>
          </cell>
          <cell r="S1079" t="str">
            <v>低</v>
          </cell>
          <cell r="T1079" t="str">
            <v>竟销品</v>
          </cell>
          <cell r="U1079" t="str">
            <v>滞销</v>
          </cell>
          <cell r="V1079" t="str">
            <v/>
          </cell>
          <cell r="W1079" t="str">
            <v>常规商品</v>
          </cell>
          <cell r="X1079" t="str">
            <v>一般商品</v>
          </cell>
          <cell r="Y1079" t="str">
            <v>60天账期</v>
          </cell>
          <cell r="Z1079" t="str">
            <v>周丽
</v>
          </cell>
          <cell r="AA1079" t="str">
            <v>目录外</v>
          </cell>
          <cell r="AB1079" t="str">
            <v>淘汰</v>
          </cell>
          <cell r="AC1079">
            <v>5629</v>
          </cell>
          <cell r="AD1079" t="str">
            <v>四川科伦医药贸易有限公司</v>
          </cell>
        </row>
        <row r="1079">
          <cell r="AF1079">
            <v>104</v>
          </cell>
        </row>
        <row r="1079">
          <cell r="AH1079">
            <v>0</v>
          </cell>
          <cell r="AI1079" t="e">
            <v>#N/A</v>
          </cell>
        </row>
        <row r="1079">
          <cell r="AN1079">
            <v>4008</v>
          </cell>
          <cell r="AO1079" t="str">
            <v>目录外</v>
          </cell>
          <cell r="AP1079" t="str">
            <v>商品部</v>
          </cell>
          <cell r="AQ1079" t="str">
            <v>淘汰</v>
          </cell>
        </row>
        <row r="1080">
          <cell r="A1080">
            <v>743</v>
          </cell>
          <cell r="B1080" t="str">
            <v>口服葡萄糖</v>
          </cell>
          <cell r="C1080" t="str">
            <v>500g</v>
          </cell>
          <cell r="D1080" t="str">
            <v>重庆大新</v>
          </cell>
          <cell r="E1080" t="str">
            <v>袋</v>
          </cell>
          <cell r="F1080">
            <v>1</v>
          </cell>
          <cell r="G1080" t="str">
            <v>药品</v>
          </cell>
          <cell r="H1080">
            <v>115</v>
          </cell>
          <cell r="I1080" t="str">
            <v>滋补营养药</v>
          </cell>
          <cell r="J1080">
            <v>11505</v>
          </cell>
          <cell r="K1080" t="str">
            <v>调节水／电解质平衡药</v>
          </cell>
          <cell r="L1080">
            <v>3.8</v>
          </cell>
          <cell r="M1080">
            <v>4.2</v>
          </cell>
          <cell r="N1080">
            <v>4.2</v>
          </cell>
        </row>
        <row r="1080">
          <cell r="P1080">
            <v>0.0952380952380953</v>
          </cell>
          <cell r="Q1080" t="str">
            <v>内服</v>
          </cell>
          <cell r="R1080" t="str">
            <v>OTC</v>
          </cell>
          <cell r="S1080" t="str">
            <v>低</v>
          </cell>
          <cell r="T1080" t="str">
            <v>竟销品</v>
          </cell>
          <cell r="U1080" t="str">
            <v>滞销</v>
          </cell>
          <cell r="V1080" t="str">
            <v/>
          </cell>
          <cell r="W1080" t="str">
            <v>常规商品</v>
          </cell>
          <cell r="X1080" t="str">
            <v>一般商品</v>
          </cell>
          <cell r="Y1080" t="str">
            <v>月结  </v>
          </cell>
          <cell r="Z1080" t="str">
            <v>何玉英</v>
          </cell>
          <cell r="AA1080" t="str">
            <v>目录外</v>
          </cell>
          <cell r="AB1080" t="str">
            <v>淘汰</v>
          </cell>
          <cell r="AC1080">
            <v>2</v>
          </cell>
          <cell r="AD1080" t="str">
            <v>重庆桐君阁股份有限公司医药批发分公司</v>
          </cell>
        </row>
        <row r="1080">
          <cell r="AF1080">
            <v>101</v>
          </cell>
        </row>
        <row r="1080">
          <cell r="AH1080">
            <v>0</v>
          </cell>
          <cell r="AI1080" t="e">
            <v>#N/A</v>
          </cell>
        </row>
        <row r="1080">
          <cell r="AN1080">
            <v>6305</v>
          </cell>
          <cell r="AO1080" t="str">
            <v>目录外</v>
          </cell>
          <cell r="AP1080" t="str">
            <v>商品部</v>
          </cell>
          <cell r="AQ1080" t="str">
            <v>淘汰</v>
          </cell>
        </row>
        <row r="1081">
          <cell r="A1081">
            <v>837</v>
          </cell>
          <cell r="B1081" t="str">
            <v>克霉唑乳膏</v>
          </cell>
          <cell r="C1081" t="str">
            <v>10g(3%)</v>
          </cell>
          <cell r="D1081" t="str">
            <v>重庆科瑞</v>
          </cell>
          <cell r="E1081" t="str">
            <v>支</v>
          </cell>
          <cell r="F1081">
            <v>1</v>
          </cell>
          <cell r="G1081" t="str">
            <v>药品</v>
          </cell>
          <cell r="H1081">
            <v>121</v>
          </cell>
          <cell r="I1081" t="str">
            <v>皮肤科用药</v>
          </cell>
          <cell r="J1081">
            <v>12108</v>
          </cell>
          <cell r="K1081" t="str">
            <v>抗真菌感染用药</v>
          </cell>
          <cell r="L1081">
            <v>1.25</v>
          </cell>
          <cell r="M1081">
            <v>1.5</v>
          </cell>
          <cell r="N1081">
            <v>1.5</v>
          </cell>
        </row>
        <row r="1081">
          <cell r="P1081">
            <v>0.166666666666667</v>
          </cell>
          <cell r="Q1081" t="str">
            <v>外用</v>
          </cell>
          <cell r="R1081" t="str">
            <v>OTC</v>
          </cell>
          <cell r="S1081" t="str">
            <v>低</v>
          </cell>
          <cell r="T1081" t="str">
            <v>竟销品</v>
          </cell>
          <cell r="U1081" t="str">
            <v>滞销</v>
          </cell>
          <cell r="V1081" t="str">
            <v/>
          </cell>
          <cell r="W1081" t="str">
            <v>常规商品</v>
          </cell>
          <cell r="X1081" t="str">
            <v>名厂商品</v>
          </cell>
          <cell r="Y1081" t="str">
            <v>60天账期</v>
          </cell>
          <cell r="Z1081" t="str">
            <v>周丽
</v>
          </cell>
          <cell r="AA1081" t="str">
            <v>目录外</v>
          </cell>
          <cell r="AB1081" t="str">
            <v>淘汰</v>
          </cell>
          <cell r="AC1081">
            <v>5629</v>
          </cell>
          <cell r="AD1081" t="str">
            <v>四川科伦医药贸易有限公司</v>
          </cell>
        </row>
        <row r="1081">
          <cell r="AF1081">
            <v>104</v>
          </cell>
        </row>
        <row r="1081">
          <cell r="AH1081">
            <v>0</v>
          </cell>
          <cell r="AI1081" t="e">
            <v>#N/A</v>
          </cell>
        </row>
        <row r="1081">
          <cell r="AN1081">
            <v>4008</v>
          </cell>
          <cell r="AO1081" t="str">
            <v>目录外</v>
          </cell>
          <cell r="AP1081" t="str">
            <v>商品部</v>
          </cell>
          <cell r="AQ1081" t="str">
            <v>淘汰</v>
          </cell>
        </row>
        <row r="1082">
          <cell r="A1082">
            <v>870</v>
          </cell>
          <cell r="B1082" t="str">
            <v>烧伤止痛药膏</v>
          </cell>
          <cell r="C1082" t="str">
            <v>10g</v>
          </cell>
          <cell r="D1082" t="str">
            <v>健民集团叶开泰国药(随州)</v>
          </cell>
          <cell r="E1082" t="str">
            <v>支</v>
          </cell>
          <cell r="F1082">
            <v>1</v>
          </cell>
          <cell r="G1082" t="str">
            <v>药品</v>
          </cell>
          <cell r="H1082">
            <v>121</v>
          </cell>
          <cell r="I1082" t="str">
            <v>皮肤科用药</v>
          </cell>
          <cell r="J1082">
            <v>12112</v>
          </cell>
          <cell r="K1082" t="str">
            <v>烧烫伤用药</v>
          </cell>
        </row>
        <row r="1082">
          <cell r="M1082">
            <v>3</v>
          </cell>
          <cell r="N1082">
            <v>3</v>
          </cell>
        </row>
        <row r="1082">
          <cell r="P1082">
            <v>1</v>
          </cell>
          <cell r="Q1082" t="str">
            <v>外用</v>
          </cell>
          <cell r="R1082" t="str">
            <v>RX</v>
          </cell>
          <cell r="S1082" t="str">
            <v>低</v>
          </cell>
          <cell r="T1082" t="str">
            <v>竟销品</v>
          </cell>
          <cell r="U1082" t="str">
            <v>滞销</v>
          </cell>
          <cell r="V1082" t="str">
            <v/>
          </cell>
          <cell r="W1082" t="str">
            <v>常规商品</v>
          </cell>
          <cell r="X1082" t="str">
            <v>一般商品</v>
          </cell>
          <cell r="Y1082" t="str">
            <v/>
          </cell>
          <cell r="Z1082" t="str">
            <v>周丽
</v>
          </cell>
          <cell r="AA1082" t="str">
            <v>目录外</v>
          </cell>
          <cell r="AB1082" t="str">
            <v>淘汰</v>
          </cell>
        </row>
        <row r="1082">
          <cell r="AD1082" t="str">
            <v/>
          </cell>
        </row>
        <row r="1082">
          <cell r="AF1082">
            <v>104</v>
          </cell>
        </row>
        <row r="1082">
          <cell r="AH1082">
            <v>0</v>
          </cell>
          <cell r="AI1082" t="e">
            <v>#N/A</v>
          </cell>
        </row>
        <row r="1082">
          <cell r="AN1082">
            <v>4008</v>
          </cell>
          <cell r="AO1082" t="str">
            <v>目录外</v>
          </cell>
          <cell r="AP1082" t="str">
            <v>商品部</v>
          </cell>
          <cell r="AQ1082" t="str">
            <v>淘汰</v>
          </cell>
        </row>
        <row r="1083">
          <cell r="A1083">
            <v>1318</v>
          </cell>
          <cell r="B1083" t="str">
            <v>十全大补丸</v>
          </cell>
          <cell r="C1083" t="str">
            <v>200丸(浓缩丸)</v>
          </cell>
          <cell r="D1083" t="str">
            <v>仲景宛西制药</v>
          </cell>
          <cell r="E1083" t="str">
            <v>瓶</v>
          </cell>
          <cell r="F1083">
            <v>1</v>
          </cell>
          <cell r="G1083" t="str">
            <v>药品</v>
          </cell>
          <cell r="H1083">
            <v>115</v>
          </cell>
          <cell r="I1083" t="str">
            <v>滋补营养药</v>
          </cell>
          <cell r="J1083">
            <v>11501</v>
          </cell>
          <cell r="K1083" t="str">
            <v>补气血用药</v>
          </cell>
        </row>
        <row r="1083">
          <cell r="M1083">
            <v>8.8</v>
          </cell>
          <cell r="N1083">
            <v>8.8</v>
          </cell>
        </row>
        <row r="1083">
          <cell r="P1083">
            <v>1</v>
          </cell>
          <cell r="Q1083" t="str">
            <v>内服</v>
          </cell>
          <cell r="R1083" t="str">
            <v>OTC</v>
          </cell>
          <cell r="S1083" t="str">
            <v>低</v>
          </cell>
          <cell r="T1083" t="str">
            <v>竟销品</v>
          </cell>
          <cell r="U1083" t="str">
            <v>滞销</v>
          </cell>
          <cell r="V1083" t="str">
            <v/>
          </cell>
          <cell r="W1083" t="str">
            <v>秋冬商品</v>
          </cell>
          <cell r="X1083" t="str">
            <v>名厂商品</v>
          </cell>
          <cell r="Y1083" t="str">
            <v>资信</v>
          </cell>
          <cell r="Z1083" t="str">
            <v>周丽
</v>
          </cell>
          <cell r="AA1083" t="str">
            <v>目录外</v>
          </cell>
          <cell r="AB1083" t="str">
            <v>淘汰</v>
          </cell>
        </row>
        <row r="1083">
          <cell r="AD1083" t="str">
            <v/>
          </cell>
        </row>
        <row r="1083">
          <cell r="AF1083">
            <v>104</v>
          </cell>
        </row>
        <row r="1083">
          <cell r="AH1083">
            <v>10</v>
          </cell>
          <cell r="AI1083" t="str">
            <v/>
          </cell>
          <cell r="AJ1083">
            <v>10</v>
          </cell>
          <cell r="AK1083">
            <v>4</v>
          </cell>
        </row>
        <row r="1083">
          <cell r="AN1083">
            <v>4008</v>
          </cell>
          <cell r="AO1083" t="str">
            <v>目录外</v>
          </cell>
          <cell r="AP1083" t="str">
            <v>商品部</v>
          </cell>
          <cell r="AQ1083" t="str">
            <v>淘汰</v>
          </cell>
        </row>
        <row r="1084">
          <cell r="A1084">
            <v>1208</v>
          </cell>
          <cell r="B1084" t="str">
            <v>十全大补丸</v>
          </cell>
          <cell r="C1084" t="str">
            <v>60g</v>
          </cell>
          <cell r="D1084" t="str">
            <v>重庆桐君阁</v>
          </cell>
          <cell r="E1084" t="str">
            <v>瓶</v>
          </cell>
          <cell r="F1084">
            <v>1</v>
          </cell>
          <cell r="G1084" t="str">
            <v>药品</v>
          </cell>
          <cell r="H1084">
            <v>115</v>
          </cell>
          <cell r="I1084" t="str">
            <v>滋补营养药</v>
          </cell>
          <cell r="J1084">
            <v>11501</v>
          </cell>
          <cell r="K1084" t="str">
            <v>补气血用药</v>
          </cell>
        </row>
        <row r="1084">
          <cell r="M1084">
            <v>5</v>
          </cell>
          <cell r="N1084">
            <v>5</v>
          </cell>
        </row>
        <row r="1084">
          <cell r="P1084">
            <v>1</v>
          </cell>
          <cell r="Q1084" t="str">
            <v>内服</v>
          </cell>
          <cell r="R1084" t="str">
            <v>OTC</v>
          </cell>
          <cell r="S1084" t="str">
            <v>低</v>
          </cell>
          <cell r="T1084" t="str">
            <v>竟销品</v>
          </cell>
          <cell r="U1084" t="str">
            <v>滞销</v>
          </cell>
          <cell r="V1084" t="str">
            <v/>
          </cell>
          <cell r="W1084" t="str">
            <v>秋冬商品</v>
          </cell>
          <cell r="X1084" t="str">
            <v>名厂商品</v>
          </cell>
          <cell r="Y1084" t="str">
            <v/>
          </cell>
          <cell r="Z1084" t="str">
            <v>周丽
</v>
          </cell>
          <cell r="AA1084" t="str">
            <v>目录外</v>
          </cell>
          <cell r="AB1084" t="str">
            <v>淘汰</v>
          </cell>
        </row>
        <row r="1084">
          <cell r="AD1084" t="str">
            <v/>
          </cell>
        </row>
        <row r="1084">
          <cell r="AF1084">
            <v>104</v>
          </cell>
        </row>
        <row r="1084">
          <cell r="AH1084">
            <v>0</v>
          </cell>
          <cell r="AI1084" t="e">
            <v>#N/A</v>
          </cell>
        </row>
        <row r="1084">
          <cell r="AN1084">
            <v>4008</v>
          </cell>
          <cell r="AO1084" t="str">
            <v>目录外</v>
          </cell>
          <cell r="AP1084" t="str">
            <v>商品部</v>
          </cell>
          <cell r="AQ1084" t="str">
            <v>淘汰</v>
          </cell>
        </row>
        <row r="1085">
          <cell r="A1085">
            <v>1243</v>
          </cell>
          <cell r="B1085" t="str">
            <v>华佗再造丸</v>
          </cell>
          <cell r="C1085" t="str">
            <v>80g</v>
          </cell>
          <cell r="D1085" t="str">
            <v>广州奇星药业</v>
          </cell>
          <cell r="E1085" t="str">
            <v>瓶</v>
          </cell>
          <cell r="F1085">
            <v>1</v>
          </cell>
          <cell r="G1085" t="str">
            <v>药品</v>
          </cell>
          <cell r="H1085">
            <v>107</v>
          </cell>
          <cell r="I1085" t="str">
            <v>心脑血管药</v>
          </cell>
          <cell r="J1085">
            <v>10708</v>
          </cell>
          <cell r="K1085" t="str">
            <v>中风后遗症用药</v>
          </cell>
          <cell r="L1085">
            <v>29.5</v>
          </cell>
          <cell r="M1085">
            <v>30.5</v>
          </cell>
          <cell r="N1085">
            <v>30.5</v>
          </cell>
        </row>
        <row r="1085">
          <cell r="P1085">
            <v>0.0327868852459016</v>
          </cell>
          <cell r="Q1085" t="str">
            <v>内服</v>
          </cell>
          <cell r="R1085" t="str">
            <v>RX</v>
          </cell>
          <cell r="S1085" t="str">
            <v>中</v>
          </cell>
          <cell r="T1085" t="str">
            <v>竟销品</v>
          </cell>
          <cell r="U1085" t="str">
            <v>滞销</v>
          </cell>
          <cell r="V1085" t="str">
            <v/>
          </cell>
          <cell r="W1085" t="str">
            <v>常规商品</v>
          </cell>
          <cell r="X1085" t="str">
            <v>一般商品</v>
          </cell>
          <cell r="Y1085" t="str">
            <v>60天账期</v>
          </cell>
          <cell r="Z1085" t="str">
            <v>周丽
</v>
          </cell>
          <cell r="AA1085" t="str">
            <v>目录外</v>
          </cell>
          <cell r="AB1085" t="str">
            <v>淘汰</v>
          </cell>
          <cell r="AC1085">
            <v>1580</v>
          </cell>
          <cell r="AD1085" t="str">
            <v>成都市蓉锦医药贸易有限公司</v>
          </cell>
        </row>
        <row r="1085">
          <cell r="AF1085">
            <v>107</v>
          </cell>
        </row>
        <row r="1085">
          <cell r="AH1085">
            <v>0</v>
          </cell>
          <cell r="AI1085" t="e">
            <v>#N/A</v>
          </cell>
        </row>
        <row r="1085">
          <cell r="AN1085">
            <v>4008</v>
          </cell>
          <cell r="AO1085" t="str">
            <v>目录外</v>
          </cell>
          <cell r="AP1085" t="str">
            <v>商品部</v>
          </cell>
          <cell r="AQ1085" t="str">
            <v>淘汰</v>
          </cell>
        </row>
        <row r="1086">
          <cell r="A1086">
            <v>1260</v>
          </cell>
          <cell r="B1086" t="str">
            <v>逍遥丸</v>
          </cell>
          <cell r="C1086" t="str">
            <v>200粒(浓缩丸)</v>
          </cell>
          <cell r="D1086" t="str">
            <v>重庆中药二厂</v>
          </cell>
          <cell r="E1086" t="str">
            <v>盒</v>
          </cell>
          <cell r="F1086">
            <v>1</v>
          </cell>
          <cell r="G1086" t="str">
            <v>药品</v>
          </cell>
          <cell r="H1086">
            <v>108</v>
          </cell>
          <cell r="I1086" t="str">
            <v>妇科药</v>
          </cell>
          <cell r="J1086">
            <v>10801</v>
          </cell>
          <cell r="K1086" t="str">
            <v>月经失调用药</v>
          </cell>
        </row>
        <row r="1086">
          <cell r="M1086">
            <v>7.5</v>
          </cell>
          <cell r="N1086">
            <v>7.5</v>
          </cell>
        </row>
        <row r="1086">
          <cell r="P1086">
            <v>1</v>
          </cell>
          <cell r="Q1086" t="str">
            <v>内服</v>
          </cell>
          <cell r="R1086" t="str">
            <v>OTC</v>
          </cell>
          <cell r="S1086" t="str">
            <v>低</v>
          </cell>
          <cell r="T1086" t="str">
            <v>非竟销品</v>
          </cell>
          <cell r="U1086" t="str">
            <v>滞销</v>
          </cell>
          <cell r="V1086" t="str">
            <v/>
          </cell>
          <cell r="W1086" t="str">
            <v>常规商品</v>
          </cell>
          <cell r="X1086" t="str">
            <v>名厂商品</v>
          </cell>
          <cell r="Y1086" t="str">
            <v/>
          </cell>
          <cell r="Z1086" t="str">
            <v>周丽
</v>
          </cell>
          <cell r="AA1086" t="str">
            <v>目录外</v>
          </cell>
          <cell r="AB1086" t="str">
            <v>淘汰</v>
          </cell>
        </row>
        <row r="1086">
          <cell r="AD1086" t="str">
            <v/>
          </cell>
        </row>
        <row r="1086">
          <cell r="AF1086">
            <v>104</v>
          </cell>
        </row>
        <row r="1086">
          <cell r="AH1086">
            <v>0</v>
          </cell>
          <cell r="AI1086" t="e">
            <v>#N/A</v>
          </cell>
        </row>
        <row r="1086">
          <cell r="AN1086">
            <v>4008</v>
          </cell>
          <cell r="AO1086" t="str">
            <v>目录外</v>
          </cell>
          <cell r="AP1086" t="str">
            <v>商品部</v>
          </cell>
          <cell r="AQ1086" t="str">
            <v>淘汰</v>
          </cell>
        </row>
        <row r="1087">
          <cell r="A1087">
            <v>1273</v>
          </cell>
          <cell r="B1087" t="str">
            <v>正天丸</v>
          </cell>
          <cell r="C1087" t="str">
            <v>6gx10袋</v>
          </cell>
          <cell r="D1087" t="str">
            <v>华润三九医药</v>
          </cell>
          <cell r="E1087" t="str">
            <v>盒</v>
          </cell>
          <cell r="F1087">
            <v>1</v>
          </cell>
          <cell r="G1087" t="str">
            <v>药品</v>
          </cell>
          <cell r="H1087">
            <v>107</v>
          </cell>
          <cell r="I1087" t="str">
            <v>心脑血管药</v>
          </cell>
          <cell r="J1087">
            <v>10705</v>
          </cell>
          <cell r="K1087" t="str">
            <v>治头痛药</v>
          </cell>
          <cell r="L1087">
            <v>11.15</v>
          </cell>
          <cell r="M1087">
            <v>14</v>
          </cell>
          <cell r="N1087">
            <v>14</v>
          </cell>
        </row>
        <row r="1087">
          <cell r="P1087">
            <v>0.203571428571429</v>
          </cell>
          <cell r="Q1087" t="str">
            <v>内服</v>
          </cell>
          <cell r="R1087" t="str">
            <v>OTC</v>
          </cell>
          <cell r="S1087" t="str">
            <v>低</v>
          </cell>
          <cell r="T1087" t="str">
            <v>一般品</v>
          </cell>
          <cell r="U1087" t="str">
            <v>滞销</v>
          </cell>
          <cell r="V1087" t="str">
            <v/>
          </cell>
          <cell r="W1087" t="str">
            <v>常规商品</v>
          </cell>
          <cell r="X1087" t="str">
            <v>品牌商品</v>
          </cell>
          <cell r="Y1087" t="str">
            <v>45天账期</v>
          </cell>
          <cell r="Z1087" t="str">
            <v>王燕</v>
          </cell>
          <cell r="AA1087" t="str">
            <v>目录外</v>
          </cell>
          <cell r="AB1087" t="str">
            <v>淘汰</v>
          </cell>
          <cell r="AC1087">
            <v>70543</v>
          </cell>
          <cell r="AD1087" t="str">
            <v>四川九州通科创医药有限公司</v>
          </cell>
        </row>
        <row r="1087">
          <cell r="AF1087">
            <v>107</v>
          </cell>
        </row>
        <row r="1087">
          <cell r="AH1087">
            <v>0</v>
          </cell>
          <cell r="AI1087" t="e">
            <v>#N/A</v>
          </cell>
        </row>
        <row r="1087">
          <cell r="AN1087">
            <v>4005</v>
          </cell>
          <cell r="AO1087" t="str">
            <v>目录外</v>
          </cell>
          <cell r="AP1087" t="str">
            <v>商品部</v>
          </cell>
          <cell r="AQ1087" t="str">
            <v>淘汰</v>
          </cell>
        </row>
        <row r="1088">
          <cell r="A1088">
            <v>1275</v>
          </cell>
          <cell r="B1088" t="str">
            <v>复方酚咖伪麻胶囊(力克舒)</v>
          </cell>
          <cell r="C1088" t="str">
            <v>12粒</v>
          </cell>
          <cell r="D1088" t="str">
            <v>四川杨天</v>
          </cell>
          <cell r="E1088" t="str">
            <v>盒</v>
          </cell>
          <cell r="F1088">
            <v>1</v>
          </cell>
          <cell r="G1088" t="str">
            <v>药品</v>
          </cell>
          <cell r="H1088">
            <v>105</v>
          </cell>
          <cell r="I1088" t="str">
            <v>抗感冒药</v>
          </cell>
          <cell r="J1088">
            <v>10501</v>
          </cell>
          <cell r="K1088" t="str">
            <v>解热镇痛感冒药类</v>
          </cell>
          <cell r="L1088">
            <v>9.39</v>
          </cell>
          <cell r="M1088">
            <v>10.5</v>
          </cell>
          <cell r="N1088">
            <v>10.5</v>
          </cell>
        </row>
        <row r="1088">
          <cell r="P1088">
            <v>0.105714285714286</v>
          </cell>
          <cell r="Q1088" t="str">
            <v>内服</v>
          </cell>
          <cell r="R1088" t="str">
            <v>OTC</v>
          </cell>
          <cell r="S1088" t="str">
            <v>中</v>
          </cell>
          <cell r="T1088" t="str">
            <v>竟销品</v>
          </cell>
          <cell r="U1088" t="str">
            <v>滞销</v>
          </cell>
          <cell r="V1088" t="str">
            <v/>
          </cell>
          <cell r="W1088" t="str">
            <v>常规商品</v>
          </cell>
          <cell r="X1088" t="str">
            <v>一般商品</v>
          </cell>
          <cell r="Y1088" t="str">
            <v>资信</v>
          </cell>
          <cell r="Z1088" t="str">
            <v>周丽
</v>
          </cell>
          <cell r="AA1088" t="str">
            <v>目录外</v>
          </cell>
          <cell r="AB1088" t="str">
            <v>淘汰</v>
          </cell>
          <cell r="AC1088">
            <v>5</v>
          </cell>
          <cell r="AD1088" t="str">
            <v>成都西部医药经营有限公司</v>
          </cell>
        </row>
        <row r="1088">
          <cell r="AF1088">
            <v>104</v>
          </cell>
        </row>
        <row r="1088">
          <cell r="AH1088">
            <v>0</v>
          </cell>
          <cell r="AI1088" t="e">
            <v>#N/A</v>
          </cell>
        </row>
        <row r="1088">
          <cell r="AN1088">
            <v>4008</v>
          </cell>
          <cell r="AO1088" t="str">
            <v>目录外</v>
          </cell>
          <cell r="AP1088" t="str">
            <v>商品部</v>
          </cell>
          <cell r="AQ1088" t="str">
            <v>淘汰</v>
          </cell>
        </row>
        <row r="1089">
          <cell r="A1089">
            <v>2060</v>
          </cell>
          <cell r="B1089" t="str">
            <v>复方甘草片</v>
          </cell>
          <cell r="C1089" t="str">
            <v>100片</v>
          </cell>
          <cell r="D1089" t="str">
            <v>武汉远大</v>
          </cell>
          <cell r="E1089" t="str">
            <v>瓶</v>
          </cell>
          <cell r="F1089">
            <v>1</v>
          </cell>
          <cell r="G1089" t="str">
            <v>药品</v>
          </cell>
          <cell r="H1089">
            <v>103</v>
          </cell>
          <cell r="I1089" t="str">
            <v>止咳化痰平喘药</v>
          </cell>
          <cell r="J1089">
            <v>10301</v>
          </cell>
          <cell r="K1089" t="str">
            <v>西药镇咳化痰药</v>
          </cell>
        </row>
        <row r="1089">
          <cell r="M1089">
            <v>9.1</v>
          </cell>
          <cell r="N1089">
            <v>9.1</v>
          </cell>
        </row>
        <row r="1089">
          <cell r="P1089">
            <v>1</v>
          </cell>
          <cell r="Q1089" t="str">
            <v>内服</v>
          </cell>
          <cell r="R1089" t="str">
            <v>OTC</v>
          </cell>
          <cell r="S1089" t="str">
            <v>低</v>
          </cell>
          <cell r="T1089" t="str">
            <v>竟销品</v>
          </cell>
          <cell r="U1089" t="str">
            <v>滞销</v>
          </cell>
          <cell r="V1089" t="str">
            <v/>
          </cell>
          <cell r="W1089" t="str">
            <v>常规商品</v>
          </cell>
          <cell r="X1089" t="str">
            <v>一般商品</v>
          </cell>
          <cell r="Y1089" t="str">
            <v>资信</v>
          </cell>
          <cell r="Z1089" t="str">
            <v>周丽
</v>
          </cell>
          <cell r="AA1089" t="str">
            <v>目录外</v>
          </cell>
          <cell r="AB1089" t="str">
            <v>淘汰</v>
          </cell>
        </row>
        <row r="1089">
          <cell r="AD1089" t="str">
            <v/>
          </cell>
        </row>
        <row r="1089">
          <cell r="AF1089">
            <v>104</v>
          </cell>
        </row>
        <row r="1089">
          <cell r="AH1089">
            <v>10</v>
          </cell>
          <cell r="AI1089" t="str">
            <v/>
          </cell>
          <cell r="AJ1089">
            <v>10</v>
          </cell>
          <cell r="AK1089">
            <v>1</v>
          </cell>
        </row>
        <row r="1089">
          <cell r="AN1089">
            <v>4008</v>
          </cell>
          <cell r="AO1089" t="str">
            <v>目录外</v>
          </cell>
          <cell r="AP1089" t="str">
            <v>商品部</v>
          </cell>
          <cell r="AQ1089" t="str">
            <v>淘汰</v>
          </cell>
        </row>
        <row r="1090">
          <cell r="A1090">
            <v>34013</v>
          </cell>
          <cell r="B1090" t="str">
            <v>栀子金花丸</v>
          </cell>
          <cell r="C1090" t="str">
            <v>9gx10袋</v>
          </cell>
          <cell r="D1090" t="str">
            <v>吉林双士</v>
          </cell>
          <cell r="E1090" t="str">
            <v>盒</v>
          </cell>
          <cell r="F1090">
            <v>1</v>
          </cell>
          <cell r="G1090" t="str">
            <v>药品</v>
          </cell>
          <cell r="H1090">
            <v>102</v>
          </cell>
          <cell r="I1090" t="str">
            <v>清热药</v>
          </cell>
          <cell r="J1090">
            <v>10202</v>
          </cell>
          <cell r="K1090" t="str">
            <v>清热泻火药</v>
          </cell>
        </row>
        <row r="1090">
          <cell r="M1090">
            <v>16.5</v>
          </cell>
          <cell r="N1090">
            <v>16.5</v>
          </cell>
        </row>
        <row r="1090">
          <cell r="P1090">
            <v>1</v>
          </cell>
          <cell r="Q1090" t="str">
            <v>内服</v>
          </cell>
          <cell r="R1090" t="str">
            <v>OTC</v>
          </cell>
          <cell r="S1090" t="str">
            <v>中</v>
          </cell>
          <cell r="T1090" t="str">
            <v>非竟销品</v>
          </cell>
          <cell r="U1090" t="str">
            <v>滞销</v>
          </cell>
          <cell r="V1090" t="str">
            <v/>
          </cell>
          <cell r="W1090" t="str">
            <v>春夏商品</v>
          </cell>
          <cell r="X1090" t="str">
            <v>一般商品</v>
          </cell>
          <cell r="Y1090" t="str">
            <v>月结  </v>
          </cell>
          <cell r="Z1090" t="str">
            <v>何玉英</v>
          </cell>
          <cell r="AA1090" t="str">
            <v>目录外</v>
          </cell>
          <cell r="AB1090" t="str">
            <v>淘汰</v>
          </cell>
        </row>
        <row r="1090">
          <cell r="AD1090" t="str">
            <v/>
          </cell>
        </row>
        <row r="1090">
          <cell r="AF1090">
            <v>104</v>
          </cell>
        </row>
        <row r="1090">
          <cell r="AH1090">
            <v>10</v>
          </cell>
          <cell r="AI1090" t="str">
            <v/>
          </cell>
          <cell r="AJ1090">
            <v>10</v>
          </cell>
          <cell r="AK1090">
            <v>1</v>
          </cell>
        </row>
        <row r="1090">
          <cell r="AN1090">
            <v>6305</v>
          </cell>
          <cell r="AO1090" t="str">
            <v>目录外</v>
          </cell>
          <cell r="AP1090" t="str">
            <v>商品部</v>
          </cell>
          <cell r="AQ1090" t="str">
            <v>淘汰</v>
          </cell>
        </row>
        <row r="1091">
          <cell r="A1091">
            <v>93716</v>
          </cell>
          <cell r="B1091" t="str">
            <v>布洛伪麻软胶囊(琦效)</v>
          </cell>
          <cell r="C1091" t="str">
            <v>18粒</v>
          </cell>
          <cell r="D1091" t="str">
            <v>石药恩必普</v>
          </cell>
          <cell r="E1091" t="str">
            <v>盒</v>
          </cell>
          <cell r="F1091">
            <v>1</v>
          </cell>
          <cell r="G1091" t="str">
            <v>药品</v>
          </cell>
          <cell r="H1091">
            <v>105</v>
          </cell>
          <cell r="I1091" t="str">
            <v>抗感冒药</v>
          </cell>
          <cell r="J1091">
            <v>10501</v>
          </cell>
          <cell r="K1091" t="str">
            <v>解热镇痛感冒药类</v>
          </cell>
          <cell r="L1091">
            <v>7.69</v>
          </cell>
          <cell r="M1091">
            <v>23.8</v>
          </cell>
          <cell r="N1091">
            <v>23.8</v>
          </cell>
        </row>
        <row r="1091">
          <cell r="P1091">
            <v>0.676890756302521</v>
          </cell>
          <cell r="Q1091" t="str">
            <v>内服</v>
          </cell>
          <cell r="R1091" t="str">
            <v>RX</v>
          </cell>
          <cell r="S1091" t="str">
            <v>高</v>
          </cell>
          <cell r="T1091" t="str">
            <v>非竟销品</v>
          </cell>
          <cell r="U1091" t="str">
            <v>滞销</v>
          </cell>
          <cell r="V1091" t="str">
            <v/>
          </cell>
          <cell r="W1091" t="str">
            <v>常规商品</v>
          </cell>
          <cell r="X1091" t="str">
            <v>一般商品</v>
          </cell>
          <cell r="Y1091" t="str">
            <v>资信</v>
          </cell>
          <cell r="Z1091" t="str">
            <v>周丽
</v>
          </cell>
          <cell r="AA1091" t="str">
            <v>目录外</v>
          </cell>
          <cell r="AB1091" t="str">
            <v>淘汰</v>
          </cell>
          <cell r="AC1091">
            <v>5</v>
          </cell>
          <cell r="AD1091" t="str">
            <v>成都西部医药经营有限公司</v>
          </cell>
        </row>
        <row r="1091">
          <cell r="AF1091">
            <v>126</v>
          </cell>
        </row>
        <row r="1091">
          <cell r="AH1091">
            <v>5</v>
          </cell>
          <cell r="AI1091" t="str">
            <v/>
          </cell>
          <cell r="AJ1091">
            <v>5</v>
          </cell>
          <cell r="AK1091">
            <v>2</v>
          </cell>
          <cell r="AL1091">
            <v>47</v>
          </cell>
          <cell r="AM1091">
            <v>20</v>
          </cell>
          <cell r="AN1091">
            <v>4008</v>
          </cell>
          <cell r="AO1091" t="str">
            <v>目录外</v>
          </cell>
          <cell r="AP1091" t="str">
            <v>商品部</v>
          </cell>
          <cell r="AQ1091" t="str">
            <v>淘汰</v>
          </cell>
        </row>
        <row r="1092">
          <cell r="A1092">
            <v>48491</v>
          </cell>
          <cell r="B1092" t="str">
            <v>呋喃妥因肠溶片</v>
          </cell>
          <cell r="C1092" t="str">
            <v>50mgx100片</v>
          </cell>
          <cell r="D1092" t="str">
            <v>山西云鹏</v>
          </cell>
          <cell r="E1092" t="str">
            <v>盒</v>
          </cell>
          <cell r="F1092">
            <v>1</v>
          </cell>
          <cell r="G1092" t="str">
            <v>药品</v>
          </cell>
          <cell r="H1092">
            <v>104</v>
          </cell>
          <cell r="I1092" t="str">
            <v>胃肠道药</v>
          </cell>
          <cell r="J1092">
            <v>10409</v>
          </cell>
          <cell r="K1092" t="str">
            <v>泄泻类疾病用药</v>
          </cell>
          <cell r="L1092">
            <v>4.5</v>
          </cell>
          <cell r="M1092">
            <v>6</v>
          </cell>
          <cell r="N1092">
            <v>6</v>
          </cell>
        </row>
        <row r="1092">
          <cell r="P1092">
            <v>0.25</v>
          </cell>
          <cell r="Q1092" t="str">
            <v>内服</v>
          </cell>
          <cell r="R1092" t="str">
            <v>RX</v>
          </cell>
          <cell r="S1092" t="str">
            <v>低</v>
          </cell>
          <cell r="T1092" t="str">
            <v>一般品</v>
          </cell>
          <cell r="U1092" t="str">
            <v>滞销</v>
          </cell>
          <cell r="V1092" t="str">
            <v/>
          </cell>
          <cell r="W1092" t="str">
            <v>常规商品</v>
          </cell>
          <cell r="X1092" t="str">
            <v>一般商品</v>
          </cell>
          <cell r="Y1092" t="str">
            <v>两个月账期</v>
          </cell>
          <cell r="Z1092" t="str">
            <v>周丽
</v>
          </cell>
          <cell r="AA1092" t="str">
            <v>目录外</v>
          </cell>
          <cell r="AB1092" t="str">
            <v>淘汰</v>
          </cell>
          <cell r="AC1092">
            <v>1534</v>
          </cell>
          <cell r="AD1092" t="str">
            <v>四川本草堂药业有限公司</v>
          </cell>
        </row>
        <row r="1092">
          <cell r="AF1092">
            <v>104</v>
          </cell>
        </row>
        <row r="1092">
          <cell r="AH1092">
            <v>10</v>
          </cell>
          <cell r="AI1092" t="str">
            <v/>
          </cell>
          <cell r="AJ1092">
            <v>10</v>
          </cell>
          <cell r="AK1092">
            <v>3</v>
          </cell>
        </row>
        <row r="1092">
          <cell r="AN1092">
            <v>4008</v>
          </cell>
          <cell r="AO1092" t="str">
            <v>目录外</v>
          </cell>
          <cell r="AP1092" t="str">
            <v>商品部</v>
          </cell>
          <cell r="AQ1092" t="str">
            <v>淘汰</v>
          </cell>
        </row>
        <row r="1093">
          <cell r="A1093">
            <v>48622</v>
          </cell>
          <cell r="B1093" t="str">
            <v>咽炎片</v>
          </cell>
          <cell r="C1093" t="str">
            <v>0.25gx36片</v>
          </cell>
          <cell r="D1093" t="str">
            <v>西安科力</v>
          </cell>
          <cell r="E1093" t="str">
            <v>盒</v>
          </cell>
          <cell r="F1093">
            <v>1</v>
          </cell>
          <cell r="G1093" t="str">
            <v>药品</v>
          </cell>
          <cell r="H1093">
            <v>112</v>
          </cell>
          <cell r="I1093" t="str">
            <v>耳鼻喉口腔科药</v>
          </cell>
          <cell r="J1093">
            <v>11203</v>
          </cell>
          <cell r="K1093" t="str">
            <v>咽喉疾病用药</v>
          </cell>
        </row>
        <row r="1093">
          <cell r="M1093">
            <v>10</v>
          </cell>
          <cell r="N1093">
            <v>10</v>
          </cell>
        </row>
        <row r="1093">
          <cell r="P1093">
            <v>1</v>
          </cell>
          <cell r="Q1093" t="str">
            <v>内服</v>
          </cell>
          <cell r="R1093" t="str">
            <v>OTC</v>
          </cell>
          <cell r="S1093" t="str">
            <v>低</v>
          </cell>
          <cell r="T1093" t="str">
            <v>非竟销品</v>
          </cell>
          <cell r="U1093" t="str">
            <v>滞销</v>
          </cell>
          <cell r="V1093" t="str">
            <v/>
          </cell>
          <cell r="W1093" t="str">
            <v>常规商品</v>
          </cell>
          <cell r="X1093" t="str">
            <v>一般商品</v>
          </cell>
          <cell r="Y1093" t="str">
            <v/>
          </cell>
          <cell r="Z1093" t="str">
            <v>周丽
</v>
          </cell>
          <cell r="AA1093" t="str">
            <v>目录外</v>
          </cell>
          <cell r="AB1093" t="str">
            <v>淘汰</v>
          </cell>
        </row>
        <row r="1093">
          <cell r="AD1093" t="str">
            <v/>
          </cell>
        </row>
        <row r="1093">
          <cell r="AF1093">
            <v>104</v>
          </cell>
        </row>
        <row r="1093">
          <cell r="AH1093">
            <v>10</v>
          </cell>
          <cell r="AI1093" t="e">
            <v>#N/A</v>
          </cell>
          <cell r="AJ1093">
            <v>10</v>
          </cell>
          <cell r="AK1093">
            <v>1</v>
          </cell>
        </row>
        <row r="1093">
          <cell r="AN1093">
            <v>4008</v>
          </cell>
          <cell r="AO1093" t="str">
            <v>目录外</v>
          </cell>
          <cell r="AP1093" t="str">
            <v>商品部</v>
          </cell>
          <cell r="AQ1093" t="str">
            <v>淘汰</v>
          </cell>
        </row>
        <row r="1094">
          <cell r="A1094">
            <v>1370</v>
          </cell>
          <cell r="B1094" t="str">
            <v>杞菊地黄丸</v>
          </cell>
          <cell r="C1094" t="str">
            <v>200丸(浓缩丸)</v>
          </cell>
          <cell r="D1094" t="str">
            <v>九芝堂股份</v>
          </cell>
          <cell r="E1094" t="str">
            <v>瓶</v>
          </cell>
          <cell r="F1094">
            <v>1</v>
          </cell>
          <cell r="G1094" t="str">
            <v>药品</v>
          </cell>
          <cell r="H1094">
            <v>111</v>
          </cell>
          <cell r="I1094" t="str">
            <v>眼科药</v>
          </cell>
          <cell r="J1094">
            <v>11108</v>
          </cell>
          <cell r="K1094" t="str">
            <v>明目药（眼科辅助用药）</v>
          </cell>
          <cell r="L1094">
            <v>10</v>
          </cell>
          <cell r="M1094">
            <v>13.5</v>
          </cell>
          <cell r="N1094">
            <v>13.5</v>
          </cell>
        </row>
        <row r="1094">
          <cell r="P1094">
            <v>0.259259259259259</v>
          </cell>
          <cell r="Q1094" t="str">
            <v>内服</v>
          </cell>
          <cell r="R1094" t="str">
            <v>OTC</v>
          </cell>
          <cell r="S1094" t="str">
            <v>低</v>
          </cell>
          <cell r="T1094" t="str">
            <v>一般品</v>
          </cell>
          <cell r="U1094" t="str">
            <v>滞销</v>
          </cell>
          <cell r="V1094" t="str">
            <v/>
          </cell>
          <cell r="W1094" t="str">
            <v>常规商品</v>
          </cell>
          <cell r="X1094" t="str">
            <v>品牌商品</v>
          </cell>
          <cell r="Y1094" t="str">
            <v>60天账期</v>
          </cell>
          <cell r="Z1094" t="str">
            <v>周丽
</v>
          </cell>
          <cell r="AA1094" t="str">
            <v>目录外</v>
          </cell>
          <cell r="AB1094" t="str">
            <v>淘汰</v>
          </cell>
          <cell r="AC1094">
            <v>5629</v>
          </cell>
          <cell r="AD1094" t="str">
            <v>四川科伦医药贸易有限公司</v>
          </cell>
        </row>
        <row r="1094">
          <cell r="AF1094">
            <v>104</v>
          </cell>
        </row>
        <row r="1094">
          <cell r="AH1094">
            <v>0</v>
          </cell>
          <cell r="AI1094" t="e">
            <v>#N/A</v>
          </cell>
        </row>
        <row r="1094">
          <cell r="AN1094">
            <v>4008</v>
          </cell>
          <cell r="AO1094" t="str">
            <v>目录外</v>
          </cell>
          <cell r="AP1094" t="str">
            <v>商品部</v>
          </cell>
          <cell r="AQ1094" t="str">
            <v>淘汰</v>
          </cell>
        </row>
        <row r="1095">
          <cell r="A1095">
            <v>1417</v>
          </cell>
          <cell r="B1095" t="str">
            <v>全天麻胶囊</v>
          </cell>
          <cell r="C1095" t="str">
            <v>0.5gx12粒</v>
          </cell>
          <cell r="D1095" t="str">
            <v>贵州盛世龙方</v>
          </cell>
          <cell r="E1095" t="str">
            <v>盒</v>
          </cell>
          <cell r="F1095">
            <v>1</v>
          </cell>
          <cell r="G1095" t="str">
            <v>药品</v>
          </cell>
          <cell r="H1095">
            <v>107</v>
          </cell>
          <cell r="I1095" t="str">
            <v>心脑血管药</v>
          </cell>
          <cell r="J1095">
            <v>10705</v>
          </cell>
          <cell r="K1095" t="str">
            <v>治头痛药</v>
          </cell>
        </row>
        <row r="1095">
          <cell r="M1095">
            <v>10</v>
          </cell>
          <cell r="N1095">
            <v>10</v>
          </cell>
        </row>
        <row r="1095">
          <cell r="P1095">
            <v>1</v>
          </cell>
          <cell r="Q1095" t="str">
            <v>内服</v>
          </cell>
          <cell r="R1095" t="str">
            <v>OTC</v>
          </cell>
          <cell r="S1095" t="str">
            <v>低</v>
          </cell>
          <cell r="T1095" t="str">
            <v>一般品</v>
          </cell>
          <cell r="U1095" t="str">
            <v>滞销</v>
          </cell>
          <cell r="V1095" t="str">
            <v/>
          </cell>
          <cell r="W1095" t="str">
            <v>常规商品</v>
          </cell>
          <cell r="X1095" t="str">
            <v>一般商品</v>
          </cell>
          <cell r="Y1095" t="str">
            <v>资信</v>
          </cell>
          <cell r="Z1095" t="str">
            <v>周丽
</v>
          </cell>
          <cell r="AA1095" t="str">
            <v>目录外</v>
          </cell>
          <cell r="AB1095" t="str">
            <v>淘汰</v>
          </cell>
        </row>
        <row r="1095">
          <cell r="AD1095" t="str">
            <v/>
          </cell>
        </row>
        <row r="1095">
          <cell r="AF1095">
            <v>104</v>
          </cell>
        </row>
        <row r="1095">
          <cell r="AH1095">
            <v>0</v>
          </cell>
          <cell r="AI1095" t="e">
            <v>#N/A</v>
          </cell>
        </row>
        <row r="1095">
          <cell r="AN1095">
            <v>4008</v>
          </cell>
          <cell r="AO1095" t="str">
            <v>目录外</v>
          </cell>
          <cell r="AP1095" t="str">
            <v>商品部</v>
          </cell>
          <cell r="AQ1095" t="str">
            <v>淘汰</v>
          </cell>
        </row>
        <row r="1096">
          <cell r="A1096">
            <v>100392</v>
          </cell>
          <cell r="B1096" t="str">
            <v>精制狗皮膏</v>
          </cell>
          <cell r="C1096" t="str">
            <v>7cmx10cmx10片</v>
          </cell>
          <cell r="D1096" t="str">
            <v>重庆陪都</v>
          </cell>
          <cell r="E1096" t="str">
            <v>盒</v>
          </cell>
          <cell r="F1096">
            <v>1</v>
          </cell>
          <cell r="G1096" t="str">
            <v>药品</v>
          </cell>
          <cell r="H1096">
            <v>123</v>
          </cell>
          <cell r="I1096" t="str">
            <v>筋骨科药</v>
          </cell>
          <cell r="J1096">
            <v>12306</v>
          </cell>
          <cell r="K1096" t="str">
            <v>骨筋科膏药</v>
          </cell>
          <cell r="L1096">
            <v>6.63</v>
          </cell>
          <cell r="M1096">
            <v>21</v>
          </cell>
          <cell r="N1096">
            <v>21</v>
          </cell>
        </row>
        <row r="1096">
          <cell r="P1096">
            <v>0.684285714285714</v>
          </cell>
          <cell r="Q1096" t="str">
            <v>外用</v>
          </cell>
          <cell r="R1096" t="str">
            <v>RX</v>
          </cell>
          <cell r="S1096" t="str">
            <v>中</v>
          </cell>
          <cell r="T1096" t="str">
            <v>非竟销品</v>
          </cell>
          <cell r="U1096" t="str">
            <v>滞销</v>
          </cell>
          <cell r="V1096" t="str">
            <v/>
          </cell>
          <cell r="W1096" t="str">
            <v>秋冬商品</v>
          </cell>
          <cell r="X1096" t="str">
            <v>一般商品</v>
          </cell>
          <cell r="Y1096" t="str">
            <v>60天账期</v>
          </cell>
          <cell r="Z1096" t="str">
            <v>何玉英</v>
          </cell>
          <cell r="AA1096" t="str">
            <v>目录外</v>
          </cell>
          <cell r="AB1096" t="str">
            <v>淘汰</v>
          </cell>
          <cell r="AC1096">
            <v>14547</v>
          </cell>
          <cell r="AD1096" t="str">
            <v>重庆桐君阁股份有限公司</v>
          </cell>
        </row>
        <row r="1096">
          <cell r="AF1096">
            <v>126</v>
          </cell>
        </row>
        <row r="1096">
          <cell r="AH1096">
            <v>5</v>
          </cell>
          <cell r="AI1096" t="str">
            <v/>
          </cell>
          <cell r="AJ1096">
            <v>5</v>
          </cell>
          <cell r="AK1096">
            <v>3</v>
          </cell>
          <cell r="AL1096">
            <v>1</v>
          </cell>
          <cell r="AM1096">
            <v>1</v>
          </cell>
          <cell r="AN1096">
            <v>6305</v>
          </cell>
          <cell r="AO1096" t="str">
            <v>目录外</v>
          </cell>
          <cell r="AP1096" t="str">
            <v>商品部</v>
          </cell>
          <cell r="AQ1096" t="str">
            <v>淘汰</v>
          </cell>
        </row>
        <row r="1097">
          <cell r="A1097">
            <v>1470</v>
          </cell>
          <cell r="B1097" t="str">
            <v>健民咽喉片</v>
          </cell>
          <cell r="C1097" t="str">
            <v>0.292g:8片x2板</v>
          </cell>
          <cell r="D1097" t="str">
            <v>武汉健民</v>
          </cell>
          <cell r="E1097" t="str">
            <v>盒</v>
          </cell>
          <cell r="F1097">
            <v>1</v>
          </cell>
          <cell r="G1097" t="str">
            <v>药品</v>
          </cell>
          <cell r="H1097">
            <v>112</v>
          </cell>
          <cell r="I1097" t="str">
            <v>耳鼻喉口腔科药</v>
          </cell>
          <cell r="J1097">
            <v>11203</v>
          </cell>
          <cell r="K1097" t="str">
            <v>咽喉疾病用药</v>
          </cell>
          <cell r="L1097">
            <v>4.59</v>
          </cell>
          <cell r="M1097">
            <v>4.8</v>
          </cell>
          <cell r="N1097">
            <v>4.8</v>
          </cell>
        </row>
        <row r="1097">
          <cell r="P1097">
            <v>0.04375</v>
          </cell>
          <cell r="Q1097" t="str">
            <v>内服</v>
          </cell>
          <cell r="R1097" t="str">
            <v>OTC</v>
          </cell>
          <cell r="S1097" t="str">
            <v>低</v>
          </cell>
          <cell r="T1097" t="str">
            <v>竟销品</v>
          </cell>
          <cell r="U1097" t="str">
            <v>滞销</v>
          </cell>
          <cell r="V1097" t="str">
            <v/>
          </cell>
          <cell r="W1097" t="str">
            <v>常规商品</v>
          </cell>
          <cell r="X1097" t="str">
            <v>名厂商品</v>
          </cell>
          <cell r="Y1097" t="str">
            <v>资信</v>
          </cell>
          <cell r="Z1097" t="str">
            <v>周丽
</v>
          </cell>
          <cell r="AA1097" t="str">
            <v>目录外</v>
          </cell>
          <cell r="AB1097" t="str">
            <v>淘汰</v>
          </cell>
          <cell r="AC1097">
            <v>5</v>
          </cell>
          <cell r="AD1097" t="str">
            <v>成都西部医药经营有限公司</v>
          </cell>
        </row>
        <row r="1097">
          <cell r="AF1097">
            <v>104</v>
          </cell>
        </row>
        <row r="1097">
          <cell r="AH1097">
            <v>0</v>
          </cell>
          <cell r="AI1097" t="e">
            <v>#N/A</v>
          </cell>
        </row>
        <row r="1097">
          <cell r="AN1097">
            <v>4008</v>
          </cell>
          <cell r="AO1097" t="str">
            <v>目录外</v>
          </cell>
          <cell r="AP1097" t="str">
            <v>商品部</v>
          </cell>
          <cell r="AQ1097" t="str">
            <v>淘汰</v>
          </cell>
        </row>
        <row r="1098">
          <cell r="A1098">
            <v>1480</v>
          </cell>
          <cell r="B1098" t="str">
            <v>西瓜霜润喉片</v>
          </cell>
          <cell r="C1098" t="str">
            <v>20片x20板</v>
          </cell>
          <cell r="D1098" t="str">
            <v>桂林三金药业</v>
          </cell>
          <cell r="E1098" t="str">
            <v>盒</v>
          </cell>
          <cell r="F1098">
            <v>1</v>
          </cell>
          <cell r="G1098" t="str">
            <v>药品</v>
          </cell>
          <cell r="H1098">
            <v>112</v>
          </cell>
          <cell r="I1098" t="str">
            <v>耳鼻喉口腔科药</v>
          </cell>
          <cell r="J1098">
            <v>11205</v>
          </cell>
          <cell r="K1098" t="str">
            <v>口腔溃疡用药</v>
          </cell>
          <cell r="L1098">
            <v>71.03</v>
          </cell>
          <cell r="M1098">
            <v>74</v>
          </cell>
          <cell r="N1098">
            <v>74</v>
          </cell>
        </row>
        <row r="1098">
          <cell r="P1098">
            <v>0.0401351351351351</v>
          </cell>
          <cell r="Q1098" t="str">
            <v>内服</v>
          </cell>
          <cell r="R1098" t="str">
            <v>OTC</v>
          </cell>
          <cell r="S1098" t="str">
            <v>高</v>
          </cell>
          <cell r="T1098" t="str">
            <v>竟销品</v>
          </cell>
          <cell r="U1098" t="str">
            <v>滞销</v>
          </cell>
          <cell r="V1098" t="str">
            <v/>
          </cell>
          <cell r="W1098" t="str">
            <v>快消商品</v>
          </cell>
          <cell r="X1098" t="str">
            <v>名厂商品</v>
          </cell>
          <cell r="Y1098" t="str">
            <v>资信</v>
          </cell>
          <cell r="Z1098" t="str">
            <v>周丽
</v>
          </cell>
          <cell r="AA1098" t="str">
            <v>目录外</v>
          </cell>
          <cell r="AB1098" t="str">
            <v>淘汰</v>
          </cell>
          <cell r="AC1098">
            <v>5</v>
          </cell>
          <cell r="AD1098" t="str">
            <v>成都西部医药经营有限公司</v>
          </cell>
        </row>
        <row r="1098">
          <cell r="AF1098">
            <v>126</v>
          </cell>
        </row>
        <row r="1098">
          <cell r="AH1098">
            <v>0</v>
          </cell>
          <cell r="AI1098" t="e">
            <v>#N/A</v>
          </cell>
        </row>
        <row r="1098">
          <cell r="AN1098">
            <v>4008</v>
          </cell>
          <cell r="AO1098" t="str">
            <v>目录外</v>
          </cell>
          <cell r="AP1098" t="str">
            <v>商品部</v>
          </cell>
          <cell r="AQ1098" t="str">
            <v>淘汰</v>
          </cell>
        </row>
        <row r="1099">
          <cell r="A1099">
            <v>1505</v>
          </cell>
          <cell r="B1099" t="str">
            <v>强力脑清素片</v>
          </cell>
          <cell r="C1099" t="str">
            <v>0.31gx15片x4板(薄膜衣)</v>
          </cell>
          <cell r="D1099" t="str">
            <v>哈药三精四厂</v>
          </cell>
          <cell r="E1099" t="str">
            <v>盒</v>
          </cell>
          <cell r="F1099">
            <v>1</v>
          </cell>
          <cell r="G1099" t="str">
            <v>药品</v>
          </cell>
          <cell r="H1099">
            <v>107</v>
          </cell>
          <cell r="I1099" t="str">
            <v>心脑血管药</v>
          </cell>
          <cell r="J1099">
            <v>10706</v>
          </cell>
          <cell r="K1099" t="str">
            <v>治失眠药</v>
          </cell>
        </row>
        <row r="1099">
          <cell r="M1099">
            <v>18</v>
          </cell>
          <cell r="N1099">
            <v>18</v>
          </cell>
        </row>
        <row r="1099">
          <cell r="P1099">
            <v>1</v>
          </cell>
          <cell r="Q1099" t="str">
            <v>内服</v>
          </cell>
          <cell r="R1099" t="str">
            <v>OTC</v>
          </cell>
          <cell r="S1099" t="str">
            <v>低</v>
          </cell>
          <cell r="T1099" t="str">
            <v>非竟销品</v>
          </cell>
          <cell r="U1099" t="str">
            <v>滞销</v>
          </cell>
          <cell r="V1099" t="str">
            <v/>
          </cell>
          <cell r="W1099" t="str">
            <v>常规商品</v>
          </cell>
          <cell r="X1099" t="str">
            <v>名厂商品</v>
          </cell>
          <cell r="Y1099" t="str">
            <v/>
          </cell>
          <cell r="Z1099" t="str">
            <v>周丽
</v>
          </cell>
          <cell r="AA1099" t="str">
            <v>目录外</v>
          </cell>
          <cell r="AB1099" t="str">
            <v>淘汰</v>
          </cell>
        </row>
        <row r="1099">
          <cell r="AD1099" t="str">
            <v/>
          </cell>
        </row>
        <row r="1099">
          <cell r="AF1099">
            <v>126</v>
          </cell>
        </row>
        <row r="1099">
          <cell r="AH1099">
            <v>0</v>
          </cell>
          <cell r="AI1099" t="e">
            <v>#N/A</v>
          </cell>
        </row>
        <row r="1099">
          <cell r="AN1099">
            <v>4008</v>
          </cell>
          <cell r="AO1099" t="str">
            <v>目录外</v>
          </cell>
          <cell r="AP1099" t="str">
            <v>商品部</v>
          </cell>
          <cell r="AQ1099" t="str">
            <v>淘汰</v>
          </cell>
        </row>
        <row r="1100">
          <cell r="A1100">
            <v>1535</v>
          </cell>
          <cell r="B1100" t="str">
            <v>颠茄片</v>
          </cell>
          <cell r="C1100" t="str">
            <v>10mgx1000片</v>
          </cell>
          <cell r="D1100" t="str">
            <v>西南药业</v>
          </cell>
          <cell r="E1100" t="str">
            <v>瓶</v>
          </cell>
          <cell r="F1100">
            <v>1</v>
          </cell>
          <cell r="G1100" t="str">
            <v>药品</v>
          </cell>
          <cell r="H1100">
            <v>104</v>
          </cell>
          <cell r="I1100" t="str">
            <v>胃肠道药</v>
          </cell>
          <cell r="J1100">
            <v>10412</v>
          </cell>
          <cell r="K1100" t="str">
            <v>胃肠解痉止痛药</v>
          </cell>
        </row>
        <row r="1100">
          <cell r="M1100">
            <v>11.5</v>
          </cell>
          <cell r="N1100">
            <v>11.5</v>
          </cell>
        </row>
        <row r="1100">
          <cell r="P1100">
            <v>1</v>
          </cell>
          <cell r="Q1100" t="str">
            <v>内服</v>
          </cell>
          <cell r="R1100" t="str">
            <v>OTC</v>
          </cell>
          <cell r="S1100" t="str">
            <v>低</v>
          </cell>
          <cell r="T1100" t="str">
            <v>一般品</v>
          </cell>
          <cell r="U1100" t="str">
            <v>滞销</v>
          </cell>
          <cell r="V1100" t="str">
            <v/>
          </cell>
          <cell r="W1100" t="str">
            <v>常规商品</v>
          </cell>
          <cell r="X1100" t="str">
            <v>名厂商品</v>
          </cell>
          <cell r="Y1100" t="str">
            <v/>
          </cell>
          <cell r="Z1100" t="str">
            <v>王燕</v>
          </cell>
          <cell r="AA1100" t="str">
            <v>目录外</v>
          </cell>
          <cell r="AB1100" t="str">
            <v>淘汰</v>
          </cell>
        </row>
        <row r="1100">
          <cell r="AD1100" t="str">
            <v/>
          </cell>
        </row>
        <row r="1100">
          <cell r="AF1100">
            <v>126</v>
          </cell>
        </row>
        <row r="1100">
          <cell r="AH1100">
            <v>0</v>
          </cell>
          <cell r="AI1100" t="e">
            <v>#N/A</v>
          </cell>
        </row>
        <row r="1100">
          <cell r="AN1100">
            <v>4005</v>
          </cell>
          <cell r="AO1100" t="str">
            <v>目录外</v>
          </cell>
          <cell r="AP1100" t="str">
            <v>商品部</v>
          </cell>
          <cell r="AQ1100" t="str">
            <v>淘汰</v>
          </cell>
        </row>
        <row r="1101">
          <cell r="A1101">
            <v>1541</v>
          </cell>
          <cell r="B1101" t="str">
            <v>玉叶清火片</v>
          </cell>
          <cell r="C1101" t="str">
            <v>12片x2板(薄膜衣)</v>
          </cell>
          <cell r="D1101" t="str">
            <v>广西纯正堂制药</v>
          </cell>
          <cell r="E1101" t="str">
            <v>盒</v>
          </cell>
          <cell r="F1101">
            <v>1</v>
          </cell>
          <cell r="G1101" t="str">
            <v>药品</v>
          </cell>
          <cell r="H1101">
            <v>102</v>
          </cell>
          <cell r="I1101" t="str">
            <v>清热药</v>
          </cell>
          <cell r="J1101">
            <v>10202</v>
          </cell>
          <cell r="K1101" t="str">
            <v>清热泻火药</v>
          </cell>
        </row>
        <row r="1101">
          <cell r="M1101">
            <v>4.5</v>
          </cell>
          <cell r="N1101">
            <v>4.5</v>
          </cell>
        </row>
        <row r="1101">
          <cell r="P1101">
            <v>1</v>
          </cell>
          <cell r="Q1101" t="str">
            <v>内服</v>
          </cell>
          <cell r="R1101" t="str">
            <v>OTC</v>
          </cell>
          <cell r="S1101" t="str">
            <v>低</v>
          </cell>
          <cell r="T1101" t="str">
            <v>竟销品</v>
          </cell>
          <cell r="U1101" t="str">
            <v>滞销</v>
          </cell>
          <cell r="V1101" t="str">
            <v/>
          </cell>
          <cell r="W1101" t="str">
            <v>常规商品</v>
          </cell>
          <cell r="X1101" t="str">
            <v>一般商品</v>
          </cell>
          <cell r="Y1101" t="str">
            <v>资信</v>
          </cell>
          <cell r="Z1101" t="str">
            <v>周丽
</v>
          </cell>
          <cell r="AA1101" t="str">
            <v>目录外</v>
          </cell>
          <cell r="AB1101" t="str">
            <v>淘汰</v>
          </cell>
        </row>
        <row r="1101">
          <cell r="AD1101" t="str">
            <v/>
          </cell>
        </row>
        <row r="1101">
          <cell r="AF1101">
            <v>104</v>
          </cell>
        </row>
        <row r="1101">
          <cell r="AH1101">
            <v>0</v>
          </cell>
          <cell r="AI1101" t="e">
            <v>#N/A</v>
          </cell>
        </row>
        <row r="1101">
          <cell r="AN1101">
            <v>4008</v>
          </cell>
          <cell r="AO1101" t="str">
            <v>目录外</v>
          </cell>
          <cell r="AP1101" t="str">
            <v>商品部</v>
          </cell>
          <cell r="AQ1101" t="str">
            <v>淘汰</v>
          </cell>
        </row>
        <row r="1102">
          <cell r="A1102">
            <v>1570</v>
          </cell>
          <cell r="B1102" t="str">
            <v>万通筋骨片</v>
          </cell>
          <cell r="C1102" t="str">
            <v>12片x2板</v>
          </cell>
          <cell r="D1102" t="str">
            <v>通化万通药业</v>
          </cell>
          <cell r="E1102" t="str">
            <v>盒</v>
          </cell>
          <cell r="F1102">
            <v>1</v>
          </cell>
          <cell r="G1102" t="str">
            <v>药品</v>
          </cell>
          <cell r="H1102">
            <v>114</v>
          </cell>
          <cell r="I1102" t="str">
            <v>解热／镇痛／抗炎／抗风湿病药</v>
          </cell>
          <cell r="J1102">
            <v>11404</v>
          </cell>
          <cell r="K1102" t="str">
            <v>祛风湿疗痹痛药</v>
          </cell>
          <cell r="L1102">
            <v>11.07</v>
          </cell>
          <cell r="M1102">
            <v>12.5</v>
          </cell>
          <cell r="N1102">
            <v>12.5</v>
          </cell>
        </row>
        <row r="1102">
          <cell r="P1102">
            <v>0.1144</v>
          </cell>
          <cell r="Q1102" t="str">
            <v>内服</v>
          </cell>
          <cell r="R1102" t="str">
            <v>RX</v>
          </cell>
          <cell r="S1102" t="str">
            <v>低</v>
          </cell>
          <cell r="T1102" t="str">
            <v>竟销品</v>
          </cell>
          <cell r="U1102" t="str">
            <v>滞销</v>
          </cell>
          <cell r="V1102" t="str">
            <v/>
          </cell>
          <cell r="W1102" t="str">
            <v>常规商品</v>
          </cell>
          <cell r="X1102" t="str">
            <v>一般商品</v>
          </cell>
          <cell r="Y1102" t="str">
            <v>资信</v>
          </cell>
          <cell r="Z1102" t="str">
            <v>周丽
</v>
          </cell>
          <cell r="AA1102" t="str">
            <v>目录外</v>
          </cell>
          <cell r="AB1102" t="str">
            <v>淘汰</v>
          </cell>
          <cell r="AC1102">
            <v>5</v>
          </cell>
          <cell r="AD1102" t="str">
            <v>成都西部医药经营有限公司</v>
          </cell>
        </row>
        <row r="1102">
          <cell r="AF1102">
            <v>104</v>
          </cell>
        </row>
        <row r="1102">
          <cell r="AH1102">
            <v>0</v>
          </cell>
          <cell r="AI1102" t="e">
            <v>#N/A</v>
          </cell>
        </row>
        <row r="1102">
          <cell r="AN1102">
            <v>4008</v>
          </cell>
          <cell r="AO1102" t="str">
            <v>目录外</v>
          </cell>
          <cell r="AP1102" t="str">
            <v>商品部</v>
          </cell>
          <cell r="AQ1102" t="str">
            <v>淘汰</v>
          </cell>
        </row>
        <row r="1103">
          <cell r="A1103">
            <v>36151</v>
          </cell>
          <cell r="B1103" t="str">
            <v>罗红霉素片</v>
          </cell>
          <cell r="C1103" t="str">
            <v>12片</v>
          </cell>
          <cell r="D1103" t="str">
            <v>河南羚锐</v>
          </cell>
          <cell r="E1103" t="str">
            <v>盒</v>
          </cell>
          <cell r="F1103">
            <v>1</v>
          </cell>
          <cell r="G1103" t="str">
            <v>药品</v>
          </cell>
          <cell r="H1103">
            <v>101</v>
          </cell>
          <cell r="I1103" t="str">
            <v>抗感染药</v>
          </cell>
          <cell r="J1103">
            <v>10103</v>
          </cell>
          <cell r="K1103" t="str">
            <v>大环内酯类抗菌消炎药</v>
          </cell>
          <cell r="L1103">
            <v>3.5</v>
          </cell>
          <cell r="M1103">
            <v>9</v>
          </cell>
          <cell r="N1103">
            <v>9</v>
          </cell>
        </row>
        <row r="1103">
          <cell r="P1103">
            <v>0.611111111111111</v>
          </cell>
          <cell r="Q1103" t="str">
            <v>内服</v>
          </cell>
          <cell r="R1103" t="str">
            <v>RX</v>
          </cell>
          <cell r="S1103" t="str">
            <v>低</v>
          </cell>
          <cell r="T1103" t="str">
            <v>非竟销品</v>
          </cell>
          <cell r="U1103" t="str">
            <v>滞销</v>
          </cell>
          <cell r="V1103" t="str">
            <v/>
          </cell>
          <cell r="W1103" t="str">
            <v>常规商品</v>
          </cell>
          <cell r="X1103" t="str">
            <v>一般商品</v>
          </cell>
          <cell r="Y1103" t="str">
            <v>资信15万，月结</v>
          </cell>
          <cell r="Z1103" t="str">
            <v>周丽
</v>
          </cell>
          <cell r="AA1103" t="str">
            <v>目录外</v>
          </cell>
          <cell r="AB1103" t="str">
            <v>淘汰</v>
          </cell>
          <cell r="AC1103">
            <v>77771</v>
          </cell>
          <cell r="AD1103" t="str">
            <v>四川天诚药业股份有限公司</v>
          </cell>
        </row>
        <row r="1103">
          <cell r="AF1103">
            <v>126</v>
          </cell>
        </row>
        <row r="1103">
          <cell r="AH1103">
            <v>0</v>
          </cell>
          <cell r="AI1103" t="e">
            <v>#N/A</v>
          </cell>
        </row>
        <row r="1103">
          <cell r="AL1103">
            <v>6</v>
          </cell>
          <cell r="AM1103">
            <v>5</v>
          </cell>
          <cell r="AN1103">
            <v>4008</v>
          </cell>
          <cell r="AO1103" t="str">
            <v>目录外</v>
          </cell>
          <cell r="AP1103" t="str">
            <v>商品部</v>
          </cell>
          <cell r="AQ1103" t="str">
            <v>淘汰</v>
          </cell>
        </row>
        <row r="1104">
          <cell r="A1104">
            <v>36346</v>
          </cell>
          <cell r="B1104" t="str">
            <v>快速秀早早孕检测试条</v>
          </cell>
          <cell r="C1104" t="str">
            <v>单条铝膜袋</v>
          </cell>
          <cell r="D1104" t="str">
            <v>汕头润和</v>
          </cell>
          <cell r="E1104" t="str">
            <v>条</v>
          </cell>
          <cell r="F1104">
            <v>4</v>
          </cell>
          <cell r="G1104" t="str">
            <v>医疗器械</v>
          </cell>
          <cell r="H1104">
            <v>404</v>
          </cell>
          <cell r="I1104" t="str">
            <v>医用诊断检测器械</v>
          </cell>
          <cell r="J1104">
            <v>40409</v>
          </cell>
          <cell r="K1104" t="str">
            <v>孕娠检测器械</v>
          </cell>
        </row>
        <row r="1104">
          <cell r="M1104">
            <v>2</v>
          </cell>
          <cell r="N1104">
            <v>2</v>
          </cell>
        </row>
        <row r="1104">
          <cell r="P1104">
            <v>1</v>
          </cell>
          <cell r="Q1104" t="str">
            <v>外用</v>
          </cell>
          <cell r="R1104" t="str">
            <v/>
          </cell>
          <cell r="S1104" t="str">
            <v>低</v>
          </cell>
          <cell r="T1104" t="str">
            <v>非竟销品</v>
          </cell>
          <cell r="U1104" t="str">
            <v>滞销</v>
          </cell>
          <cell r="V1104" t="str">
            <v/>
          </cell>
          <cell r="W1104" t="str">
            <v>常规商品</v>
          </cell>
          <cell r="X1104" t="str">
            <v>一般商品</v>
          </cell>
          <cell r="Y1104" t="str">
            <v/>
          </cell>
          <cell r="Z1104" t="str">
            <v>何玉英</v>
          </cell>
          <cell r="AA1104" t="str">
            <v>目录外</v>
          </cell>
          <cell r="AB1104" t="str">
            <v>淘汰</v>
          </cell>
        </row>
        <row r="1104">
          <cell r="AD1104" t="str">
            <v/>
          </cell>
        </row>
        <row r="1104">
          <cell r="AF1104">
            <v>104</v>
          </cell>
        </row>
        <row r="1104">
          <cell r="AH1104">
            <v>10</v>
          </cell>
          <cell r="AI1104" t="str">
            <v/>
          </cell>
          <cell r="AJ1104">
            <v>10</v>
          </cell>
          <cell r="AK1104">
            <v>1</v>
          </cell>
        </row>
        <row r="1104">
          <cell r="AN1104">
            <v>6305</v>
          </cell>
          <cell r="AO1104" t="str">
            <v>目录外</v>
          </cell>
          <cell r="AP1104" t="str">
            <v>商品部</v>
          </cell>
          <cell r="AQ1104" t="str">
            <v>淘汰</v>
          </cell>
        </row>
        <row r="1105">
          <cell r="A1105">
            <v>43735</v>
          </cell>
          <cell r="B1105" t="str">
            <v>胶体金早早孕检测试纸</v>
          </cell>
          <cell r="C1105" t="str">
            <v>3.0mm单支装</v>
          </cell>
          <cell r="D1105" t="str">
            <v>北京蓝十字</v>
          </cell>
          <cell r="E1105" t="str">
            <v>盒</v>
          </cell>
          <cell r="F1105">
            <v>4</v>
          </cell>
          <cell r="G1105" t="str">
            <v>医疗器械</v>
          </cell>
          <cell r="H1105">
            <v>404</v>
          </cell>
          <cell r="I1105" t="str">
            <v>医用诊断检测器械</v>
          </cell>
          <cell r="J1105">
            <v>40409</v>
          </cell>
          <cell r="K1105" t="str">
            <v>孕娠检测器械</v>
          </cell>
        </row>
        <row r="1105">
          <cell r="M1105">
            <v>5</v>
          </cell>
          <cell r="N1105">
            <v>5</v>
          </cell>
        </row>
        <row r="1105">
          <cell r="P1105">
            <v>1</v>
          </cell>
          <cell r="Q1105" t="str">
            <v>外用</v>
          </cell>
          <cell r="R1105" t="str">
            <v/>
          </cell>
          <cell r="S1105" t="str">
            <v>低</v>
          </cell>
          <cell r="T1105" t="str">
            <v>非竟销品</v>
          </cell>
          <cell r="U1105" t="str">
            <v>滞销</v>
          </cell>
          <cell r="V1105" t="str">
            <v/>
          </cell>
          <cell r="W1105" t="str">
            <v>常规商品</v>
          </cell>
          <cell r="X1105" t="str">
            <v>一般商品</v>
          </cell>
          <cell r="Y1105" t="str">
            <v/>
          </cell>
          <cell r="Z1105" t="str">
            <v>何玉英</v>
          </cell>
          <cell r="AA1105" t="str">
            <v>目录外</v>
          </cell>
          <cell r="AB1105" t="str">
            <v>淘汰</v>
          </cell>
        </row>
        <row r="1105">
          <cell r="AD1105" t="str">
            <v/>
          </cell>
        </row>
        <row r="1105">
          <cell r="AF1105">
            <v>104</v>
          </cell>
        </row>
        <row r="1105">
          <cell r="AH1105">
            <v>10</v>
          </cell>
          <cell r="AI1105" t="str">
            <v/>
          </cell>
          <cell r="AJ1105">
            <v>10</v>
          </cell>
          <cell r="AK1105">
            <v>1</v>
          </cell>
        </row>
        <row r="1105">
          <cell r="AN1105">
            <v>6305</v>
          </cell>
          <cell r="AO1105" t="str">
            <v>目录外</v>
          </cell>
          <cell r="AP1105" t="str">
            <v>商品部</v>
          </cell>
          <cell r="AQ1105" t="str">
            <v>淘汰</v>
          </cell>
        </row>
        <row r="1106">
          <cell r="A1106">
            <v>1765</v>
          </cell>
          <cell r="B1106" t="str">
            <v>颈复康颗粒</v>
          </cell>
          <cell r="C1106" t="str">
            <v>5gx10袋</v>
          </cell>
          <cell r="D1106" t="str">
            <v>承德颈复康中药</v>
          </cell>
          <cell r="E1106" t="str">
            <v>盒</v>
          </cell>
          <cell r="F1106">
            <v>1</v>
          </cell>
          <cell r="G1106" t="str">
            <v>药品</v>
          </cell>
          <cell r="H1106">
            <v>123</v>
          </cell>
          <cell r="I1106" t="str">
            <v>筋骨科药</v>
          </cell>
          <cell r="J1106">
            <v>12304</v>
          </cell>
          <cell r="K1106" t="str">
            <v>骨筋科其它疾病用药</v>
          </cell>
          <cell r="L1106">
            <v>20.2</v>
          </cell>
          <cell r="M1106">
            <v>22.9</v>
          </cell>
          <cell r="N1106">
            <v>22.9</v>
          </cell>
        </row>
        <row r="1106">
          <cell r="P1106">
            <v>0.117903930131004</v>
          </cell>
          <cell r="Q1106" t="str">
            <v>内服</v>
          </cell>
          <cell r="R1106" t="str">
            <v>OTC</v>
          </cell>
          <cell r="S1106" t="str">
            <v>低</v>
          </cell>
          <cell r="T1106" t="str">
            <v>竟销品</v>
          </cell>
          <cell r="U1106" t="str">
            <v>滞销</v>
          </cell>
          <cell r="V1106" t="str">
            <v/>
          </cell>
          <cell r="W1106" t="str">
            <v>常规商品</v>
          </cell>
          <cell r="X1106" t="str">
            <v>品牌商品</v>
          </cell>
          <cell r="Y1106" t="str">
            <v>60天账期</v>
          </cell>
          <cell r="Z1106" t="str">
            <v>周丽
</v>
          </cell>
          <cell r="AA1106" t="str">
            <v>目录外</v>
          </cell>
          <cell r="AB1106" t="str">
            <v>淘汰</v>
          </cell>
          <cell r="AC1106">
            <v>1580</v>
          </cell>
          <cell r="AD1106" t="str">
            <v>成都市蓉锦医药贸易有限公司</v>
          </cell>
        </row>
        <row r="1106">
          <cell r="AF1106">
            <v>126</v>
          </cell>
        </row>
        <row r="1106">
          <cell r="AH1106">
            <v>0</v>
          </cell>
          <cell r="AI1106" t="e">
            <v>#N/A</v>
          </cell>
        </row>
        <row r="1106">
          <cell r="AN1106">
            <v>4008</v>
          </cell>
          <cell r="AO1106" t="str">
            <v>目录外</v>
          </cell>
          <cell r="AP1106" t="str">
            <v>商品部</v>
          </cell>
          <cell r="AQ1106" t="str">
            <v>淘汰</v>
          </cell>
        </row>
        <row r="1107">
          <cell r="A1107">
            <v>1809</v>
          </cell>
          <cell r="B1107" t="str">
            <v>复方阿胶浆</v>
          </cell>
          <cell r="C1107" t="str">
            <v>20mlx12支(OTC装)</v>
          </cell>
          <cell r="D1107" t="str">
            <v>山东东阿阿胶</v>
          </cell>
          <cell r="E1107" t="str">
            <v>盒</v>
          </cell>
          <cell r="F1107">
            <v>1</v>
          </cell>
          <cell r="G1107" t="str">
            <v>药品</v>
          </cell>
          <cell r="H1107">
            <v>115</v>
          </cell>
          <cell r="I1107" t="str">
            <v>滋补营养药</v>
          </cell>
          <cell r="J1107">
            <v>11501</v>
          </cell>
          <cell r="K1107" t="str">
            <v>补气血用药</v>
          </cell>
          <cell r="L1107">
            <v>38.3</v>
          </cell>
          <cell r="M1107">
            <v>46.16</v>
          </cell>
          <cell r="N1107">
            <v>46.8</v>
          </cell>
        </row>
        <row r="1107">
          <cell r="P1107">
            <v>0.181623931623932</v>
          </cell>
          <cell r="Q1107" t="str">
            <v>内服</v>
          </cell>
          <cell r="R1107" t="str">
            <v>OTC</v>
          </cell>
          <cell r="S1107" t="str">
            <v>低</v>
          </cell>
          <cell r="T1107" t="str">
            <v>竟销品</v>
          </cell>
          <cell r="U1107" t="str">
            <v>滞销</v>
          </cell>
          <cell r="V1107" t="str">
            <v/>
          </cell>
          <cell r="W1107" t="str">
            <v>秋冬商品</v>
          </cell>
          <cell r="X1107" t="str">
            <v>一般商品</v>
          </cell>
          <cell r="Y1107" t="str">
            <v>资信</v>
          </cell>
          <cell r="Z1107" t="str">
            <v>周丽
</v>
          </cell>
          <cell r="AA1107" t="str">
            <v>目录外</v>
          </cell>
          <cell r="AB1107" t="str">
            <v>淘汰</v>
          </cell>
          <cell r="AC1107">
            <v>5</v>
          </cell>
          <cell r="AD1107" t="str">
            <v>成都西部医药经营有限公司</v>
          </cell>
        </row>
        <row r="1107">
          <cell r="AF1107">
            <v>102</v>
          </cell>
        </row>
        <row r="1107">
          <cell r="AH1107">
            <v>0</v>
          </cell>
          <cell r="AI1107" t="e">
            <v>#N/A</v>
          </cell>
        </row>
        <row r="1107">
          <cell r="AN1107">
            <v>4008</v>
          </cell>
          <cell r="AO1107" t="str">
            <v>目录外</v>
          </cell>
          <cell r="AP1107" t="str">
            <v>商品部</v>
          </cell>
          <cell r="AQ1107" t="str">
            <v>淘汰</v>
          </cell>
        </row>
        <row r="1108">
          <cell r="A1108">
            <v>1838</v>
          </cell>
          <cell r="B1108" t="str">
            <v>生脉饮口服液</v>
          </cell>
          <cell r="C1108" t="str">
            <v>10mlx10支(党参方)</v>
          </cell>
          <cell r="D1108" t="str">
            <v>河南宛西制药</v>
          </cell>
          <cell r="E1108" t="str">
            <v>盒</v>
          </cell>
          <cell r="F1108">
            <v>1</v>
          </cell>
          <cell r="G1108" t="str">
            <v>药品</v>
          </cell>
          <cell r="H1108">
            <v>107</v>
          </cell>
          <cell r="I1108" t="str">
            <v>心脑血管药</v>
          </cell>
          <cell r="J1108">
            <v>10702</v>
          </cell>
          <cell r="K1108" t="str">
            <v>抗冠心病/心绞痛药</v>
          </cell>
          <cell r="L1108">
            <v>9.04</v>
          </cell>
          <cell r="M1108">
            <v>10</v>
          </cell>
          <cell r="N1108">
            <v>10</v>
          </cell>
        </row>
        <row r="1108">
          <cell r="P1108">
            <v>0.0960000000000001</v>
          </cell>
          <cell r="Q1108" t="str">
            <v>内服</v>
          </cell>
          <cell r="R1108" t="str">
            <v>OTC</v>
          </cell>
          <cell r="S1108" t="str">
            <v>低</v>
          </cell>
          <cell r="T1108" t="str">
            <v>竟销品</v>
          </cell>
          <cell r="U1108" t="str">
            <v>滞销</v>
          </cell>
          <cell r="V1108" t="str">
            <v/>
          </cell>
          <cell r="W1108" t="str">
            <v>常规商品</v>
          </cell>
          <cell r="X1108" t="str">
            <v>名厂商品</v>
          </cell>
          <cell r="Y1108" t="str">
            <v>资信</v>
          </cell>
          <cell r="Z1108" t="str">
            <v>周丽
</v>
          </cell>
          <cell r="AA1108" t="str">
            <v>目录外</v>
          </cell>
          <cell r="AB1108" t="str">
            <v>淘汰</v>
          </cell>
          <cell r="AC1108">
            <v>5</v>
          </cell>
          <cell r="AD1108" t="str">
            <v>成都西部医药经营有限公司</v>
          </cell>
        </row>
        <row r="1108">
          <cell r="AF1108">
            <v>126</v>
          </cell>
        </row>
        <row r="1108">
          <cell r="AH1108">
            <v>0</v>
          </cell>
          <cell r="AI1108" t="e">
            <v>#N/A</v>
          </cell>
        </row>
        <row r="1108">
          <cell r="AN1108">
            <v>4008</v>
          </cell>
          <cell r="AO1108" t="str">
            <v>目录外</v>
          </cell>
          <cell r="AP1108" t="str">
            <v>商品部</v>
          </cell>
          <cell r="AQ1108" t="str">
            <v>淘汰</v>
          </cell>
        </row>
        <row r="1109">
          <cell r="A1109">
            <v>106909</v>
          </cell>
          <cell r="B1109" t="str">
            <v>欧姆龙血糖仪</v>
          </cell>
          <cell r="C1109" t="str">
            <v>HEA-230</v>
          </cell>
          <cell r="D1109" t="str">
            <v>大连欧姆龙</v>
          </cell>
          <cell r="E1109" t="str">
            <v>台</v>
          </cell>
          <cell r="F1109">
            <v>4</v>
          </cell>
          <cell r="G1109" t="str">
            <v>医疗器械</v>
          </cell>
          <cell r="H1109">
            <v>404</v>
          </cell>
          <cell r="I1109" t="str">
            <v>医用诊断检测器械</v>
          </cell>
          <cell r="J1109">
            <v>40404</v>
          </cell>
          <cell r="K1109" t="str">
            <v>家用血糖分析仪类</v>
          </cell>
        </row>
        <row r="1109">
          <cell r="M1109">
            <v>498</v>
          </cell>
          <cell r="N1109">
            <v>498</v>
          </cell>
        </row>
        <row r="1109">
          <cell r="P1109">
            <v>1</v>
          </cell>
          <cell r="Q1109" t="str">
            <v>外用</v>
          </cell>
          <cell r="R1109" t="str">
            <v/>
          </cell>
          <cell r="S1109" t="str">
            <v>中</v>
          </cell>
          <cell r="T1109" t="str">
            <v>一般品</v>
          </cell>
          <cell r="U1109" t="str">
            <v>滞销</v>
          </cell>
          <cell r="V1109" t="str">
            <v/>
          </cell>
          <cell r="W1109" t="str">
            <v>常规商品</v>
          </cell>
          <cell r="X1109" t="str">
            <v>品牌商品</v>
          </cell>
          <cell r="Y1109" t="str">
            <v/>
          </cell>
          <cell r="Z1109" t="str">
            <v>何玉英</v>
          </cell>
          <cell r="AA1109" t="str">
            <v>目录外</v>
          </cell>
          <cell r="AB1109" t="str">
            <v>淘汰</v>
          </cell>
        </row>
        <row r="1109">
          <cell r="AD1109" t="str">
            <v/>
          </cell>
        </row>
        <row r="1109">
          <cell r="AF1109">
            <v>104</v>
          </cell>
        </row>
        <row r="1109">
          <cell r="AH1109">
            <v>10</v>
          </cell>
          <cell r="AI1109" t="str">
            <v/>
          </cell>
          <cell r="AJ1109">
            <v>10</v>
          </cell>
          <cell r="AK1109">
            <v>8</v>
          </cell>
        </row>
        <row r="1109">
          <cell r="AN1109">
            <v>6305</v>
          </cell>
          <cell r="AO1109" t="str">
            <v>目录外</v>
          </cell>
          <cell r="AP1109" t="str">
            <v>商品部</v>
          </cell>
          <cell r="AQ1109" t="str">
            <v>淘汰</v>
          </cell>
        </row>
        <row r="1110">
          <cell r="A1110">
            <v>1967</v>
          </cell>
          <cell r="B1110" t="str">
            <v>消痛贴膏</v>
          </cell>
          <cell r="C1110" t="str">
            <v>1.2g+2.5mlx5贴</v>
          </cell>
          <cell r="D1110" t="str">
            <v>西藏奇正</v>
          </cell>
          <cell r="E1110" t="str">
            <v>盒</v>
          </cell>
          <cell r="F1110">
            <v>1</v>
          </cell>
          <cell r="G1110" t="str">
            <v>药品</v>
          </cell>
          <cell r="H1110">
            <v>114</v>
          </cell>
          <cell r="I1110" t="str">
            <v>解热／镇痛／抗炎／抗风湿病药</v>
          </cell>
          <cell r="J1110">
            <v>11407</v>
          </cell>
          <cell r="K1110" t="str">
            <v>消肿止痛膏类药品</v>
          </cell>
          <cell r="L1110">
            <v>61.8</v>
          </cell>
          <cell r="M1110">
            <v>65</v>
          </cell>
          <cell r="N1110">
            <v>65</v>
          </cell>
        </row>
        <row r="1110">
          <cell r="P1110">
            <v>0.0492307692307693</v>
          </cell>
          <cell r="Q1110" t="str">
            <v>外用</v>
          </cell>
          <cell r="R1110" t="str">
            <v>OTC</v>
          </cell>
          <cell r="S1110" t="str">
            <v>高</v>
          </cell>
          <cell r="T1110" t="str">
            <v>竟销品</v>
          </cell>
          <cell r="U1110" t="str">
            <v>滞销</v>
          </cell>
          <cell r="V1110" t="str">
            <v/>
          </cell>
          <cell r="W1110" t="str">
            <v>常规商品</v>
          </cell>
          <cell r="X1110" t="str">
            <v>一般商品</v>
          </cell>
          <cell r="Y1110" t="str">
            <v>月结  </v>
          </cell>
          <cell r="Z1110" t="str">
            <v>王燕</v>
          </cell>
          <cell r="AA1110" t="str">
            <v>目录外</v>
          </cell>
          <cell r="AB1110" t="str">
            <v>淘汰</v>
          </cell>
          <cell r="AC1110">
            <v>21880</v>
          </cell>
          <cell r="AD1110" t="str">
            <v>四川省蜀康药业有限公司</v>
          </cell>
        </row>
        <row r="1110">
          <cell r="AF1110">
            <v>104</v>
          </cell>
        </row>
        <row r="1110">
          <cell r="AH1110">
            <v>0</v>
          </cell>
          <cell r="AI1110" t="e">
            <v>#N/A</v>
          </cell>
        </row>
        <row r="1110">
          <cell r="AN1110">
            <v>4005</v>
          </cell>
          <cell r="AO1110" t="str">
            <v>目录外</v>
          </cell>
          <cell r="AP1110" t="str">
            <v>商品部</v>
          </cell>
          <cell r="AQ1110" t="str">
            <v>淘汰</v>
          </cell>
        </row>
        <row r="1111">
          <cell r="A1111">
            <v>1969</v>
          </cell>
          <cell r="B1111" t="str">
            <v>化痔栓</v>
          </cell>
          <cell r="C1111" t="str">
            <v>1.4gx10枚</v>
          </cell>
          <cell r="D1111" t="str">
            <v>广州白云山敬修堂</v>
          </cell>
          <cell r="E1111" t="str">
            <v>盒</v>
          </cell>
          <cell r="F1111">
            <v>1</v>
          </cell>
          <cell r="G1111" t="str">
            <v>药品</v>
          </cell>
          <cell r="H1111">
            <v>104</v>
          </cell>
          <cell r="I1111" t="str">
            <v>胃肠道药</v>
          </cell>
          <cell r="J1111">
            <v>10406</v>
          </cell>
          <cell r="K1111" t="str">
            <v>痔疮用药</v>
          </cell>
          <cell r="L1111">
            <v>13</v>
          </cell>
          <cell r="M1111">
            <v>16.8</v>
          </cell>
          <cell r="N1111">
            <v>16.8</v>
          </cell>
        </row>
        <row r="1111">
          <cell r="P1111">
            <v>0.226190476190476</v>
          </cell>
          <cell r="Q1111" t="str">
            <v>外用</v>
          </cell>
          <cell r="R1111" t="str">
            <v>OTC</v>
          </cell>
          <cell r="S1111" t="str">
            <v>中</v>
          </cell>
          <cell r="T1111" t="str">
            <v>一般品</v>
          </cell>
          <cell r="U1111" t="str">
            <v>滞销</v>
          </cell>
          <cell r="V1111" t="str">
            <v/>
          </cell>
          <cell r="W1111" t="str">
            <v>常规商品</v>
          </cell>
          <cell r="X1111" t="str">
            <v>名厂商品</v>
          </cell>
          <cell r="Y1111" t="str">
            <v>45天账期</v>
          </cell>
          <cell r="Z1111" t="str">
            <v>王燕</v>
          </cell>
          <cell r="AA1111" t="str">
            <v>目录外</v>
          </cell>
          <cell r="AB1111" t="str">
            <v>淘汰</v>
          </cell>
          <cell r="AC1111">
            <v>70543</v>
          </cell>
          <cell r="AD1111" t="str">
            <v>四川九州通科创医药有限公司</v>
          </cell>
        </row>
        <row r="1111">
          <cell r="AF1111">
            <v>126</v>
          </cell>
        </row>
        <row r="1111">
          <cell r="AH1111">
            <v>0</v>
          </cell>
          <cell r="AI1111" t="e">
            <v>#N/A</v>
          </cell>
        </row>
        <row r="1111">
          <cell r="AN1111">
            <v>4005</v>
          </cell>
          <cell r="AO1111" t="str">
            <v>目录外</v>
          </cell>
          <cell r="AP1111" t="str">
            <v>商品部</v>
          </cell>
          <cell r="AQ1111" t="str">
            <v>淘汰</v>
          </cell>
        </row>
        <row r="1112">
          <cell r="A1112">
            <v>1974</v>
          </cell>
          <cell r="B1112" t="str">
            <v>祖师麻关节止痛膏</v>
          </cell>
          <cell r="C1112" t="str">
            <v>7cmx10cmx4片</v>
          </cell>
          <cell r="D1112" t="str">
            <v>健民集团叶开泰国药(随州)</v>
          </cell>
          <cell r="E1112" t="str">
            <v>盒</v>
          </cell>
          <cell r="F1112">
            <v>1</v>
          </cell>
          <cell r="G1112" t="str">
            <v>药品</v>
          </cell>
          <cell r="H1112">
            <v>123</v>
          </cell>
          <cell r="I1112" t="str">
            <v>筋骨科药</v>
          </cell>
          <cell r="J1112">
            <v>12306</v>
          </cell>
          <cell r="K1112" t="str">
            <v>骨筋科膏药</v>
          </cell>
          <cell r="L1112">
            <v>2.255</v>
          </cell>
          <cell r="M1112">
            <v>3.5</v>
          </cell>
          <cell r="N1112">
            <v>3.5</v>
          </cell>
        </row>
        <row r="1112">
          <cell r="P1112">
            <v>0.355714285714286</v>
          </cell>
          <cell r="Q1112" t="str">
            <v>外用</v>
          </cell>
          <cell r="R1112" t="str">
            <v>RX</v>
          </cell>
          <cell r="S1112" t="str">
            <v>低</v>
          </cell>
          <cell r="T1112" t="str">
            <v>一般品</v>
          </cell>
          <cell r="U1112" t="str">
            <v>滞销</v>
          </cell>
          <cell r="V1112" t="str">
            <v/>
          </cell>
          <cell r="W1112" t="str">
            <v>常规商品</v>
          </cell>
          <cell r="X1112" t="str">
            <v>一般商品</v>
          </cell>
          <cell r="Y1112" t="str">
            <v>资信</v>
          </cell>
          <cell r="Z1112" t="str">
            <v>周丽
</v>
          </cell>
          <cell r="AA1112" t="str">
            <v>目录外</v>
          </cell>
          <cell r="AB1112" t="str">
            <v>淘汰</v>
          </cell>
          <cell r="AC1112">
            <v>5</v>
          </cell>
          <cell r="AD1112" t="str">
            <v>成都西部医药经营有限公司</v>
          </cell>
        </row>
        <row r="1112">
          <cell r="AF1112">
            <v>104</v>
          </cell>
        </row>
        <row r="1112">
          <cell r="AH1112">
            <v>0</v>
          </cell>
          <cell r="AI1112" t="e">
            <v>#N/A</v>
          </cell>
        </row>
        <row r="1112">
          <cell r="AN1112">
            <v>4008</v>
          </cell>
          <cell r="AO1112" t="str">
            <v>目录外</v>
          </cell>
          <cell r="AP1112" t="str">
            <v>商品部</v>
          </cell>
          <cell r="AQ1112" t="str">
            <v>淘汰</v>
          </cell>
        </row>
        <row r="1113">
          <cell r="A1113">
            <v>2034</v>
          </cell>
          <cell r="B1113" t="str">
            <v>醋酸地塞米松片</v>
          </cell>
          <cell r="C1113" t="str">
            <v>0.75mgx100片</v>
          </cell>
          <cell r="D1113" t="str">
            <v>成都第一药业</v>
          </cell>
          <cell r="E1113" t="str">
            <v>瓶</v>
          </cell>
          <cell r="F1113">
            <v>1</v>
          </cell>
          <cell r="G1113" t="str">
            <v>药品</v>
          </cell>
          <cell r="H1113">
            <v>117</v>
          </cell>
          <cell r="I1113" t="str">
            <v>激素类药</v>
          </cell>
          <cell r="J1113">
            <v>11702</v>
          </cell>
          <cell r="K1113" t="str">
            <v>糖皮质激素类药</v>
          </cell>
          <cell r="L1113">
            <v>4.2</v>
          </cell>
          <cell r="M1113">
            <v>2.5</v>
          </cell>
          <cell r="N1113">
            <v>2.5</v>
          </cell>
        </row>
        <row r="1113">
          <cell r="P1113">
            <v>-0.68</v>
          </cell>
          <cell r="Q1113" t="str">
            <v>内服</v>
          </cell>
          <cell r="R1113" t="str">
            <v>RX</v>
          </cell>
          <cell r="S1113" t="str">
            <v>低</v>
          </cell>
          <cell r="T1113" t="str">
            <v>竟销品</v>
          </cell>
          <cell r="U1113" t="str">
            <v>滞销</v>
          </cell>
          <cell r="V1113" t="str">
            <v/>
          </cell>
          <cell r="W1113" t="str">
            <v>常规商品</v>
          </cell>
          <cell r="X1113" t="str">
            <v>一般商品</v>
          </cell>
          <cell r="Y1113" t="str">
            <v>资信</v>
          </cell>
          <cell r="Z1113" t="str">
            <v>周丽
</v>
          </cell>
          <cell r="AA1113" t="str">
            <v>目录外</v>
          </cell>
          <cell r="AB1113" t="str">
            <v>淘汰</v>
          </cell>
          <cell r="AC1113">
            <v>5</v>
          </cell>
          <cell r="AD1113" t="str">
            <v>成都西部医药经营有限公司</v>
          </cell>
        </row>
        <row r="1113">
          <cell r="AF1113">
            <v>104</v>
          </cell>
        </row>
        <row r="1113">
          <cell r="AH1113">
            <v>0</v>
          </cell>
          <cell r="AI1113" t="e">
            <v>#N/A</v>
          </cell>
        </row>
        <row r="1113">
          <cell r="AN1113">
            <v>4008</v>
          </cell>
          <cell r="AO1113" t="str">
            <v>目录外</v>
          </cell>
          <cell r="AP1113" t="str">
            <v>商品部</v>
          </cell>
          <cell r="AQ1113" t="str">
            <v>淘汰</v>
          </cell>
        </row>
        <row r="1114">
          <cell r="A1114">
            <v>777784</v>
          </cell>
          <cell r="B1114" t="str">
            <v>调味品组合（100分档）</v>
          </cell>
          <cell r="C1114" t="str">
            <v>盐+酱油+鸡精</v>
          </cell>
          <cell r="D1114" t="str">
            <v/>
          </cell>
          <cell r="E1114" t="str">
            <v>套</v>
          </cell>
          <cell r="F1114">
            <v>8</v>
          </cell>
          <cell r="G1114" t="str">
            <v>普通食品</v>
          </cell>
          <cell r="H1114">
            <v>802</v>
          </cell>
          <cell r="I1114" t="str">
            <v>调味品、罐头</v>
          </cell>
          <cell r="J1114">
            <v>80203</v>
          </cell>
          <cell r="K1114" t="str">
            <v>调料</v>
          </cell>
        </row>
        <row r="1114">
          <cell r="P1114" t="e">
            <v>#DIV/0!</v>
          </cell>
          <cell r="Q1114" t="str">
            <v>内服</v>
          </cell>
          <cell r="R1114" t="str">
            <v/>
          </cell>
          <cell r="S1114" t="str">
            <v/>
          </cell>
          <cell r="T1114" t="str">
            <v/>
          </cell>
          <cell r="U1114" t="str">
            <v>滞销</v>
          </cell>
          <cell r="V1114" t="str">
            <v/>
          </cell>
          <cell r="W1114" t="str">
            <v>常规商品</v>
          </cell>
          <cell r="X1114" t="str">
            <v>一般商品</v>
          </cell>
          <cell r="Y1114" t="str">
            <v/>
          </cell>
          <cell r="Z1114" t="str">
            <v>何玉英</v>
          </cell>
          <cell r="AA1114" t="str">
            <v>目录外</v>
          </cell>
          <cell r="AB1114" t="str">
            <v>淘汰</v>
          </cell>
        </row>
        <row r="1114">
          <cell r="AD1114" t="str">
            <v/>
          </cell>
        </row>
        <row r="1114">
          <cell r="AF1114">
            <v>104</v>
          </cell>
        </row>
        <row r="1114">
          <cell r="AH1114">
            <v>10</v>
          </cell>
          <cell r="AI1114" t="str">
            <v/>
          </cell>
          <cell r="AJ1114">
            <v>10</v>
          </cell>
          <cell r="AK1114">
            <v>2</v>
          </cell>
        </row>
        <row r="1114">
          <cell r="AN1114">
            <v>6305</v>
          </cell>
          <cell r="AO1114" t="str">
            <v>目录外</v>
          </cell>
          <cell r="AP1114" t="str">
            <v>商品部</v>
          </cell>
          <cell r="AQ1114" t="str">
            <v>淘汰</v>
          </cell>
        </row>
        <row r="1115">
          <cell r="A1115">
            <v>2069</v>
          </cell>
          <cell r="B1115" t="str">
            <v>复方罗布麻片</v>
          </cell>
          <cell r="C1115" t="str">
            <v>100片</v>
          </cell>
          <cell r="D1115" t="str">
            <v>山西津华晖星</v>
          </cell>
          <cell r="E1115" t="str">
            <v>瓶</v>
          </cell>
          <cell r="F1115">
            <v>1</v>
          </cell>
          <cell r="G1115" t="str">
            <v>药品</v>
          </cell>
          <cell r="H1115">
            <v>107</v>
          </cell>
          <cell r="I1115" t="str">
            <v>心脑血管药</v>
          </cell>
          <cell r="J1115">
            <v>10703</v>
          </cell>
          <cell r="K1115" t="str">
            <v>抗高血压药</v>
          </cell>
          <cell r="L1115">
            <v>2.8</v>
          </cell>
          <cell r="M1115">
            <v>3.5</v>
          </cell>
          <cell r="N1115">
            <v>3.5</v>
          </cell>
        </row>
        <row r="1115">
          <cell r="P1115">
            <v>0.2</v>
          </cell>
          <cell r="Q1115" t="str">
            <v>内服</v>
          </cell>
          <cell r="R1115" t="str">
            <v>RX</v>
          </cell>
          <cell r="S1115" t="str">
            <v>低</v>
          </cell>
          <cell r="T1115" t="str">
            <v>竟销品</v>
          </cell>
          <cell r="U1115" t="str">
            <v>滞销</v>
          </cell>
          <cell r="V1115" t="str">
            <v/>
          </cell>
          <cell r="W1115" t="str">
            <v>常规商品</v>
          </cell>
          <cell r="X1115" t="str">
            <v>一般商品</v>
          </cell>
          <cell r="Y1115" t="str">
            <v>两个月账期</v>
          </cell>
          <cell r="Z1115" t="str">
            <v>周丽
</v>
          </cell>
          <cell r="AA1115" t="str">
            <v>目录外</v>
          </cell>
          <cell r="AB1115" t="str">
            <v>淘汰</v>
          </cell>
          <cell r="AC1115">
            <v>1534</v>
          </cell>
          <cell r="AD1115" t="str">
            <v>四川本草堂药业有限公司</v>
          </cell>
        </row>
        <row r="1115">
          <cell r="AF1115">
            <v>103</v>
          </cell>
        </row>
        <row r="1115">
          <cell r="AH1115">
            <v>0</v>
          </cell>
          <cell r="AI1115" t="e">
            <v>#N/A</v>
          </cell>
        </row>
        <row r="1115">
          <cell r="AN1115">
            <v>4008</v>
          </cell>
          <cell r="AO1115" t="str">
            <v>目录外</v>
          </cell>
          <cell r="AP1115" t="str">
            <v>商品部</v>
          </cell>
          <cell r="AQ1115" t="str">
            <v>淘汰</v>
          </cell>
        </row>
        <row r="1116">
          <cell r="A1116">
            <v>2116</v>
          </cell>
          <cell r="B1116" t="str">
            <v>多维元素片(金施尔康片)</v>
          </cell>
          <cell r="C1116" t="str">
            <v>30片</v>
          </cell>
          <cell r="D1116" t="str">
            <v>上海施贵宝</v>
          </cell>
          <cell r="E1116" t="str">
            <v>盒</v>
          </cell>
          <cell r="F1116">
            <v>1</v>
          </cell>
          <cell r="G1116" t="str">
            <v>药品</v>
          </cell>
          <cell r="H1116">
            <v>106</v>
          </cell>
          <cell r="I1116" t="str">
            <v>维生素矿物质补充药</v>
          </cell>
          <cell r="J1116">
            <v>10603</v>
          </cell>
          <cell r="K1116" t="str">
            <v>维生素矿物质并补药</v>
          </cell>
        </row>
        <row r="1116">
          <cell r="M1116">
            <v>29</v>
          </cell>
          <cell r="N1116">
            <v>29</v>
          </cell>
        </row>
        <row r="1116">
          <cell r="P1116">
            <v>1</v>
          </cell>
          <cell r="Q1116" t="str">
            <v>内服</v>
          </cell>
          <cell r="R1116" t="str">
            <v>OTC</v>
          </cell>
          <cell r="S1116" t="str">
            <v>低</v>
          </cell>
          <cell r="T1116" t="str">
            <v>竟销品</v>
          </cell>
          <cell r="U1116" t="str">
            <v>滞销</v>
          </cell>
          <cell r="V1116" t="str">
            <v/>
          </cell>
          <cell r="W1116" t="str">
            <v>常规商品</v>
          </cell>
          <cell r="X1116" t="str">
            <v>一般商品</v>
          </cell>
          <cell r="Y1116" t="str">
            <v>资信</v>
          </cell>
          <cell r="Z1116" t="str">
            <v>周丽
</v>
          </cell>
          <cell r="AA1116" t="str">
            <v>目录外</v>
          </cell>
          <cell r="AB1116" t="str">
            <v>淘汰</v>
          </cell>
        </row>
        <row r="1116">
          <cell r="AD1116" t="str">
            <v/>
          </cell>
        </row>
        <row r="1116">
          <cell r="AF1116">
            <v>104</v>
          </cell>
        </row>
        <row r="1116">
          <cell r="AH1116">
            <v>0</v>
          </cell>
          <cell r="AI1116" t="e">
            <v>#N/A</v>
          </cell>
        </row>
        <row r="1116">
          <cell r="AN1116">
            <v>4008</v>
          </cell>
          <cell r="AO1116" t="str">
            <v>目录外</v>
          </cell>
          <cell r="AP1116" t="str">
            <v>商品部</v>
          </cell>
          <cell r="AQ1116" t="str">
            <v>淘汰</v>
          </cell>
        </row>
        <row r="1117">
          <cell r="A1117">
            <v>2124</v>
          </cell>
          <cell r="B1117" t="str">
            <v>抗骨增生片</v>
          </cell>
          <cell r="C1117" t="str">
            <v>100片</v>
          </cell>
          <cell r="D1117" t="str">
            <v>广东新峰(原广东博罗先锋）</v>
          </cell>
          <cell r="E1117" t="str">
            <v>瓶</v>
          </cell>
          <cell r="F1117">
            <v>1</v>
          </cell>
          <cell r="G1117" t="str">
            <v>药品</v>
          </cell>
          <cell r="H1117">
            <v>123</v>
          </cell>
          <cell r="I1117" t="str">
            <v>筋骨科药</v>
          </cell>
          <cell r="J1117">
            <v>12302</v>
          </cell>
          <cell r="K1117" t="str">
            <v>抗骨质增生药</v>
          </cell>
        </row>
        <row r="1117">
          <cell r="M1117">
            <v>3.5</v>
          </cell>
          <cell r="N1117">
            <v>3.5</v>
          </cell>
        </row>
        <row r="1117">
          <cell r="P1117">
            <v>1</v>
          </cell>
          <cell r="Q1117" t="str">
            <v>内服</v>
          </cell>
          <cell r="R1117" t="str">
            <v>RX</v>
          </cell>
          <cell r="S1117" t="str">
            <v>低</v>
          </cell>
          <cell r="T1117" t="str">
            <v>一般品</v>
          </cell>
          <cell r="U1117" t="str">
            <v>滞销</v>
          </cell>
          <cell r="V1117" t="str">
            <v/>
          </cell>
          <cell r="W1117" t="str">
            <v>常规商品</v>
          </cell>
          <cell r="X1117" t="str">
            <v>一般商品</v>
          </cell>
          <cell r="Y1117" t="str">
            <v/>
          </cell>
          <cell r="Z1117" t="str">
            <v>周丽
</v>
          </cell>
          <cell r="AA1117" t="str">
            <v>目录外</v>
          </cell>
          <cell r="AB1117" t="str">
            <v>淘汰</v>
          </cell>
        </row>
        <row r="1117">
          <cell r="AD1117" t="str">
            <v/>
          </cell>
        </row>
        <row r="1117">
          <cell r="AF1117">
            <v>104</v>
          </cell>
        </row>
        <row r="1117">
          <cell r="AH1117">
            <v>0</v>
          </cell>
          <cell r="AI1117" t="e">
            <v>#N/A</v>
          </cell>
        </row>
        <row r="1117">
          <cell r="AN1117">
            <v>4008</v>
          </cell>
          <cell r="AO1117" t="str">
            <v>目录外</v>
          </cell>
          <cell r="AP1117" t="str">
            <v>商品部</v>
          </cell>
          <cell r="AQ1117" t="str">
            <v>淘汰</v>
          </cell>
        </row>
        <row r="1118">
          <cell r="A1118">
            <v>2195</v>
          </cell>
          <cell r="B1118" t="str">
            <v>桑姜感冒片</v>
          </cell>
          <cell r="C1118" t="str">
            <v>12片x3板</v>
          </cell>
          <cell r="D1118" t="str">
            <v>四川好医生攀西</v>
          </cell>
          <cell r="E1118" t="str">
            <v>盒</v>
          </cell>
          <cell r="F1118">
            <v>1</v>
          </cell>
          <cell r="G1118" t="str">
            <v>药品</v>
          </cell>
          <cell r="H1118">
            <v>105</v>
          </cell>
          <cell r="I1118" t="str">
            <v>抗感冒药</v>
          </cell>
          <cell r="J1118">
            <v>10509</v>
          </cell>
          <cell r="K1118" t="str">
            <v>寒热型感冒用药</v>
          </cell>
          <cell r="L1118">
            <v>7.9</v>
          </cell>
          <cell r="M1118">
            <v>9.5</v>
          </cell>
          <cell r="N1118">
            <v>9.5</v>
          </cell>
        </row>
        <row r="1118">
          <cell r="P1118">
            <v>0.168421052631579</v>
          </cell>
          <cell r="Q1118" t="str">
            <v>内服</v>
          </cell>
          <cell r="R1118" t="str">
            <v>OTC</v>
          </cell>
          <cell r="S1118" t="str">
            <v>中</v>
          </cell>
          <cell r="T1118" t="str">
            <v>竟销品</v>
          </cell>
          <cell r="U1118" t="str">
            <v>滞销</v>
          </cell>
          <cell r="V1118" t="str">
            <v/>
          </cell>
          <cell r="W1118" t="str">
            <v>常规商品</v>
          </cell>
          <cell r="X1118" t="str">
            <v>一般商品</v>
          </cell>
          <cell r="Y1118" t="str">
            <v>60天账期</v>
          </cell>
          <cell r="Z1118" t="str">
            <v>周丽
</v>
          </cell>
          <cell r="AA1118" t="str">
            <v>目录外</v>
          </cell>
          <cell r="AB1118" t="str">
            <v>淘汰</v>
          </cell>
          <cell r="AC1118">
            <v>1580</v>
          </cell>
          <cell r="AD1118" t="str">
            <v>成都市蓉锦医药贸易有限公司</v>
          </cell>
        </row>
        <row r="1118">
          <cell r="AF1118">
            <v>104</v>
          </cell>
        </row>
        <row r="1118">
          <cell r="AH1118">
            <v>0</v>
          </cell>
          <cell r="AI1118" t="e">
            <v>#N/A</v>
          </cell>
        </row>
        <row r="1118">
          <cell r="AN1118">
            <v>4008</v>
          </cell>
          <cell r="AO1118" t="str">
            <v>目录外</v>
          </cell>
          <cell r="AP1118" t="str">
            <v>商品部</v>
          </cell>
          <cell r="AQ1118" t="str">
            <v>淘汰</v>
          </cell>
        </row>
        <row r="1119">
          <cell r="A1119">
            <v>2230</v>
          </cell>
          <cell r="B1119" t="str">
            <v>维生素C片</v>
          </cell>
          <cell r="C1119" t="str">
            <v>0.1gx100片</v>
          </cell>
          <cell r="D1119" t="str">
            <v>成都第一药业</v>
          </cell>
          <cell r="E1119" t="str">
            <v>瓶</v>
          </cell>
          <cell r="F1119">
            <v>1</v>
          </cell>
          <cell r="G1119" t="str">
            <v>药品</v>
          </cell>
          <cell r="H1119">
            <v>106</v>
          </cell>
          <cell r="I1119" t="str">
            <v>维生素矿物质补充药</v>
          </cell>
          <cell r="J1119">
            <v>10602</v>
          </cell>
          <cell r="K1119" t="str">
            <v>维生素类补充药</v>
          </cell>
          <cell r="L1119">
            <v>0.9</v>
          </cell>
          <cell r="M1119">
            <v>1.79</v>
          </cell>
          <cell r="N1119">
            <v>1.9</v>
          </cell>
        </row>
        <row r="1119">
          <cell r="P1119">
            <v>0.526315789473684</v>
          </cell>
          <cell r="Q1119" t="str">
            <v>内服</v>
          </cell>
          <cell r="R1119" t="str">
            <v>OTC</v>
          </cell>
          <cell r="S1119" t="str">
            <v>低</v>
          </cell>
          <cell r="T1119" t="str">
            <v>非竟销品</v>
          </cell>
          <cell r="U1119" t="str">
            <v>滞销</v>
          </cell>
          <cell r="V1119" t="str">
            <v/>
          </cell>
          <cell r="W1119" t="str">
            <v>常规商品</v>
          </cell>
          <cell r="X1119" t="str">
            <v>一般商品</v>
          </cell>
          <cell r="Y1119" t="str">
            <v>60天账期</v>
          </cell>
          <cell r="Z1119" t="str">
            <v>周丽
</v>
          </cell>
          <cell r="AA1119" t="str">
            <v>目录外</v>
          </cell>
          <cell r="AB1119" t="str">
            <v>淘汰</v>
          </cell>
          <cell r="AC1119">
            <v>1580</v>
          </cell>
          <cell r="AD1119" t="str">
            <v>成都市蓉锦医药贸易有限公司</v>
          </cell>
        </row>
        <row r="1119">
          <cell r="AF1119">
            <v>104</v>
          </cell>
        </row>
        <row r="1119">
          <cell r="AH1119">
            <v>0</v>
          </cell>
          <cell r="AI1119" t="e">
            <v>#N/A</v>
          </cell>
        </row>
        <row r="1119">
          <cell r="AN1119">
            <v>4008</v>
          </cell>
          <cell r="AO1119" t="str">
            <v>目录外</v>
          </cell>
          <cell r="AP1119" t="str">
            <v>商品部</v>
          </cell>
          <cell r="AQ1119" t="str">
            <v>淘汰</v>
          </cell>
        </row>
        <row r="1120">
          <cell r="A1120">
            <v>2244</v>
          </cell>
          <cell r="B1120" t="str">
            <v>小儿维生素咀嚼片(小施尔康)</v>
          </cell>
          <cell r="C1120" t="str">
            <v>30片</v>
          </cell>
          <cell r="D1120" t="str">
            <v>上海施贵宝</v>
          </cell>
          <cell r="E1120" t="str">
            <v>瓶</v>
          </cell>
          <cell r="F1120">
            <v>1</v>
          </cell>
          <cell r="G1120" t="str">
            <v>药品</v>
          </cell>
          <cell r="H1120">
            <v>126</v>
          </cell>
          <cell r="I1120" t="str">
            <v>儿科药</v>
          </cell>
          <cell r="J1120">
            <v>12608</v>
          </cell>
          <cell r="K1120" t="str">
            <v>儿科专用维生素/矿物质补充药</v>
          </cell>
        </row>
        <row r="1120">
          <cell r="M1120">
            <v>30</v>
          </cell>
          <cell r="N1120">
            <v>30</v>
          </cell>
        </row>
        <row r="1120">
          <cell r="P1120">
            <v>1</v>
          </cell>
          <cell r="Q1120" t="str">
            <v>内服</v>
          </cell>
          <cell r="R1120" t="str">
            <v>OTC</v>
          </cell>
          <cell r="S1120" t="str">
            <v>中</v>
          </cell>
          <cell r="T1120" t="str">
            <v>一般品</v>
          </cell>
          <cell r="U1120" t="str">
            <v>滞销</v>
          </cell>
          <cell r="V1120" t="str">
            <v/>
          </cell>
          <cell r="W1120" t="str">
            <v>常规商品</v>
          </cell>
          <cell r="X1120" t="str">
            <v>一般商品</v>
          </cell>
          <cell r="Y1120" t="str">
            <v/>
          </cell>
          <cell r="Z1120" t="str">
            <v>王燕</v>
          </cell>
          <cell r="AA1120" t="str">
            <v>目录外</v>
          </cell>
          <cell r="AB1120" t="str">
            <v>淘汰</v>
          </cell>
        </row>
        <row r="1120">
          <cell r="AD1120" t="str">
            <v/>
          </cell>
        </row>
        <row r="1120">
          <cell r="AF1120">
            <v>104</v>
          </cell>
        </row>
        <row r="1120">
          <cell r="AH1120">
            <v>0</v>
          </cell>
          <cell r="AI1120" t="e">
            <v>#N/A</v>
          </cell>
        </row>
        <row r="1120">
          <cell r="AN1120">
            <v>4005</v>
          </cell>
          <cell r="AO1120" t="str">
            <v>目录外</v>
          </cell>
          <cell r="AP1120" t="str">
            <v>商品部</v>
          </cell>
          <cell r="AQ1120" t="str">
            <v>淘汰</v>
          </cell>
        </row>
        <row r="1121">
          <cell r="A1121">
            <v>2326</v>
          </cell>
          <cell r="B1121" t="str">
            <v>桂附地黄丸</v>
          </cell>
          <cell r="C1121" t="str">
            <v>60g(水蜜丸)</v>
          </cell>
          <cell r="D1121" t="str">
            <v>重庆桐君阁</v>
          </cell>
          <cell r="E1121" t="str">
            <v>瓶</v>
          </cell>
          <cell r="F1121">
            <v>1</v>
          </cell>
          <cell r="G1121" t="str">
            <v>药品</v>
          </cell>
          <cell r="H1121">
            <v>115</v>
          </cell>
          <cell r="I1121" t="str">
            <v>滋补营养药</v>
          </cell>
          <cell r="J1121">
            <v>11509</v>
          </cell>
          <cell r="K1121" t="str">
            <v>温补肾阳药</v>
          </cell>
        </row>
        <row r="1121">
          <cell r="M1121">
            <v>6.5</v>
          </cell>
          <cell r="N1121">
            <v>6.5</v>
          </cell>
        </row>
        <row r="1121">
          <cell r="P1121">
            <v>1</v>
          </cell>
          <cell r="Q1121" t="str">
            <v>内服</v>
          </cell>
          <cell r="R1121" t="str">
            <v>OTC</v>
          </cell>
          <cell r="S1121" t="str">
            <v>低</v>
          </cell>
          <cell r="T1121" t="str">
            <v>一般品</v>
          </cell>
          <cell r="U1121" t="str">
            <v>滞销</v>
          </cell>
          <cell r="V1121" t="str">
            <v/>
          </cell>
          <cell r="W1121" t="str">
            <v>秋冬商品</v>
          </cell>
          <cell r="X1121" t="str">
            <v>名厂商品</v>
          </cell>
          <cell r="Y1121" t="str">
            <v/>
          </cell>
          <cell r="Z1121" t="str">
            <v>周丽
</v>
          </cell>
          <cell r="AA1121" t="str">
            <v>目录外</v>
          </cell>
          <cell r="AB1121" t="str">
            <v>淘汰</v>
          </cell>
        </row>
        <row r="1121">
          <cell r="AD1121" t="str">
            <v/>
          </cell>
        </row>
        <row r="1121">
          <cell r="AF1121">
            <v>104</v>
          </cell>
        </row>
        <row r="1121">
          <cell r="AH1121">
            <v>0</v>
          </cell>
          <cell r="AI1121" t="e">
            <v>#N/A</v>
          </cell>
        </row>
        <row r="1121">
          <cell r="AN1121">
            <v>4008</v>
          </cell>
          <cell r="AO1121" t="str">
            <v>目录外</v>
          </cell>
          <cell r="AP1121" t="str">
            <v>商品部</v>
          </cell>
          <cell r="AQ1121" t="str">
            <v>淘汰</v>
          </cell>
        </row>
        <row r="1122">
          <cell r="A1122">
            <v>2359</v>
          </cell>
          <cell r="B1122" t="str">
            <v>龙胆泻肝丸</v>
          </cell>
          <cell r="C1122" t="str">
            <v>6gx50袋</v>
          </cell>
          <cell r="D1122" t="str">
            <v>四川绵阳制药</v>
          </cell>
          <cell r="E1122" t="str">
            <v>袋</v>
          </cell>
          <cell r="F1122">
            <v>1</v>
          </cell>
          <cell r="G1122" t="str">
            <v>药品</v>
          </cell>
          <cell r="H1122">
            <v>102</v>
          </cell>
          <cell r="I1122" t="str">
            <v>清热药</v>
          </cell>
          <cell r="J1122">
            <v>10203</v>
          </cell>
          <cell r="K1122" t="str">
            <v>清热燥湿药</v>
          </cell>
          <cell r="L1122">
            <v>22.55</v>
          </cell>
          <cell r="M1122">
            <v>25</v>
          </cell>
          <cell r="N1122">
            <v>25</v>
          </cell>
        </row>
        <row r="1122">
          <cell r="P1122">
            <v>0.098</v>
          </cell>
          <cell r="Q1122" t="str">
            <v>内服</v>
          </cell>
          <cell r="R1122" t="str">
            <v>OTC</v>
          </cell>
          <cell r="S1122" t="str">
            <v>高</v>
          </cell>
          <cell r="T1122" t="str">
            <v>竟销品</v>
          </cell>
          <cell r="U1122" t="str">
            <v>滞销</v>
          </cell>
          <cell r="V1122" t="str">
            <v/>
          </cell>
          <cell r="W1122" t="str">
            <v>常规商品</v>
          </cell>
          <cell r="X1122" t="str">
            <v>名厂商品</v>
          </cell>
          <cell r="Y1122" t="str">
            <v>资信</v>
          </cell>
          <cell r="Z1122" t="str">
            <v>周丽
</v>
          </cell>
          <cell r="AA1122" t="str">
            <v>目录外</v>
          </cell>
          <cell r="AB1122" t="str">
            <v>淘汰</v>
          </cell>
          <cell r="AC1122">
            <v>5</v>
          </cell>
          <cell r="AD1122" t="str">
            <v>成都西部医药经营有限公司</v>
          </cell>
        </row>
        <row r="1122">
          <cell r="AF1122">
            <v>107</v>
          </cell>
        </row>
        <row r="1122">
          <cell r="AH1122">
            <v>0</v>
          </cell>
          <cell r="AI1122" t="e">
            <v>#N/A</v>
          </cell>
        </row>
        <row r="1122">
          <cell r="AN1122">
            <v>4008</v>
          </cell>
          <cell r="AO1122" t="str">
            <v>目录外</v>
          </cell>
          <cell r="AP1122" t="str">
            <v>商品部</v>
          </cell>
          <cell r="AQ1122" t="str">
            <v>淘汰</v>
          </cell>
        </row>
        <row r="1123">
          <cell r="A1123">
            <v>2431</v>
          </cell>
          <cell r="B1123" t="str">
            <v>小儿奇应丸</v>
          </cell>
          <cell r="C1123" t="str">
            <v>0.5gx1瓶</v>
          </cell>
          <cell r="D1123" t="str">
            <v>广州敬修堂</v>
          </cell>
          <cell r="E1123" t="str">
            <v>盒</v>
          </cell>
          <cell r="F1123">
            <v>1</v>
          </cell>
          <cell r="G1123" t="str">
            <v>药品</v>
          </cell>
          <cell r="H1123">
            <v>122</v>
          </cell>
          <cell r="I1123" t="str">
            <v>减肥药</v>
          </cell>
          <cell r="J1123">
            <v>12201</v>
          </cell>
          <cell r="K1123" t="str">
            <v>减肥药</v>
          </cell>
        </row>
        <row r="1123">
          <cell r="M1123">
            <v>5</v>
          </cell>
          <cell r="N1123">
            <v>5</v>
          </cell>
        </row>
        <row r="1123">
          <cell r="P1123">
            <v>1</v>
          </cell>
          <cell r="Q1123" t="str">
            <v>内服</v>
          </cell>
          <cell r="R1123" t="str">
            <v>RX</v>
          </cell>
          <cell r="S1123" t="str">
            <v>低</v>
          </cell>
          <cell r="T1123" t="str">
            <v>非竟销品</v>
          </cell>
          <cell r="U1123" t="str">
            <v>滞销</v>
          </cell>
          <cell r="V1123" t="str">
            <v/>
          </cell>
          <cell r="W1123" t="str">
            <v>常规商品</v>
          </cell>
          <cell r="X1123" t="str">
            <v>一般商品</v>
          </cell>
          <cell r="Y1123" t="str">
            <v/>
          </cell>
          <cell r="Z1123" t="str">
            <v>周丽
</v>
          </cell>
          <cell r="AA1123" t="str">
            <v>目录外</v>
          </cell>
          <cell r="AB1123" t="str">
            <v>淘汰</v>
          </cell>
        </row>
        <row r="1123">
          <cell r="AD1123" t="str">
            <v/>
          </cell>
        </row>
        <row r="1123">
          <cell r="AF1123">
            <v>104</v>
          </cell>
        </row>
        <row r="1123">
          <cell r="AH1123">
            <v>0</v>
          </cell>
          <cell r="AI1123" t="e">
            <v>#N/A</v>
          </cell>
        </row>
        <row r="1123">
          <cell r="AN1123">
            <v>4008</v>
          </cell>
          <cell r="AO1123" t="str">
            <v>目录外</v>
          </cell>
          <cell r="AP1123" t="str">
            <v>商品部</v>
          </cell>
          <cell r="AQ1123" t="str">
            <v>淘汰</v>
          </cell>
        </row>
        <row r="1124">
          <cell r="A1124">
            <v>2452</v>
          </cell>
          <cell r="B1124" t="str">
            <v>盐酸雷尼替丁胶囊</v>
          </cell>
          <cell r="C1124" t="str">
            <v>0.15gx30粒</v>
          </cell>
          <cell r="D1124" t="str">
            <v>西南药业</v>
          </cell>
          <cell r="E1124" t="str">
            <v>瓶</v>
          </cell>
          <cell r="F1124">
            <v>1</v>
          </cell>
          <cell r="G1124" t="str">
            <v>药品</v>
          </cell>
          <cell r="H1124">
            <v>104</v>
          </cell>
          <cell r="I1124" t="str">
            <v>胃肠道药</v>
          </cell>
          <cell r="J1124">
            <v>10405</v>
          </cell>
          <cell r="K1124" t="str">
            <v>制酸止痛用药</v>
          </cell>
          <cell r="L1124">
            <v>2.55</v>
          </cell>
          <cell r="M1124">
            <v>3</v>
          </cell>
          <cell r="N1124">
            <v>3</v>
          </cell>
        </row>
        <row r="1124">
          <cell r="P1124">
            <v>0.15</v>
          </cell>
          <cell r="Q1124" t="str">
            <v>内服</v>
          </cell>
          <cell r="R1124" t="str">
            <v>OTC</v>
          </cell>
          <cell r="S1124" t="str">
            <v>低</v>
          </cell>
          <cell r="T1124" t="str">
            <v>竟销品</v>
          </cell>
          <cell r="U1124" t="str">
            <v>滞销</v>
          </cell>
          <cell r="V1124" t="str">
            <v/>
          </cell>
          <cell r="W1124" t="str">
            <v>常规商品</v>
          </cell>
          <cell r="X1124" t="str">
            <v>名厂商品</v>
          </cell>
          <cell r="Y1124" t="str">
            <v>45天账期</v>
          </cell>
          <cell r="Z1124" t="str">
            <v>王燕</v>
          </cell>
          <cell r="AA1124" t="str">
            <v>目录外</v>
          </cell>
          <cell r="AB1124" t="str">
            <v>淘汰</v>
          </cell>
          <cell r="AC1124">
            <v>70543</v>
          </cell>
          <cell r="AD1124" t="str">
            <v>四川九州通科创医药有限公司</v>
          </cell>
        </row>
        <row r="1124">
          <cell r="AF1124">
            <v>102</v>
          </cell>
        </row>
        <row r="1124">
          <cell r="AH1124">
            <v>0</v>
          </cell>
          <cell r="AI1124" t="e">
            <v>#N/A</v>
          </cell>
        </row>
        <row r="1124">
          <cell r="AN1124">
            <v>4005</v>
          </cell>
          <cell r="AO1124" t="str">
            <v>目录外</v>
          </cell>
          <cell r="AP1124" t="str">
            <v>商品部</v>
          </cell>
          <cell r="AQ1124" t="str">
            <v>淘汰</v>
          </cell>
        </row>
        <row r="1125">
          <cell r="A1125">
            <v>2513</v>
          </cell>
          <cell r="B1125" t="str">
            <v>硫酸庆大霉素颗粒(利宝止泻)</v>
          </cell>
          <cell r="C1125" t="str">
            <v>10mgx12袋</v>
          </cell>
          <cell r="D1125" t="str">
            <v>华北制药股份</v>
          </cell>
          <cell r="E1125" t="str">
            <v>盒</v>
          </cell>
          <cell r="F1125">
            <v>1</v>
          </cell>
          <cell r="G1125" t="str">
            <v>药品</v>
          </cell>
          <cell r="H1125">
            <v>101</v>
          </cell>
          <cell r="I1125" t="str">
            <v>抗感染药</v>
          </cell>
          <cell r="J1125">
            <v>10104</v>
          </cell>
          <cell r="K1125" t="str">
            <v>氨基糖苷类抗菌消炎药</v>
          </cell>
          <cell r="L1125">
            <v>2.75</v>
          </cell>
          <cell r="M1125">
            <v>4</v>
          </cell>
          <cell r="N1125">
            <v>4</v>
          </cell>
        </row>
        <row r="1125">
          <cell r="P1125">
            <v>0.3125</v>
          </cell>
          <cell r="Q1125" t="str">
            <v>内服</v>
          </cell>
          <cell r="R1125" t="str">
            <v>RX</v>
          </cell>
          <cell r="S1125" t="str">
            <v>中</v>
          </cell>
          <cell r="T1125" t="str">
            <v>一般品</v>
          </cell>
          <cell r="U1125" t="str">
            <v>滞销</v>
          </cell>
          <cell r="V1125" t="str">
            <v/>
          </cell>
          <cell r="W1125" t="str">
            <v>常规商品</v>
          </cell>
          <cell r="X1125" t="str">
            <v>一般商品</v>
          </cell>
          <cell r="Y1125" t="str">
            <v>60天账期</v>
          </cell>
          <cell r="Z1125" t="str">
            <v>周丽
</v>
          </cell>
          <cell r="AA1125" t="str">
            <v>目录外</v>
          </cell>
          <cell r="AB1125" t="str">
            <v>淘汰</v>
          </cell>
          <cell r="AC1125">
            <v>5629</v>
          </cell>
          <cell r="AD1125" t="str">
            <v>四川科伦医药贸易有限公司</v>
          </cell>
        </row>
        <row r="1125">
          <cell r="AF1125">
            <v>104</v>
          </cell>
        </row>
        <row r="1125">
          <cell r="AH1125">
            <v>0</v>
          </cell>
          <cell r="AI1125" t="e">
            <v>#N/A</v>
          </cell>
        </row>
        <row r="1125">
          <cell r="AN1125">
            <v>4008</v>
          </cell>
          <cell r="AO1125" t="str">
            <v>目录外</v>
          </cell>
          <cell r="AP1125" t="str">
            <v>商品部</v>
          </cell>
          <cell r="AQ1125" t="str">
            <v>淘汰</v>
          </cell>
        </row>
        <row r="1126">
          <cell r="A1126">
            <v>2619</v>
          </cell>
          <cell r="B1126" t="str">
            <v>雪山金罗汉</v>
          </cell>
          <cell r="C1126" t="str">
            <v>20ml</v>
          </cell>
          <cell r="D1126" t="str">
            <v>西藏康达</v>
          </cell>
          <cell r="E1126" t="str">
            <v>瓶</v>
          </cell>
          <cell r="F1126">
            <v>1</v>
          </cell>
          <cell r="G1126" t="str">
            <v>药品</v>
          </cell>
          <cell r="H1126">
            <v>123</v>
          </cell>
          <cell r="I1126" t="str">
            <v>筋骨科药</v>
          </cell>
          <cell r="J1126">
            <v>12301</v>
          </cell>
          <cell r="K1126" t="str">
            <v>跌打损伤药</v>
          </cell>
          <cell r="L1126">
            <v>20</v>
          </cell>
          <cell r="M1126">
            <v>22.06</v>
          </cell>
          <cell r="N1126">
            <v>23</v>
          </cell>
        </row>
        <row r="1126">
          <cell r="P1126">
            <v>0.130434782608696</v>
          </cell>
          <cell r="Q1126" t="str">
            <v>外用</v>
          </cell>
          <cell r="R1126" t="str">
            <v>RX</v>
          </cell>
          <cell r="S1126" t="str">
            <v>中</v>
          </cell>
          <cell r="T1126" t="str">
            <v>竟销品</v>
          </cell>
          <cell r="U1126" t="str">
            <v>滞销</v>
          </cell>
          <cell r="V1126" t="str">
            <v/>
          </cell>
          <cell r="W1126" t="str">
            <v>常规商品</v>
          </cell>
          <cell r="X1126" t="str">
            <v>一般商品</v>
          </cell>
          <cell r="Y1126" t="str">
            <v>两个月账期</v>
          </cell>
          <cell r="Z1126" t="str">
            <v>周丽
</v>
          </cell>
          <cell r="AA1126" t="str">
            <v>目录外</v>
          </cell>
          <cell r="AB1126" t="str">
            <v>淘汰</v>
          </cell>
          <cell r="AC1126">
            <v>1534</v>
          </cell>
          <cell r="AD1126" t="str">
            <v>四川本草堂药业有限公司</v>
          </cell>
        </row>
        <row r="1126">
          <cell r="AF1126">
            <v>107</v>
          </cell>
        </row>
        <row r="1126">
          <cell r="AH1126">
            <v>0</v>
          </cell>
          <cell r="AI1126" t="e">
            <v>#N/A</v>
          </cell>
        </row>
        <row r="1126">
          <cell r="AN1126">
            <v>4008</v>
          </cell>
          <cell r="AO1126" t="str">
            <v>目录外</v>
          </cell>
          <cell r="AP1126" t="str">
            <v>商品部</v>
          </cell>
          <cell r="AQ1126" t="str">
            <v>淘汰</v>
          </cell>
        </row>
        <row r="1127">
          <cell r="A1127">
            <v>2629</v>
          </cell>
          <cell r="B1127" t="str">
            <v>元胡止痛片</v>
          </cell>
          <cell r="C1127" t="str">
            <v>100片</v>
          </cell>
          <cell r="D1127" t="str">
            <v>南宁维威制药</v>
          </cell>
          <cell r="E1127" t="str">
            <v>瓶</v>
          </cell>
          <cell r="F1127">
            <v>1</v>
          </cell>
          <cell r="G1127" t="str">
            <v>药品</v>
          </cell>
          <cell r="H1127">
            <v>114</v>
          </cell>
          <cell r="I1127" t="str">
            <v>解热／镇痛／抗炎／抗风湿病药</v>
          </cell>
          <cell r="J1127">
            <v>11405</v>
          </cell>
          <cell r="K1127" t="str">
            <v>其它解热镇痛抗风湿药</v>
          </cell>
          <cell r="L1127">
            <v>2.15</v>
          </cell>
          <cell r="M1127">
            <v>2.5</v>
          </cell>
          <cell r="N1127">
            <v>2.5</v>
          </cell>
        </row>
        <row r="1127">
          <cell r="P1127">
            <v>0.14</v>
          </cell>
          <cell r="Q1127" t="str">
            <v>内服</v>
          </cell>
          <cell r="R1127" t="str">
            <v>OTC</v>
          </cell>
          <cell r="S1127" t="str">
            <v>低</v>
          </cell>
          <cell r="T1127" t="str">
            <v>竟销品</v>
          </cell>
          <cell r="U1127" t="str">
            <v>滞销</v>
          </cell>
          <cell r="V1127" t="str">
            <v/>
          </cell>
          <cell r="W1127" t="str">
            <v>常规商品</v>
          </cell>
          <cell r="X1127" t="str">
            <v>一般商品</v>
          </cell>
          <cell r="Y1127" t="str">
            <v>月结  </v>
          </cell>
          <cell r="Z1127" t="str">
            <v>何玉英</v>
          </cell>
          <cell r="AA1127" t="str">
            <v>目录外</v>
          </cell>
          <cell r="AB1127" t="str">
            <v>淘汰</v>
          </cell>
          <cell r="AC1127">
            <v>2</v>
          </cell>
          <cell r="AD1127" t="str">
            <v>重庆桐君阁股份有限公司医药批发分公司</v>
          </cell>
        </row>
        <row r="1127">
          <cell r="AF1127">
            <v>104</v>
          </cell>
        </row>
        <row r="1127">
          <cell r="AH1127">
            <v>0</v>
          </cell>
          <cell r="AI1127" t="e">
            <v>#N/A</v>
          </cell>
        </row>
        <row r="1127">
          <cell r="AN1127">
            <v>6305</v>
          </cell>
          <cell r="AO1127" t="str">
            <v>目录外</v>
          </cell>
          <cell r="AP1127" t="str">
            <v>商品部</v>
          </cell>
          <cell r="AQ1127" t="str">
            <v>淘汰</v>
          </cell>
        </row>
        <row r="1128">
          <cell r="A1128">
            <v>2654</v>
          </cell>
          <cell r="B1128" t="str">
            <v>陈香露白露片</v>
          </cell>
          <cell r="C1128" t="str">
            <v>100片</v>
          </cell>
          <cell r="D1128" t="str">
            <v>南宁维威制药</v>
          </cell>
          <cell r="E1128" t="str">
            <v>瓶</v>
          </cell>
          <cell r="F1128">
            <v>1</v>
          </cell>
          <cell r="G1128" t="str">
            <v>药品</v>
          </cell>
          <cell r="H1128">
            <v>104</v>
          </cell>
          <cell r="I1128" t="str">
            <v>胃肠道药</v>
          </cell>
          <cell r="J1128">
            <v>10405</v>
          </cell>
          <cell r="K1128" t="str">
            <v>制酸止痛用药</v>
          </cell>
          <cell r="L1128">
            <v>2.4</v>
          </cell>
          <cell r="M1128">
            <v>3</v>
          </cell>
          <cell r="N1128">
            <v>3</v>
          </cell>
        </row>
        <row r="1128">
          <cell r="P1128">
            <v>0.2</v>
          </cell>
          <cell r="Q1128" t="str">
            <v>内服</v>
          </cell>
          <cell r="R1128" t="str">
            <v>OTC</v>
          </cell>
          <cell r="S1128" t="str">
            <v>低</v>
          </cell>
          <cell r="T1128" t="str">
            <v>竟销品</v>
          </cell>
          <cell r="U1128" t="str">
            <v>滞销</v>
          </cell>
          <cell r="V1128" t="str">
            <v/>
          </cell>
          <cell r="W1128" t="str">
            <v>常规商品</v>
          </cell>
          <cell r="X1128" t="str">
            <v>一般商品</v>
          </cell>
          <cell r="Y1128" t="str">
            <v>两个月账期</v>
          </cell>
          <cell r="Z1128" t="str">
            <v>周丽
</v>
          </cell>
          <cell r="AA1128" t="str">
            <v>目录外</v>
          </cell>
          <cell r="AB1128" t="str">
            <v>淘汰</v>
          </cell>
          <cell r="AC1128">
            <v>1534</v>
          </cell>
          <cell r="AD1128" t="str">
            <v>四川本草堂药业有限公司</v>
          </cell>
        </row>
        <row r="1128">
          <cell r="AF1128">
            <v>104</v>
          </cell>
        </row>
        <row r="1128">
          <cell r="AH1128">
            <v>0</v>
          </cell>
          <cell r="AI1128" t="e">
            <v>#N/A</v>
          </cell>
        </row>
        <row r="1128">
          <cell r="AN1128">
            <v>4008</v>
          </cell>
          <cell r="AO1128" t="str">
            <v>目录外</v>
          </cell>
          <cell r="AP1128" t="str">
            <v>商品部</v>
          </cell>
          <cell r="AQ1128" t="str">
            <v>淘汰</v>
          </cell>
        </row>
        <row r="1129">
          <cell r="A1129">
            <v>2723</v>
          </cell>
          <cell r="B1129" t="str">
            <v>阿米卡星滴眼液</v>
          </cell>
          <cell r="C1129" t="str">
            <v>8ml：20mg</v>
          </cell>
          <cell r="D1129" t="str">
            <v>四川方向</v>
          </cell>
          <cell r="E1129" t="str">
            <v>瓶</v>
          </cell>
          <cell r="F1129">
            <v>1</v>
          </cell>
          <cell r="G1129" t="str">
            <v>药品</v>
          </cell>
          <cell r="H1129">
            <v>111</v>
          </cell>
          <cell r="I1129" t="str">
            <v>眼科药</v>
          </cell>
          <cell r="J1129">
            <v>11104</v>
          </cell>
          <cell r="K1129" t="str">
            <v>眼科消炎药</v>
          </cell>
          <cell r="L1129">
            <v>3.72</v>
          </cell>
          <cell r="M1129">
            <v>8</v>
          </cell>
          <cell r="N1129">
            <v>8</v>
          </cell>
        </row>
        <row r="1129">
          <cell r="P1129">
            <v>0.535</v>
          </cell>
          <cell r="Q1129" t="str">
            <v>外用</v>
          </cell>
          <cell r="R1129" t="str">
            <v>RX</v>
          </cell>
          <cell r="S1129" t="str">
            <v>低</v>
          </cell>
          <cell r="T1129" t="str">
            <v>非竟销品</v>
          </cell>
          <cell r="U1129" t="str">
            <v>滞销</v>
          </cell>
          <cell r="V1129" t="str">
            <v/>
          </cell>
          <cell r="W1129" t="str">
            <v>常规商品</v>
          </cell>
          <cell r="X1129" t="str">
            <v>一般商品</v>
          </cell>
          <cell r="Y1129" t="str">
            <v>资信</v>
          </cell>
          <cell r="Z1129" t="str">
            <v>周丽
</v>
          </cell>
          <cell r="AA1129" t="str">
            <v>目录外</v>
          </cell>
          <cell r="AB1129" t="str">
            <v>淘汰</v>
          </cell>
          <cell r="AC1129">
            <v>5</v>
          </cell>
          <cell r="AD1129" t="str">
            <v>成都西部医药经营有限公司</v>
          </cell>
        </row>
        <row r="1129">
          <cell r="AF1129">
            <v>102</v>
          </cell>
        </row>
        <row r="1129">
          <cell r="AH1129">
            <v>0</v>
          </cell>
          <cell r="AI1129" t="e">
            <v>#N/A</v>
          </cell>
        </row>
        <row r="1129">
          <cell r="AN1129">
            <v>4008</v>
          </cell>
          <cell r="AO1129" t="str">
            <v>目录外</v>
          </cell>
          <cell r="AP1129" t="str">
            <v>商品部</v>
          </cell>
          <cell r="AQ1129" t="str">
            <v>淘汰</v>
          </cell>
        </row>
        <row r="1130">
          <cell r="A1130">
            <v>2746</v>
          </cell>
          <cell r="B1130" t="str">
            <v>华佗膏</v>
          </cell>
          <cell r="C1130" t="str">
            <v>10g</v>
          </cell>
          <cell r="D1130" t="str">
            <v>湖北科田</v>
          </cell>
          <cell r="E1130" t="str">
            <v>支</v>
          </cell>
          <cell r="F1130">
            <v>1</v>
          </cell>
          <cell r="G1130" t="str">
            <v>药品</v>
          </cell>
          <cell r="H1130">
            <v>121</v>
          </cell>
          <cell r="I1130" t="str">
            <v>皮肤科用药</v>
          </cell>
          <cell r="J1130">
            <v>12114</v>
          </cell>
          <cell r="K1130" t="str">
            <v>皮肤瘙痒用药</v>
          </cell>
          <cell r="L1130">
            <v>1.36</v>
          </cell>
          <cell r="M1130">
            <v>3.9</v>
          </cell>
          <cell r="N1130">
            <v>3.9</v>
          </cell>
        </row>
        <row r="1130">
          <cell r="P1130">
            <v>0.651282051282051</v>
          </cell>
          <cell r="Q1130" t="str">
            <v>外用</v>
          </cell>
          <cell r="R1130" t="str">
            <v>OTC</v>
          </cell>
          <cell r="S1130" t="str">
            <v>低</v>
          </cell>
          <cell r="T1130" t="str">
            <v>非竟销品</v>
          </cell>
          <cell r="U1130" t="str">
            <v>滞销</v>
          </cell>
          <cell r="V1130" t="str">
            <v/>
          </cell>
          <cell r="W1130" t="str">
            <v>常规商品</v>
          </cell>
          <cell r="X1130" t="str">
            <v>一般商品</v>
          </cell>
          <cell r="Y1130" t="str">
            <v>两个月账期</v>
          </cell>
          <cell r="Z1130" t="str">
            <v>周丽
</v>
          </cell>
          <cell r="AA1130" t="str">
            <v>目录外</v>
          </cell>
          <cell r="AB1130" t="str">
            <v>淘汰</v>
          </cell>
          <cell r="AC1130">
            <v>1534</v>
          </cell>
          <cell r="AD1130" t="str">
            <v>四川本草堂药业有限公司</v>
          </cell>
        </row>
        <row r="1130">
          <cell r="AF1130">
            <v>104</v>
          </cell>
        </row>
        <row r="1130">
          <cell r="AH1130">
            <v>0</v>
          </cell>
          <cell r="AI1130" t="e">
            <v>#N/A</v>
          </cell>
        </row>
        <row r="1130">
          <cell r="AN1130">
            <v>4008</v>
          </cell>
          <cell r="AO1130" t="str">
            <v>目录外</v>
          </cell>
          <cell r="AP1130" t="str">
            <v>商品部</v>
          </cell>
          <cell r="AQ1130" t="str">
            <v>淘汰</v>
          </cell>
        </row>
        <row r="1131">
          <cell r="A1131">
            <v>2770</v>
          </cell>
          <cell r="B1131" t="str">
            <v>穿心莲片</v>
          </cell>
          <cell r="C1131" t="str">
            <v>24片(薄膜衣)</v>
          </cell>
          <cell r="D1131" t="str">
            <v>广西嘉进药业</v>
          </cell>
          <cell r="E1131" t="str">
            <v>盒</v>
          </cell>
          <cell r="F1131">
            <v>1</v>
          </cell>
          <cell r="G1131" t="str">
            <v>药品</v>
          </cell>
          <cell r="H1131">
            <v>112</v>
          </cell>
          <cell r="I1131" t="str">
            <v>耳鼻喉口腔科药</v>
          </cell>
          <cell r="J1131">
            <v>11203</v>
          </cell>
          <cell r="K1131" t="str">
            <v>咽喉疾病用药</v>
          </cell>
        </row>
        <row r="1131">
          <cell r="M1131">
            <v>10.5</v>
          </cell>
          <cell r="N1131">
            <v>10.5</v>
          </cell>
        </row>
        <row r="1131">
          <cell r="P1131">
            <v>1</v>
          </cell>
          <cell r="Q1131" t="str">
            <v>内服</v>
          </cell>
          <cell r="R1131" t="str">
            <v>OTC</v>
          </cell>
          <cell r="S1131" t="str">
            <v>低</v>
          </cell>
          <cell r="T1131" t="str">
            <v>一般品</v>
          </cell>
          <cell r="U1131" t="str">
            <v>滞销</v>
          </cell>
          <cell r="V1131" t="str">
            <v/>
          </cell>
          <cell r="W1131" t="str">
            <v>常规商品</v>
          </cell>
          <cell r="X1131" t="str">
            <v>一般商品</v>
          </cell>
          <cell r="Y1131" t="str">
            <v>资信</v>
          </cell>
          <cell r="Z1131" t="str">
            <v>周丽
</v>
          </cell>
          <cell r="AA1131" t="str">
            <v>目录外</v>
          </cell>
          <cell r="AB1131" t="str">
            <v>淘汰</v>
          </cell>
        </row>
        <row r="1131">
          <cell r="AD1131" t="str">
            <v/>
          </cell>
        </row>
        <row r="1131">
          <cell r="AF1131">
            <v>104</v>
          </cell>
        </row>
        <row r="1131">
          <cell r="AH1131">
            <v>0</v>
          </cell>
          <cell r="AI1131" t="e">
            <v>#N/A</v>
          </cell>
        </row>
        <row r="1131">
          <cell r="AN1131">
            <v>4008</v>
          </cell>
          <cell r="AO1131" t="str">
            <v>目录外</v>
          </cell>
          <cell r="AP1131" t="str">
            <v>商品部</v>
          </cell>
          <cell r="AQ1131" t="str">
            <v>淘汰</v>
          </cell>
        </row>
        <row r="1132">
          <cell r="A1132">
            <v>3024</v>
          </cell>
          <cell r="B1132" t="str">
            <v>柴胡滴丸</v>
          </cell>
          <cell r="C1132" t="str">
            <v>0.551gx6袋(薄膜衣)</v>
          </cell>
          <cell r="D1132" t="str">
            <v>天津天士力</v>
          </cell>
          <cell r="E1132" t="str">
            <v>盒</v>
          </cell>
          <cell r="F1132">
            <v>1</v>
          </cell>
          <cell r="G1132" t="str">
            <v>药品</v>
          </cell>
          <cell r="H1132">
            <v>105</v>
          </cell>
          <cell r="I1132" t="str">
            <v>抗感冒药</v>
          </cell>
          <cell r="J1132">
            <v>10504</v>
          </cell>
          <cell r="K1132" t="str">
            <v>风热感冒用药</v>
          </cell>
        </row>
        <row r="1132">
          <cell r="M1132">
            <v>10.7</v>
          </cell>
          <cell r="N1132">
            <v>10.7</v>
          </cell>
        </row>
        <row r="1132">
          <cell r="P1132">
            <v>1</v>
          </cell>
          <cell r="Q1132" t="str">
            <v>内服</v>
          </cell>
          <cell r="R1132" t="str">
            <v>OTC</v>
          </cell>
          <cell r="S1132" t="str">
            <v>低</v>
          </cell>
          <cell r="T1132" t="str">
            <v>一般品</v>
          </cell>
          <cell r="U1132" t="str">
            <v>滞销</v>
          </cell>
          <cell r="V1132" t="str">
            <v/>
          </cell>
          <cell r="W1132" t="str">
            <v>常规商品</v>
          </cell>
          <cell r="X1132" t="str">
            <v>一般商品</v>
          </cell>
          <cell r="Y1132" t="str">
            <v/>
          </cell>
          <cell r="Z1132" t="str">
            <v>周丽
</v>
          </cell>
          <cell r="AA1132" t="str">
            <v>目录外</v>
          </cell>
          <cell r="AB1132" t="str">
            <v>淘汰</v>
          </cell>
        </row>
        <row r="1132">
          <cell r="AD1132" t="str">
            <v/>
          </cell>
        </row>
        <row r="1132">
          <cell r="AF1132">
            <v>104</v>
          </cell>
        </row>
        <row r="1132">
          <cell r="AH1132">
            <v>0</v>
          </cell>
          <cell r="AI1132" t="e">
            <v>#N/A</v>
          </cell>
        </row>
        <row r="1132">
          <cell r="AN1132">
            <v>4008</v>
          </cell>
          <cell r="AO1132" t="str">
            <v>目录外</v>
          </cell>
          <cell r="AP1132" t="str">
            <v>商品部</v>
          </cell>
          <cell r="AQ1132" t="str">
            <v>淘汰</v>
          </cell>
        </row>
        <row r="1133">
          <cell r="A1133">
            <v>29721</v>
          </cell>
          <cell r="B1133" t="str">
            <v>矫姿带</v>
          </cell>
          <cell r="C1133" t="str">
            <v>09版</v>
          </cell>
          <cell r="D1133" t="str">
            <v>成都东方人</v>
          </cell>
          <cell r="E1133" t="str">
            <v>盒</v>
          </cell>
          <cell r="F1133">
            <v>4</v>
          </cell>
          <cell r="G1133" t="str">
            <v>医疗器械</v>
          </cell>
          <cell r="H1133">
            <v>401</v>
          </cell>
          <cell r="I1133" t="str">
            <v>治疗康复保健器械</v>
          </cell>
          <cell r="J1133">
            <v>40109</v>
          </cell>
          <cell r="K1133" t="str">
            <v>牵引纠正训练器械</v>
          </cell>
        </row>
        <row r="1133">
          <cell r="M1133">
            <v>396</v>
          </cell>
          <cell r="N1133">
            <v>396</v>
          </cell>
        </row>
        <row r="1133">
          <cell r="P1133">
            <v>1</v>
          </cell>
          <cell r="Q1133" t="str">
            <v>外用</v>
          </cell>
          <cell r="R1133" t="str">
            <v/>
          </cell>
          <cell r="S1133" t="str">
            <v>高</v>
          </cell>
          <cell r="T1133" t="str">
            <v>一般品</v>
          </cell>
          <cell r="U1133" t="str">
            <v>滞销</v>
          </cell>
          <cell r="V1133" t="str">
            <v/>
          </cell>
          <cell r="W1133" t="str">
            <v>常规商品</v>
          </cell>
          <cell r="X1133" t="str">
            <v>一般商品</v>
          </cell>
          <cell r="Y1133" t="str">
            <v/>
          </cell>
          <cell r="Z1133" t="str">
            <v>何玉英</v>
          </cell>
          <cell r="AA1133" t="str">
            <v>目录外</v>
          </cell>
          <cell r="AB1133" t="str">
            <v>淘汰</v>
          </cell>
        </row>
        <row r="1133">
          <cell r="AD1133" t="str">
            <v/>
          </cell>
        </row>
        <row r="1133">
          <cell r="AF1133">
            <v>104</v>
          </cell>
        </row>
        <row r="1133">
          <cell r="AH1133">
            <v>9</v>
          </cell>
          <cell r="AI1133" t="str">
            <v/>
          </cell>
          <cell r="AJ1133">
            <v>9</v>
          </cell>
          <cell r="AK1133">
            <v>4</v>
          </cell>
        </row>
        <row r="1133">
          <cell r="AN1133">
            <v>6305</v>
          </cell>
          <cell r="AO1133" t="str">
            <v>目录外</v>
          </cell>
          <cell r="AP1133" t="str">
            <v>商品部</v>
          </cell>
          <cell r="AQ1133" t="str">
            <v>淘汰</v>
          </cell>
        </row>
        <row r="1134">
          <cell r="A1134">
            <v>3183</v>
          </cell>
          <cell r="B1134" t="str">
            <v>正红花油</v>
          </cell>
          <cell r="C1134" t="str">
            <v>35ml</v>
          </cell>
          <cell r="D1134" t="str">
            <v>新加坡梁介福</v>
          </cell>
          <cell r="E1134" t="str">
            <v>瓶</v>
          </cell>
          <cell r="F1134">
            <v>1</v>
          </cell>
          <cell r="G1134" t="str">
            <v>药品</v>
          </cell>
          <cell r="H1134">
            <v>123</v>
          </cell>
          <cell r="I1134" t="str">
            <v>筋骨科药</v>
          </cell>
          <cell r="J1134">
            <v>12301</v>
          </cell>
          <cell r="K1134" t="str">
            <v>跌打损伤药</v>
          </cell>
          <cell r="L1134">
            <v>8.5</v>
          </cell>
          <cell r="M1134">
            <v>10.8</v>
          </cell>
          <cell r="N1134">
            <v>10.8</v>
          </cell>
        </row>
        <row r="1134">
          <cell r="P1134">
            <v>0.212962962962963</v>
          </cell>
          <cell r="Q1134" t="str">
            <v>外用</v>
          </cell>
          <cell r="R1134" t="str">
            <v>OTC</v>
          </cell>
          <cell r="S1134" t="str">
            <v>低</v>
          </cell>
          <cell r="T1134" t="str">
            <v>一般品</v>
          </cell>
          <cell r="U1134" t="str">
            <v>滞销</v>
          </cell>
          <cell r="V1134" t="str">
            <v/>
          </cell>
          <cell r="W1134" t="str">
            <v>常规商品</v>
          </cell>
          <cell r="X1134" t="str">
            <v>一般商品</v>
          </cell>
          <cell r="Y1134" t="str">
            <v>两个月账期</v>
          </cell>
          <cell r="Z1134" t="str">
            <v>周丽
</v>
          </cell>
          <cell r="AA1134" t="str">
            <v>目录外</v>
          </cell>
          <cell r="AB1134" t="str">
            <v>淘汰</v>
          </cell>
          <cell r="AC1134">
            <v>1534</v>
          </cell>
          <cell r="AD1134" t="str">
            <v>四川本草堂药业有限公司</v>
          </cell>
        </row>
        <row r="1134">
          <cell r="AF1134">
            <v>104</v>
          </cell>
        </row>
        <row r="1134">
          <cell r="AH1134">
            <v>0</v>
          </cell>
          <cell r="AI1134" t="e">
            <v>#N/A</v>
          </cell>
        </row>
        <row r="1134">
          <cell r="AN1134">
            <v>4008</v>
          </cell>
          <cell r="AO1134" t="str">
            <v>目录外</v>
          </cell>
          <cell r="AP1134" t="str">
            <v>商品部</v>
          </cell>
          <cell r="AQ1134" t="str">
            <v>淘汰</v>
          </cell>
        </row>
        <row r="1135">
          <cell r="A1135">
            <v>48212</v>
          </cell>
          <cell r="B1135" t="str">
            <v>韵先知早孕一步法检测试纸HCG</v>
          </cell>
          <cell r="C1135" t="str">
            <v>单人份盒型(卡型)</v>
          </cell>
          <cell r="D1135" t="str">
            <v>爱德检测</v>
          </cell>
          <cell r="E1135" t="str">
            <v>盒</v>
          </cell>
          <cell r="F1135">
            <v>4</v>
          </cell>
          <cell r="G1135" t="str">
            <v>医疗器械</v>
          </cell>
          <cell r="H1135">
            <v>404</v>
          </cell>
          <cell r="I1135" t="str">
            <v>医用诊断检测器械</v>
          </cell>
          <cell r="J1135">
            <v>40409</v>
          </cell>
          <cell r="K1135" t="str">
            <v>孕娠检测器械</v>
          </cell>
        </row>
        <row r="1135">
          <cell r="M1135">
            <v>10</v>
          </cell>
          <cell r="N1135">
            <v>10</v>
          </cell>
        </row>
        <row r="1135">
          <cell r="P1135">
            <v>1</v>
          </cell>
          <cell r="Q1135" t="str">
            <v>外用</v>
          </cell>
          <cell r="R1135" t="str">
            <v/>
          </cell>
          <cell r="S1135" t="str">
            <v>低</v>
          </cell>
          <cell r="T1135" t="str">
            <v>非竟销品</v>
          </cell>
          <cell r="U1135" t="str">
            <v>滞销</v>
          </cell>
          <cell r="V1135" t="str">
            <v/>
          </cell>
          <cell r="W1135" t="str">
            <v>常规商品</v>
          </cell>
          <cell r="X1135" t="str">
            <v>一般商品</v>
          </cell>
          <cell r="Y1135" t="str">
            <v>资信</v>
          </cell>
          <cell r="Z1135" t="str">
            <v>周丽
</v>
          </cell>
          <cell r="AA1135" t="str">
            <v>目录外</v>
          </cell>
          <cell r="AB1135" t="str">
            <v>淘汰</v>
          </cell>
        </row>
        <row r="1135">
          <cell r="AD1135" t="str">
            <v/>
          </cell>
        </row>
        <row r="1135">
          <cell r="AF1135">
            <v>104</v>
          </cell>
        </row>
        <row r="1135">
          <cell r="AH1135">
            <v>9</v>
          </cell>
          <cell r="AI1135" t="e">
            <v>#N/A</v>
          </cell>
          <cell r="AJ1135">
            <v>9</v>
          </cell>
          <cell r="AK1135">
            <v>1</v>
          </cell>
        </row>
        <row r="1135">
          <cell r="AN1135">
            <v>4008</v>
          </cell>
          <cell r="AO1135" t="str">
            <v>目录外</v>
          </cell>
          <cell r="AP1135" t="str">
            <v>商品部</v>
          </cell>
          <cell r="AQ1135" t="str">
            <v>淘汰</v>
          </cell>
        </row>
        <row r="1136">
          <cell r="A1136">
            <v>3311</v>
          </cell>
          <cell r="B1136" t="str">
            <v>口服五维葡萄糖(多维葡萄糖)</v>
          </cell>
          <cell r="C1136" t="str">
            <v>500g</v>
          </cell>
          <cell r="D1136" t="str">
            <v>江西红星</v>
          </cell>
          <cell r="E1136" t="str">
            <v>袋</v>
          </cell>
          <cell r="F1136">
            <v>1</v>
          </cell>
          <cell r="G1136" t="str">
            <v>药品</v>
          </cell>
          <cell r="H1136">
            <v>115</v>
          </cell>
          <cell r="I1136" t="str">
            <v>滋补营养药</v>
          </cell>
          <cell r="J1136">
            <v>11505</v>
          </cell>
          <cell r="K1136" t="str">
            <v>调节水／电解质平衡药</v>
          </cell>
          <cell r="L1136">
            <v>4.203</v>
          </cell>
          <cell r="M1136">
            <v>6</v>
          </cell>
          <cell r="N1136">
            <v>6</v>
          </cell>
        </row>
        <row r="1136">
          <cell r="P1136">
            <v>0.2995</v>
          </cell>
          <cell r="Q1136" t="str">
            <v>内服</v>
          </cell>
          <cell r="R1136" t="str">
            <v>OTC</v>
          </cell>
          <cell r="S1136" t="str">
            <v>低</v>
          </cell>
          <cell r="T1136" t="str">
            <v>一般品</v>
          </cell>
          <cell r="U1136" t="str">
            <v>滞销</v>
          </cell>
          <cell r="V1136" t="str">
            <v/>
          </cell>
          <cell r="W1136" t="str">
            <v>常规商品</v>
          </cell>
          <cell r="X1136" t="str">
            <v>一般商品</v>
          </cell>
          <cell r="Y1136" t="str">
            <v>资信</v>
          </cell>
          <cell r="Z1136" t="str">
            <v>周丽
</v>
          </cell>
          <cell r="AA1136" t="str">
            <v>目录外</v>
          </cell>
          <cell r="AB1136" t="str">
            <v>淘汰</v>
          </cell>
          <cell r="AC1136">
            <v>5</v>
          </cell>
          <cell r="AD1136" t="str">
            <v>成都西部医药经营有限公司</v>
          </cell>
        </row>
        <row r="1136">
          <cell r="AF1136">
            <v>104</v>
          </cell>
        </row>
        <row r="1136">
          <cell r="AH1136">
            <v>0</v>
          </cell>
          <cell r="AI1136" t="e">
            <v>#N/A</v>
          </cell>
        </row>
        <row r="1136">
          <cell r="AN1136">
            <v>4008</v>
          </cell>
          <cell r="AO1136" t="str">
            <v>目录外</v>
          </cell>
          <cell r="AP1136" t="str">
            <v>商品部</v>
          </cell>
          <cell r="AQ1136" t="str">
            <v>淘汰</v>
          </cell>
        </row>
        <row r="1137">
          <cell r="A1137">
            <v>3353</v>
          </cell>
          <cell r="B1137" t="str">
            <v>肺宁颗粒</v>
          </cell>
          <cell r="C1137" t="str">
            <v>10gx10袋</v>
          </cell>
          <cell r="D1137" t="str">
            <v>吉林益民堂</v>
          </cell>
          <cell r="E1137" t="str">
            <v>盒</v>
          </cell>
          <cell r="F1137">
            <v>1</v>
          </cell>
          <cell r="G1137" t="str">
            <v>药品</v>
          </cell>
          <cell r="H1137">
            <v>103</v>
          </cell>
          <cell r="I1137" t="str">
            <v>止咳化痰平喘药</v>
          </cell>
          <cell r="J1137">
            <v>10303</v>
          </cell>
          <cell r="K1137" t="str">
            <v>气管炎用药</v>
          </cell>
          <cell r="L1137">
            <v>7.5</v>
          </cell>
          <cell r="M1137">
            <v>8.5</v>
          </cell>
          <cell r="N1137">
            <v>8.5</v>
          </cell>
        </row>
        <row r="1137">
          <cell r="P1137">
            <v>0.117647058823529</v>
          </cell>
          <cell r="Q1137" t="str">
            <v>内服</v>
          </cell>
          <cell r="R1137" t="str">
            <v>RX</v>
          </cell>
          <cell r="S1137" t="str">
            <v>低</v>
          </cell>
          <cell r="T1137" t="str">
            <v>竟销品</v>
          </cell>
          <cell r="U1137" t="str">
            <v>滞销</v>
          </cell>
          <cell r="V1137" t="str">
            <v/>
          </cell>
          <cell r="W1137" t="str">
            <v>常规商品</v>
          </cell>
          <cell r="X1137" t="str">
            <v>一般商品</v>
          </cell>
          <cell r="Y1137" t="str">
            <v>资信</v>
          </cell>
          <cell r="Z1137" t="str">
            <v>周丽
</v>
          </cell>
          <cell r="AA1137" t="str">
            <v>目录外</v>
          </cell>
          <cell r="AB1137" t="str">
            <v>淘汰</v>
          </cell>
          <cell r="AC1137">
            <v>5</v>
          </cell>
          <cell r="AD1137" t="str">
            <v>成都西部医药经营有限公司</v>
          </cell>
        </row>
        <row r="1137">
          <cell r="AF1137">
            <v>126</v>
          </cell>
        </row>
        <row r="1137">
          <cell r="AH1137">
            <v>0</v>
          </cell>
          <cell r="AI1137" t="e">
            <v>#N/A</v>
          </cell>
        </row>
        <row r="1137">
          <cell r="AN1137">
            <v>4008</v>
          </cell>
          <cell r="AO1137" t="str">
            <v>目录外</v>
          </cell>
          <cell r="AP1137" t="str">
            <v>商品部</v>
          </cell>
          <cell r="AQ1137" t="str">
            <v>淘汰</v>
          </cell>
        </row>
        <row r="1138">
          <cell r="A1138">
            <v>3485</v>
          </cell>
          <cell r="B1138" t="str">
            <v>肾石通颗粒</v>
          </cell>
          <cell r="C1138" t="str">
            <v>15gx10袋</v>
          </cell>
          <cell r="D1138" t="str">
            <v>南京同仁堂</v>
          </cell>
          <cell r="E1138" t="str">
            <v>盒</v>
          </cell>
          <cell r="F1138">
            <v>1</v>
          </cell>
          <cell r="G1138" t="str">
            <v>药品</v>
          </cell>
          <cell r="H1138">
            <v>110</v>
          </cell>
          <cell r="I1138" t="str">
            <v>泌尿系统药</v>
          </cell>
          <cell r="J1138">
            <v>11002</v>
          </cell>
          <cell r="K1138" t="str">
            <v>泌尿系结石用药</v>
          </cell>
          <cell r="L1138">
            <v>3.947</v>
          </cell>
          <cell r="M1138">
            <v>10.5</v>
          </cell>
          <cell r="N1138">
            <v>10.5</v>
          </cell>
        </row>
        <row r="1138">
          <cell r="P1138">
            <v>0.624095238095238</v>
          </cell>
          <cell r="Q1138" t="str">
            <v>内服</v>
          </cell>
          <cell r="R1138" t="str">
            <v>RX</v>
          </cell>
          <cell r="S1138" t="str">
            <v>低</v>
          </cell>
          <cell r="T1138" t="str">
            <v>非竟销品</v>
          </cell>
          <cell r="U1138" t="str">
            <v>滞销</v>
          </cell>
          <cell r="V1138" t="str">
            <v/>
          </cell>
          <cell r="W1138" t="str">
            <v>常规商品</v>
          </cell>
          <cell r="X1138" t="str">
            <v>一般商品</v>
          </cell>
          <cell r="Y1138" t="str">
            <v>资信</v>
          </cell>
          <cell r="Z1138" t="str">
            <v>周丽
</v>
          </cell>
          <cell r="AA1138" t="str">
            <v>目录外</v>
          </cell>
          <cell r="AB1138" t="str">
            <v>淘汰</v>
          </cell>
          <cell r="AC1138">
            <v>5</v>
          </cell>
          <cell r="AD1138" t="str">
            <v>成都西部医药经营有限公司</v>
          </cell>
        </row>
        <row r="1138">
          <cell r="AF1138">
            <v>104</v>
          </cell>
        </row>
        <row r="1138">
          <cell r="AH1138">
            <v>0</v>
          </cell>
          <cell r="AI1138" t="e">
            <v>#N/A</v>
          </cell>
        </row>
        <row r="1138">
          <cell r="AN1138">
            <v>4008</v>
          </cell>
          <cell r="AO1138" t="str">
            <v>目录外</v>
          </cell>
          <cell r="AP1138" t="str">
            <v>商品部</v>
          </cell>
          <cell r="AQ1138" t="str">
            <v>淘汰</v>
          </cell>
        </row>
        <row r="1139">
          <cell r="A1139">
            <v>128902</v>
          </cell>
          <cell r="B1139" t="str">
            <v>成长快乐牌维生素AD滴剂</v>
          </cell>
          <cell r="C1139" t="str">
            <v>0.3gx30粒（胶囊型）6-12个月</v>
          </cell>
          <cell r="D1139" t="str">
            <v>海南养生堂</v>
          </cell>
          <cell r="E1139" t="str">
            <v>瓶</v>
          </cell>
          <cell r="F1139">
            <v>3</v>
          </cell>
          <cell r="G1139" t="str">
            <v>保健食品</v>
          </cell>
          <cell r="H1139">
            <v>306</v>
          </cell>
          <cell r="I1139" t="str">
            <v>补充维生素矿物质类保健食品</v>
          </cell>
          <cell r="J1139">
            <v>30601</v>
          </cell>
          <cell r="K1139" t="str">
            <v>维生素补充类保健食品</v>
          </cell>
          <cell r="L1139">
            <v>31.2</v>
          </cell>
          <cell r="M1139">
            <v>89</v>
          </cell>
          <cell r="N1139">
            <v>89</v>
          </cell>
        </row>
        <row r="1139">
          <cell r="P1139">
            <v>0.649438202247191</v>
          </cell>
          <cell r="Q1139" t="str">
            <v>内服</v>
          </cell>
          <cell r="R1139" t="str">
            <v/>
          </cell>
          <cell r="S1139" t="str">
            <v>低</v>
          </cell>
          <cell r="T1139" t="str">
            <v>非竟销品</v>
          </cell>
          <cell r="U1139" t="str">
            <v>滞销</v>
          </cell>
          <cell r="V1139" t="str">
            <v/>
          </cell>
          <cell r="W1139" t="str">
            <v>常规商品</v>
          </cell>
          <cell r="X1139" t="str">
            <v>一般商品</v>
          </cell>
          <cell r="Y1139" t="str">
            <v>55天账期       </v>
          </cell>
          <cell r="Z1139" t="str">
            <v>王燕</v>
          </cell>
          <cell r="AA1139" t="str">
            <v>目录外</v>
          </cell>
          <cell r="AB1139" t="str">
            <v>淘汰</v>
          </cell>
          <cell r="AC1139">
            <v>19656</v>
          </cell>
          <cell r="AD1139" t="str">
            <v>国药控股成都医药股份有限公司（原：四川省中纬医药有限公司）</v>
          </cell>
        </row>
        <row r="1139">
          <cell r="AF1139">
            <v>126</v>
          </cell>
        </row>
        <row r="1139">
          <cell r="AH1139">
            <v>5</v>
          </cell>
          <cell r="AI1139" t="str">
            <v/>
          </cell>
          <cell r="AJ1139">
            <v>5</v>
          </cell>
          <cell r="AK1139">
            <v>5</v>
          </cell>
          <cell r="AL1139">
            <v>4</v>
          </cell>
          <cell r="AM1139">
            <v>2</v>
          </cell>
          <cell r="AN1139">
            <v>4005</v>
          </cell>
          <cell r="AO1139" t="str">
            <v>目录外</v>
          </cell>
          <cell r="AP1139" t="str">
            <v>商品部</v>
          </cell>
          <cell r="AQ1139" t="str">
            <v>淘汰</v>
          </cell>
        </row>
        <row r="1140">
          <cell r="A1140">
            <v>3713</v>
          </cell>
          <cell r="B1140" t="str">
            <v>鱼石脂软膏</v>
          </cell>
          <cell r="C1140" t="str">
            <v>10g</v>
          </cell>
          <cell r="D1140" t="str">
            <v>新乡华青</v>
          </cell>
          <cell r="E1140" t="str">
            <v>支</v>
          </cell>
          <cell r="F1140">
            <v>1</v>
          </cell>
          <cell r="G1140" t="str">
            <v>药品</v>
          </cell>
          <cell r="H1140">
            <v>121</v>
          </cell>
          <cell r="I1140" t="str">
            <v>皮肤科用药</v>
          </cell>
          <cell r="J1140">
            <v>12117</v>
          </cell>
          <cell r="K1140" t="str">
            <v>皮肤消毒防腐药</v>
          </cell>
          <cell r="L1140">
            <v>1</v>
          </cell>
          <cell r="M1140">
            <v>1.5</v>
          </cell>
          <cell r="N1140">
            <v>1.5</v>
          </cell>
        </row>
        <row r="1140">
          <cell r="P1140">
            <v>0.333333333333333</v>
          </cell>
          <cell r="Q1140" t="str">
            <v>外用</v>
          </cell>
          <cell r="R1140" t="str">
            <v>OTC</v>
          </cell>
          <cell r="S1140" t="str">
            <v>低</v>
          </cell>
          <cell r="T1140" t="str">
            <v>一般品</v>
          </cell>
          <cell r="U1140" t="str">
            <v>滞销</v>
          </cell>
          <cell r="V1140" t="str">
            <v/>
          </cell>
          <cell r="W1140" t="str">
            <v>常规商品</v>
          </cell>
          <cell r="X1140" t="str">
            <v>一般商品</v>
          </cell>
          <cell r="Y1140" t="str">
            <v>两个月账期</v>
          </cell>
          <cell r="Z1140" t="str">
            <v>周丽
</v>
          </cell>
          <cell r="AA1140" t="str">
            <v>目录外</v>
          </cell>
          <cell r="AB1140" t="str">
            <v>淘汰</v>
          </cell>
          <cell r="AC1140">
            <v>1534</v>
          </cell>
          <cell r="AD1140" t="str">
            <v>四川本草堂药业有限公司</v>
          </cell>
        </row>
        <row r="1140">
          <cell r="AF1140">
            <v>126</v>
          </cell>
        </row>
        <row r="1140">
          <cell r="AH1140">
            <v>0</v>
          </cell>
          <cell r="AI1140" t="e">
            <v>#N/A</v>
          </cell>
        </row>
        <row r="1140">
          <cell r="AN1140">
            <v>4008</v>
          </cell>
          <cell r="AO1140" t="str">
            <v>目录外</v>
          </cell>
          <cell r="AP1140" t="str">
            <v>商品部</v>
          </cell>
          <cell r="AQ1140" t="str">
            <v>淘汰</v>
          </cell>
        </row>
        <row r="1141">
          <cell r="A1141">
            <v>85617</v>
          </cell>
          <cell r="B1141" t="str">
            <v>茯苓</v>
          </cell>
          <cell r="C1141" t="str">
            <v>丁、5g、精制饮片</v>
          </cell>
          <cell r="D1141" t="str">
            <v>四川省中药饮片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203</v>
          </cell>
          <cell r="I1141" t="str">
            <v>小包装配方饮片</v>
          </cell>
          <cell r="J1141">
            <v>20341</v>
          </cell>
          <cell r="K1141" t="str">
            <v>利水消肿药</v>
          </cell>
          <cell r="L1141">
            <v>0.49</v>
          </cell>
          <cell r="M1141">
            <v>0.74</v>
          </cell>
          <cell r="N1141">
            <v>0.74</v>
          </cell>
        </row>
        <row r="1141">
          <cell r="P1141">
            <v>0.337837837837838</v>
          </cell>
          <cell r="Q1141" t="str">
            <v>内服</v>
          </cell>
          <cell r="R1141" t="str">
            <v/>
          </cell>
          <cell r="S1141" t="str">
            <v>低</v>
          </cell>
          <cell r="T1141" t="str">
            <v>一般品</v>
          </cell>
          <cell r="U1141" t="str">
            <v>滞销</v>
          </cell>
          <cell r="V1141" t="str">
            <v/>
          </cell>
          <cell r="W1141" t="str">
            <v>常规商品</v>
          </cell>
          <cell r="X1141" t="str">
            <v>一般商品</v>
          </cell>
          <cell r="Y1141" t="str">
            <v>月结，三个月承兑</v>
          </cell>
          <cell r="Z1141" t="str">
            <v>王晓燕 </v>
          </cell>
          <cell r="AA1141" t="str">
            <v>目录外</v>
          </cell>
          <cell r="AB1141" t="str">
            <v>淘汰</v>
          </cell>
          <cell r="AC1141">
            <v>13800</v>
          </cell>
          <cell r="AD1141" t="str">
            <v>四川省中药饮片有限责任公司</v>
          </cell>
        </row>
        <row r="1141">
          <cell r="AF1141">
            <v>126</v>
          </cell>
        </row>
        <row r="1141">
          <cell r="AH1141">
            <v>4.8</v>
          </cell>
          <cell r="AI1141" t="str">
            <v/>
          </cell>
          <cell r="AJ1141">
            <v>4.8</v>
          </cell>
          <cell r="AK1141">
            <v>1</v>
          </cell>
          <cell r="AL1141">
            <v>254.2</v>
          </cell>
          <cell r="AM1141">
            <v>1</v>
          </cell>
          <cell r="AN1141">
            <v>4256</v>
          </cell>
          <cell r="AO1141" t="str">
            <v>目录外</v>
          </cell>
          <cell r="AP1141" t="str">
            <v>商品部</v>
          </cell>
        </row>
        <row r="1142">
          <cell r="A1142">
            <v>95198</v>
          </cell>
          <cell r="B1142" t="str">
            <v>兵兵退热贴</v>
          </cell>
          <cell r="C1142" t="str">
            <v>1贴x2袋(BB-01Ⅰ型儿童装)</v>
          </cell>
          <cell r="D1142" t="str">
            <v>珠海国佳高分子</v>
          </cell>
          <cell r="E1142" t="str">
            <v>盒</v>
          </cell>
          <cell r="F1142">
            <v>4</v>
          </cell>
          <cell r="G1142" t="str">
            <v>医疗器械</v>
          </cell>
          <cell r="H1142">
            <v>406</v>
          </cell>
          <cell r="I1142" t="str">
            <v>医用高分子器械</v>
          </cell>
          <cell r="J1142">
            <v>40603</v>
          </cell>
          <cell r="K1142" t="str">
            <v>冷敷器具/热敷器具</v>
          </cell>
        </row>
        <row r="1142">
          <cell r="M1142">
            <v>14.9</v>
          </cell>
          <cell r="N1142">
            <v>14.9</v>
          </cell>
        </row>
        <row r="1142">
          <cell r="P1142">
            <v>1</v>
          </cell>
          <cell r="Q1142" t="str">
            <v>外用</v>
          </cell>
          <cell r="R1142" t="str">
            <v/>
          </cell>
          <cell r="S1142" t="str">
            <v>低</v>
          </cell>
          <cell r="T1142" t="str">
            <v>非竟销品</v>
          </cell>
          <cell r="U1142" t="str">
            <v>滞销</v>
          </cell>
          <cell r="V1142" t="str">
            <v/>
          </cell>
          <cell r="W1142" t="str">
            <v>常规商品</v>
          </cell>
          <cell r="X1142" t="str">
            <v>品牌商品</v>
          </cell>
          <cell r="Y1142" t="str">
            <v/>
          </cell>
          <cell r="Z1142" t="str">
            <v>何玉英</v>
          </cell>
          <cell r="AA1142" t="str">
            <v>目录外</v>
          </cell>
          <cell r="AB1142" t="str">
            <v>淘汰</v>
          </cell>
        </row>
        <row r="1142">
          <cell r="AD1142" t="str">
            <v/>
          </cell>
        </row>
        <row r="1142">
          <cell r="AF1142">
            <v>104</v>
          </cell>
        </row>
        <row r="1142">
          <cell r="AH1142">
            <v>9</v>
          </cell>
          <cell r="AI1142" t="str">
            <v/>
          </cell>
          <cell r="AJ1142">
            <v>9</v>
          </cell>
          <cell r="AK1142">
            <v>3</v>
          </cell>
        </row>
        <row r="1142">
          <cell r="AN1142">
            <v>6305</v>
          </cell>
          <cell r="AO1142" t="str">
            <v>目录外</v>
          </cell>
          <cell r="AP1142" t="str">
            <v>商品部</v>
          </cell>
          <cell r="AQ1142" t="str">
            <v>淘汰</v>
          </cell>
        </row>
        <row r="1143">
          <cell r="A1143">
            <v>4552</v>
          </cell>
          <cell r="B1143" t="str">
            <v>过氧化氢溶液(双氧水)</v>
          </cell>
          <cell r="C1143" t="str">
            <v>100ml</v>
          </cell>
          <cell r="D1143" t="str">
            <v>成都明日</v>
          </cell>
          <cell r="E1143" t="str">
            <v>瓶</v>
          </cell>
          <cell r="F1143">
            <v>1</v>
          </cell>
          <cell r="G1143" t="str">
            <v>药品</v>
          </cell>
          <cell r="H1143">
            <v>121</v>
          </cell>
          <cell r="I1143" t="str">
            <v>皮肤科用药</v>
          </cell>
          <cell r="J1143">
            <v>12117</v>
          </cell>
          <cell r="K1143" t="str">
            <v>皮肤消毒防腐药</v>
          </cell>
          <cell r="L1143">
            <v>0.87</v>
          </cell>
          <cell r="M1143">
            <v>1.5</v>
          </cell>
          <cell r="N1143">
            <v>1.5</v>
          </cell>
        </row>
        <row r="1143">
          <cell r="P1143">
            <v>0.42</v>
          </cell>
          <cell r="Q1143" t="str">
            <v>外用</v>
          </cell>
          <cell r="R1143" t="str">
            <v>OTC</v>
          </cell>
          <cell r="S1143" t="str">
            <v>低</v>
          </cell>
          <cell r="T1143" t="str">
            <v>非竟销品</v>
          </cell>
          <cell r="U1143" t="str">
            <v>滞销</v>
          </cell>
          <cell r="V1143" t="str">
            <v/>
          </cell>
          <cell r="W1143" t="str">
            <v>快消商品</v>
          </cell>
          <cell r="X1143" t="str">
            <v>一般商品</v>
          </cell>
          <cell r="Y1143" t="str">
            <v>资信</v>
          </cell>
          <cell r="Z1143" t="str">
            <v>周丽
</v>
          </cell>
          <cell r="AA1143" t="str">
            <v>目录外</v>
          </cell>
          <cell r="AB1143" t="str">
            <v>淘汰</v>
          </cell>
          <cell r="AC1143">
            <v>5</v>
          </cell>
          <cell r="AD1143" t="str">
            <v>成都西部医药经营有限公司</v>
          </cell>
        </row>
        <row r="1143">
          <cell r="AF1143">
            <v>104</v>
          </cell>
        </row>
        <row r="1143">
          <cell r="AH1143">
            <v>0</v>
          </cell>
          <cell r="AI1143" t="e">
            <v>#N/A</v>
          </cell>
        </row>
        <row r="1143">
          <cell r="AN1143">
            <v>4008</v>
          </cell>
          <cell r="AO1143" t="str">
            <v>目录外</v>
          </cell>
          <cell r="AP1143" t="str">
            <v>商品部</v>
          </cell>
          <cell r="AQ1143" t="str">
            <v>淘汰</v>
          </cell>
        </row>
        <row r="1144">
          <cell r="A1144">
            <v>119579</v>
          </cell>
          <cell r="B1144" t="str">
            <v>花仙子天然乳胶橡胶避孕套</v>
          </cell>
          <cell r="C1144" t="str">
            <v>10只(冰感超薄)</v>
          </cell>
          <cell r="D1144" t="str">
            <v>施梦天津乳胶</v>
          </cell>
          <cell r="E1144" t="str">
            <v>盒</v>
          </cell>
          <cell r="F1144">
            <v>4</v>
          </cell>
          <cell r="G1144" t="str">
            <v>医疗器械</v>
          </cell>
          <cell r="H1144">
            <v>403</v>
          </cell>
          <cell r="I1144" t="str">
            <v>避孕计生器械</v>
          </cell>
          <cell r="J1144">
            <v>40301</v>
          </cell>
          <cell r="K1144" t="str">
            <v>避孕套</v>
          </cell>
        </row>
        <row r="1144">
          <cell r="M1144">
            <v>25</v>
          </cell>
          <cell r="N1144">
            <v>25</v>
          </cell>
        </row>
        <row r="1144">
          <cell r="P1144">
            <v>1</v>
          </cell>
          <cell r="Q1144" t="str">
            <v>外用</v>
          </cell>
          <cell r="R1144" t="str">
            <v/>
          </cell>
          <cell r="S1144" t="str">
            <v>低</v>
          </cell>
          <cell r="T1144" t="str">
            <v>非竟销品</v>
          </cell>
          <cell r="U1144" t="str">
            <v>滞销</v>
          </cell>
          <cell r="V1144" t="str">
            <v/>
          </cell>
          <cell r="W1144" t="str">
            <v>常规商品</v>
          </cell>
          <cell r="X1144" t="str">
            <v>一般商品</v>
          </cell>
          <cell r="Y1144" t="str">
            <v/>
          </cell>
          <cell r="Z1144" t="str">
            <v>何玉英</v>
          </cell>
          <cell r="AA1144" t="str">
            <v>目录外</v>
          </cell>
          <cell r="AB1144" t="str">
            <v>淘汰</v>
          </cell>
        </row>
        <row r="1144">
          <cell r="AD1144" t="str">
            <v/>
          </cell>
        </row>
        <row r="1144">
          <cell r="AF1144">
            <v>104</v>
          </cell>
        </row>
        <row r="1144">
          <cell r="AH1144">
            <v>9</v>
          </cell>
          <cell r="AI1144" t="str">
            <v/>
          </cell>
          <cell r="AJ1144">
            <v>9</v>
          </cell>
          <cell r="AK1144">
            <v>1</v>
          </cell>
        </row>
        <row r="1144">
          <cell r="AN1144">
            <v>6305</v>
          </cell>
          <cell r="AO1144" t="str">
            <v>目录外</v>
          </cell>
          <cell r="AP1144" t="str">
            <v>商品部</v>
          </cell>
          <cell r="AQ1144" t="str">
            <v>淘汰</v>
          </cell>
        </row>
        <row r="1145">
          <cell r="A1145">
            <v>85407</v>
          </cell>
          <cell r="B1145" t="str">
            <v>薏苡仁</v>
          </cell>
          <cell r="C1145" t="str">
            <v>精选、5g、精制饮片</v>
          </cell>
          <cell r="D1145" t="str">
            <v>四川省中药饮片</v>
          </cell>
          <cell r="E1145" t="str">
            <v>袋</v>
          </cell>
          <cell r="F1145">
            <v>2</v>
          </cell>
          <cell r="G1145" t="str">
            <v>中药材及中药饮片</v>
          </cell>
          <cell r="H1145">
            <v>203</v>
          </cell>
          <cell r="I1145" t="str">
            <v>小包装配方饮片</v>
          </cell>
          <cell r="J1145">
            <v>20341</v>
          </cell>
          <cell r="K1145" t="str">
            <v>利水消肿药</v>
          </cell>
          <cell r="L1145">
            <v>0.3556</v>
          </cell>
          <cell r="M1145">
            <v>0.55</v>
          </cell>
          <cell r="N1145">
            <v>0.55</v>
          </cell>
        </row>
        <row r="1145">
          <cell r="P1145">
            <v>0.353454545454545</v>
          </cell>
          <cell r="Q1145" t="str">
            <v>内服</v>
          </cell>
          <cell r="R1145" t="str">
            <v/>
          </cell>
          <cell r="S1145" t="str">
            <v>低</v>
          </cell>
          <cell r="T1145" t="str">
            <v>一般品</v>
          </cell>
          <cell r="U1145" t="str">
            <v>滞销</v>
          </cell>
          <cell r="V1145" t="str">
            <v/>
          </cell>
          <cell r="W1145" t="str">
            <v>常规商品</v>
          </cell>
          <cell r="X1145" t="str">
            <v>一般商品</v>
          </cell>
          <cell r="Y1145" t="str">
            <v>月结，三个月承兑</v>
          </cell>
          <cell r="Z1145" t="str">
            <v>王晓燕 </v>
          </cell>
          <cell r="AA1145" t="str">
            <v>目录外</v>
          </cell>
          <cell r="AB1145" t="str">
            <v>淘汰</v>
          </cell>
          <cell r="AC1145">
            <v>13800</v>
          </cell>
          <cell r="AD1145" t="str">
            <v>四川省中药饮片有限责任公司</v>
          </cell>
        </row>
        <row r="1145">
          <cell r="AF1145">
            <v>126</v>
          </cell>
        </row>
        <row r="1145">
          <cell r="AH1145">
            <v>4.6</v>
          </cell>
          <cell r="AI1145" t="str">
            <v/>
          </cell>
          <cell r="AJ1145">
            <v>4.6</v>
          </cell>
          <cell r="AK1145">
            <v>1</v>
          </cell>
        </row>
        <row r="1145">
          <cell r="AN1145">
            <v>4256</v>
          </cell>
          <cell r="AO1145" t="str">
            <v>目录外</v>
          </cell>
          <cell r="AP1145" t="str">
            <v>商品部</v>
          </cell>
        </row>
        <row r="1146">
          <cell r="A1146">
            <v>69770</v>
          </cell>
          <cell r="B1146" t="str">
            <v>黄芪(太极牌)</v>
          </cell>
          <cell r="C1146" t="str">
            <v>100g优质片太极牌</v>
          </cell>
          <cell r="D1146" t="str">
            <v>内蒙</v>
          </cell>
          <cell r="E1146" t="str">
            <v>听</v>
          </cell>
          <cell r="F1146">
            <v>2</v>
          </cell>
          <cell r="G1146" t="str">
            <v>中药材及中药饮片</v>
          </cell>
          <cell r="H1146">
            <v>208</v>
          </cell>
          <cell r="I1146" t="str">
            <v>包装类药材</v>
          </cell>
          <cell r="J1146">
            <v>20820</v>
          </cell>
          <cell r="K1146" t="str">
            <v>补气药</v>
          </cell>
          <cell r="L1146">
            <v>21</v>
          </cell>
          <cell r="M1146">
            <v>42</v>
          </cell>
          <cell r="N1146">
            <v>42</v>
          </cell>
        </row>
        <row r="1146">
          <cell r="P1146">
            <v>0.5</v>
          </cell>
          <cell r="Q1146" t="str">
            <v>内服</v>
          </cell>
          <cell r="R1146" t="str">
            <v/>
          </cell>
          <cell r="S1146" t="str">
            <v>中</v>
          </cell>
          <cell r="T1146" t="str">
            <v>非竟销品</v>
          </cell>
          <cell r="U1146" t="str">
            <v>滞销</v>
          </cell>
          <cell r="V1146" t="str">
            <v/>
          </cell>
          <cell r="W1146" t="str">
            <v>常规商品</v>
          </cell>
          <cell r="X1146" t="str">
            <v>一般商品</v>
          </cell>
          <cell r="Y1146" t="str">
            <v>资信</v>
          </cell>
          <cell r="Z1146" t="str">
            <v>王晓燕 </v>
          </cell>
          <cell r="AA1146" t="str">
            <v>目录外</v>
          </cell>
          <cell r="AB1146" t="str">
            <v>淘汰</v>
          </cell>
          <cell r="AC1146">
            <v>5</v>
          </cell>
          <cell r="AD1146" t="str">
            <v>成都西部医药经营有限公司</v>
          </cell>
        </row>
        <row r="1146">
          <cell r="AF1146">
            <v>126</v>
          </cell>
        </row>
        <row r="1146">
          <cell r="AH1146">
            <v>4</v>
          </cell>
          <cell r="AI1146" t="str">
            <v/>
          </cell>
          <cell r="AJ1146">
            <v>4</v>
          </cell>
          <cell r="AK1146">
            <v>3</v>
          </cell>
          <cell r="AL1146">
            <v>1</v>
          </cell>
          <cell r="AM1146">
            <v>1</v>
          </cell>
          <cell r="AN1146">
            <v>4256</v>
          </cell>
          <cell r="AO1146" t="str">
            <v>目录外</v>
          </cell>
          <cell r="AP1146" t="str">
            <v>商品部</v>
          </cell>
        </row>
        <row r="1147">
          <cell r="A1147">
            <v>4912</v>
          </cell>
          <cell r="B1147" t="str">
            <v>银翘解毒丸</v>
          </cell>
          <cell r="C1147" t="str">
            <v>6gx9袋</v>
          </cell>
          <cell r="D1147" t="str">
            <v>四川绵阳制药</v>
          </cell>
          <cell r="E1147" t="str">
            <v>盒</v>
          </cell>
          <cell r="F1147">
            <v>1</v>
          </cell>
          <cell r="G1147" t="str">
            <v>药品</v>
          </cell>
          <cell r="H1147">
            <v>105</v>
          </cell>
          <cell r="I1147" t="str">
            <v>抗感冒药</v>
          </cell>
          <cell r="J1147">
            <v>10504</v>
          </cell>
          <cell r="K1147" t="str">
            <v>风热感冒用药</v>
          </cell>
          <cell r="L1147">
            <v>3.6</v>
          </cell>
          <cell r="M1147">
            <v>3.8</v>
          </cell>
          <cell r="N1147">
            <v>3.8</v>
          </cell>
        </row>
        <row r="1147">
          <cell r="P1147">
            <v>0.0526315789473684</v>
          </cell>
          <cell r="Q1147" t="str">
            <v>内服</v>
          </cell>
          <cell r="R1147" t="str">
            <v>OTC</v>
          </cell>
          <cell r="S1147" t="str">
            <v>低</v>
          </cell>
          <cell r="T1147" t="str">
            <v>竟销品</v>
          </cell>
          <cell r="U1147" t="str">
            <v>滞销</v>
          </cell>
          <cell r="V1147" t="str">
            <v/>
          </cell>
          <cell r="W1147" t="str">
            <v>常规商品</v>
          </cell>
          <cell r="X1147" t="str">
            <v>名厂商品</v>
          </cell>
          <cell r="Y1147" t="str">
            <v>60天账期</v>
          </cell>
          <cell r="Z1147" t="str">
            <v>周丽
</v>
          </cell>
          <cell r="AA1147" t="str">
            <v>目录外</v>
          </cell>
          <cell r="AB1147" t="str">
            <v>淘汰</v>
          </cell>
          <cell r="AC1147">
            <v>1580</v>
          </cell>
          <cell r="AD1147" t="str">
            <v>成都市蓉锦医药贸易有限公司</v>
          </cell>
        </row>
        <row r="1147">
          <cell r="AF1147">
            <v>104</v>
          </cell>
        </row>
        <row r="1147">
          <cell r="AH1147">
            <v>0</v>
          </cell>
          <cell r="AI1147" t="e">
            <v>#N/A</v>
          </cell>
        </row>
        <row r="1147">
          <cell r="AN1147">
            <v>4008</v>
          </cell>
          <cell r="AO1147" t="str">
            <v>目录外</v>
          </cell>
          <cell r="AP1147" t="str">
            <v>商品部</v>
          </cell>
          <cell r="AQ1147" t="str">
            <v>淘汰</v>
          </cell>
        </row>
        <row r="1148">
          <cell r="A1148">
            <v>5388</v>
          </cell>
          <cell r="B1148" t="str">
            <v>全天麻胶囊</v>
          </cell>
          <cell r="C1148" t="str">
            <v>0.5gx12粒</v>
          </cell>
          <cell r="D1148" t="str">
            <v>贵州益康制药</v>
          </cell>
          <cell r="E1148" t="str">
            <v>盒</v>
          </cell>
          <cell r="F1148">
            <v>1</v>
          </cell>
          <cell r="G1148" t="str">
            <v>药品</v>
          </cell>
          <cell r="H1148">
            <v>107</v>
          </cell>
          <cell r="I1148" t="str">
            <v>心脑血管药</v>
          </cell>
          <cell r="J1148">
            <v>10705</v>
          </cell>
          <cell r="K1148" t="str">
            <v>治头痛药</v>
          </cell>
          <cell r="L1148">
            <v>6.75</v>
          </cell>
          <cell r="M1148">
            <v>8.29</v>
          </cell>
          <cell r="N1148">
            <v>8.5</v>
          </cell>
        </row>
        <row r="1148">
          <cell r="P1148">
            <v>0.205882352941176</v>
          </cell>
          <cell r="Q1148" t="str">
            <v>内服</v>
          </cell>
          <cell r="R1148" t="str">
            <v>OTC</v>
          </cell>
          <cell r="S1148" t="str">
            <v>低</v>
          </cell>
          <cell r="T1148" t="str">
            <v>一般品</v>
          </cell>
          <cell r="U1148" t="str">
            <v>滞销</v>
          </cell>
          <cell r="V1148" t="str">
            <v/>
          </cell>
          <cell r="W1148" t="str">
            <v>常规商品</v>
          </cell>
          <cell r="X1148" t="str">
            <v>一般商品</v>
          </cell>
          <cell r="Y1148" t="str">
            <v>60天账期</v>
          </cell>
          <cell r="Z1148" t="str">
            <v>周丽
</v>
          </cell>
          <cell r="AA1148" t="str">
            <v>目录外</v>
          </cell>
          <cell r="AB1148" t="str">
            <v>淘汰</v>
          </cell>
          <cell r="AC1148">
            <v>5629</v>
          </cell>
          <cell r="AD1148" t="str">
            <v>四川科伦医药贸易有限公司</v>
          </cell>
        </row>
        <row r="1148">
          <cell r="AF1148">
            <v>107</v>
          </cell>
        </row>
        <row r="1148">
          <cell r="AH1148">
            <v>0</v>
          </cell>
          <cell r="AI1148" t="e">
            <v>#N/A</v>
          </cell>
        </row>
        <row r="1148">
          <cell r="AN1148">
            <v>4008</v>
          </cell>
          <cell r="AO1148" t="str">
            <v>目录外</v>
          </cell>
          <cell r="AP1148" t="str">
            <v>商品部</v>
          </cell>
          <cell r="AQ1148" t="str">
            <v>淘汰</v>
          </cell>
        </row>
        <row r="1149">
          <cell r="A1149">
            <v>104103</v>
          </cell>
          <cell r="B1149" t="str">
            <v>氧化锌软膏</v>
          </cell>
          <cell r="C1149" t="str">
            <v>15%:20g</v>
          </cell>
          <cell r="D1149" t="str">
            <v>陕西功达</v>
          </cell>
          <cell r="E1149" t="str">
            <v>支</v>
          </cell>
          <cell r="F1149">
            <v>1</v>
          </cell>
          <cell r="G1149" t="str">
            <v>药品</v>
          </cell>
          <cell r="H1149">
            <v>121</v>
          </cell>
          <cell r="I1149" t="str">
            <v>皮肤科用药</v>
          </cell>
          <cell r="J1149">
            <v>12121</v>
          </cell>
          <cell r="K1149" t="str">
            <v>皮肤湿疹用药</v>
          </cell>
          <cell r="L1149">
            <v>5</v>
          </cell>
          <cell r="M1149">
            <v>14</v>
          </cell>
          <cell r="N1149">
            <v>14</v>
          </cell>
        </row>
        <row r="1149">
          <cell r="P1149">
            <v>0.642857142857143</v>
          </cell>
          <cell r="Q1149" t="str">
            <v>外用</v>
          </cell>
          <cell r="R1149" t="str">
            <v>OTC</v>
          </cell>
          <cell r="S1149" t="str">
            <v>中</v>
          </cell>
          <cell r="T1149" t="str">
            <v>非竟销品</v>
          </cell>
          <cell r="U1149" t="str">
            <v>滞销</v>
          </cell>
          <cell r="V1149" t="str">
            <v/>
          </cell>
          <cell r="W1149" t="str">
            <v>常规商品</v>
          </cell>
          <cell r="X1149" t="str">
            <v>一般商品</v>
          </cell>
          <cell r="Y1149" t="str">
            <v>两个月账期</v>
          </cell>
          <cell r="Z1149" t="str">
            <v>周丽
</v>
          </cell>
          <cell r="AA1149" t="str">
            <v>目录外</v>
          </cell>
          <cell r="AB1149" t="str">
            <v>淘汰</v>
          </cell>
          <cell r="AC1149">
            <v>1534</v>
          </cell>
          <cell r="AD1149" t="str">
            <v>四川本草堂药业有限公司</v>
          </cell>
        </row>
        <row r="1149">
          <cell r="AF1149">
            <v>102</v>
          </cell>
        </row>
        <row r="1149">
          <cell r="AH1149">
            <v>4</v>
          </cell>
          <cell r="AI1149">
            <v>2</v>
          </cell>
          <cell r="AJ1149">
            <v>4</v>
          </cell>
          <cell r="AK1149">
            <v>1</v>
          </cell>
          <cell r="AL1149">
            <v>1</v>
          </cell>
          <cell r="AM1149">
            <v>1</v>
          </cell>
          <cell r="AN1149">
            <v>4008</v>
          </cell>
          <cell r="AO1149" t="str">
            <v>目录外</v>
          </cell>
          <cell r="AP1149" t="str">
            <v>商品部</v>
          </cell>
          <cell r="AQ1149" t="str">
            <v>已铺，门店报缺货</v>
          </cell>
        </row>
        <row r="1150">
          <cell r="A1150">
            <v>5467</v>
          </cell>
          <cell r="B1150" t="str">
            <v>盐酸二甲双胍片(立克糖)</v>
          </cell>
          <cell r="C1150" t="str">
            <v>0.25gx24片</v>
          </cell>
          <cell r="D1150" t="str">
            <v>成都川力</v>
          </cell>
          <cell r="E1150" t="str">
            <v>盒</v>
          </cell>
          <cell r="F1150">
            <v>1</v>
          </cell>
          <cell r="G1150" t="str">
            <v>药品</v>
          </cell>
          <cell r="H1150">
            <v>109</v>
          </cell>
          <cell r="I1150" t="str">
            <v>内分泌系统药</v>
          </cell>
          <cell r="J1150">
            <v>10902</v>
          </cell>
          <cell r="K1150" t="str">
            <v>口服降血糖西药</v>
          </cell>
        </row>
        <row r="1150">
          <cell r="M1150">
            <v>3.7</v>
          </cell>
          <cell r="N1150">
            <v>3.7</v>
          </cell>
        </row>
        <row r="1150">
          <cell r="P1150">
            <v>1</v>
          </cell>
          <cell r="Q1150" t="str">
            <v>内服</v>
          </cell>
          <cell r="R1150" t="str">
            <v>RX</v>
          </cell>
          <cell r="S1150" t="str">
            <v>低</v>
          </cell>
          <cell r="T1150" t="str">
            <v>竟销品</v>
          </cell>
          <cell r="U1150" t="str">
            <v>滞销</v>
          </cell>
          <cell r="V1150" t="str">
            <v/>
          </cell>
          <cell r="W1150" t="str">
            <v>常规商品</v>
          </cell>
          <cell r="X1150" t="str">
            <v>一般商品</v>
          </cell>
          <cell r="Y1150" t="str">
            <v/>
          </cell>
          <cell r="Z1150" t="str">
            <v>王燕</v>
          </cell>
          <cell r="AA1150" t="str">
            <v>目录外</v>
          </cell>
          <cell r="AB1150" t="str">
            <v>淘汰</v>
          </cell>
        </row>
        <row r="1150">
          <cell r="AD1150" t="str">
            <v/>
          </cell>
        </row>
        <row r="1150">
          <cell r="AF1150">
            <v>104</v>
          </cell>
        </row>
        <row r="1150">
          <cell r="AH1150">
            <v>0</v>
          </cell>
          <cell r="AI1150" t="e">
            <v>#N/A</v>
          </cell>
        </row>
        <row r="1150">
          <cell r="AN1150">
            <v>4005</v>
          </cell>
          <cell r="AO1150" t="str">
            <v>目录外</v>
          </cell>
          <cell r="AP1150" t="str">
            <v>商品部</v>
          </cell>
          <cell r="AQ1150" t="str">
            <v>淘汰</v>
          </cell>
        </row>
        <row r="1151">
          <cell r="A1151">
            <v>5828</v>
          </cell>
          <cell r="B1151" t="str">
            <v>头孢拉定胶囊(君必清胶囊)</v>
          </cell>
          <cell r="C1151" t="str">
            <v>250mgx12粒</v>
          </cell>
          <cell r="D1151" t="str">
            <v>香港澳美</v>
          </cell>
          <cell r="E1151" t="str">
            <v>盒</v>
          </cell>
          <cell r="F1151">
            <v>1</v>
          </cell>
          <cell r="G1151" t="str">
            <v>药品</v>
          </cell>
          <cell r="H1151">
            <v>101</v>
          </cell>
          <cell r="I1151" t="str">
            <v>抗感染药</v>
          </cell>
          <cell r="J1151">
            <v>10102</v>
          </cell>
          <cell r="K1151" t="str">
            <v>头孢菌素类抗菌消炎药</v>
          </cell>
          <cell r="L1151">
            <v>9.23</v>
          </cell>
          <cell r="M1151">
            <v>10.7</v>
          </cell>
          <cell r="N1151">
            <v>10.7</v>
          </cell>
        </row>
        <row r="1151">
          <cell r="P1151">
            <v>0.137383177570093</v>
          </cell>
          <cell r="Q1151" t="str">
            <v>内服</v>
          </cell>
          <cell r="R1151" t="str">
            <v>RX</v>
          </cell>
          <cell r="S1151" t="str">
            <v>低</v>
          </cell>
          <cell r="T1151" t="str">
            <v>竟销品</v>
          </cell>
          <cell r="U1151" t="str">
            <v>滞销</v>
          </cell>
          <cell r="V1151" t="str">
            <v/>
          </cell>
          <cell r="W1151" t="str">
            <v>常规商品</v>
          </cell>
          <cell r="X1151" t="str">
            <v>品牌商品</v>
          </cell>
          <cell r="Y1151" t="str">
            <v>资信</v>
          </cell>
          <cell r="Z1151" t="str">
            <v>周丽
</v>
          </cell>
          <cell r="AA1151" t="str">
            <v>目录外</v>
          </cell>
          <cell r="AB1151" t="str">
            <v>淘汰</v>
          </cell>
          <cell r="AC1151">
            <v>5</v>
          </cell>
          <cell r="AD1151" t="str">
            <v>成都西部医药经营有限公司</v>
          </cell>
        </row>
        <row r="1151">
          <cell r="AF1151">
            <v>104</v>
          </cell>
        </row>
        <row r="1151">
          <cell r="AH1151">
            <v>0</v>
          </cell>
          <cell r="AI1151" t="e">
            <v>#N/A</v>
          </cell>
        </row>
        <row r="1151">
          <cell r="AN1151">
            <v>4008</v>
          </cell>
          <cell r="AO1151" t="str">
            <v>目录外</v>
          </cell>
          <cell r="AP1151" t="str">
            <v>商品部</v>
          </cell>
          <cell r="AQ1151" t="str">
            <v>淘汰</v>
          </cell>
        </row>
        <row r="1152">
          <cell r="A1152">
            <v>6166</v>
          </cell>
          <cell r="B1152" t="str">
            <v>冬凌草片</v>
          </cell>
          <cell r="C1152" t="str">
            <v>0.25gx100片(糖衣)</v>
          </cell>
          <cell r="D1152" t="str">
            <v>河南济源济世</v>
          </cell>
          <cell r="E1152" t="str">
            <v>瓶</v>
          </cell>
          <cell r="F1152">
            <v>1</v>
          </cell>
          <cell r="G1152" t="str">
            <v>药品</v>
          </cell>
          <cell r="H1152">
            <v>112</v>
          </cell>
          <cell r="I1152" t="str">
            <v>耳鼻喉口腔科药</v>
          </cell>
          <cell r="J1152">
            <v>11203</v>
          </cell>
          <cell r="K1152" t="str">
            <v>咽喉疾病用药</v>
          </cell>
          <cell r="L1152">
            <v>3.92</v>
          </cell>
          <cell r="M1152">
            <v>6.5</v>
          </cell>
          <cell r="N1152">
            <v>6.5</v>
          </cell>
        </row>
        <row r="1152">
          <cell r="P1152">
            <v>0.396923076923077</v>
          </cell>
          <cell r="Q1152" t="str">
            <v>内服</v>
          </cell>
          <cell r="R1152" t="str">
            <v>OTC</v>
          </cell>
          <cell r="S1152" t="str">
            <v>低</v>
          </cell>
          <cell r="T1152" t="str">
            <v>一般品</v>
          </cell>
          <cell r="U1152" t="str">
            <v>滞销</v>
          </cell>
          <cell r="V1152" t="str">
            <v/>
          </cell>
          <cell r="W1152" t="str">
            <v>常规商品</v>
          </cell>
          <cell r="X1152" t="str">
            <v>一般商品</v>
          </cell>
          <cell r="Y1152" t="str">
            <v>资信</v>
          </cell>
          <cell r="Z1152" t="str">
            <v>周丽
</v>
          </cell>
          <cell r="AA1152" t="str">
            <v>目录外</v>
          </cell>
          <cell r="AB1152" t="str">
            <v>淘汰</v>
          </cell>
          <cell r="AC1152">
            <v>5</v>
          </cell>
          <cell r="AD1152" t="str">
            <v>成都西部医药经营有限公司</v>
          </cell>
        </row>
        <row r="1152">
          <cell r="AF1152">
            <v>104</v>
          </cell>
        </row>
        <row r="1152">
          <cell r="AH1152">
            <v>0</v>
          </cell>
          <cell r="AI1152" t="e">
            <v>#N/A</v>
          </cell>
        </row>
        <row r="1152">
          <cell r="AN1152">
            <v>4008</v>
          </cell>
          <cell r="AO1152" t="str">
            <v>目录外</v>
          </cell>
          <cell r="AP1152" t="str">
            <v>商品部</v>
          </cell>
          <cell r="AQ1152" t="str">
            <v>淘汰</v>
          </cell>
        </row>
        <row r="1153">
          <cell r="A1153">
            <v>6225</v>
          </cell>
          <cell r="B1153" t="str">
            <v>阿魏酸哌嗪片(保肾康片)</v>
          </cell>
          <cell r="C1153" t="str">
            <v>0.05gx50片</v>
          </cell>
          <cell r="D1153" t="str">
            <v>湖南千金湘江</v>
          </cell>
          <cell r="E1153" t="str">
            <v>瓶</v>
          </cell>
          <cell r="F1153">
            <v>1</v>
          </cell>
          <cell r="G1153" t="str">
            <v>药品</v>
          </cell>
          <cell r="H1153">
            <v>110</v>
          </cell>
          <cell r="I1153" t="str">
            <v>泌尿系统药</v>
          </cell>
          <cell r="J1153">
            <v>11008</v>
          </cell>
          <cell r="K1153" t="str">
            <v>肾炎用药</v>
          </cell>
          <cell r="L1153">
            <v>9.65</v>
          </cell>
          <cell r="M1153">
            <v>11.5</v>
          </cell>
          <cell r="N1153">
            <v>11.5</v>
          </cell>
        </row>
        <row r="1153">
          <cell r="P1153">
            <v>0.160869565217391</v>
          </cell>
          <cell r="Q1153" t="str">
            <v>内服</v>
          </cell>
          <cell r="R1153" t="str">
            <v>RX</v>
          </cell>
          <cell r="S1153" t="str">
            <v>低</v>
          </cell>
          <cell r="T1153" t="str">
            <v>竟销品</v>
          </cell>
          <cell r="U1153" t="str">
            <v>滞销</v>
          </cell>
          <cell r="V1153" t="str">
            <v/>
          </cell>
          <cell r="W1153" t="str">
            <v>常规商品</v>
          </cell>
          <cell r="X1153" t="str">
            <v>一般商品</v>
          </cell>
          <cell r="Y1153" t="str">
            <v>资信</v>
          </cell>
          <cell r="Z1153" t="str">
            <v>周丽
</v>
          </cell>
          <cell r="AA1153" t="str">
            <v>目录外</v>
          </cell>
          <cell r="AB1153" t="str">
            <v>淘汰</v>
          </cell>
          <cell r="AC1153">
            <v>5</v>
          </cell>
          <cell r="AD1153" t="str">
            <v>成都西部医药经营有限公司</v>
          </cell>
        </row>
        <row r="1153">
          <cell r="AF1153">
            <v>126</v>
          </cell>
        </row>
        <row r="1153">
          <cell r="AH1153">
            <v>0</v>
          </cell>
          <cell r="AI1153" t="e">
            <v>#N/A</v>
          </cell>
        </row>
        <row r="1153">
          <cell r="AN1153">
            <v>4008</v>
          </cell>
          <cell r="AO1153" t="str">
            <v>目录外</v>
          </cell>
          <cell r="AP1153" t="str">
            <v>商品部</v>
          </cell>
          <cell r="AQ1153" t="str">
            <v>淘汰</v>
          </cell>
        </row>
        <row r="1154">
          <cell r="A1154">
            <v>6283</v>
          </cell>
          <cell r="B1154" t="str">
            <v>儿泻康贴膜</v>
          </cell>
          <cell r="C1154" t="str">
            <v>0.23gx2贴</v>
          </cell>
          <cell r="D1154" t="str">
            <v>山西晋新双鹤</v>
          </cell>
          <cell r="E1154" t="str">
            <v>盒</v>
          </cell>
          <cell r="F1154">
            <v>1</v>
          </cell>
          <cell r="G1154" t="str">
            <v>药品</v>
          </cell>
          <cell r="H1154">
            <v>126</v>
          </cell>
          <cell r="I1154" t="str">
            <v>儿科药</v>
          </cell>
          <cell r="J1154">
            <v>12605</v>
          </cell>
          <cell r="K1154" t="str">
            <v>儿科专用胃肠道疾病用药</v>
          </cell>
        </row>
        <row r="1154">
          <cell r="M1154">
            <v>15.5</v>
          </cell>
          <cell r="N1154">
            <v>15.5</v>
          </cell>
        </row>
        <row r="1154">
          <cell r="P1154">
            <v>1</v>
          </cell>
          <cell r="Q1154" t="str">
            <v>外用</v>
          </cell>
          <cell r="R1154" t="str">
            <v>OTC</v>
          </cell>
          <cell r="S1154" t="str">
            <v>中</v>
          </cell>
          <cell r="T1154" t="str">
            <v>一般品</v>
          </cell>
          <cell r="U1154" t="str">
            <v>滞销</v>
          </cell>
          <cell r="V1154" t="str">
            <v/>
          </cell>
          <cell r="W1154" t="str">
            <v>常规商品</v>
          </cell>
          <cell r="X1154" t="str">
            <v>一般商品</v>
          </cell>
          <cell r="Y1154" t="str">
            <v/>
          </cell>
          <cell r="Z1154" t="str">
            <v>周丽
</v>
          </cell>
          <cell r="AA1154" t="str">
            <v>目录外</v>
          </cell>
          <cell r="AB1154" t="str">
            <v>淘汰</v>
          </cell>
        </row>
        <row r="1154">
          <cell r="AD1154" t="str">
            <v/>
          </cell>
        </row>
        <row r="1154">
          <cell r="AF1154">
            <v>104</v>
          </cell>
        </row>
        <row r="1154">
          <cell r="AH1154">
            <v>0</v>
          </cell>
          <cell r="AI1154" t="e">
            <v>#N/A</v>
          </cell>
        </row>
        <row r="1154">
          <cell r="AN1154">
            <v>4008</v>
          </cell>
          <cell r="AO1154" t="str">
            <v>目录外</v>
          </cell>
          <cell r="AP1154" t="str">
            <v>商品部</v>
          </cell>
          <cell r="AQ1154" t="str">
            <v>淘汰</v>
          </cell>
        </row>
        <row r="1155">
          <cell r="A1155">
            <v>7919</v>
          </cell>
          <cell r="B1155" t="str">
            <v>司帕沙星片(巴沙)</v>
          </cell>
          <cell r="C1155" t="str">
            <v>0.1gx6片</v>
          </cell>
          <cell r="D1155" t="str">
            <v>成都倍特</v>
          </cell>
          <cell r="E1155" t="str">
            <v>盒</v>
          </cell>
          <cell r="F1155">
            <v>1</v>
          </cell>
          <cell r="G1155" t="str">
            <v>药品</v>
          </cell>
          <cell r="H1155">
            <v>101</v>
          </cell>
          <cell r="I1155" t="str">
            <v>抗感染药</v>
          </cell>
          <cell r="J1155">
            <v>10105</v>
          </cell>
          <cell r="K1155" t="str">
            <v>喹诺酮类抗菌消炎药</v>
          </cell>
          <cell r="L1155">
            <v>4.2</v>
          </cell>
          <cell r="M1155">
            <v>32</v>
          </cell>
          <cell r="N1155">
            <v>32</v>
          </cell>
        </row>
        <row r="1155">
          <cell r="P1155">
            <v>0.86875</v>
          </cell>
          <cell r="Q1155" t="str">
            <v>内服</v>
          </cell>
          <cell r="R1155" t="str">
            <v>RX</v>
          </cell>
          <cell r="S1155" t="str">
            <v>高</v>
          </cell>
          <cell r="T1155" t="str">
            <v>非竟销品</v>
          </cell>
          <cell r="U1155" t="str">
            <v>滞销</v>
          </cell>
          <cell r="V1155" t="str">
            <v/>
          </cell>
          <cell r="W1155" t="str">
            <v>常规商品</v>
          </cell>
          <cell r="X1155" t="str">
            <v>一般商品</v>
          </cell>
          <cell r="Y1155" t="str">
            <v>60天账期</v>
          </cell>
          <cell r="Z1155" t="str">
            <v>周丽
</v>
          </cell>
          <cell r="AA1155" t="str">
            <v>目录外</v>
          </cell>
          <cell r="AB1155" t="str">
            <v>淘汰</v>
          </cell>
          <cell r="AC1155">
            <v>5629</v>
          </cell>
          <cell r="AD1155" t="str">
            <v>四川科伦医药贸易有限公司</v>
          </cell>
        </row>
        <row r="1155">
          <cell r="AF1155">
            <v>102</v>
          </cell>
        </row>
        <row r="1155">
          <cell r="AH1155">
            <v>0</v>
          </cell>
          <cell r="AI1155" t="e">
            <v>#N/A</v>
          </cell>
        </row>
        <row r="1155">
          <cell r="AN1155">
            <v>4008</v>
          </cell>
          <cell r="AO1155" t="str">
            <v>目录外</v>
          </cell>
          <cell r="AP1155" t="str">
            <v>商品部</v>
          </cell>
          <cell r="AQ1155" t="str">
            <v>淘汰</v>
          </cell>
        </row>
        <row r="1156">
          <cell r="A1156">
            <v>8047</v>
          </cell>
          <cell r="B1156" t="str">
            <v>乳癖消片</v>
          </cell>
          <cell r="C1156" t="str">
            <v>0.32gx100片</v>
          </cell>
          <cell r="D1156" t="str">
            <v>沈阳红药制药</v>
          </cell>
          <cell r="E1156" t="str">
            <v>瓶</v>
          </cell>
          <cell r="F1156">
            <v>1</v>
          </cell>
          <cell r="G1156" t="str">
            <v>药品</v>
          </cell>
          <cell r="H1156">
            <v>108</v>
          </cell>
          <cell r="I1156" t="str">
            <v>妇科药</v>
          </cell>
          <cell r="J1156">
            <v>10804</v>
          </cell>
          <cell r="K1156" t="str">
            <v>乳腺增生病用药</v>
          </cell>
          <cell r="L1156">
            <v>13</v>
          </cell>
          <cell r="M1156">
            <v>14</v>
          </cell>
          <cell r="N1156">
            <v>14</v>
          </cell>
        </row>
        <row r="1156">
          <cell r="P1156">
            <v>0.0714285714285714</v>
          </cell>
          <cell r="Q1156" t="str">
            <v>内服</v>
          </cell>
          <cell r="R1156" t="str">
            <v>RX</v>
          </cell>
          <cell r="S1156" t="str">
            <v>低</v>
          </cell>
          <cell r="T1156" t="str">
            <v>竟销品</v>
          </cell>
          <cell r="U1156" t="str">
            <v>滞销</v>
          </cell>
          <cell r="V1156" t="str">
            <v/>
          </cell>
          <cell r="W1156" t="str">
            <v>常规商品</v>
          </cell>
          <cell r="X1156" t="str">
            <v>一般商品</v>
          </cell>
          <cell r="Y1156" t="str">
            <v>60天账期</v>
          </cell>
          <cell r="Z1156" t="str">
            <v>周丽
</v>
          </cell>
          <cell r="AA1156" t="str">
            <v>目录外</v>
          </cell>
          <cell r="AB1156" t="str">
            <v>淘汰</v>
          </cell>
          <cell r="AC1156">
            <v>5629</v>
          </cell>
          <cell r="AD1156" t="str">
            <v>四川科伦医药贸易有限公司</v>
          </cell>
        </row>
        <row r="1156">
          <cell r="AF1156">
            <v>104</v>
          </cell>
        </row>
        <row r="1156">
          <cell r="AH1156">
            <v>0</v>
          </cell>
          <cell r="AI1156" t="e">
            <v>#N/A</v>
          </cell>
        </row>
        <row r="1156">
          <cell r="AN1156">
            <v>4008</v>
          </cell>
          <cell r="AO1156" t="str">
            <v>目录外</v>
          </cell>
          <cell r="AP1156" t="str">
            <v>商品部</v>
          </cell>
          <cell r="AQ1156" t="str">
            <v>淘汰</v>
          </cell>
        </row>
        <row r="1157">
          <cell r="A1157">
            <v>9054</v>
          </cell>
          <cell r="B1157" t="str">
            <v>马来酸依那普利片</v>
          </cell>
          <cell r="C1157" t="str">
            <v>10mgx16片</v>
          </cell>
          <cell r="D1157" t="str">
            <v>上海现代</v>
          </cell>
          <cell r="E1157" t="str">
            <v>盒</v>
          </cell>
          <cell r="F1157">
            <v>1</v>
          </cell>
          <cell r="G1157" t="str">
            <v>药品</v>
          </cell>
          <cell r="H1157">
            <v>107</v>
          </cell>
          <cell r="I1157" t="str">
            <v>心脑血管药</v>
          </cell>
          <cell r="J1157">
            <v>10703</v>
          </cell>
          <cell r="K1157" t="str">
            <v>抗高血压药</v>
          </cell>
        </row>
        <row r="1157">
          <cell r="M1157">
            <v>15</v>
          </cell>
          <cell r="N1157">
            <v>15</v>
          </cell>
        </row>
        <row r="1157">
          <cell r="P1157">
            <v>1</v>
          </cell>
          <cell r="Q1157" t="str">
            <v>内服</v>
          </cell>
          <cell r="R1157" t="str">
            <v>RX</v>
          </cell>
          <cell r="S1157" t="str">
            <v>低</v>
          </cell>
          <cell r="T1157" t="str">
            <v>非竟销品</v>
          </cell>
          <cell r="U1157" t="str">
            <v>滞销</v>
          </cell>
          <cell r="V1157" t="str">
            <v/>
          </cell>
          <cell r="W1157" t="str">
            <v>常规商品</v>
          </cell>
          <cell r="X1157" t="str">
            <v>一般商品</v>
          </cell>
          <cell r="Y1157" t="str">
            <v/>
          </cell>
          <cell r="Z1157" t="str">
            <v>王燕</v>
          </cell>
          <cell r="AA1157" t="str">
            <v>目录外</v>
          </cell>
          <cell r="AB1157" t="str">
            <v>淘汰</v>
          </cell>
        </row>
        <row r="1157">
          <cell r="AD1157" t="str">
            <v/>
          </cell>
        </row>
        <row r="1157">
          <cell r="AF1157">
            <v>104</v>
          </cell>
        </row>
        <row r="1157">
          <cell r="AH1157">
            <v>0</v>
          </cell>
          <cell r="AI1157" t="e">
            <v>#N/A</v>
          </cell>
        </row>
        <row r="1157">
          <cell r="AN1157">
            <v>4005</v>
          </cell>
          <cell r="AO1157" t="str">
            <v>目录外</v>
          </cell>
          <cell r="AP1157" t="str">
            <v>商品部</v>
          </cell>
          <cell r="AQ1157" t="str">
            <v>淘汰</v>
          </cell>
        </row>
        <row r="1158">
          <cell r="A1158">
            <v>9055</v>
          </cell>
          <cell r="B1158" t="str">
            <v>马来酸依那普利片</v>
          </cell>
          <cell r="C1158" t="str">
            <v>5mgx16片</v>
          </cell>
          <cell r="D1158" t="str">
            <v>上海现代</v>
          </cell>
          <cell r="E1158" t="str">
            <v>盒</v>
          </cell>
          <cell r="F1158">
            <v>1</v>
          </cell>
          <cell r="G1158" t="str">
            <v>药品</v>
          </cell>
          <cell r="H1158">
            <v>107</v>
          </cell>
          <cell r="I1158" t="str">
            <v>心脑血管药</v>
          </cell>
          <cell r="J1158">
            <v>10703</v>
          </cell>
          <cell r="K1158" t="str">
            <v>抗高血压药</v>
          </cell>
        </row>
        <row r="1158">
          <cell r="M1158">
            <v>6.5</v>
          </cell>
          <cell r="N1158">
            <v>6.5</v>
          </cell>
        </row>
        <row r="1158">
          <cell r="P1158">
            <v>1</v>
          </cell>
          <cell r="Q1158" t="str">
            <v>内服</v>
          </cell>
          <cell r="R1158" t="str">
            <v>RX</v>
          </cell>
          <cell r="S1158" t="str">
            <v>低</v>
          </cell>
          <cell r="T1158" t="str">
            <v>非竟销品</v>
          </cell>
          <cell r="U1158" t="str">
            <v>滞销</v>
          </cell>
          <cell r="V1158" t="str">
            <v/>
          </cell>
          <cell r="W1158" t="str">
            <v>常规商品</v>
          </cell>
          <cell r="X1158" t="str">
            <v>一般商品</v>
          </cell>
          <cell r="Y1158" t="str">
            <v/>
          </cell>
          <cell r="Z1158" t="str">
            <v>王燕</v>
          </cell>
          <cell r="AA1158" t="str">
            <v>目录外</v>
          </cell>
          <cell r="AB1158" t="str">
            <v>淘汰</v>
          </cell>
        </row>
        <row r="1158">
          <cell r="AD1158" t="str">
            <v/>
          </cell>
        </row>
        <row r="1158">
          <cell r="AF1158">
            <v>104</v>
          </cell>
        </row>
        <row r="1158">
          <cell r="AH1158">
            <v>0</v>
          </cell>
          <cell r="AI1158" t="e">
            <v>#N/A</v>
          </cell>
        </row>
        <row r="1158">
          <cell r="AN1158">
            <v>4005</v>
          </cell>
          <cell r="AO1158" t="str">
            <v>目录外</v>
          </cell>
          <cell r="AP1158" t="str">
            <v>商品部</v>
          </cell>
          <cell r="AQ1158" t="str">
            <v>淘汰</v>
          </cell>
        </row>
        <row r="1159">
          <cell r="A1159">
            <v>9549</v>
          </cell>
          <cell r="B1159" t="str">
            <v>氨酚待因片(Ⅰ)</v>
          </cell>
          <cell r="C1159" t="str">
            <v>10片x2板</v>
          </cell>
          <cell r="D1159" t="str">
            <v>沈阳一厂</v>
          </cell>
          <cell r="E1159" t="str">
            <v>盒</v>
          </cell>
          <cell r="F1159">
            <v>1</v>
          </cell>
          <cell r="G1159" t="str">
            <v>药品</v>
          </cell>
          <cell r="H1159">
            <v>114</v>
          </cell>
          <cell r="I1159" t="str">
            <v>解热／镇痛／抗炎／抗风湿病药</v>
          </cell>
          <cell r="J1159">
            <v>11401</v>
          </cell>
          <cell r="K1159" t="str">
            <v>解热镇痛药</v>
          </cell>
        </row>
        <row r="1159">
          <cell r="M1159">
            <v>3.8</v>
          </cell>
          <cell r="N1159">
            <v>3.8</v>
          </cell>
        </row>
        <row r="1159">
          <cell r="P1159">
            <v>1</v>
          </cell>
          <cell r="Q1159" t="str">
            <v>内服</v>
          </cell>
          <cell r="R1159" t="str">
            <v>RX</v>
          </cell>
          <cell r="S1159" t="str">
            <v>低</v>
          </cell>
          <cell r="T1159" t="str">
            <v>一般品</v>
          </cell>
          <cell r="U1159" t="str">
            <v>滞销</v>
          </cell>
          <cell r="V1159" t="str">
            <v/>
          </cell>
          <cell r="W1159" t="str">
            <v>常规商品</v>
          </cell>
          <cell r="X1159" t="str">
            <v>一般商品</v>
          </cell>
          <cell r="Y1159" t="str">
            <v/>
          </cell>
          <cell r="Z1159" t="str">
            <v>王燕</v>
          </cell>
          <cell r="AA1159" t="str">
            <v>目录外</v>
          </cell>
          <cell r="AB1159" t="str">
            <v>淘汰</v>
          </cell>
        </row>
        <row r="1159">
          <cell r="AD1159" t="str">
            <v/>
          </cell>
        </row>
        <row r="1159">
          <cell r="AF1159">
            <v>104</v>
          </cell>
        </row>
        <row r="1159">
          <cell r="AH1159">
            <v>0</v>
          </cell>
          <cell r="AI1159" t="e">
            <v>#N/A</v>
          </cell>
        </row>
        <row r="1159">
          <cell r="AN1159">
            <v>4005</v>
          </cell>
          <cell r="AO1159" t="str">
            <v>目录外</v>
          </cell>
          <cell r="AP1159" t="str">
            <v>商品部</v>
          </cell>
          <cell r="AQ1159" t="str">
            <v>淘汰</v>
          </cell>
        </row>
        <row r="1160">
          <cell r="A1160">
            <v>9635</v>
          </cell>
          <cell r="B1160" t="str">
            <v>复方百部止咳颗粒</v>
          </cell>
          <cell r="C1160" t="str">
            <v>10gx10袋</v>
          </cell>
          <cell r="D1160" t="str">
            <v>广西日田药业</v>
          </cell>
          <cell r="E1160" t="str">
            <v>盒</v>
          </cell>
          <cell r="F1160">
            <v>1</v>
          </cell>
          <cell r="G1160" t="str">
            <v>药品</v>
          </cell>
          <cell r="H1160">
            <v>103</v>
          </cell>
          <cell r="I1160" t="str">
            <v>止咳化痰平喘药</v>
          </cell>
          <cell r="J1160">
            <v>10306</v>
          </cell>
          <cell r="K1160" t="str">
            <v>风热咳嗽用药</v>
          </cell>
          <cell r="L1160">
            <v>2.5</v>
          </cell>
          <cell r="M1160">
            <v>2.8</v>
          </cell>
          <cell r="N1160">
            <v>2.8</v>
          </cell>
        </row>
        <row r="1160">
          <cell r="P1160">
            <v>0.107142857142857</v>
          </cell>
          <cell r="Q1160" t="str">
            <v>内服</v>
          </cell>
          <cell r="R1160" t="str">
            <v>RX</v>
          </cell>
          <cell r="S1160" t="str">
            <v>低</v>
          </cell>
          <cell r="T1160" t="str">
            <v>竟销品</v>
          </cell>
          <cell r="U1160" t="str">
            <v>滞销</v>
          </cell>
          <cell r="V1160" t="str">
            <v/>
          </cell>
          <cell r="W1160" t="str">
            <v>常规商品</v>
          </cell>
          <cell r="X1160" t="str">
            <v>一般商品</v>
          </cell>
          <cell r="Y1160" t="str">
            <v>60天账期</v>
          </cell>
          <cell r="Z1160" t="str">
            <v>周丽
</v>
          </cell>
          <cell r="AA1160" t="str">
            <v>目录外</v>
          </cell>
          <cell r="AB1160" t="str">
            <v>淘汰</v>
          </cell>
          <cell r="AC1160">
            <v>1580</v>
          </cell>
          <cell r="AD1160" t="str">
            <v>成都市蓉锦医药贸易有限公司</v>
          </cell>
        </row>
        <row r="1160">
          <cell r="AF1160">
            <v>104</v>
          </cell>
        </row>
        <row r="1160">
          <cell r="AH1160">
            <v>0</v>
          </cell>
          <cell r="AI1160" t="e">
            <v>#N/A</v>
          </cell>
        </row>
        <row r="1160">
          <cell r="AN1160">
            <v>4008</v>
          </cell>
          <cell r="AO1160" t="str">
            <v>目录外</v>
          </cell>
          <cell r="AP1160" t="str">
            <v>商品部</v>
          </cell>
          <cell r="AQ1160" t="str">
            <v>淘汰</v>
          </cell>
        </row>
        <row r="1161">
          <cell r="A1161">
            <v>9691</v>
          </cell>
          <cell r="B1161" t="str">
            <v>盐酸赛庚啶片</v>
          </cell>
          <cell r="C1161" t="str">
            <v>2mgx100片</v>
          </cell>
          <cell r="D1161" t="str">
            <v>上海复旦复华</v>
          </cell>
          <cell r="E1161" t="str">
            <v>瓶</v>
          </cell>
          <cell r="F1161">
            <v>1</v>
          </cell>
          <cell r="G1161" t="str">
            <v>药品</v>
          </cell>
          <cell r="H1161">
            <v>125</v>
          </cell>
          <cell r="I1161" t="str">
            <v>抗过敏用药</v>
          </cell>
          <cell r="J1161">
            <v>12501</v>
          </cell>
          <cell r="K1161" t="str">
            <v>抗过敏用药</v>
          </cell>
        </row>
        <row r="1161">
          <cell r="M1161">
            <v>1.8</v>
          </cell>
          <cell r="N1161">
            <v>1.8</v>
          </cell>
        </row>
        <row r="1161">
          <cell r="P1161">
            <v>1</v>
          </cell>
          <cell r="Q1161" t="str">
            <v>内服</v>
          </cell>
          <cell r="R1161" t="str">
            <v>OTC</v>
          </cell>
          <cell r="S1161" t="str">
            <v>低</v>
          </cell>
          <cell r="T1161" t="str">
            <v>非竟销品</v>
          </cell>
          <cell r="U1161" t="str">
            <v>滞销</v>
          </cell>
          <cell r="V1161" t="str">
            <v/>
          </cell>
          <cell r="W1161" t="str">
            <v>常规商品</v>
          </cell>
          <cell r="X1161" t="str">
            <v>一般商品</v>
          </cell>
          <cell r="Y1161" t="str">
            <v/>
          </cell>
          <cell r="Z1161" t="str">
            <v>王燕</v>
          </cell>
          <cell r="AA1161" t="str">
            <v>目录外</v>
          </cell>
          <cell r="AB1161" t="str">
            <v>淘汰</v>
          </cell>
        </row>
        <row r="1161">
          <cell r="AD1161" t="str">
            <v/>
          </cell>
        </row>
        <row r="1161">
          <cell r="AF1161">
            <v>104</v>
          </cell>
        </row>
        <row r="1161">
          <cell r="AH1161">
            <v>0</v>
          </cell>
          <cell r="AI1161" t="e">
            <v>#N/A</v>
          </cell>
        </row>
        <row r="1161">
          <cell r="AN1161">
            <v>4005</v>
          </cell>
          <cell r="AO1161" t="str">
            <v>目录外</v>
          </cell>
          <cell r="AP1161" t="str">
            <v>商品部</v>
          </cell>
          <cell r="AQ1161" t="str">
            <v>淘汰</v>
          </cell>
        </row>
        <row r="1162">
          <cell r="A1162">
            <v>9812</v>
          </cell>
          <cell r="B1162" t="str">
            <v>硫酸沙丁胺醇气雾剂(万托林)</v>
          </cell>
          <cell r="C1162" t="str">
            <v>100ugx200揿</v>
          </cell>
          <cell r="D1162" t="str">
            <v>葛兰素史克(澳大利亚）</v>
          </cell>
          <cell r="E1162" t="str">
            <v>盒</v>
          </cell>
          <cell r="F1162">
            <v>1</v>
          </cell>
          <cell r="G1162" t="str">
            <v>药品</v>
          </cell>
          <cell r="H1162">
            <v>103</v>
          </cell>
          <cell r="I1162" t="str">
            <v>止咳化痰平喘药</v>
          </cell>
          <cell r="J1162">
            <v>10302</v>
          </cell>
          <cell r="K1162" t="str">
            <v>西药镇咳平喘药</v>
          </cell>
          <cell r="L1162">
            <v>19.73</v>
          </cell>
          <cell r="M1162">
            <v>23.73</v>
          </cell>
          <cell r="N1162">
            <v>23.8</v>
          </cell>
        </row>
        <row r="1162">
          <cell r="P1162">
            <v>0.171008403361345</v>
          </cell>
          <cell r="Q1162" t="str">
            <v>外用</v>
          </cell>
          <cell r="R1162" t="str">
            <v>RX</v>
          </cell>
          <cell r="S1162" t="str">
            <v>中</v>
          </cell>
          <cell r="T1162" t="str">
            <v>竟销品</v>
          </cell>
          <cell r="U1162" t="str">
            <v>滞销</v>
          </cell>
          <cell r="V1162" t="str">
            <v/>
          </cell>
          <cell r="W1162" t="str">
            <v>常规商品</v>
          </cell>
          <cell r="X1162" t="str">
            <v>进口商品</v>
          </cell>
          <cell r="Y1162" t="str">
            <v>60天账期</v>
          </cell>
          <cell r="Z1162" t="str">
            <v>王燕</v>
          </cell>
          <cell r="AA1162" t="str">
            <v>目录外</v>
          </cell>
          <cell r="AB1162" t="str">
            <v>淘汰</v>
          </cell>
          <cell r="AC1162">
            <v>9978</v>
          </cell>
          <cell r="AD1162" t="str">
            <v>四川省医药股份有限公司</v>
          </cell>
        </row>
        <row r="1162">
          <cell r="AF1162">
            <v>104</v>
          </cell>
        </row>
        <row r="1162">
          <cell r="AH1162">
            <v>0</v>
          </cell>
          <cell r="AI1162" t="e">
            <v>#N/A</v>
          </cell>
        </row>
        <row r="1162">
          <cell r="AN1162">
            <v>4005</v>
          </cell>
          <cell r="AO1162" t="str">
            <v>目录外</v>
          </cell>
          <cell r="AP1162" t="str">
            <v>商品部</v>
          </cell>
          <cell r="AQ1162" t="str">
            <v>淘汰</v>
          </cell>
        </row>
        <row r="1163">
          <cell r="A1163">
            <v>9855</v>
          </cell>
          <cell r="B1163" t="str">
            <v>格列吡嗪片(灭特尼片)</v>
          </cell>
          <cell r="C1163" t="str">
            <v>5mgx48片</v>
          </cell>
          <cell r="D1163" t="str">
            <v>珠海联邦制药</v>
          </cell>
          <cell r="E1163" t="str">
            <v>盒</v>
          </cell>
          <cell r="F1163">
            <v>1</v>
          </cell>
          <cell r="G1163" t="str">
            <v>药品</v>
          </cell>
          <cell r="H1163">
            <v>109</v>
          </cell>
          <cell r="I1163" t="str">
            <v>内分泌系统药</v>
          </cell>
          <cell r="J1163">
            <v>10902</v>
          </cell>
          <cell r="K1163" t="str">
            <v>口服降血糖西药</v>
          </cell>
          <cell r="L1163">
            <v>18.75</v>
          </cell>
          <cell r="M1163">
            <v>22</v>
          </cell>
          <cell r="N1163">
            <v>22</v>
          </cell>
        </row>
        <row r="1163">
          <cell r="P1163">
            <v>0.147727272727273</v>
          </cell>
          <cell r="Q1163" t="str">
            <v>内服</v>
          </cell>
          <cell r="R1163" t="str">
            <v>RX</v>
          </cell>
          <cell r="S1163" t="str">
            <v>低</v>
          </cell>
          <cell r="T1163" t="str">
            <v>竟销品</v>
          </cell>
          <cell r="U1163" t="str">
            <v>滞销</v>
          </cell>
          <cell r="V1163" t="str">
            <v/>
          </cell>
          <cell r="W1163" t="str">
            <v>常规商品</v>
          </cell>
          <cell r="X1163" t="str">
            <v>名厂商品</v>
          </cell>
          <cell r="Y1163" t="str">
            <v>60天账期</v>
          </cell>
          <cell r="Z1163" t="str">
            <v>周丽
</v>
          </cell>
          <cell r="AA1163" t="str">
            <v>目录外</v>
          </cell>
          <cell r="AB1163" t="str">
            <v>淘汰</v>
          </cell>
          <cell r="AC1163">
            <v>5629</v>
          </cell>
          <cell r="AD1163" t="str">
            <v>四川科伦医药贸易有限公司</v>
          </cell>
        </row>
        <row r="1163">
          <cell r="AF1163">
            <v>104</v>
          </cell>
        </row>
        <row r="1163">
          <cell r="AH1163">
            <v>0</v>
          </cell>
          <cell r="AI1163" t="e">
            <v>#N/A</v>
          </cell>
        </row>
        <row r="1163">
          <cell r="AN1163">
            <v>4008</v>
          </cell>
          <cell r="AO1163" t="str">
            <v>目录外</v>
          </cell>
          <cell r="AP1163" t="str">
            <v>商品部</v>
          </cell>
          <cell r="AQ1163" t="str">
            <v>淘汰</v>
          </cell>
        </row>
        <row r="1164">
          <cell r="A1164">
            <v>65980</v>
          </cell>
          <cell r="B1164" t="str">
            <v>金银花(太极牌)</v>
          </cell>
          <cell r="C1164" t="str">
            <v>50g密</v>
          </cell>
          <cell r="D1164" t="str">
            <v>四川绵阳制药</v>
          </cell>
          <cell r="E1164" t="str">
            <v>袋</v>
          </cell>
          <cell r="F1164">
            <v>2</v>
          </cell>
          <cell r="G1164" t="str">
            <v>中药材及中药饮片</v>
          </cell>
          <cell r="H1164">
            <v>208</v>
          </cell>
          <cell r="I1164" t="str">
            <v>包装类药材</v>
          </cell>
          <cell r="J1164">
            <v>20808</v>
          </cell>
          <cell r="K1164" t="str">
            <v>清热解毒药</v>
          </cell>
        </row>
        <row r="1164">
          <cell r="M1164">
            <v>35.6</v>
          </cell>
          <cell r="N1164">
            <v>35.6</v>
          </cell>
        </row>
        <row r="1164">
          <cell r="P1164">
            <v>1</v>
          </cell>
          <cell r="Q1164" t="str">
            <v>内服</v>
          </cell>
          <cell r="R1164" t="str">
            <v/>
          </cell>
          <cell r="S1164" t="str">
            <v>低</v>
          </cell>
          <cell r="T1164" t="str">
            <v>非竟销品</v>
          </cell>
          <cell r="U1164" t="str">
            <v>滞销</v>
          </cell>
          <cell r="V1164" t="str">
            <v/>
          </cell>
          <cell r="W1164" t="str">
            <v>春夏商品</v>
          </cell>
          <cell r="X1164" t="str">
            <v>名厂商品</v>
          </cell>
          <cell r="Y1164" t="str">
            <v>月结，三个月承兑</v>
          </cell>
          <cell r="Z1164" t="str">
            <v>王晓燕 </v>
          </cell>
          <cell r="AA1164" t="str">
            <v>目录外</v>
          </cell>
          <cell r="AB1164" t="str">
            <v>淘汰</v>
          </cell>
        </row>
        <row r="1164">
          <cell r="AD1164" t="str">
            <v/>
          </cell>
        </row>
        <row r="1164">
          <cell r="AF1164">
            <v>103</v>
          </cell>
        </row>
        <row r="1164">
          <cell r="AH1164">
            <v>4</v>
          </cell>
          <cell r="AI1164" t="str">
            <v/>
          </cell>
          <cell r="AJ1164">
            <v>4</v>
          </cell>
          <cell r="AK1164">
            <v>3</v>
          </cell>
        </row>
        <row r="1164">
          <cell r="AN1164">
            <v>4256</v>
          </cell>
          <cell r="AO1164" t="str">
            <v>目录外</v>
          </cell>
          <cell r="AP1164" t="str">
            <v>商品部</v>
          </cell>
        </row>
        <row r="1165">
          <cell r="A1165">
            <v>69268</v>
          </cell>
          <cell r="B1165" t="str">
            <v>罗布麻叶</v>
          </cell>
          <cell r="C1165" t="str">
            <v>50g(优质)(太极牌)</v>
          </cell>
          <cell r="D1165" t="str">
            <v>山西</v>
          </cell>
          <cell r="E1165" t="str">
            <v>袋</v>
          </cell>
          <cell r="F1165">
            <v>2</v>
          </cell>
          <cell r="G1165" t="str">
            <v>中药材及中药饮片</v>
          </cell>
          <cell r="H1165">
            <v>208</v>
          </cell>
          <cell r="I1165" t="str">
            <v>包装类药材</v>
          </cell>
          <cell r="J1165">
            <v>20815</v>
          </cell>
          <cell r="K1165" t="str">
            <v>平抑肝阳药</v>
          </cell>
          <cell r="L1165">
            <v>6</v>
          </cell>
          <cell r="M1165">
            <v>12</v>
          </cell>
          <cell r="N1165">
            <v>12</v>
          </cell>
        </row>
        <row r="1165">
          <cell r="P1165">
            <v>0.5</v>
          </cell>
          <cell r="Q1165" t="str">
            <v>内服</v>
          </cell>
          <cell r="R1165" t="str">
            <v/>
          </cell>
          <cell r="S1165" t="str">
            <v>中</v>
          </cell>
          <cell r="T1165" t="str">
            <v>非竟销品</v>
          </cell>
          <cell r="U1165" t="str">
            <v>滞销</v>
          </cell>
          <cell r="V1165" t="str">
            <v/>
          </cell>
          <cell r="W1165" t="str">
            <v>常规商品</v>
          </cell>
          <cell r="X1165" t="str">
            <v>一般商品</v>
          </cell>
          <cell r="Y1165" t="str">
            <v>资信</v>
          </cell>
          <cell r="Z1165" t="str">
            <v>王晓燕 </v>
          </cell>
          <cell r="AA1165" t="str">
            <v>目录外</v>
          </cell>
          <cell r="AB1165" t="str">
            <v>淘汰</v>
          </cell>
          <cell r="AC1165">
            <v>5</v>
          </cell>
          <cell r="AD1165" t="str">
            <v>成都西部医药经营有限公司</v>
          </cell>
        </row>
        <row r="1165">
          <cell r="AF1165">
            <v>126</v>
          </cell>
        </row>
        <row r="1165">
          <cell r="AH1165">
            <v>4</v>
          </cell>
          <cell r="AI1165" t="str">
            <v/>
          </cell>
          <cell r="AJ1165">
            <v>4</v>
          </cell>
          <cell r="AK1165">
            <v>4</v>
          </cell>
          <cell r="AL1165">
            <v>5</v>
          </cell>
          <cell r="AM1165">
            <v>3</v>
          </cell>
          <cell r="AN1165">
            <v>4256</v>
          </cell>
          <cell r="AO1165" t="str">
            <v>目录外</v>
          </cell>
          <cell r="AP1165" t="str">
            <v>商品部</v>
          </cell>
        </row>
        <row r="1166">
          <cell r="A1166">
            <v>10162</v>
          </cell>
          <cell r="B1166" t="str">
            <v>颠茄磺苄啶片(泻痢停)</v>
          </cell>
          <cell r="C1166" t="str">
            <v>10片</v>
          </cell>
          <cell r="D1166" t="str">
            <v>西安康拜尔</v>
          </cell>
          <cell r="E1166" t="str">
            <v>瓶</v>
          </cell>
          <cell r="F1166">
            <v>1</v>
          </cell>
          <cell r="G1166" t="str">
            <v>药品</v>
          </cell>
          <cell r="H1166">
            <v>104</v>
          </cell>
          <cell r="I1166" t="str">
            <v>胃肠道药</v>
          </cell>
          <cell r="J1166">
            <v>10409</v>
          </cell>
          <cell r="K1166" t="str">
            <v>泄泻类疾病用药</v>
          </cell>
        </row>
        <row r="1166">
          <cell r="M1166">
            <v>1.9</v>
          </cell>
          <cell r="N1166">
            <v>1.9</v>
          </cell>
        </row>
        <row r="1166">
          <cell r="P1166">
            <v>1</v>
          </cell>
          <cell r="Q1166" t="str">
            <v>内服</v>
          </cell>
          <cell r="R1166" t="str">
            <v>RX</v>
          </cell>
          <cell r="S1166" t="str">
            <v>低</v>
          </cell>
          <cell r="T1166" t="str">
            <v>竟销品</v>
          </cell>
          <cell r="U1166" t="str">
            <v>滞销</v>
          </cell>
          <cell r="V1166" t="str">
            <v/>
          </cell>
          <cell r="W1166" t="str">
            <v>常规商品</v>
          </cell>
          <cell r="X1166" t="str">
            <v>一般商品</v>
          </cell>
          <cell r="Y1166" t="str">
            <v/>
          </cell>
          <cell r="Z1166" t="str">
            <v>王燕</v>
          </cell>
          <cell r="AA1166" t="str">
            <v>目录外</v>
          </cell>
          <cell r="AB1166" t="str">
            <v>淘汰</v>
          </cell>
        </row>
        <row r="1166">
          <cell r="AD1166" t="str">
            <v/>
          </cell>
        </row>
        <row r="1166">
          <cell r="AF1166">
            <v>104</v>
          </cell>
        </row>
        <row r="1166">
          <cell r="AH1166">
            <v>0</v>
          </cell>
          <cell r="AI1166" t="e">
            <v>#N/A</v>
          </cell>
        </row>
        <row r="1166">
          <cell r="AN1166">
            <v>4005</v>
          </cell>
          <cell r="AO1166" t="str">
            <v>目录外</v>
          </cell>
          <cell r="AP1166" t="str">
            <v>商品部</v>
          </cell>
          <cell r="AQ1166" t="str">
            <v>淘汰</v>
          </cell>
        </row>
        <row r="1167">
          <cell r="A1167">
            <v>10208</v>
          </cell>
          <cell r="B1167" t="str">
            <v>耳聋左慈丸</v>
          </cell>
          <cell r="C1167" t="str">
            <v>60g</v>
          </cell>
          <cell r="D1167" t="str">
            <v>三九黄石制药</v>
          </cell>
          <cell r="E1167" t="str">
            <v>瓶</v>
          </cell>
          <cell r="F1167">
            <v>1</v>
          </cell>
          <cell r="G1167" t="str">
            <v>药品</v>
          </cell>
          <cell r="H1167">
            <v>112</v>
          </cell>
          <cell r="I1167" t="str">
            <v>耳鼻喉口腔科药</v>
          </cell>
          <cell r="J1167">
            <v>11201</v>
          </cell>
          <cell r="K1167" t="str">
            <v>耳病用药</v>
          </cell>
        </row>
        <row r="1167">
          <cell r="M1167">
            <v>6.08</v>
          </cell>
          <cell r="N1167">
            <v>6.5</v>
          </cell>
        </row>
        <row r="1167">
          <cell r="P1167">
            <v>1</v>
          </cell>
          <cell r="Q1167" t="str">
            <v>内服</v>
          </cell>
          <cell r="R1167" t="str">
            <v>OTC</v>
          </cell>
          <cell r="S1167" t="str">
            <v>中</v>
          </cell>
          <cell r="T1167" t="str">
            <v>一般品</v>
          </cell>
          <cell r="U1167" t="str">
            <v>滞销</v>
          </cell>
          <cell r="V1167" t="str">
            <v/>
          </cell>
          <cell r="W1167" t="str">
            <v>常规商品</v>
          </cell>
          <cell r="X1167" t="str">
            <v>品牌商品</v>
          </cell>
          <cell r="Y1167" t="str">
            <v/>
          </cell>
          <cell r="Z1167" t="str">
            <v>周丽
</v>
          </cell>
          <cell r="AA1167" t="str">
            <v>目录外</v>
          </cell>
          <cell r="AB1167" t="str">
            <v>淘汰</v>
          </cell>
        </row>
        <row r="1167">
          <cell r="AD1167" t="str">
            <v/>
          </cell>
        </row>
        <row r="1167">
          <cell r="AF1167">
            <v>104</v>
          </cell>
        </row>
        <row r="1167">
          <cell r="AH1167">
            <v>0</v>
          </cell>
          <cell r="AI1167" t="e">
            <v>#N/A</v>
          </cell>
        </row>
        <row r="1167">
          <cell r="AN1167">
            <v>4008</v>
          </cell>
          <cell r="AO1167" t="str">
            <v>目录外</v>
          </cell>
          <cell r="AP1167" t="str">
            <v>商品部</v>
          </cell>
          <cell r="AQ1167" t="str">
            <v>淘汰</v>
          </cell>
        </row>
        <row r="1168">
          <cell r="A1168">
            <v>69770</v>
          </cell>
          <cell r="B1168" t="str">
            <v>黄芪(太极牌)</v>
          </cell>
          <cell r="C1168" t="str">
            <v>100g优质片太极牌</v>
          </cell>
          <cell r="D1168" t="str">
            <v>内蒙</v>
          </cell>
          <cell r="E1168" t="str">
            <v>听</v>
          </cell>
          <cell r="F1168">
            <v>2</v>
          </cell>
          <cell r="G1168" t="str">
            <v>中药材及中药饮片</v>
          </cell>
          <cell r="H1168">
            <v>208</v>
          </cell>
          <cell r="I1168" t="str">
            <v>包装类药材</v>
          </cell>
          <cell r="J1168">
            <v>20820</v>
          </cell>
          <cell r="K1168" t="str">
            <v>补气药</v>
          </cell>
          <cell r="L1168">
            <v>21</v>
          </cell>
          <cell r="M1168">
            <v>42</v>
          </cell>
          <cell r="N1168">
            <v>42</v>
          </cell>
        </row>
        <row r="1168">
          <cell r="P1168">
            <v>0.5</v>
          </cell>
          <cell r="Q1168" t="str">
            <v>内服</v>
          </cell>
          <cell r="R1168" t="str">
            <v/>
          </cell>
          <cell r="S1168" t="str">
            <v>中</v>
          </cell>
          <cell r="T1168" t="str">
            <v>非竟销品</v>
          </cell>
          <cell r="U1168" t="str">
            <v>滞销</v>
          </cell>
          <cell r="V1168" t="str">
            <v/>
          </cell>
          <cell r="W1168" t="str">
            <v>常规商品</v>
          </cell>
          <cell r="X1168" t="str">
            <v>一般商品</v>
          </cell>
          <cell r="Y1168" t="str">
            <v>资信</v>
          </cell>
          <cell r="Z1168" t="str">
            <v>王晓燕 </v>
          </cell>
          <cell r="AA1168" t="str">
            <v>目录外</v>
          </cell>
          <cell r="AB1168" t="str">
            <v>淘汰</v>
          </cell>
          <cell r="AC1168">
            <v>5</v>
          </cell>
          <cell r="AD1168" t="str">
            <v>成都西部医药经营有限公司</v>
          </cell>
        </row>
        <row r="1168">
          <cell r="AF1168">
            <v>126</v>
          </cell>
        </row>
        <row r="1168">
          <cell r="AH1168">
            <v>4</v>
          </cell>
          <cell r="AI1168" t="str">
            <v/>
          </cell>
          <cell r="AJ1168">
            <v>4</v>
          </cell>
          <cell r="AK1168">
            <v>3</v>
          </cell>
          <cell r="AL1168">
            <v>1</v>
          </cell>
          <cell r="AM1168">
            <v>1</v>
          </cell>
          <cell r="AN1168">
            <v>4256</v>
          </cell>
          <cell r="AO1168" t="str">
            <v>目录外</v>
          </cell>
          <cell r="AP1168" t="str">
            <v>商品部</v>
          </cell>
        </row>
        <row r="1169">
          <cell r="A1169">
            <v>10447</v>
          </cell>
          <cell r="B1169" t="str">
            <v>丁桂儿脐贴(宝宝一贴灵)</v>
          </cell>
          <cell r="C1169" t="str">
            <v>1.6gx2贴</v>
          </cell>
          <cell r="D1169" t="str">
            <v>山西亚宝药业</v>
          </cell>
          <cell r="E1169" t="str">
            <v>盒</v>
          </cell>
          <cell r="F1169">
            <v>1</v>
          </cell>
          <cell r="G1169" t="str">
            <v>药品</v>
          </cell>
          <cell r="H1169">
            <v>126</v>
          </cell>
          <cell r="I1169" t="str">
            <v>儿科药</v>
          </cell>
          <cell r="J1169">
            <v>12605</v>
          </cell>
          <cell r="K1169" t="str">
            <v>儿科专用胃肠道疾病用药</v>
          </cell>
          <cell r="L1169">
            <v>10.8</v>
          </cell>
          <cell r="M1169">
            <v>11.8</v>
          </cell>
          <cell r="N1169">
            <v>11.8</v>
          </cell>
        </row>
        <row r="1169">
          <cell r="P1169">
            <v>0.0847457627118644</v>
          </cell>
          <cell r="Q1169" t="str">
            <v>外用</v>
          </cell>
          <cell r="R1169" t="str">
            <v>OTC</v>
          </cell>
          <cell r="S1169" t="str">
            <v>低</v>
          </cell>
          <cell r="T1169" t="str">
            <v>竟销品</v>
          </cell>
          <cell r="U1169" t="str">
            <v>滞销</v>
          </cell>
          <cell r="V1169" t="str">
            <v/>
          </cell>
          <cell r="W1169" t="str">
            <v>常规商品</v>
          </cell>
          <cell r="X1169" t="str">
            <v>广告商品</v>
          </cell>
          <cell r="Y1169" t="str">
            <v>60天账期</v>
          </cell>
          <cell r="Z1169" t="str">
            <v>周丽
</v>
          </cell>
          <cell r="AA1169" t="str">
            <v>目录外</v>
          </cell>
          <cell r="AB1169" t="str">
            <v>淘汰</v>
          </cell>
          <cell r="AC1169">
            <v>1580</v>
          </cell>
          <cell r="AD1169" t="str">
            <v>成都市蓉锦医药贸易有限公司</v>
          </cell>
        </row>
        <row r="1169">
          <cell r="AF1169">
            <v>104</v>
          </cell>
        </row>
        <row r="1169">
          <cell r="AH1169">
            <v>0</v>
          </cell>
          <cell r="AI1169" t="e">
            <v>#N/A</v>
          </cell>
        </row>
        <row r="1169">
          <cell r="AN1169">
            <v>4008</v>
          </cell>
          <cell r="AO1169" t="str">
            <v>目录外</v>
          </cell>
          <cell r="AP1169" t="str">
            <v>商品部</v>
          </cell>
          <cell r="AQ1169" t="str">
            <v>淘汰</v>
          </cell>
        </row>
        <row r="1170">
          <cell r="A1170">
            <v>27622</v>
          </cell>
          <cell r="B1170" t="str">
            <v>复方鱼腥草片</v>
          </cell>
          <cell r="C1170" t="str">
            <v>12片x3板(糖衣)</v>
          </cell>
          <cell r="D1170" t="str">
            <v>四川绵阳制药</v>
          </cell>
          <cell r="E1170" t="str">
            <v>盒</v>
          </cell>
          <cell r="F1170">
            <v>1</v>
          </cell>
          <cell r="G1170" t="str">
            <v>药品</v>
          </cell>
          <cell r="H1170">
            <v>112</v>
          </cell>
          <cell r="I1170" t="str">
            <v>耳鼻喉口腔科药</v>
          </cell>
          <cell r="J1170">
            <v>11203</v>
          </cell>
          <cell r="K1170" t="str">
            <v>咽喉疾病用药</v>
          </cell>
        </row>
        <row r="1170">
          <cell r="M1170">
            <v>18</v>
          </cell>
          <cell r="N1170">
            <v>18</v>
          </cell>
        </row>
        <row r="1170">
          <cell r="P1170">
            <v>1</v>
          </cell>
          <cell r="Q1170" t="str">
            <v>内服</v>
          </cell>
          <cell r="R1170" t="str">
            <v>OTC</v>
          </cell>
          <cell r="S1170" t="str">
            <v>中</v>
          </cell>
          <cell r="T1170" t="str">
            <v>竟销品</v>
          </cell>
          <cell r="U1170" t="str">
            <v>滞销</v>
          </cell>
          <cell r="V1170" t="str">
            <v/>
          </cell>
          <cell r="W1170" t="str">
            <v>常规商品</v>
          </cell>
          <cell r="X1170" t="str">
            <v>名厂商品</v>
          </cell>
          <cell r="Y1170" t="str">
            <v/>
          </cell>
          <cell r="Z1170" t="str">
            <v>周丽
</v>
          </cell>
          <cell r="AA1170" t="str">
            <v>目录外</v>
          </cell>
          <cell r="AB1170" t="str">
            <v>淘汰</v>
          </cell>
        </row>
        <row r="1170">
          <cell r="AD1170" t="str">
            <v/>
          </cell>
        </row>
        <row r="1170">
          <cell r="AF1170">
            <v>104</v>
          </cell>
        </row>
        <row r="1170">
          <cell r="AH1170">
            <v>8</v>
          </cell>
          <cell r="AI1170" t="str">
            <v/>
          </cell>
          <cell r="AJ1170">
            <v>8</v>
          </cell>
          <cell r="AK1170">
            <v>2</v>
          </cell>
        </row>
        <row r="1170">
          <cell r="AN1170">
            <v>4008</v>
          </cell>
          <cell r="AO1170" t="str">
            <v>目录外</v>
          </cell>
          <cell r="AP1170" t="str">
            <v>商品部</v>
          </cell>
          <cell r="AQ1170" t="str">
            <v>淘汰</v>
          </cell>
        </row>
        <row r="1171">
          <cell r="A1171">
            <v>84550</v>
          </cell>
          <cell r="B1171" t="str">
            <v>制黄精</v>
          </cell>
          <cell r="C1171" t="str">
            <v>片、5g、精制饮片</v>
          </cell>
          <cell r="D1171" t="str">
            <v>四川省中药饮片</v>
          </cell>
          <cell r="E1171" t="str">
            <v>袋</v>
          </cell>
          <cell r="F1171">
            <v>2</v>
          </cell>
          <cell r="G1171" t="str">
            <v>中药材及中药饮片</v>
          </cell>
          <cell r="H1171">
            <v>203</v>
          </cell>
          <cell r="I1171" t="str">
            <v>小包装配方饮片</v>
          </cell>
          <cell r="J1171">
            <v>20324</v>
          </cell>
          <cell r="K1171" t="str">
            <v>补阴药</v>
          </cell>
          <cell r="L1171">
            <v>0.741638</v>
          </cell>
          <cell r="M1171">
            <v>1.33</v>
          </cell>
          <cell r="N1171">
            <v>1.33</v>
          </cell>
        </row>
        <row r="1171">
          <cell r="P1171">
            <v>0.442377443609023</v>
          </cell>
          <cell r="Q1171" t="str">
            <v>内服</v>
          </cell>
          <cell r="R1171" t="str">
            <v/>
          </cell>
          <cell r="S1171" t="str">
            <v>低</v>
          </cell>
          <cell r="T1171" t="str">
            <v>非竟销品</v>
          </cell>
          <cell r="U1171" t="str">
            <v>滞销</v>
          </cell>
          <cell r="V1171" t="str">
            <v/>
          </cell>
          <cell r="W1171" t="str">
            <v>常规商品</v>
          </cell>
          <cell r="X1171" t="str">
            <v>一般商品</v>
          </cell>
          <cell r="Y1171" t="str">
            <v>月结，三个月承兑</v>
          </cell>
          <cell r="Z1171" t="str">
            <v>王晓燕 </v>
          </cell>
          <cell r="AA1171" t="str">
            <v>目录外</v>
          </cell>
          <cell r="AB1171" t="str">
            <v>淘汰</v>
          </cell>
          <cell r="AC1171">
            <v>13800</v>
          </cell>
          <cell r="AD1171" t="str">
            <v>四川省中药饮片有限责任公司</v>
          </cell>
        </row>
        <row r="1171">
          <cell r="AF1171">
            <v>126</v>
          </cell>
        </row>
        <row r="1171">
          <cell r="AH1171">
            <v>4</v>
          </cell>
          <cell r="AI1171" t="str">
            <v/>
          </cell>
          <cell r="AJ1171">
            <v>4</v>
          </cell>
          <cell r="AK1171">
            <v>1</v>
          </cell>
        </row>
        <row r="1171">
          <cell r="AN1171">
            <v>4256</v>
          </cell>
          <cell r="AO1171" t="str">
            <v>目录外</v>
          </cell>
          <cell r="AP1171" t="str">
            <v>商品部</v>
          </cell>
        </row>
        <row r="1172">
          <cell r="A1172">
            <v>10679</v>
          </cell>
          <cell r="B1172" t="str">
            <v>阿普唑仑片</v>
          </cell>
          <cell r="C1172" t="str">
            <v>0.4mgx100片</v>
          </cell>
          <cell r="D1172" t="str">
            <v>山东平原制药</v>
          </cell>
          <cell r="E1172" t="str">
            <v>瓶</v>
          </cell>
          <cell r="F1172">
            <v>1</v>
          </cell>
          <cell r="G1172" t="str">
            <v>药品</v>
          </cell>
          <cell r="H1172">
            <v>119</v>
          </cell>
          <cell r="I1172" t="str">
            <v>神经系统药</v>
          </cell>
          <cell r="J1172">
            <v>11903</v>
          </cell>
          <cell r="K1172" t="str">
            <v>抗抑郁症药</v>
          </cell>
          <cell r="L1172">
            <v>2.4</v>
          </cell>
          <cell r="M1172">
            <v>11</v>
          </cell>
          <cell r="N1172">
            <v>11</v>
          </cell>
        </row>
        <row r="1172">
          <cell r="P1172">
            <v>0.781818181818182</v>
          </cell>
          <cell r="Q1172" t="str">
            <v>内服</v>
          </cell>
          <cell r="R1172" t="str">
            <v>RX</v>
          </cell>
          <cell r="S1172" t="str">
            <v>低</v>
          </cell>
          <cell r="T1172" t="str">
            <v>非竟销品</v>
          </cell>
          <cell r="U1172" t="str">
            <v>滞销</v>
          </cell>
          <cell r="V1172" t="str">
            <v/>
          </cell>
          <cell r="W1172" t="str">
            <v>常规商品</v>
          </cell>
          <cell r="X1172" t="str">
            <v>一般商品</v>
          </cell>
          <cell r="Y1172" t="str">
            <v>资信</v>
          </cell>
          <cell r="Z1172" t="str">
            <v>周丽
</v>
          </cell>
          <cell r="AA1172" t="str">
            <v>目录外</v>
          </cell>
          <cell r="AB1172" t="str">
            <v>淘汰</v>
          </cell>
          <cell r="AC1172">
            <v>5</v>
          </cell>
          <cell r="AD1172" t="str">
            <v>成都西部医药经营有限公司</v>
          </cell>
        </row>
        <row r="1172">
          <cell r="AF1172">
            <v>104</v>
          </cell>
        </row>
        <row r="1172">
          <cell r="AH1172">
            <v>0</v>
          </cell>
          <cell r="AI1172" t="e">
            <v>#N/A</v>
          </cell>
        </row>
        <row r="1172">
          <cell r="AN1172">
            <v>4008</v>
          </cell>
          <cell r="AO1172" t="str">
            <v>目录外</v>
          </cell>
          <cell r="AP1172" t="str">
            <v>商品部</v>
          </cell>
          <cell r="AQ1172" t="str">
            <v>淘汰</v>
          </cell>
        </row>
        <row r="1173">
          <cell r="A1173">
            <v>10696</v>
          </cell>
          <cell r="B1173" t="str">
            <v>安神补心丸</v>
          </cell>
          <cell r="C1173" t="str">
            <v>300丸</v>
          </cell>
          <cell r="D1173" t="str">
            <v>兰州佛慈</v>
          </cell>
          <cell r="E1173" t="str">
            <v>瓶</v>
          </cell>
          <cell r="F1173">
            <v>1</v>
          </cell>
          <cell r="G1173" t="str">
            <v>药品</v>
          </cell>
          <cell r="H1173">
            <v>107</v>
          </cell>
          <cell r="I1173" t="str">
            <v>心脑血管药</v>
          </cell>
          <cell r="J1173">
            <v>10706</v>
          </cell>
          <cell r="K1173" t="str">
            <v>治失眠药</v>
          </cell>
        </row>
        <row r="1173">
          <cell r="M1173">
            <v>9.5</v>
          </cell>
          <cell r="N1173">
            <v>9.5</v>
          </cell>
        </row>
        <row r="1173">
          <cell r="P1173">
            <v>1</v>
          </cell>
          <cell r="Q1173" t="str">
            <v>内服</v>
          </cell>
          <cell r="R1173" t="str">
            <v>RX</v>
          </cell>
          <cell r="S1173" t="str">
            <v>低</v>
          </cell>
          <cell r="T1173" t="str">
            <v>竟销品</v>
          </cell>
          <cell r="U1173" t="str">
            <v>滞销</v>
          </cell>
          <cell r="V1173" t="str">
            <v/>
          </cell>
          <cell r="W1173" t="str">
            <v>常规商品</v>
          </cell>
          <cell r="X1173" t="str">
            <v>一般商品</v>
          </cell>
          <cell r="Y1173" t="str">
            <v/>
          </cell>
          <cell r="Z1173" t="str">
            <v>周丽
</v>
          </cell>
          <cell r="AA1173" t="str">
            <v>目录外</v>
          </cell>
          <cell r="AB1173" t="str">
            <v>淘汰</v>
          </cell>
        </row>
        <row r="1173">
          <cell r="AD1173" t="str">
            <v/>
          </cell>
        </row>
        <row r="1173">
          <cell r="AF1173">
            <v>104</v>
          </cell>
        </row>
        <row r="1173">
          <cell r="AH1173">
            <v>0</v>
          </cell>
          <cell r="AI1173" t="e">
            <v>#N/A</v>
          </cell>
        </row>
        <row r="1173">
          <cell r="AN1173">
            <v>4008</v>
          </cell>
          <cell r="AO1173" t="str">
            <v>目录外</v>
          </cell>
          <cell r="AP1173" t="str">
            <v>商品部</v>
          </cell>
          <cell r="AQ1173" t="str">
            <v>淘汰</v>
          </cell>
        </row>
        <row r="1174">
          <cell r="A1174">
            <v>44337</v>
          </cell>
          <cell r="B1174" t="str">
            <v>心可宁胶囊</v>
          </cell>
          <cell r="C1174" t="str">
            <v>0.4gx36粒</v>
          </cell>
          <cell r="D1174" t="str">
            <v>河南羚锐</v>
          </cell>
          <cell r="E1174" t="str">
            <v>盒</v>
          </cell>
          <cell r="F1174">
            <v>1</v>
          </cell>
          <cell r="G1174" t="str">
            <v>药品</v>
          </cell>
          <cell r="H1174">
            <v>107</v>
          </cell>
          <cell r="I1174" t="str">
            <v>心脑血管药</v>
          </cell>
          <cell r="J1174">
            <v>10702</v>
          </cell>
          <cell r="K1174" t="str">
            <v>抗冠心病/心绞痛药</v>
          </cell>
          <cell r="L1174">
            <v>10</v>
          </cell>
          <cell r="M1174">
            <v>21</v>
          </cell>
          <cell r="N1174">
            <v>21</v>
          </cell>
        </row>
        <row r="1174">
          <cell r="P1174">
            <v>0.523809523809524</v>
          </cell>
          <cell r="Q1174" t="str">
            <v>内服</v>
          </cell>
          <cell r="R1174" t="str">
            <v>RX</v>
          </cell>
          <cell r="S1174" t="str">
            <v>低</v>
          </cell>
          <cell r="T1174" t="str">
            <v>非竟销品</v>
          </cell>
          <cell r="U1174" t="str">
            <v>滞销</v>
          </cell>
          <cell r="V1174" t="str">
            <v/>
          </cell>
          <cell r="W1174" t="str">
            <v>常规商品</v>
          </cell>
          <cell r="X1174" t="str">
            <v>一般商品</v>
          </cell>
          <cell r="Y1174" t="str">
            <v>资信15万，月结</v>
          </cell>
          <cell r="Z1174" t="str">
            <v>周丽
</v>
          </cell>
          <cell r="AA1174" t="str">
            <v>目录外</v>
          </cell>
          <cell r="AB1174" t="str">
            <v>淘汰</v>
          </cell>
          <cell r="AC1174">
            <v>77771</v>
          </cell>
          <cell r="AD1174" t="str">
            <v>四川天诚药业股份有限公司</v>
          </cell>
        </row>
        <row r="1174">
          <cell r="AF1174">
            <v>126</v>
          </cell>
        </row>
        <row r="1174">
          <cell r="AH1174">
            <v>0</v>
          </cell>
          <cell r="AI1174" t="e">
            <v>#N/A</v>
          </cell>
        </row>
        <row r="1174">
          <cell r="AL1174">
            <v>2</v>
          </cell>
          <cell r="AM1174">
            <v>1</v>
          </cell>
          <cell r="AN1174">
            <v>4008</v>
          </cell>
          <cell r="AO1174" t="str">
            <v>目录外</v>
          </cell>
          <cell r="AP1174" t="str">
            <v>商品部</v>
          </cell>
          <cell r="AQ1174" t="str">
            <v>淘汰</v>
          </cell>
        </row>
        <row r="1175">
          <cell r="A1175">
            <v>10832</v>
          </cell>
          <cell r="B1175" t="str">
            <v>复方草珊瑚含片</v>
          </cell>
          <cell r="C1175" t="str">
            <v>0.44gx48片(新包装)</v>
          </cell>
          <cell r="D1175" t="str">
            <v>江中药业</v>
          </cell>
          <cell r="E1175" t="str">
            <v>盒</v>
          </cell>
          <cell r="F1175">
            <v>1</v>
          </cell>
          <cell r="G1175" t="str">
            <v>药品</v>
          </cell>
          <cell r="H1175">
            <v>112</v>
          </cell>
          <cell r="I1175" t="str">
            <v>耳鼻喉口腔科药</v>
          </cell>
          <cell r="J1175">
            <v>11203</v>
          </cell>
          <cell r="K1175" t="str">
            <v>咽喉疾病用药</v>
          </cell>
          <cell r="L1175">
            <v>4.61</v>
          </cell>
          <cell r="M1175">
            <v>6</v>
          </cell>
          <cell r="N1175">
            <v>6</v>
          </cell>
        </row>
        <row r="1175">
          <cell r="P1175">
            <v>0.231666666666667</v>
          </cell>
          <cell r="Q1175" t="str">
            <v>内服</v>
          </cell>
          <cell r="R1175" t="str">
            <v>OTC</v>
          </cell>
          <cell r="S1175" t="str">
            <v>低</v>
          </cell>
          <cell r="T1175" t="str">
            <v>一般品</v>
          </cell>
          <cell r="U1175" t="str">
            <v>滞销</v>
          </cell>
          <cell r="V1175" t="str">
            <v/>
          </cell>
          <cell r="W1175" t="str">
            <v>常规商品</v>
          </cell>
          <cell r="X1175" t="str">
            <v>一般商品</v>
          </cell>
          <cell r="Y1175" t="str">
            <v>资信</v>
          </cell>
          <cell r="Z1175" t="str">
            <v>周丽
</v>
          </cell>
          <cell r="AA1175" t="str">
            <v>目录外</v>
          </cell>
          <cell r="AB1175" t="str">
            <v>淘汰</v>
          </cell>
          <cell r="AC1175">
            <v>5</v>
          </cell>
          <cell r="AD1175" t="str">
            <v>成都西部医药经营有限公司</v>
          </cell>
        </row>
        <row r="1175">
          <cell r="AF1175">
            <v>104</v>
          </cell>
        </row>
        <row r="1175">
          <cell r="AH1175">
            <v>0</v>
          </cell>
          <cell r="AI1175" t="e">
            <v>#N/A</v>
          </cell>
        </row>
        <row r="1175">
          <cell r="AN1175">
            <v>4008</v>
          </cell>
          <cell r="AO1175" t="str">
            <v>目录外</v>
          </cell>
          <cell r="AP1175" t="str">
            <v>商品部</v>
          </cell>
          <cell r="AQ1175" t="str">
            <v>淘汰</v>
          </cell>
        </row>
        <row r="1176">
          <cell r="A1176">
            <v>85675</v>
          </cell>
          <cell r="B1176" t="str">
            <v>石膏</v>
          </cell>
          <cell r="C1176" t="str">
            <v>粉、5g、精制饮片</v>
          </cell>
          <cell r="D1176" t="str">
            <v>四川省中药饮片</v>
          </cell>
          <cell r="E1176" t="str">
            <v>袋</v>
          </cell>
          <cell r="F1176">
            <v>2</v>
          </cell>
          <cell r="G1176" t="str">
            <v>中药材及中药饮片</v>
          </cell>
          <cell r="H1176">
            <v>203</v>
          </cell>
          <cell r="I1176" t="str">
            <v>小包装配方饮片</v>
          </cell>
          <cell r="J1176">
            <v>20326</v>
          </cell>
          <cell r="K1176" t="str">
            <v>清热泻火药</v>
          </cell>
          <cell r="L1176">
            <v>0.14175</v>
          </cell>
          <cell r="M1176">
            <v>0.25</v>
          </cell>
          <cell r="N1176">
            <v>0.25</v>
          </cell>
        </row>
        <row r="1176">
          <cell r="P1176">
            <v>0.433</v>
          </cell>
          <cell r="Q1176" t="str">
            <v>内服</v>
          </cell>
          <cell r="R1176" t="str">
            <v/>
          </cell>
          <cell r="S1176" t="str">
            <v>低</v>
          </cell>
          <cell r="T1176" t="str">
            <v>非竟销品</v>
          </cell>
          <cell r="U1176" t="str">
            <v>滞销</v>
          </cell>
          <cell r="V1176" t="str">
            <v/>
          </cell>
          <cell r="W1176" t="str">
            <v>常规商品</v>
          </cell>
          <cell r="X1176" t="str">
            <v>一般商品</v>
          </cell>
          <cell r="Y1176" t="str">
            <v>月结，三个月承兑</v>
          </cell>
          <cell r="Z1176" t="str">
            <v>王晓燕 </v>
          </cell>
          <cell r="AA1176" t="str">
            <v>目录外</v>
          </cell>
          <cell r="AB1176" t="str">
            <v>淘汰</v>
          </cell>
          <cell r="AC1176">
            <v>13800</v>
          </cell>
          <cell r="AD1176" t="str">
            <v>四川省中药饮片有限责任公司</v>
          </cell>
        </row>
        <row r="1176">
          <cell r="AF1176">
            <v>126</v>
          </cell>
        </row>
        <row r="1176">
          <cell r="AH1176">
            <v>4</v>
          </cell>
          <cell r="AI1176" t="str">
            <v/>
          </cell>
          <cell r="AJ1176">
            <v>4</v>
          </cell>
          <cell r="AK1176">
            <v>1</v>
          </cell>
          <cell r="AL1176">
            <v>12</v>
          </cell>
          <cell r="AM1176">
            <v>3</v>
          </cell>
          <cell r="AN1176">
            <v>4256</v>
          </cell>
          <cell r="AO1176" t="str">
            <v>目录外</v>
          </cell>
          <cell r="AP1176" t="str">
            <v>商品部</v>
          </cell>
        </row>
        <row r="1177">
          <cell r="A1177">
            <v>10954</v>
          </cell>
          <cell r="B1177" t="str">
            <v>银杏叶片</v>
          </cell>
          <cell r="C1177" t="str">
            <v>19.2mg:4.8mgx24片</v>
          </cell>
          <cell r="D1177" t="str">
            <v>唐山容大药业</v>
          </cell>
          <cell r="E1177" t="str">
            <v>盒</v>
          </cell>
          <cell r="F1177">
            <v>1</v>
          </cell>
          <cell r="G1177" t="str">
            <v>药品</v>
          </cell>
          <cell r="H1177">
            <v>107</v>
          </cell>
          <cell r="I1177" t="str">
            <v>心脑血管药</v>
          </cell>
          <cell r="J1177">
            <v>10702</v>
          </cell>
          <cell r="K1177" t="str">
            <v>抗冠心病/心绞痛药</v>
          </cell>
          <cell r="L1177">
            <v>6</v>
          </cell>
          <cell r="M1177">
            <v>24</v>
          </cell>
          <cell r="N1177">
            <v>24</v>
          </cell>
        </row>
        <row r="1177">
          <cell r="P1177">
            <v>0.75</v>
          </cell>
          <cell r="Q1177" t="str">
            <v>内服</v>
          </cell>
          <cell r="R1177" t="str">
            <v>RX</v>
          </cell>
          <cell r="S1177" t="str">
            <v>中</v>
          </cell>
          <cell r="T1177" t="str">
            <v>非竟销品</v>
          </cell>
          <cell r="U1177" t="str">
            <v>滞销</v>
          </cell>
          <cell r="V1177" t="str">
            <v/>
          </cell>
          <cell r="W1177" t="str">
            <v>常规商品</v>
          </cell>
          <cell r="X1177" t="str">
            <v>一般商品</v>
          </cell>
          <cell r="Y1177" t="str">
            <v>实销实结     </v>
          </cell>
          <cell r="Z1177" t="str">
            <v>周丽
</v>
          </cell>
          <cell r="AA1177" t="str">
            <v>目录外</v>
          </cell>
          <cell r="AB1177" t="str">
            <v>淘汰</v>
          </cell>
          <cell r="AC1177">
            <v>21552</v>
          </cell>
          <cell r="AD1177" t="str">
            <v>成都嘉诚医药有限责任公司</v>
          </cell>
        </row>
        <row r="1177">
          <cell r="AF1177">
            <v>104</v>
          </cell>
        </row>
        <row r="1177">
          <cell r="AH1177">
            <v>0</v>
          </cell>
          <cell r="AI1177" t="e">
            <v>#N/A</v>
          </cell>
        </row>
        <row r="1177">
          <cell r="AN1177">
            <v>4008</v>
          </cell>
          <cell r="AO1177" t="str">
            <v>目录外</v>
          </cell>
          <cell r="AP1177" t="str">
            <v>商品部</v>
          </cell>
          <cell r="AQ1177" t="str">
            <v>淘汰</v>
          </cell>
        </row>
        <row r="1178">
          <cell r="A1178">
            <v>10982</v>
          </cell>
          <cell r="B1178" t="str">
            <v>消糜栓</v>
          </cell>
          <cell r="C1178" t="str">
            <v>3gx5粒</v>
          </cell>
          <cell r="D1178" t="str">
            <v>通化万通药业</v>
          </cell>
          <cell r="E1178" t="str">
            <v>盒</v>
          </cell>
          <cell r="F1178">
            <v>1</v>
          </cell>
          <cell r="G1178" t="str">
            <v>药品</v>
          </cell>
          <cell r="H1178">
            <v>108</v>
          </cell>
          <cell r="I1178" t="str">
            <v>妇科药</v>
          </cell>
          <cell r="J1178">
            <v>10802</v>
          </cell>
          <cell r="K1178" t="str">
            <v>妇科消炎杀菌药</v>
          </cell>
          <cell r="L1178">
            <v>17.8</v>
          </cell>
          <cell r="M1178">
            <v>20.9</v>
          </cell>
          <cell r="N1178">
            <v>20.9</v>
          </cell>
        </row>
        <row r="1178">
          <cell r="P1178">
            <v>0.148325358851675</v>
          </cell>
          <cell r="Q1178" t="str">
            <v>外用</v>
          </cell>
          <cell r="R1178" t="str">
            <v>RX</v>
          </cell>
          <cell r="S1178" t="str">
            <v>中</v>
          </cell>
          <cell r="T1178" t="str">
            <v>竟销品</v>
          </cell>
          <cell r="U1178" t="str">
            <v>滞销</v>
          </cell>
          <cell r="V1178" t="str">
            <v/>
          </cell>
          <cell r="W1178" t="str">
            <v>常规商品</v>
          </cell>
          <cell r="X1178" t="str">
            <v>一般商品</v>
          </cell>
          <cell r="Y1178" t="str">
            <v>60天账期</v>
          </cell>
          <cell r="Z1178" t="str">
            <v>周丽
</v>
          </cell>
          <cell r="AA1178" t="str">
            <v>目录外</v>
          </cell>
          <cell r="AB1178" t="str">
            <v>淘汰</v>
          </cell>
          <cell r="AC1178">
            <v>1580</v>
          </cell>
          <cell r="AD1178" t="str">
            <v>成都市蓉锦医药贸易有限公司</v>
          </cell>
        </row>
        <row r="1178">
          <cell r="AF1178">
            <v>126</v>
          </cell>
        </row>
        <row r="1178">
          <cell r="AH1178">
            <v>0</v>
          </cell>
          <cell r="AI1178" t="e">
            <v>#N/A</v>
          </cell>
        </row>
        <row r="1178">
          <cell r="AN1178">
            <v>4008</v>
          </cell>
          <cell r="AO1178" t="str">
            <v>目录外</v>
          </cell>
          <cell r="AP1178" t="str">
            <v>商品部</v>
          </cell>
          <cell r="AQ1178" t="str">
            <v>淘汰</v>
          </cell>
        </row>
        <row r="1179">
          <cell r="A1179">
            <v>50249</v>
          </cell>
          <cell r="B1179" t="str">
            <v>盐酸左氧氟沙星片</v>
          </cell>
          <cell r="C1179" t="str">
            <v>0.1gx12片</v>
          </cell>
          <cell r="D1179" t="str">
            <v>哈药三精诺捷</v>
          </cell>
          <cell r="E1179" t="str">
            <v>盒</v>
          </cell>
          <cell r="F1179">
            <v>1</v>
          </cell>
          <cell r="G1179" t="str">
            <v>药品</v>
          </cell>
          <cell r="H1179">
            <v>101</v>
          </cell>
          <cell r="I1179" t="str">
            <v>抗感染药</v>
          </cell>
          <cell r="J1179">
            <v>10105</v>
          </cell>
          <cell r="K1179" t="str">
            <v>喹诺酮类抗菌消炎药</v>
          </cell>
        </row>
        <row r="1179">
          <cell r="M1179">
            <v>11</v>
          </cell>
          <cell r="N1179">
            <v>11</v>
          </cell>
        </row>
        <row r="1179">
          <cell r="P1179">
            <v>1</v>
          </cell>
          <cell r="Q1179" t="str">
            <v>内服</v>
          </cell>
          <cell r="R1179" t="str">
            <v>RX</v>
          </cell>
          <cell r="S1179" t="str">
            <v>低</v>
          </cell>
          <cell r="T1179" t="str">
            <v>非竟销品</v>
          </cell>
          <cell r="U1179" t="str">
            <v>滞销</v>
          </cell>
          <cell r="V1179" t="str">
            <v/>
          </cell>
          <cell r="W1179" t="str">
            <v>常规商品</v>
          </cell>
          <cell r="X1179" t="str">
            <v>名厂商品</v>
          </cell>
          <cell r="Y1179" t="str">
            <v/>
          </cell>
          <cell r="Z1179" t="str">
            <v>王燕</v>
          </cell>
          <cell r="AA1179" t="str">
            <v>目录外</v>
          </cell>
          <cell r="AB1179" t="str">
            <v>淘汰</v>
          </cell>
        </row>
        <row r="1179">
          <cell r="AD1179" t="str">
            <v/>
          </cell>
        </row>
        <row r="1179">
          <cell r="AF1179">
            <v>104</v>
          </cell>
        </row>
        <row r="1179">
          <cell r="AH1179">
            <v>8</v>
          </cell>
          <cell r="AI1179" t="str">
            <v/>
          </cell>
          <cell r="AJ1179">
            <v>8</v>
          </cell>
          <cell r="AK1179">
            <v>1</v>
          </cell>
        </row>
        <row r="1179">
          <cell r="AN1179">
            <v>4005</v>
          </cell>
          <cell r="AO1179" t="str">
            <v>目录外</v>
          </cell>
          <cell r="AP1179" t="str">
            <v>商品部</v>
          </cell>
          <cell r="AQ1179" t="str">
            <v>淘汰</v>
          </cell>
        </row>
        <row r="1180">
          <cell r="A1180">
            <v>11159</v>
          </cell>
          <cell r="B1180" t="str">
            <v>风油精</v>
          </cell>
          <cell r="C1180" t="str">
            <v>6ml</v>
          </cell>
          <cell r="D1180" t="str">
            <v>南通薄荷厂</v>
          </cell>
          <cell r="E1180" t="str">
            <v>瓶</v>
          </cell>
          <cell r="F1180">
            <v>1</v>
          </cell>
          <cell r="G1180" t="str">
            <v>药品</v>
          </cell>
          <cell r="H1180">
            <v>121</v>
          </cell>
          <cell r="I1180" t="str">
            <v>皮肤科用药</v>
          </cell>
          <cell r="J1180">
            <v>12113</v>
          </cell>
          <cell r="K1180" t="str">
            <v>虫咬蛇伤用药</v>
          </cell>
          <cell r="L1180">
            <v>1.9</v>
          </cell>
          <cell r="M1180">
            <v>2.3</v>
          </cell>
          <cell r="N1180">
            <v>2.3</v>
          </cell>
        </row>
        <row r="1180">
          <cell r="P1180">
            <v>0.173913043478261</v>
          </cell>
          <cell r="Q1180" t="str">
            <v>外用</v>
          </cell>
          <cell r="R1180" t="str">
            <v>OTC</v>
          </cell>
          <cell r="S1180" t="str">
            <v>低</v>
          </cell>
          <cell r="T1180" t="str">
            <v>竟销品</v>
          </cell>
          <cell r="U1180" t="str">
            <v>滞销</v>
          </cell>
          <cell r="V1180" t="str">
            <v/>
          </cell>
          <cell r="W1180" t="str">
            <v>春夏商品</v>
          </cell>
          <cell r="X1180" t="str">
            <v>一般商品</v>
          </cell>
          <cell r="Y1180" t="str">
            <v>资信</v>
          </cell>
          <cell r="Z1180" t="str">
            <v>周丽
</v>
          </cell>
          <cell r="AA1180" t="str">
            <v>目录外</v>
          </cell>
          <cell r="AB1180" t="str">
            <v>淘汰</v>
          </cell>
          <cell r="AC1180">
            <v>5</v>
          </cell>
          <cell r="AD1180" t="str">
            <v>成都西部医药经营有限公司</v>
          </cell>
        </row>
        <row r="1180">
          <cell r="AF1180">
            <v>104</v>
          </cell>
        </row>
        <row r="1180">
          <cell r="AH1180">
            <v>0</v>
          </cell>
          <cell r="AI1180" t="e">
            <v>#N/A</v>
          </cell>
        </row>
        <row r="1180">
          <cell r="AN1180">
            <v>4008</v>
          </cell>
          <cell r="AO1180" t="str">
            <v>目录外</v>
          </cell>
          <cell r="AP1180" t="str">
            <v>商品部</v>
          </cell>
          <cell r="AQ1180" t="str">
            <v>淘汰</v>
          </cell>
        </row>
        <row r="1181">
          <cell r="A1181">
            <v>53789</v>
          </cell>
          <cell r="B1181" t="str">
            <v>清喉利咽颗粒</v>
          </cell>
          <cell r="C1181" t="str">
            <v>5gx18袋</v>
          </cell>
          <cell r="D1181" t="str">
            <v>安徽桂龙</v>
          </cell>
          <cell r="E1181" t="str">
            <v>盒</v>
          </cell>
          <cell r="F1181">
            <v>1</v>
          </cell>
          <cell r="G1181" t="str">
            <v>药品</v>
          </cell>
          <cell r="H1181">
            <v>112</v>
          </cell>
          <cell r="I1181" t="str">
            <v>耳鼻喉口腔科药</v>
          </cell>
          <cell r="J1181">
            <v>11203</v>
          </cell>
          <cell r="K1181" t="str">
            <v>咽喉疾病用药</v>
          </cell>
        </row>
        <row r="1181">
          <cell r="M1181">
            <v>54</v>
          </cell>
          <cell r="N1181">
            <v>54</v>
          </cell>
        </row>
        <row r="1181">
          <cell r="P1181">
            <v>1</v>
          </cell>
          <cell r="Q1181" t="str">
            <v>内服</v>
          </cell>
          <cell r="R1181" t="str">
            <v>OTC</v>
          </cell>
          <cell r="S1181" t="str">
            <v>高</v>
          </cell>
          <cell r="T1181" t="str">
            <v>非竟销品</v>
          </cell>
          <cell r="U1181" t="str">
            <v>滞销</v>
          </cell>
          <cell r="V1181" t="str">
            <v/>
          </cell>
          <cell r="W1181" t="str">
            <v>常规商品</v>
          </cell>
          <cell r="X1181" t="str">
            <v>广告商品</v>
          </cell>
          <cell r="Y1181" t="str">
            <v/>
          </cell>
          <cell r="Z1181" t="str">
            <v>周丽
</v>
          </cell>
          <cell r="AA1181" t="str">
            <v>目录外</v>
          </cell>
          <cell r="AB1181" t="str">
            <v>淘汰</v>
          </cell>
        </row>
        <row r="1181">
          <cell r="AD1181" t="str">
            <v/>
          </cell>
        </row>
        <row r="1181">
          <cell r="AF1181">
            <v>104</v>
          </cell>
        </row>
        <row r="1181">
          <cell r="AH1181">
            <v>8</v>
          </cell>
          <cell r="AI1181" t="str">
            <v/>
          </cell>
          <cell r="AJ1181">
            <v>8</v>
          </cell>
          <cell r="AK1181">
            <v>2</v>
          </cell>
        </row>
        <row r="1181">
          <cell r="AN1181">
            <v>4008</v>
          </cell>
          <cell r="AO1181" t="str">
            <v>目录外</v>
          </cell>
          <cell r="AP1181" t="str">
            <v>商品部</v>
          </cell>
          <cell r="AQ1181" t="str">
            <v>淘汰</v>
          </cell>
        </row>
        <row r="1182">
          <cell r="A1182">
            <v>11499</v>
          </cell>
          <cell r="B1182" t="str">
            <v>季德胜蛇药片</v>
          </cell>
          <cell r="C1182" t="str">
            <v>0.4gx60片(原10片x2板x3袋)</v>
          </cell>
          <cell r="D1182" t="str">
            <v>精华制药集团</v>
          </cell>
          <cell r="E1182" t="str">
            <v>盒</v>
          </cell>
          <cell r="F1182">
            <v>1</v>
          </cell>
          <cell r="G1182" t="str">
            <v>药品</v>
          </cell>
          <cell r="H1182">
            <v>121</v>
          </cell>
          <cell r="I1182" t="str">
            <v>皮肤科用药</v>
          </cell>
          <cell r="J1182">
            <v>12113</v>
          </cell>
          <cell r="K1182" t="str">
            <v>虫咬蛇伤用药</v>
          </cell>
          <cell r="L1182">
            <v>48.5</v>
          </cell>
          <cell r="M1182">
            <v>53.8</v>
          </cell>
          <cell r="N1182">
            <v>53.8</v>
          </cell>
        </row>
        <row r="1182">
          <cell r="P1182">
            <v>0.0985130111524163</v>
          </cell>
          <cell r="Q1182" t="str">
            <v>内服</v>
          </cell>
          <cell r="R1182" t="str">
            <v>RX</v>
          </cell>
          <cell r="S1182" t="str">
            <v>高</v>
          </cell>
          <cell r="T1182" t="str">
            <v>竟销品</v>
          </cell>
          <cell r="U1182" t="str">
            <v>滞销</v>
          </cell>
          <cell r="V1182" t="str">
            <v/>
          </cell>
          <cell r="W1182" t="str">
            <v>常规商品</v>
          </cell>
          <cell r="X1182" t="str">
            <v>一般商品</v>
          </cell>
          <cell r="Y1182" t="str">
            <v>资信</v>
          </cell>
          <cell r="Z1182" t="str">
            <v>周丽
</v>
          </cell>
          <cell r="AA1182" t="str">
            <v>目录外</v>
          </cell>
          <cell r="AB1182" t="str">
            <v>淘汰</v>
          </cell>
          <cell r="AC1182">
            <v>5</v>
          </cell>
          <cell r="AD1182" t="str">
            <v>成都西部医药经营有限公司</v>
          </cell>
        </row>
        <row r="1182">
          <cell r="AF1182">
            <v>102</v>
          </cell>
        </row>
        <row r="1182">
          <cell r="AH1182">
            <v>4</v>
          </cell>
          <cell r="AI1182">
            <v>20</v>
          </cell>
          <cell r="AJ1182">
            <v>4</v>
          </cell>
          <cell r="AK1182">
            <v>1</v>
          </cell>
        </row>
        <row r="1182">
          <cell r="AN1182">
            <v>4008</v>
          </cell>
          <cell r="AO1182" t="str">
            <v>目录外</v>
          </cell>
          <cell r="AP1182" t="str">
            <v>商品部</v>
          </cell>
          <cell r="AQ1182" t="str">
            <v>保留，申报特殊目录，门店在报缺货</v>
          </cell>
        </row>
        <row r="1183">
          <cell r="A1183">
            <v>11407</v>
          </cell>
          <cell r="B1183" t="str">
            <v>盐酸吗啉胍片(病毒灵)</v>
          </cell>
          <cell r="C1183" t="str">
            <v>0.1gx100片</v>
          </cell>
          <cell r="D1183" t="str">
            <v>西南药业</v>
          </cell>
          <cell r="E1183" t="str">
            <v>瓶</v>
          </cell>
          <cell r="F1183">
            <v>1</v>
          </cell>
          <cell r="G1183" t="str">
            <v>药品</v>
          </cell>
          <cell r="H1183">
            <v>101</v>
          </cell>
          <cell r="I1183" t="str">
            <v>抗感染药</v>
          </cell>
          <cell r="J1183">
            <v>10107</v>
          </cell>
          <cell r="K1183" t="str">
            <v>抗病毒感染药</v>
          </cell>
          <cell r="L1183">
            <v>3.5</v>
          </cell>
          <cell r="M1183">
            <v>3.8</v>
          </cell>
          <cell r="N1183">
            <v>3.8</v>
          </cell>
        </row>
        <row r="1183">
          <cell r="P1183">
            <v>0.0789473684210526</v>
          </cell>
          <cell r="Q1183" t="str">
            <v>内服</v>
          </cell>
          <cell r="R1183" t="str">
            <v>RX</v>
          </cell>
          <cell r="S1183" t="str">
            <v>低</v>
          </cell>
          <cell r="T1183" t="str">
            <v>竟销品</v>
          </cell>
          <cell r="U1183" t="str">
            <v>滞销</v>
          </cell>
          <cell r="V1183" t="str">
            <v/>
          </cell>
          <cell r="W1183" t="str">
            <v>常规商品</v>
          </cell>
          <cell r="X1183" t="str">
            <v>名厂商品</v>
          </cell>
          <cell r="Y1183" t="str">
            <v>两个月账期</v>
          </cell>
          <cell r="Z1183" t="str">
            <v>周丽
</v>
          </cell>
          <cell r="AA1183" t="str">
            <v>目录外</v>
          </cell>
          <cell r="AB1183" t="str">
            <v>淘汰</v>
          </cell>
          <cell r="AC1183">
            <v>1534</v>
          </cell>
          <cell r="AD1183" t="str">
            <v>四川本草堂药业有限公司</v>
          </cell>
        </row>
        <row r="1183">
          <cell r="AF1183">
            <v>104</v>
          </cell>
        </row>
        <row r="1183">
          <cell r="AH1183">
            <v>0</v>
          </cell>
          <cell r="AI1183" t="e">
            <v>#N/A</v>
          </cell>
        </row>
        <row r="1183">
          <cell r="AN1183">
            <v>4008</v>
          </cell>
          <cell r="AO1183" t="str">
            <v>目录外</v>
          </cell>
          <cell r="AP1183" t="str">
            <v>商品部</v>
          </cell>
          <cell r="AQ1183" t="str">
            <v>淘汰</v>
          </cell>
        </row>
        <row r="1184">
          <cell r="A1184">
            <v>11694</v>
          </cell>
          <cell r="B1184" t="str">
            <v>复方夏天无片</v>
          </cell>
          <cell r="C1184" t="str">
            <v>0.32gx36片(薄膜衣片)</v>
          </cell>
          <cell r="D1184" t="str">
            <v>江西天施康</v>
          </cell>
          <cell r="E1184" t="str">
            <v>盒</v>
          </cell>
          <cell r="F1184">
            <v>1</v>
          </cell>
          <cell r="G1184" t="str">
            <v>药品</v>
          </cell>
          <cell r="H1184">
            <v>107</v>
          </cell>
          <cell r="I1184" t="str">
            <v>心脑血管药</v>
          </cell>
          <cell r="J1184">
            <v>10708</v>
          </cell>
          <cell r="K1184" t="str">
            <v>中风后遗症用药</v>
          </cell>
          <cell r="L1184">
            <v>18.3</v>
          </cell>
          <cell r="M1184">
            <v>23.5</v>
          </cell>
          <cell r="N1184">
            <v>23.5</v>
          </cell>
        </row>
        <row r="1184">
          <cell r="P1184">
            <v>0.221276595744681</v>
          </cell>
          <cell r="Q1184" t="str">
            <v>内服</v>
          </cell>
          <cell r="R1184" t="str">
            <v>RX</v>
          </cell>
          <cell r="S1184" t="str">
            <v>低</v>
          </cell>
          <cell r="T1184" t="str">
            <v>一般品</v>
          </cell>
          <cell r="U1184" t="str">
            <v>滞销</v>
          </cell>
          <cell r="V1184" t="str">
            <v/>
          </cell>
          <cell r="W1184" t="str">
            <v>常规商品</v>
          </cell>
          <cell r="X1184" t="str">
            <v>一般商品</v>
          </cell>
          <cell r="Y1184" t="str">
            <v>月结  </v>
          </cell>
          <cell r="Z1184" t="str">
            <v>王燕</v>
          </cell>
          <cell r="AA1184" t="str">
            <v>目录外</v>
          </cell>
          <cell r="AB1184" t="str">
            <v>淘汰</v>
          </cell>
          <cell r="AC1184">
            <v>21880</v>
          </cell>
          <cell r="AD1184" t="str">
            <v>四川省蜀康药业有限公司</v>
          </cell>
        </row>
        <row r="1184">
          <cell r="AF1184">
            <v>104</v>
          </cell>
        </row>
        <row r="1184">
          <cell r="AH1184">
            <v>0</v>
          </cell>
          <cell r="AI1184" t="e">
            <v>#N/A</v>
          </cell>
        </row>
        <row r="1184">
          <cell r="AN1184">
            <v>4005</v>
          </cell>
          <cell r="AO1184" t="str">
            <v>目录外</v>
          </cell>
          <cell r="AP1184" t="str">
            <v>商品部</v>
          </cell>
          <cell r="AQ1184" t="str">
            <v>淘汰</v>
          </cell>
        </row>
        <row r="1185">
          <cell r="A1185">
            <v>12569</v>
          </cell>
          <cell r="B1185" t="str">
            <v>骨筋丸胶囊</v>
          </cell>
          <cell r="C1185" t="str">
            <v>0.3gx24粒</v>
          </cell>
          <cell r="D1185" t="str">
            <v>陕西华西制药</v>
          </cell>
          <cell r="E1185" t="str">
            <v>盒</v>
          </cell>
          <cell r="F1185">
            <v>1</v>
          </cell>
          <cell r="G1185" t="str">
            <v>药品</v>
          </cell>
          <cell r="H1185">
            <v>123</v>
          </cell>
          <cell r="I1185" t="str">
            <v>筋骨科药</v>
          </cell>
          <cell r="J1185">
            <v>12304</v>
          </cell>
          <cell r="K1185" t="str">
            <v>骨筋科其它疾病用药</v>
          </cell>
          <cell r="L1185">
            <v>9.5</v>
          </cell>
          <cell r="M1185">
            <v>15</v>
          </cell>
          <cell r="N1185">
            <v>15</v>
          </cell>
        </row>
        <row r="1185">
          <cell r="P1185">
            <v>0.366666666666667</v>
          </cell>
          <cell r="Q1185" t="str">
            <v>内服</v>
          </cell>
          <cell r="R1185" t="str">
            <v>RX</v>
          </cell>
          <cell r="S1185" t="str">
            <v>低</v>
          </cell>
          <cell r="T1185" t="str">
            <v>一般品</v>
          </cell>
          <cell r="U1185" t="str">
            <v>滞销</v>
          </cell>
          <cell r="V1185" t="str">
            <v/>
          </cell>
          <cell r="W1185" t="str">
            <v>常规商品</v>
          </cell>
          <cell r="X1185" t="str">
            <v>一般商品</v>
          </cell>
          <cell r="Y1185" t="str">
            <v>60天账期</v>
          </cell>
          <cell r="Z1185" t="str">
            <v>周丽
</v>
          </cell>
          <cell r="AA1185" t="str">
            <v>目录外</v>
          </cell>
          <cell r="AB1185" t="str">
            <v>淘汰</v>
          </cell>
          <cell r="AC1185">
            <v>5629</v>
          </cell>
          <cell r="AD1185" t="str">
            <v>四川科伦医药贸易有限公司</v>
          </cell>
        </row>
        <row r="1185">
          <cell r="AF1185">
            <v>104</v>
          </cell>
        </row>
        <row r="1185">
          <cell r="AH1185">
            <v>0</v>
          </cell>
          <cell r="AI1185" t="e">
            <v>#N/A</v>
          </cell>
        </row>
        <row r="1185">
          <cell r="AN1185">
            <v>4008</v>
          </cell>
          <cell r="AO1185" t="str">
            <v>目录外</v>
          </cell>
          <cell r="AP1185" t="str">
            <v>商品部</v>
          </cell>
          <cell r="AQ1185" t="str">
            <v>淘汰</v>
          </cell>
        </row>
        <row r="1186">
          <cell r="A1186">
            <v>12582</v>
          </cell>
          <cell r="B1186" t="str">
            <v>聚维酮碘溶液(艾利克)</v>
          </cell>
          <cell r="C1186" t="str">
            <v>100ml：5g</v>
          </cell>
          <cell r="D1186" t="str">
            <v>成都永安</v>
          </cell>
          <cell r="E1186" t="str">
            <v>瓶</v>
          </cell>
          <cell r="F1186">
            <v>1</v>
          </cell>
          <cell r="G1186" t="str">
            <v>药品</v>
          </cell>
          <cell r="H1186">
            <v>108</v>
          </cell>
          <cell r="I1186" t="str">
            <v>妇科药</v>
          </cell>
          <cell r="J1186">
            <v>10802</v>
          </cell>
          <cell r="K1186" t="str">
            <v>妇科消炎杀菌药</v>
          </cell>
          <cell r="L1186">
            <v>11.28</v>
          </cell>
          <cell r="M1186">
            <v>13.12</v>
          </cell>
          <cell r="N1186">
            <v>15</v>
          </cell>
        </row>
        <row r="1186">
          <cell r="P1186">
            <v>0.248</v>
          </cell>
          <cell r="Q1186" t="str">
            <v>外用</v>
          </cell>
          <cell r="R1186" t="str">
            <v>RX</v>
          </cell>
          <cell r="S1186" t="str">
            <v>低</v>
          </cell>
          <cell r="T1186" t="str">
            <v>一般品</v>
          </cell>
          <cell r="U1186" t="str">
            <v>滞销</v>
          </cell>
          <cell r="V1186" t="str">
            <v/>
          </cell>
          <cell r="W1186" t="str">
            <v>常规商品</v>
          </cell>
          <cell r="X1186" t="str">
            <v>一般商品</v>
          </cell>
          <cell r="Y1186" t="str">
            <v>资信</v>
          </cell>
          <cell r="Z1186" t="str">
            <v>周丽
</v>
          </cell>
          <cell r="AA1186" t="str">
            <v>目录外</v>
          </cell>
          <cell r="AB1186" t="str">
            <v>淘汰</v>
          </cell>
          <cell r="AC1186">
            <v>5</v>
          </cell>
          <cell r="AD1186" t="str">
            <v>成都西部医药经营有限公司</v>
          </cell>
        </row>
        <row r="1186">
          <cell r="AF1186">
            <v>107</v>
          </cell>
        </row>
        <row r="1186">
          <cell r="AH1186">
            <v>0</v>
          </cell>
          <cell r="AI1186" t="e">
            <v>#N/A</v>
          </cell>
        </row>
        <row r="1186">
          <cell r="AN1186">
            <v>4008</v>
          </cell>
          <cell r="AO1186" t="str">
            <v>目录外</v>
          </cell>
          <cell r="AP1186" t="str">
            <v>商品部</v>
          </cell>
          <cell r="AQ1186" t="str">
            <v>淘汰</v>
          </cell>
        </row>
        <row r="1187">
          <cell r="A1187">
            <v>12835</v>
          </cell>
          <cell r="B1187" t="str">
            <v>丙戊酸钠片</v>
          </cell>
          <cell r="C1187" t="str">
            <v>0.2gx100片</v>
          </cell>
          <cell r="D1187" t="str">
            <v>山东仁和堂</v>
          </cell>
          <cell r="E1187" t="str">
            <v>瓶</v>
          </cell>
          <cell r="F1187">
            <v>1</v>
          </cell>
          <cell r="G1187" t="str">
            <v>药品</v>
          </cell>
          <cell r="H1187">
            <v>119</v>
          </cell>
          <cell r="I1187" t="str">
            <v>神经系统药</v>
          </cell>
          <cell r="J1187">
            <v>11902</v>
          </cell>
          <cell r="K1187" t="str">
            <v>抗癫痫病药</v>
          </cell>
        </row>
        <row r="1187">
          <cell r="M1187">
            <v>11.4</v>
          </cell>
          <cell r="N1187">
            <v>11.4</v>
          </cell>
        </row>
        <row r="1187">
          <cell r="P1187">
            <v>1</v>
          </cell>
          <cell r="Q1187" t="str">
            <v>内服</v>
          </cell>
          <cell r="R1187" t="str">
            <v>RX</v>
          </cell>
          <cell r="S1187" t="str">
            <v>低</v>
          </cell>
          <cell r="T1187" t="str">
            <v>竟销品</v>
          </cell>
          <cell r="U1187" t="str">
            <v>滞销</v>
          </cell>
          <cell r="V1187" t="str">
            <v/>
          </cell>
          <cell r="W1187" t="str">
            <v>常规商品</v>
          </cell>
          <cell r="X1187" t="str">
            <v>一般商品</v>
          </cell>
          <cell r="Y1187" t="str">
            <v/>
          </cell>
          <cell r="Z1187" t="str">
            <v>王燕</v>
          </cell>
          <cell r="AA1187" t="str">
            <v>目录外</v>
          </cell>
          <cell r="AB1187" t="str">
            <v>淘汰</v>
          </cell>
        </row>
        <row r="1187">
          <cell r="AD1187" t="str">
            <v/>
          </cell>
        </row>
        <row r="1187">
          <cell r="AF1187">
            <v>104</v>
          </cell>
        </row>
        <row r="1187">
          <cell r="AH1187">
            <v>0</v>
          </cell>
          <cell r="AI1187" t="e">
            <v>#N/A</v>
          </cell>
        </row>
        <row r="1187">
          <cell r="AN1187">
            <v>4005</v>
          </cell>
          <cell r="AO1187" t="str">
            <v>目录外</v>
          </cell>
          <cell r="AP1187" t="str">
            <v>商品部</v>
          </cell>
          <cell r="AQ1187" t="str">
            <v>淘汰</v>
          </cell>
        </row>
        <row r="1188">
          <cell r="A1188">
            <v>13248</v>
          </cell>
          <cell r="B1188" t="str">
            <v>依马打正红花油</v>
          </cell>
          <cell r="C1188" t="str">
            <v>25ml</v>
          </cell>
          <cell r="D1188" t="str">
            <v>香港联华</v>
          </cell>
          <cell r="E1188" t="str">
            <v>瓶</v>
          </cell>
          <cell r="F1188">
            <v>1</v>
          </cell>
          <cell r="G1188" t="str">
            <v>药品</v>
          </cell>
          <cell r="H1188">
            <v>123</v>
          </cell>
          <cell r="I1188" t="str">
            <v>筋骨科药</v>
          </cell>
          <cell r="J1188">
            <v>12301</v>
          </cell>
          <cell r="K1188" t="str">
            <v>跌打损伤药</v>
          </cell>
          <cell r="L1188">
            <v>10.5</v>
          </cell>
          <cell r="M1188">
            <v>10.5</v>
          </cell>
          <cell r="N1188">
            <v>10.5</v>
          </cell>
        </row>
        <row r="1188">
          <cell r="P1188">
            <v>0</v>
          </cell>
          <cell r="Q1188" t="str">
            <v>外用</v>
          </cell>
          <cell r="R1188" t="str">
            <v>OTC</v>
          </cell>
          <cell r="S1188" t="str">
            <v>低</v>
          </cell>
          <cell r="T1188" t="str">
            <v>竟销品</v>
          </cell>
          <cell r="U1188" t="str">
            <v>滞销</v>
          </cell>
          <cell r="V1188" t="str">
            <v/>
          </cell>
          <cell r="W1188" t="str">
            <v>常规商品</v>
          </cell>
          <cell r="X1188" t="str">
            <v>品牌商品</v>
          </cell>
          <cell r="Y1188" t="str">
            <v>60天账期</v>
          </cell>
          <cell r="Z1188" t="str">
            <v>周丽
</v>
          </cell>
          <cell r="AA1188" t="str">
            <v>目录外</v>
          </cell>
          <cell r="AB1188" t="str">
            <v>淘汰</v>
          </cell>
          <cell r="AC1188">
            <v>5629</v>
          </cell>
          <cell r="AD1188" t="str">
            <v>四川科伦医药贸易有限公司</v>
          </cell>
        </row>
        <row r="1188">
          <cell r="AF1188">
            <v>104</v>
          </cell>
        </row>
        <row r="1188">
          <cell r="AH1188">
            <v>0</v>
          </cell>
          <cell r="AI1188" t="e">
            <v>#N/A</v>
          </cell>
        </row>
        <row r="1188">
          <cell r="AN1188">
            <v>4008</v>
          </cell>
          <cell r="AO1188" t="str">
            <v>目录外</v>
          </cell>
          <cell r="AP1188" t="str">
            <v>商品部</v>
          </cell>
          <cell r="AQ1188" t="str">
            <v>淘汰</v>
          </cell>
        </row>
        <row r="1189">
          <cell r="A1189">
            <v>13296</v>
          </cell>
          <cell r="B1189" t="str">
            <v>葡萄糖酸钙锌口服溶液</v>
          </cell>
          <cell r="C1189" t="str">
            <v>10mlx12支</v>
          </cell>
          <cell r="D1189" t="str">
            <v>澳诺(中国)制药</v>
          </cell>
          <cell r="E1189" t="str">
            <v>盒</v>
          </cell>
          <cell r="F1189">
            <v>1</v>
          </cell>
          <cell r="G1189" t="str">
            <v>药品</v>
          </cell>
          <cell r="H1189">
            <v>106</v>
          </cell>
          <cell r="I1189" t="str">
            <v>维生素矿物质补充药</v>
          </cell>
          <cell r="J1189">
            <v>10601</v>
          </cell>
          <cell r="K1189" t="str">
            <v>矿物质类补充药</v>
          </cell>
          <cell r="L1189">
            <v>21</v>
          </cell>
          <cell r="M1189">
            <v>25</v>
          </cell>
          <cell r="N1189">
            <v>25</v>
          </cell>
        </row>
        <row r="1189">
          <cell r="P1189">
            <v>0.16</v>
          </cell>
          <cell r="Q1189" t="str">
            <v>内服</v>
          </cell>
          <cell r="R1189" t="str">
            <v>OTC</v>
          </cell>
          <cell r="S1189" t="str">
            <v>中</v>
          </cell>
          <cell r="T1189" t="str">
            <v>竟销品</v>
          </cell>
          <cell r="U1189" t="str">
            <v>滞销</v>
          </cell>
          <cell r="V1189" t="str">
            <v/>
          </cell>
          <cell r="W1189" t="str">
            <v>常规商品</v>
          </cell>
          <cell r="X1189" t="str">
            <v>品牌商品</v>
          </cell>
          <cell r="Y1189" t="str">
            <v>60天账期</v>
          </cell>
          <cell r="Z1189" t="str">
            <v>周丽
</v>
          </cell>
          <cell r="AA1189" t="str">
            <v>目录外</v>
          </cell>
          <cell r="AB1189" t="str">
            <v>淘汰</v>
          </cell>
          <cell r="AC1189">
            <v>5629</v>
          </cell>
          <cell r="AD1189" t="str">
            <v>四川科伦医药贸易有限公司</v>
          </cell>
        </row>
        <row r="1189">
          <cell r="AF1189">
            <v>100</v>
          </cell>
        </row>
        <row r="1189">
          <cell r="AH1189">
            <v>0</v>
          </cell>
          <cell r="AI1189" t="e">
            <v>#N/A</v>
          </cell>
        </row>
        <row r="1189">
          <cell r="AN1189">
            <v>4008</v>
          </cell>
          <cell r="AO1189" t="str">
            <v>目录外</v>
          </cell>
          <cell r="AP1189" t="str">
            <v>商品部</v>
          </cell>
          <cell r="AQ1189" t="str">
            <v>淘汰</v>
          </cell>
        </row>
        <row r="1190">
          <cell r="A1190">
            <v>13345</v>
          </cell>
          <cell r="B1190" t="str">
            <v>首乌延寿片</v>
          </cell>
          <cell r="C1190" t="str">
            <v>0.25gx50片</v>
          </cell>
          <cell r="D1190" t="str">
            <v>重庆桐君阁</v>
          </cell>
          <cell r="E1190" t="str">
            <v>瓶</v>
          </cell>
          <cell r="F1190">
            <v>1</v>
          </cell>
          <cell r="G1190" t="str">
            <v>药品</v>
          </cell>
          <cell r="H1190">
            <v>115</v>
          </cell>
          <cell r="I1190" t="str">
            <v>滋补营养药</v>
          </cell>
          <cell r="J1190">
            <v>11510</v>
          </cell>
          <cell r="K1190" t="str">
            <v>延缓衰老药</v>
          </cell>
          <cell r="L1190">
            <v>4.635</v>
          </cell>
          <cell r="M1190">
            <v>7.5</v>
          </cell>
          <cell r="N1190">
            <v>7.5</v>
          </cell>
        </row>
        <row r="1190">
          <cell r="P1190">
            <v>0.382</v>
          </cell>
          <cell r="Q1190" t="str">
            <v>内服</v>
          </cell>
          <cell r="R1190" t="str">
            <v>OTC</v>
          </cell>
          <cell r="S1190" t="str">
            <v>低</v>
          </cell>
          <cell r="T1190" t="str">
            <v>一般品</v>
          </cell>
          <cell r="U1190" t="str">
            <v>滞销</v>
          </cell>
          <cell r="V1190" t="str">
            <v/>
          </cell>
          <cell r="W1190" t="str">
            <v>常规商品</v>
          </cell>
          <cell r="X1190" t="str">
            <v>名厂商品</v>
          </cell>
          <cell r="Y1190" t="str">
            <v>资信</v>
          </cell>
          <cell r="Z1190" t="str">
            <v>周丽
</v>
          </cell>
          <cell r="AA1190" t="str">
            <v>目录外</v>
          </cell>
          <cell r="AB1190" t="str">
            <v>淘汰</v>
          </cell>
          <cell r="AC1190">
            <v>5</v>
          </cell>
          <cell r="AD1190" t="str">
            <v>成都西部医药经营有限公司</v>
          </cell>
        </row>
        <row r="1190">
          <cell r="AF1190">
            <v>102</v>
          </cell>
        </row>
        <row r="1190">
          <cell r="AH1190">
            <v>0</v>
          </cell>
          <cell r="AI1190" t="e">
            <v>#N/A</v>
          </cell>
        </row>
        <row r="1190">
          <cell r="AN1190">
            <v>4008</v>
          </cell>
          <cell r="AO1190" t="str">
            <v>目录外</v>
          </cell>
          <cell r="AP1190" t="str">
            <v>商品部</v>
          </cell>
          <cell r="AQ1190" t="str">
            <v>淘汰</v>
          </cell>
        </row>
        <row r="1191">
          <cell r="A1191">
            <v>13595</v>
          </cell>
          <cell r="B1191" t="str">
            <v>血塞通片</v>
          </cell>
          <cell r="C1191" t="str">
            <v>50mgx20片(糖衣片)</v>
          </cell>
          <cell r="D1191" t="str">
            <v>云南维和(云南玉溪维和)</v>
          </cell>
          <cell r="E1191" t="str">
            <v>盒</v>
          </cell>
          <cell r="F1191">
            <v>1</v>
          </cell>
          <cell r="G1191" t="str">
            <v>药品</v>
          </cell>
          <cell r="H1191">
            <v>107</v>
          </cell>
          <cell r="I1191" t="str">
            <v>心脑血管药</v>
          </cell>
          <cell r="J1191">
            <v>10702</v>
          </cell>
          <cell r="K1191" t="str">
            <v>抗冠心病/心绞痛药</v>
          </cell>
          <cell r="L1191">
            <v>13.9</v>
          </cell>
          <cell r="M1191">
            <v>14.8</v>
          </cell>
          <cell r="N1191">
            <v>14.8</v>
          </cell>
        </row>
        <row r="1191">
          <cell r="P1191">
            <v>0.0608108108108108</v>
          </cell>
          <cell r="Q1191" t="str">
            <v>内服</v>
          </cell>
          <cell r="R1191" t="str">
            <v>RX</v>
          </cell>
          <cell r="S1191" t="str">
            <v>低</v>
          </cell>
          <cell r="T1191" t="str">
            <v>竟销品</v>
          </cell>
          <cell r="U1191" t="str">
            <v>滞销</v>
          </cell>
          <cell r="V1191" t="str">
            <v/>
          </cell>
          <cell r="W1191" t="str">
            <v>常规商品</v>
          </cell>
          <cell r="X1191" t="str">
            <v>一般商品</v>
          </cell>
          <cell r="Y1191" t="str">
            <v>45天账期</v>
          </cell>
          <cell r="Z1191" t="str">
            <v>王燕</v>
          </cell>
          <cell r="AA1191" t="str">
            <v>目录外</v>
          </cell>
          <cell r="AB1191" t="str">
            <v>淘汰</v>
          </cell>
          <cell r="AC1191">
            <v>70543</v>
          </cell>
          <cell r="AD1191" t="str">
            <v>四川九州通科创医药有限公司</v>
          </cell>
        </row>
        <row r="1191">
          <cell r="AF1191">
            <v>104</v>
          </cell>
        </row>
        <row r="1191">
          <cell r="AH1191">
            <v>0</v>
          </cell>
          <cell r="AI1191" t="e">
            <v>#N/A</v>
          </cell>
        </row>
        <row r="1191">
          <cell r="AN1191">
            <v>4005</v>
          </cell>
          <cell r="AO1191" t="str">
            <v>目录外</v>
          </cell>
          <cell r="AP1191" t="str">
            <v>商品部</v>
          </cell>
          <cell r="AQ1191" t="str">
            <v>淘汰</v>
          </cell>
        </row>
        <row r="1192">
          <cell r="A1192">
            <v>13679</v>
          </cell>
          <cell r="B1192" t="str">
            <v>咳速停胶囊</v>
          </cell>
          <cell r="C1192" t="str">
            <v>12粒</v>
          </cell>
          <cell r="D1192" t="str">
            <v>贵州百灵制药</v>
          </cell>
          <cell r="E1192" t="str">
            <v>盒</v>
          </cell>
          <cell r="F1192">
            <v>1</v>
          </cell>
          <cell r="G1192" t="str">
            <v>药品</v>
          </cell>
          <cell r="H1192">
            <v>103</v>
          </cell>
          <cell r="I1192" t="str">
            <v>止咳化痰平喘药</v>
          </cell>
          <cell r="J1192">
            <v>10308</v>
          </cell>
          <cell r="K1192" t="str">
            <v>养阴止咳药</v>
          </cell>
          <cell r="L1192">
            <v>4.75</v>
          </cell>
          <cell r="M1192">
            <v>6.5</v>
          </cell>
          <cell r="N1192">
            <v>6.5</v>
          </cell>
        </row>
        <row r="1192">
          <cell r="P1192">
            <v>0.269230769230769</v>
          </cell>
          <cell r="Q1192" t="str">
            <v>内服</v>
          </cell>
          <cell r="R1192" t="str">
            <v>OTC</v>
          </cell>
          <cell r="S1192" t="str">
            <v>低</v>
          </cell>
          <cell r="T1192" t="str">
            <v>一般品</v>
          </cell>
          <cell r="U1192" t="str">
            <v>滞销</v>
          </cell>
          <cell r="V1192" t="str">
            <v/>
          </cell>
          <cell r="W1192" t="str">
            <v>常规商品</v>
          </cell>
          <cell r="X1192" t="str">
            <v>名厂商品</v>
          </cell>
          <cell r="Y1192" t="str">
            <v>资信</v>
          </cell>
          <cell r="Z1192" t="str">
            <v>周丽
</v>
          </cell>
          <cell r="AA1192" t="str">
            <v>目录外</v>
          </cell>
          <cell r="AB1192" t="str">
            <v>淘汰</v>
          </cell>
          <cell r="AC1192">
            <v>5</v>
          </cell>
          <cell r="AD1192" t="str">
            <v>成都西部医药经营有限公司</v>
          </cell>
        </row>
        <row r="1192">
          <cell r="AF1192">
            <v>104</v>
          </cell>
        </row>
        <row r="1192">
          <cell r="AH1192">
            <v>0</v>
          </cell>
          <cell r="AI1192" t="e">
            <v>#N/A</v>
          </cell>
        </row>
        <row r="1192">
          <cell r="AN1192">
            <v>4008</v>
          </cell>
          <cell r="AO1192" t="str">
            <v>目录外</v>
          </cell>
          <cell r="AP1192" t="str">
            <v>商品部</v>
          </cell>
          <cell r="AQ1192" t="str">
            <v>淘汰</v>
          </cell>
        </row>
        <row r="1193">
          <cell r="A1193">
            <v>13696</v>
          </cell>
          <cell r="B1193" t="str">
            <v>加替沙星片</v>
          </cell>
          <cell r="C1193" t="str">
            <v>0.2gx6片</v>
          </cell>
          <cell r="D1193" t="str">
            <v>四川科伦(四川珍珠)</v>
          </cell>
          <cell r="E1193" t="str">
            <v>盒</v>
          </cell>
          <cell r="F1193">
            <v>1</v>
          </cell>
          <cell r="G1193" t="str">
            <v>药品</v>
          </cell>
          <cell r="H1193">
            <v>101</v>
          </cell>
          <cell r="I1193" t="str">
            <v>抗感染药</v>
          </cell>
          <cell r="J1193">
            <v>10105</v>
          </cell>
          <cell r="K1193" t="str">
            <v>喹诺酮类抗菌消炎药</v>
          </cell>
        </row>
        <row r="1193">
          <cell r="M1193">
            <v>10.43</v>
          </cell>
          <cell r="N1193">
            <v>11</v>
          </cell>
        </row>
        <row r="1193">
          <cell r="P1193">
            <v>1</v>
          </cell>
          <cell r="Q1193" t="str">
            <v>内服</v>
          </cell>
          <cell r="R1193" t="str">
            <v>RX</v>
          </cell>
          <cell r="S1193" t="str">
            <v>低</v>
          </cell>
          <cell r="T1193" t="str">
            <v>非竟销品</v>
          </cell>
          <cell r="U1193" t="str">
            <v>滞销</v>
          </cell>
          <cell r="V1193" t="str">
            <v/>
          </cell>
          <cell r="W1193" t="str">
            <v>常规商品</v>
          </cell>
          <cell r="X1193" t="str">
            <v>一般商品</v>
          </cell>
          <cell r="Y1193" t="str">
            <v/>
          </cell>
          <cell r="Z1193" t="str">
            <v>王燕</v>
          </cell>
          <cell r="AA1193" t="str">
            <v>目录外</v>
          </cell>
          <cell r="AB1193" t="str">
            <v>淘汰</v>
          </cell>
        </row>
        <row r="1193">
          <cell r="AD1193" t="str">
            <v/>
          </cell>
        </row>
        <row r="1193">
          <cell r="AF1193">
            <v>104</v>
          </cell>
        </row>
        <row r="1193">
          <cell r="AH1193">
            <v>0</v>
          </cell>
          <cell r="AI1193" t="e">
            <v>#N/A</v>
          </cell>
        </row>
        <row r="1193">
          <cell r="AN1193">
            <v>4005</v>
          </cell>
          <cell r="AO1193" t="str">
            <v>目录外</v>
          </cell>
          <cell r="AP1193" t="str">
            <v>商品部</v>
          </cell>
          <cell r="AQ1193" t="str">
            <v>淘汰</v>
          </cell>
        </row>
        <row r="1194">
          <cell r="A1194">
            <v>14570</v>
          </cell>
          <cell r="B1194" t="str">
            <v>小柴胡颗粒</v>
          </cell>
          <cell r="C1194" t="str">
            <v>10gx20袋</v>
          </cell>
          <cell r="D1194" t="str">
            <v>四川逢春制药</v>
          </cell>
          <cell r="E1194" t="str">
            <v>包</v>
          </cell>
          <cell r="F1194">
            <v>1</v>
          </cell>
          <cell r="G1194" t="str">
            <v>药品</v>
          </cell>
          <cell r="H1194">
            <v>105</v>
          </cell>
          <cell r="I1194" t="str">
            <v>抗感冒药</v>
          </cell>
          <cell r="J1194">
            <v>10509</v>
          </cell>
          <cell r="K1194" t="str">
            <v>寒热型感冒用药</v>
          </cell>
          <cell r="L1194">
            <v>3.45</v>
          </cell>
          <cell r="M1194">
            <v>5.8</v>
          </cell>
          <cell r="N1194">
            <v>5.8</v>
          </cell>
        </row>
        <row r="1194">
          <cell r="P1194">
            <v>0.405172413793103</v>
          </cell>
          <cell r="Q1194" t="str">
            <v>内服</v>
          </cell>
          <cell r="R1194" t="str">
            <v>OTC</v>
          </cell>
          <cell r="S1194" t="str">
            <v>低</v>
          </cell>
          <cell r="T1194" t="str">
            <v>非竟销品</v>
          </cell>
          <cell r="U1194" t="str">
            <v>滞销</v>
          </cell>
          <cell r="V1194" t="str">
            <v/>
          </cell>
          <cell r="W1194" t="str">
            <v>常规商品</v>
          </cell>
          <cell r="X1194" t="str">
            <v>一般商品</v>
          </cell>
          <cell r="Y1194" t="str">
            <v>45天账期</v>
          </cell>
          <cell r="Z1194" t="str">
            <v>王燕</v>
          </cell>
          <cell r="AA1194" t="str">
            <v>目录外</v>
          </cell>
          <cell r="AB1194" t="str">
            <v>淘汰</v>
          </cell>
          <cell r="AC1194">
            <v>70543</v>
          </cell>
          <cell r="AD1194" t="str">
            <v>四川九州通医药有限公司</v>
          </cell>
        </row>
        <row r="1194">
          <cell r="AF1194">
            <v>104</v>
          </cell>
        </row>
        <row r="1194">
          <cell r="AH1194">
            <v>0</v>
          </cell>
          <cell r="AI1194" t="e">
            <v>#N/A</v>
          </cell>
        </row>
        <row r="1194">
          <cell r="AN1194">
            <v>4005</v>
          </cell>
          <cell r="AO1194" t="str">
            <v>目录外</v>
          </cell>
          <cell r="AP1194" t="str">
            <v>商品部</v>
          </cell>
          <cell r="AQ1194" t="str">
            <v>淘汰</v>
          </cell>
        </row>
        <row r="1195">
          <cell r="A1195">
            <v>14650</v>
          </cell>
          <cell r="B1195" t="str">
            <v>蒙脱石散(司迈特)</v>
          </cell>
          <cell r="C1195" t="str">
            <v>3gx10袋</v>
          </cell>
          <cell r="D1195" t="str">
            <v>山东颐和(山东鲁银颐和)</v>
          </cell>
          <cell r="E1195" t="str">
            <v>盒</v>
          </cell>
          <cell r="F1195">
            <v>1</v>
          </cell>
          <cell r="G1195" t="str">
            <v>药品</v>
          </cell>
          <cell r="H1195">
            <v>104</v>
          </cell>
          <cell r="I1195" t="str">
            <v>胃肠道药</v>
          </cell>
          <cell r="J1195">
            <v>10409</v>
          </cell>
          <cell r="K1195" t="str">
            <v>泄泻类疾病用药</v>
          </cell>
          <cell r="L1195">
            <v>7.15</v>
          </cell>
          <cell r="M1195">
            <v>16</v>
          </cell>
          <cell r="N1195">
            <v>16</v>
          </cell>
        </row>
        <row r="1195">
          <cell r="P1195">
            <v>0.553125</v>
          </cell>
          <cell r="Q1195" t="str">
            <v>内服</v>
          </cell>
          <cell r="R1195" t="str">
            <v>OTC</v>
          </cell>
          <cell r="S1195" t="str">
            <v>中</v>
          </cell>
          <cell r="T1195" t="str">
            <v>非竟销品</v>
          </cell>
          <cell r="U1195" t="str">
            <v>滞销</v>
          </cell>
          <cell r="V1195" t="str">
            <v/>
          </cell>
          <cell r="W1195" t="str">
            <v>常规商品</v>
          </cell>
          <cell r="X1195" t="str">
            <v>一般商品</v>
          </cell>
          <cell r="Y1195" t="str">
            <v>资信</v>
          </cell>
          <cell r="Z1195" t="str">
            <v>周丽
</v>
          </cell>
          <cell r="AA1195" t="str">
            <v>目录外</v>
          </cell>
          <cell r="AB1195" t="str">
            <v>淘汰</v>
          </cell>
          <cell r="AC1195">
            <v>5</v>
          </cell>
          <cell r="AD1195" t="str">
            <v>成都西部医药经营有限公司</v>
          </cell>
        </row>
        <row r="1195">
          <cell r="AF1195">
            <v>104</v>
          </cell>
        </row>
        <row r="1195">
          <cell r="AH1195">
            <v>0</v>
          </cell>
          <cell r="AI1195" t="e">
            <v>#N/A</v>
          </cell>
        </row>
        <row r="1195">
          <cell r="AN1195">
            <v>4008</v>
          </cell>
          <cell r="AO1195" t="str">
            <v>目录外</v>
          </cell>
          <cell r="AP1195" t="str">
            <v>商品部</v>
          </cell>
          <cell r="AQ1195" t="str">
            <v>淘汰</v>
          </cell>
        </row>
        <row r="1196">
          <cell r="A1196">
            <v>944</v>
          </cell>
          <cell r="B1196" t="str">
            <v>盐酸金霉素眼膏</v>
          </cell>
          <cell r="C1196" t="str">
            <v>0.5%:2g</v>
          </cell>
          <cell r="D1196" t="str">
            <v>国药集团三益药业</v>
          </cell>
          <cell r="E1196" t="str">
            <v>支</v>
          </cell>
          <cell r="F1196">
            <v>1</v>
          </cell>
          <cell r="G1196" t="str">
            <v>药品</v>
          </cell>
          <cell r="H1196">
            <v>111</v>
          </cell>
          <cell r="I1196" t="str">
            <v>眼科药</v>
          </cell>
          <cell r="J1196">
            <v>11104</v>
          </cell>
          <cell r="K1196" t="str">
            <v>眼科消炎药</v>
          </cell>
        </row>
        <row r="1196">
          <cell r="M1196">
            <v>1</v>
          </cell>
          <cell r="N1196">
            <v>1</v>
          </cell>
        </row>
        <row r="1196">
          <cell r="P1196">
            <v>1</v>
          </cell>
          <cell r="Q1196" t="str">
            <v>外用</v>
          </cell>
          <cell r="R1196" t="str">
            <v>OTC</v>
          </cell>
          <cell r="S1196" t="str">
            <v>低</v>
          </cell>
          <cell r="T1196" t="str">
            <v>一般品</v>
          </cell>
          <cell r="U1196" t="str">
            <v>滞销</v>
          </cell>
          <cell r="V1196" t="str">
            <v/>
          </cell>
          <cell r="W1196" t="str">
            <v>常规商品</v>
          </cell>
          <cell r="X1196" t="str">
            <v>名厂商品</v>
          </cell>
          <cell r="Y1196" t="str">
            <v/>
          </cell>
          <cell r="Z1196" t="str">
            <v>王燕</v>
          </cell>
          <cell r="AA1196" t="str">
            <v>目录外</v>
          </cell>
          <cell r="AB1196" t="str">
            <v>淘汰</v>
          </cell>
        </row>
        <row r="1196">
          <cell r="AD1196" t="str">
            <v/>
          </cell>
        </row>
        <row r="1196">
          <cell r="AF1196">
            <v>104</v>
          </cell>
        </row>
        <row r="1196">
          <cell r="AH1196">
            <v>7</v>
          </cell>
          <cell r="AI1196" t="str">
            <v/>
          </cell>
          <cell r="AJ1196">
            <v>7</v>
          </cell>
          <cell r="AK1196">
            <v>1</v>
          </cell>
        </row>
        <row r="1196">
          <cell r="AN1196">
            <v>4005</v>
          </cell>
          <cell r="AO1196" t="str">
            <v>目录外</v>
          </cell>
          <cell r="AP1196" t="str">
            <v>商品部</v>
          </cell>
          <cell r="AQ1196" t="str">
            <v>淘汰</v>
          </cell>
        </row>
        <row r="1197">
          <cell r="A1197">
            <v>14871</v>
          </cell>
          <cell r="B1197" t="str">
            <v>健脾糕片（成都天府）</v>
          </cell>
          <cell r="C1197" t="str">
            <v>0.5g*80s</v>
          </cell>
          <cell r="D1197" t="str">
            <v>成都天府</v>
          </cell>
          <cell r="E1197" t="str">
            <v>袋</v>
          </cell>
          <cell r="F1197">
            <v>1</v>
          </cell>
          <cell r="G1197" t="str">
            <v>药品</v>
          </cell>
          <cell r="H1197">
            <v>104</v>
          </cell>
          <cell r="I1197" t="str">
            <v>胃肠道药</v>
          </cell>
          <cell r="J1197">
            <v>10401</v>
          </cell>
          <cell r="K1197" t="str">
            <v>消化不良用药</v>
          </cell>
          <cell r="L1197">
            <v>0.92</v>
          </cell>
          <cell r="M1197">
            <v>1.4</v>
          </cell>
          <cell r="N1197">
            <v>1.4</v>
          </cell>
        </row>
        <row r="1197">
          <cell r="P1197">
            <v>0.342857142857143</v>
          </cell>
          <cell r="Q1197" t="str">
            <v>内服</v>
          </cell>
          <cell r="R1197" t="str">
            <v>OTC</v>
          </cell>
          <cell r="S1197" t="str">
            <v>低</v>
          </cell>
          <cell r="T1197" t="str">
            <v>一般品</v>
          </cell>
          <cell r="U1197" t="str">
            <v>滞销</v>
          </cell>
          <cell r="V1197" t="str">
            <v/>
          </cell>
          <cell r="W1197" t="str">
            <v>常规商品</v>
          </cell>
          <cell r="X1197" t="str">
            <v>一般商品</v>
          </cell>
          <cell r="Y1197" t="str">
            <v>60天账期</v>
          </cell>
          <cell r="Z1197" t="str">
            <v>周丽
</v>
          </cell>
          <cell r="AA1197" t="str">
            <v>目录外</v>
          </cell>
          <cell r="AB1197" t="str">
            <v>淘汰</v>
          </cell>
          <cell r="AC1197">
            <v>1580</v>
          </cell>
          <cell r="AD1197" t="str">
            <v>成都市蓉锦医药贸易有限公司</v>
          </cell>
        </row>
        <row r="1197">
          <cell r="AF1197">
            <v>104</v>
          </cell>
        </row>
        <row r="1197">
          <cell r="AH1197">
            <v>0</v>
          </cell>
          <cell r="AI1197" t="e">
            <v>#N/A</v>
          </cell>
        </row>
        <row r="1197">
          <cell r="AN1197">
            <v>4008</v>
          </cell>
          <cell r="AO1197" t="str">
            <v>目录外</v>
          </cell>
          <cell r="AP1197" t="str">
            <v>商品部</v>
          </cell>
          <cell r="AQ1197" t="str">
            <v>淘汰</v>
          </cell>
        </row>
        <row r="1198">
          <cell r="A1198">
            <v>99822</v>
          </cell>
          <cell r="B1198" t="str">
            <v>雪山胃宝丸</v>
          </cell>
          <cell r="C1198" t="str">
            <v>0.25gx12丸x2板(水丸)</v>
          </cell>
          <cell r="D1198" t="str">
            <v>青海金诃格萨尔王</v>
          </cell>
          <cell r="E1198" t="str">
            <v>盒</v>
          </cell>
          <cell r="F1198">
            <v>1</v>
          </cell>
          <cell r="G1198" t="str">
            <v>药品</v>
          </cell>
          <cell r="H1198">
            <v>104</v>
          </cell>
          <cell r="I1198" t="str">
            <v>胃肠道药</v>
          </cell>
          <cell r="J1198">
            <v>10407</v>
          </cell>
          <cell r="K1198" t="str">
            <v>胃肠道其它疾病用药</v>
          </cell>
        </row>
        <row r="1198">
          <cell r="M1198">
            <v>24.8</v>
          </cell>
          <cell r="N1198">
            <v>24.8</v>
          </cell>
        </row>
        <row r="1198">
          <cell r="P1198">
            <v>1</v>
          </cell>
          <cell r="Q1198" t="str">
            <v>内服</v>
          </cell>
          <cell r="R1198" t="str">
            <v>RX</v>
          </cell>
          <cell r="S1198" t="str">
            <v>中</v>
          </cell>
          <cell r="T1198" t="str">
            <v>竟销品</v>
          </cell>
          <cell r="U1198" t="str">
            <v>滞销</v>
          </cell>
          <cell r="V1198" t="str">
            <v/>
          </cell>
          <cell r="W1198" t="str">
            <v>常规商品</v>
          </cell>
          <cell r="X1198" t="str">
            <v>一般商品</v>
          </cell>
          <cell r="Y1198" t="str">
            <v/>
          </cell>
          <cell r="Z1198" t="str">
            <v>周丽
</v>
          </cell>
          <cell r="AA1198" t="str">
            <v>目录外</v>
          </cell>
          <cell r="AB1198" t="str">
            <v>淘汰</v>
          </cell>
        </row>
        <row r="1198">
          <cell r="AD1198" t="str">
            <v/>
          </cell>
        </row>
        <row r="1198">
          <cell r="AF1198">
            <v>104</v>
          </cell>
        </row>
        <row r="1198">
          <cell r="AH1198">
            <v>7</v>
          </cell>
          <cell r="AI1198" t="str">
            <v/>
          </cell>
          <cell r="AJ1198">
            <v>7</v>
          </cell>
          <cell r="AK1198">
            <v>1</v>
          </cell>
        </row>
        <row r="1198">
          <cell r="AN1198">
            <v>4008</v>
          </cell>
          <cell r="AO1198" t="str">
            <v>目录外</v>
          </cell>
          <cell r="AP1198" t="str">
            <v>商品部</v>
          </cell>
          <cell r="AQ1198" t="str">
            <v>淘汰</v>
          </cell>
        </row>
        <row r="1199">
          <cell r="A1199">
            <v>15113</v>
          </cell>
          <cell r="B1199" t="str">
            <v>碳酸氢钠片</v>
          </cell>
          <cell r="C1199" t="str">
            <v>0.3gx1000片</v>
          </cell>
          <cell r="D1199" t="str">
            <v>四川德元</v>
          </cell>
          <cell r="E1199" t="str">
            <v>瓶</v>
          </cell>
          <cell r="F1199">
            <v>1</v>
          </cell>
          <cell r="G1199" t="str">
            <v>药品</v>
          </cell>
          <cell r="H1199">
            <v>104</v>
          </cell>
          <cell r="I1199" t="str">
            <v>胃肠道药</v>
          </cell>
          <cell r="J1199">
            <v>10405</v>
          </cell>
          <cell r="K1199" t="str">
            <v>制酸止痛用药</v>
          </cell>
          <cell r="L1199">
            <v>4.5</v>
          </cell>
          <cell r="M1199">
            <v>6.4</v>
          </cell>
          <cell r="N1199">
            <v>6.4</v>
          </cell>
        </row>
        <row r="1199">
          <cell r="P1199">
            <v>0.296875</v>
          </cell>
          <cell r="Q1199" t="str">
            <v>内服</v>
          </cell>
          <cell r="R1199" t="str">
            <v>OTC</v>
          </cell>
          <cell r="S1199" t="str">
            <v>低</v>
          </cell>
          <cell r="T1199" t="str">
            <v>一般品</v>
          </cell>
          <cell r="U1199" t="str">
            <v>滞销</v>
          </cell>
          <cell r="V1199" t="str">
            <v/>
          </cell>
          <cell r="W1199" t="str">
            <v>常规商品</v>
          </cell>
          <cell r="X1199" t="str">
            <v>一般商品</v>
          </cell>
          <cell r="Y1199" t="str">
            <v>资信</v>
          </cell>
          <cell r="Z1199" t="str">
            <v>周丽
</v>
          </cell>
          <cell r="AA1199" t="str">
            <v>目录外</v>
          </cell>
          <cell r="AB1199" t="str">
            <v>淘汰</v>
          </cell>
          <cell r="AC1199">
            <v>5</v>
          </cell>
          <cell r="AD1199" t="str">
            <v>成都西部医药经营有限公司</v>
          </cell>
        </row>
        <row r="1199">
          <cell r="AF1199">
            <v>104</v>
          </cell>
        </row>
        <row r="1199">
          <cell r="AH1199">
            <v>0</v>
          </cell>
          <cell r="AI1199" t="e">
            <v>#N/A</v>
          </cell>
        </row>
        <row r="1199">
          <cell r="AN1199">
            <v>4008</v>
          </cell>
          <cell r="AO1199" t="str">
            <v>目录外</v>
          </cell>
          <cell r="AP1199" t="str">
            <v>商品部</v>
          </cell>
          <cell r="AQ1199" t="str">
            <v>淘汰</v>
          </cell>
        </row>
        <row r="1200">
          <cell r="A1200">
            <v>15826</v>
          </cell>
          <cell r="B1200" t="str">
            <v>普乐安片</v>
          </cell>
          <cell r="C1200" t="str">
            <v>60片</v>
          </cell>
          <cell r="D1200" t="str">
            <v>包头中药有限</v>
          </cell>
          <cell r="E1200" t="str">
            <v>瓶</v>
          </cell>
          <cell r="F1200">
            <v>1</v>
          </cell>
          <cell r="G1200" t="str">
            <v>药品</v>
          </cell>
          <cell r="H1200">
            <v>110</v>
          </cell>
          <cell r="I1200" t="str">
            <v>泌尿系统药</v>
          </cell>
          <cell r="J1200">
            <v>11003</v>
          </cell>
          <cell r="K1200" t="str">
            <v>前列腺疾病用药</v>
          </cell>
        </row>
        <row r="1200">
          <cell r="M1200">
            <v>6.5</v>
          </cell>
          <cell r="N1200">
            <v>6.5</v>
          </cell>
        </row>
        <row r="1200">
          <cell r="P1200">
            <v>1</v>
          </cell>
          <cell r="Q1200" t="str">
            <v>内服</v>
          </cell>
          <cell r="R1200" t="str">
            <v>OTC</v>
          </cell>
          <cell r="S1200" t="str">
            <v>低</v>
          </cell>
          <cell r="T1200" t="str">
            <v>一般品</v>
          </cell>
          <cell r="U1200" t="str">
            <v>滞销</v>
          </cell>
          <cell r="V1200" t="str">
            <v/>
          </cell>
          <cell r="W1200" t="str">
            <v>常规商品</v>
          </cell>
          <cell r="X1200" t="str">
            <v>一般商品</v>
          </cell>
          <cell r="Y1200" t="str">
            <v>资信</v>
          </cell>
          <cell r="Z1200" t="str">
            <v>周丽
</v>
          </cell>
          <cell r="AA1200" t="str">
            <v>目录外</v>
          </cell>
          <cell r="AB1200" t="str">
            <v>淘汰</v>
          </cell>
        </row>
        <row r="1200">
          <cell r="AD1200" t="str">
            <v/>
          </cell>
        </row>
        <row r="1200">
          <cell r="AF1200">
            <v>104</v>
          </cell>
        </row>
        <row r="1200">
          <cell r="AH1200">
            <v>0</v>
          </cell>
          <cell r="AI1200" t="e">
            <v>#N/A</v>
          </cell>
        </row>
        <row r="1200">
          <cell r="AN1200">
            <v>4008</v>
          </cell>
          <cell r="AO1200" t="str">
            <v>目录外</v>
          </cell>
          <cell r="AP1200" t="str">
            <v>商品部</v>
          </cell>
          <cell r="AQ1200" t="str">
            <v>淘汰</v>
          </cell>
        </row>
        <row r="1201">
          <cell r="A1201">
            <v>45335</v>
          </cell>
          <cell r="B1201" t="str">
            <v>男子汉避孕套</v>
          </cell>
          <cell r="C1201" t="str">
            <v>12只(情趣组合)</v>
          </cell>
          <cell r="D1201" t="str">
            <v>韩国橡胶株式会</v>
          </cell>
          <cell r="E1201" t="str">
            <v>盒</v>
          </cell>
          <cell r="F1201">
            <v>4</v>
          </cell>
          <cell r="G1201" t="str">
            <v>医疗器械</v>
          </cell>
          <cell r="H1201">
            <v>403</v>
          </cell>
          <cell r="I1201" t="str">
            <v>避孕计生器械</v>
          </cell>
          <cell r="J1201">
            <v>40301</v>
          </cell>
          <cell r="K1201" t="str">
            <v>避孕套</v>
          </cell>
        </row>
        <row r="1201">
          <cell r="M1201">
            <v>36.8</v>
          </cell>
          <cell r="N1201">
            <v>36.8</v>
          </cell>
        </row>
        <row r="1201">
          <cell r="P1201">
            <v>1</v>
          </cell>
          <cell r="Q1201" t="str">
            <v>外用</v>
          </cell>
          <cell r="R1201" t="str">
            <v/>
          </cell>
          <cell r="S1201" t="str">
            <v>中</v>
          </cell>
          <cell r="T1201" t="str">
            <v>一般品</v>
          </cell>
          <cell r="U1201" t="str">
            <v>滞销</v>
          </cell>
          <cell r="V1201" t="str">
            <v/>
          </cell>
          <cell r="W1201" t="str">
            <v>常规商品</v>
          </cell>
          <cell r="X1201" t="str">
            <v>进口商品</v>
          </cell>
          <cell r="Y1201" t="str">
            <v/>
          </cell>
          <cell r="Z1201" t="str">
            <v>何玉英</v>
          </cell>
          <cell r="AA1201" t="str">
            <v>目录外</v>
          </cell>
          <cell r="AB1201" t="str">
            <v>淘汰</v>
          </cell>
        </row>
        <row r="1201">
          <cell r="AD1201" t="str">
            <v/>
          </cell>
        </row>
        <row r="1201">
          <cell r="AF1201">
            <v>104</v>
          </cell>
        </row>
        <row r="1201">
          <cell r="AH1201">
            <v>7</v>
          </cell>
          <cell r="AI1201" t="str">
            <v/>
          </cell>
          <cell r="AJ1201">
            <v>7</v>
          </cell>
          <cell r="AK1201">
            <v>1</v>
          </cell>
        </row>
        <row r="1201">
          <cell r="AN1201">
            <v>6305</v>
          </cell>
          <cell r="AO1201" t="str">
            <v>目录外</v>
          </cell>
          <cell r="AP1201" t="str">
            <v>商品部</v>
          </cell>
          <cell r="AQ1201" t="str">
            <v>淘汰</v>
          </cell>
        </row>
        <row r="1202">
          <cell r="A1202">
            <v>32480</v>
          </cell>
          <cell r="B1202" t="str">
            <v>香菊胶囊</v>
          </cell>
          <cell r="C1202" t="str">
            <v>0.3gx12粒x4板</v>
          </cell>
          <cell r="D1202" t="str">
            <v>山东步长制药</v>
          </cell>
          <cell r="E1202" t="str">
            <v>盒</v>
          </cell>
          <cell r="F1202">
            <v>1</v>
          </cell>
          <cell r="G1202" t="str">
            <v>药品</v>
          </cell>
          <cell r="H1202">
            <v>112</v>
          </cell>
          <cell r="I1202" t="str">
            <v>耳鼻喉口腔科药</v>
          </cell>
          <cell r="J1202">
            <v>11202</v>
          </cell>
          <cell r="K1202" t="str">
            <v>鼻病用药</v>
          </cell>
          <cell r="L1202">
            <v>24.7</v>
          </cell>
          <cell r="M1202">
            <v>29.9</v>
          </cell>
          <cell r="N1202">
            <v>29.9</v>
          </cell>
        </row>
        <row r="1202">
          <cell r="P1202">
            <v>0.173913043478261</v>
          </cell>
          <cell r="Q1202" t="str">
            <v>内服</v>
          </cell>
          <cell r="R1202" t="str">
            <v>OTC</v>
          </cell>
          <cell r="S1202" t="str">
            <v>中</v>
          </cell>
          <cell r="T1202" t="str">
            <v>竟销品</v>
          </cell>
          <cell r="U1202" t="str">
            <v>滞销</v>
          </cell>
          <cell r="V1202" t="str">
            <v/>
          </cell>
          <cell r="W1202" t="str">
            <v>常规商品</v>
          </cell>
          <cell r="X1202" t="str">
            <v>名厂商品</v>
          </cell>
          <cell r="Y1202" t="str">
            <v>45天账期</v>
          </cell>
          <cell r="Z1202" t="str">
            <v>王燕</v>
          </cell>
          <cell r="AA1202" t="str">
            <v>目录外</v>
          </cell>
          <cell r="AB1202" t="str">
            <v>淘汰</v>
          </cell>
          <cell r="AC1202">
            <v>70543</v>
          </cell>
          <cell r="AD1202" t="str">
            <v>四川九州通医药有限公司</v>
          </cell>
        </row>
        <row r="1202">
          <cell r="AF1202">
            <v>126</v>
          </cell>
        </row>
        <row r="1202">
          <cell r="AH1202">
            <v>4</v>
          </cell>
          <cell r="AI1202" t="str">
            <v/>
          </cell>
          <cell r="AJ1202">
            <v>4</v>
          </cell>
          <cell r="AK1202">
            <v>1</v>
          </cell>
        </row>
        <row r="1202">
          <cell r="AN1202">
            <v>4005</v>
          </cell>
          <cell r="AO1202" t="str">
            <v>目录外</v>
          </cell>
          <cell r="AP1202" t="str">
            <v>商品部</v>
          </cell>
          <cell r="AQ1202" t="str">
            <v>淘汰</v>
          </cell>
        </row>
        <row r="1203">
          <cell r="A1203">
            <v>16370</v>
          </cell>
          <cell r="B1203" t="str">
            <v>氨糖美辛肠溶片</v>
          </cell>
          <cell r="C1203" t="str">
            <v>0.1gx40片</v>
          </cell>
          <cell r="D1203" t="str">
            <v>浙江海力生</v>
          </cell>
          <cell r="E1203" t="str">
            <v>盒</v>
          </cell>
          <cell r="F1203">
            <v>1</v>
          </cell>
          <cell r="G1203" t="str">
            <v>药品</v>
          </cell>
          <cell r="H1203">
            <v>114</v>
          </cell>
          <cell r="I1203" t="str">
            <v>解热／镇痛／抗炎／抗风湿病药</v>
          </cell>
          <cell r="J1203">
            <v>11402</v>
          </cell>
          <cell r="K1203" t="str">
            <v>抗炎镇痛药</v>
          </cell>
          <cell r="L1203">
            <v>16.7</v>
          </cell>
          <cell r="M1203">
            <v>18.8</v>
          </cell>
          <cell r="N1203">
            <v>18.8</v>
          </cell>
        </row>
        <row r="1203">
          <cell r="P1203">
            <v>0.111702127659575</v>
          </cell>
          <cell r="Q1203" t="str">
            <v>内服</v>
          </cell>
          <cell r="R1203" t="str">
            <v>RX</v>
          </cell>
          <cell r="S1203" t="str">
            <v>低</v>
          </cell>
          <cell r="T1203" t="str">
            <v>竟销品</v>
          </cell>
          <cell r="U1203" t="str">
            <v>滞销</v>
          </cell>
          <cell r="V1203" t="str">
            <v/>
          </cell>
          <cell r="W1203" t="str">
            <v>常规商品</v>
          </cell>
          <cell r="X1203" t="str">
            <v>一般商品</v>
          </cell>
          <cell r="Y1203" t="str">
            <v>60天账期</v>
          </cell>
          <cell r="Z1203" t="str">
            <v>周丽
</v>
          </cell>
          <cell r="AA1203" t="str">
            <v>目录外</v>
          </cell>
          <cell r="AB1203" t="str">
            <v>淘汰</v>
          </cell>
          <cell r="AC1203">
            <v>5629</v>
          </cell>
          <cell r="AD1203" t="str">
            <v>四川科伦医药贸易有限公司</v>
          </cell>
        </row>
        <row r="1203">
          <cell r="AF1203">
            <v>104</v>
          </cell>
        </row>
        <row r="1203">
          <cell r="AH1203">
            <v>0</v>
          </cell>
          <cell r="AI1203" t="e">
            <v>#N/A</v>
          </cell>
        </row>
        <row r="1203">
          <cell r="AN1203">
            <v>4008</v>
          </cell>
          <cell r="AO1203" t="str">
            <v>目录外</v>
          </cell>
          <cell r="AP1203" t="str">
            <v>商品部</v>
          </cell>
          <cell r="AQ1203" t="str">
            <v>淘汰</v>
          </cell>
        </row>
        <row r="1204">
          <cell r="A1204">
            <v>16632</v>
          </cell>
          <cell r="B1204" t="str">
            <v>多烯磷脂酰胆碱胶囊(易善复)</v>
          </cell>
          <cell r="C1204" t="str">
            <v>228mgx24粒</v>
          </cell>
          <cell r="D1204" t="str">
            <v>赛诺菲(北京)制药</v>
          </cell>
          <cell r="E1204" t="str">
            <v>盒</v>
          </cell>
          <cell r="F1204">
            <v>1</v>
          </cell>
          <cell r="G1204" t="str">
            <v>药品</v>
          </cell>
          <cell r="H1204">
            <v>116</v>
          </cell>
          <cell r="I1204" t="str">
            <v>肝胆系统药</v>
          </cell>
          <cell r="J1204">
            <v>11601</v>
          </cell>
          <cell r="K1204" t="str">
            <v>肝病用药</v>
          </cell>
          <cell r="L1204">
            <v>43.5</v>
          </cell>
          <cell r="M1204">
            <v>53</v>
          </cell>
          <cell r="N1204">
            <v>53</v>
          </cell>
        </row>
        <row r="1204">
          <cell r="P1204">
            <v>0.179245283018868</v>
          </cell>
          <cell r="Q1204" t="str">
            <v>内服</v>
          </cell>
          <cell r="R1204" t="str">
            <v>RX</v>
          </cell>
          <cell r="S1204" t="str">
            <v>低</v>
          </cell>
          <cell r="T1204" t="str">
            <v>竟销品</v>
          </cell>
          <cell r="U1204" t="str">
            <v>滞销</v>
          </cell>
          <cell r="V1204" t="str">
            <v/>
          </cell>
          <cell r="W1204" t="str">
            <v>常规商品</v>
          </cell>
          <cell r="X1204" t="str">
            <v>一般商品</v>
          </cell>
          <cell r="Y1204" t="str">
            <v>账期55天</v>
          </cell>
          <cell r="Z1204" t="str">
            <v>王燕</v>
          </cell>
          <cell r="AA1204" t="str">
            <v>目录外</v>
          </cell>
          <cell r="AB1204" t="str">
            <v>淘汰</v>
          </cell>
          <cell r="AC1204">
            <v>3183</v>
          </cell>
          <cell r="AD1204" t="str">
            <v>国药集团西南医药有限公司</v>
          </cell>
        </row>
        <row r="1204">
          <cell r="AF1204">
            <v>104</v>
          </cell>
        </row>
        <row r="1204">
          <cell r="AH1204">
            <v>0</v>
          </cell>
          <cell r="AI1204" t="e">
            <v>#N/A</v>
          </cell>
        </row>
        <row r="1204">
          <cell r="AN1204">
            <v>4005</v>
          </cell>
          <cell r="AO1204" t="str">
            <v>目录外</v>
          </cell>
          <cell r="AP1204" t="str">
            <v>商品部</v>
          </cell>
          <cell r="AQ1204" t="str">
            <v>淘汰</v>
          </cell>
        </row>
        <row r="1205">
          <cell r="A1205">
            <v>16635</v>
          </cell>
          <cell r="B1205" t="str">
            <v>复方多维元素片23(玛特钠片)</v>
          </cell>
          <cell r="C1205" t="str">
            <v>30片</v>
          </cell>
          <cell r="D1205" t="str">
            <v>惠氏制药</v>
          </cell>
          <cell r="E1205" t="str">
            <v>瓶</v>
          </cell>
          <cell r="F1205">
            <v>1</v>
          </cell>
          <cell r="G1205" t="str">
            <v>药品</v>
          </cell>
          <cell r="H1205">
            <v>106</v>
          </cell>
          <cell r="I1205" t="str">
            <v>维生素矿物质补充药</v>
          </cell>
          <cell r="J1205">
            <v>10602</v>
          </cell>
          <cell r="K1205" t="str">
            <v>维生素类补充药</v>
          </cell>
        </row>
        <row r="1205">
          <cell r="M1205">
            <v>77.74</v>
          </cell>
          <cell r="N1205">
            <v>78</v>
          </cell>
        </row>
        <row r="1205">
          <cell r="P1205">
            <v>1</v>
          </cell>
          <cell r="Q1205" t="str">
            <v>内服</v>
          </cell>
          <cell r="R1205" t="str">
            <v>OTC</v>
          </cell>
          <cell r="S1205" t="str">
            <v>高</v>
          </cell>
          <cell r="T1205" t="str">
            <v>一般品</v>
          </cell>
          <cell r="U1205" t="str">
            <v>滞销</v>
          </cell>
          <cell r="V1205" t="str">
            <v/>
          </cell>
          <cell r="W1205" t="str">
            <v>常规商品</v>
          </cell>
          <cell r="X1205" t="str">
            <v>品牌商品</v>
          </cell>
          <cell r="Y1205" t="str">
            <v/>
          </cell>
          <cell r="Z1205" t="str">
            <v>王燕</v>
          </cell>
          <cell r="AA1205" t="str">
            <v>目录外</v>
          </cell>
          <cell r="AB1205" t="str">
            <v>淘汰</v>
          </cell>
        </row>
        <row r="1205">
          <cell r="AD1205" t="str">
            <v/>
          </cell>
        </row>
        <row r="1205">
          <cell r="AF1205">
            <v>104</v>
          </cell>
        </row>
        <row r="1205">
          <cell r="AH1205">
            <v>0</v>
          </cell>
          <cell r="AI1205" t="e">
            <v>#N/A</v>
          </cell>
        </row>
        <row r="1205">
          <cell r="AN1205">
            <v>4005</v>
          </cell>
          <cell r="AO1205" t="str">
            <v>目录外</v>
          </cell>
          <cell r="AP1205" t="str">
            <v>商品部</v>
          </cell>
          <cell r="AQ1205" t="str">
            <v>淘汰</v>
          </cell>
        </row>
        <row r="1206">
          <cell r="A1206">
            <v>16738</v>
          </cell>
          <cell r="B1206" t="str">
            <v>珍菊降压片</v>
          </cell>
          <cell r="C1206" t="str">
            <v>0.25gx60片</v>
          </cell>
          <cell r="D1206" t="str">
            <v>江苏云阳丹阳</v>
          </cell>
          <cell r="E1206" t="str">
            <v>瓶</v>
          </cell>
          <cell r="F1206">
            <v>1</v>
          </cell>
          <cell r="G1206" t="str">
            <v>药品</v>
          </cell>
          <cell r="H1206">
            <v>107</v>
          </cell>
          <cell r="I1206" t="str">
            <v>心脑血管药</v>
          </cell>
          <cell r="J1206">
            <v>10703</v>
          </cell>
          <cell r="K1206" t="str">
            <v>抗高血压药</v>
          </cell>
          <cell r="L1206">
            <v>4.19</v>
          </cell>
          <cell r="M1206">
            <v>8.7</v>
          </cell>
          <cell r="N1206">
            <v>8.7</v>
          </cell>
        </row>
        <row r="1206">
          <cell r="P1206">
            <v>0.518390804597701</v>
          </cell>
          <cell r="Q1206" t="str">
            <v>内服</v>
          </cell>
          <cell r="R1206" t="str">
            <v>RX</v>
          </cell>
          <cell r="S1206" t="str">
            <v>低</v>
          </cell>
          <cell r="T1206" t="str">
            <v>非竟销品</v>
          </cell>
          <cell r="U1206" t="str">
            <v>滞销</v>
          </cell>
          <cell r="V1206" t="str">
            <v/>
          </cell>
          <cell r="W1206" t="str">
            <v>常规商品</v>
          </cell>
          <cell r="X1206" t="str">
            <v>一般商品</v>
          </cell>
          <cell r="Y1206" t="str">
            <v>资信</v>
          </cell>
          <cell r="Z1206" t="str">
            <v>周丽
</v>
          </cell>
          <cell r="AA1206" t="str">
            <v>目录外</v>
          </cell>
          <cell r="AB1206" t="str">
            <v>淘汰</v>
          </cell>
          <cell r="AC1206">
            <v>5</v>
          </cell>
          <cell r="AD1206" t="str">
            <v>成都西部医药经营有限公司</v>
          </cell>
        </row>
        <row r="1206">
          <cell r="AF1206">
            <v>104</v>
          </cell>
        </row>
        <row r="1206">
          <cell r="AH1206">
            <v>0</v>
          </cell>
          <cell r="AI1206" t="e">
            <v>#N/A</v>
          </cell>
        </row>
        <row r="1206">
          <cell r="AN1206">
            <v>4008</v>
          </cell>
          <cell r="AO1206" t="str">
            <v>目录外</v>
          </cell>
          <cell r="AP1206" t="str">
            <v>商品部</v>
          </cell>
          <cell r="AQ1206" t="str">
            <v>淘汰</v>
          </cell>
        </row>
        <row r="1207">
          <cell r="A1207">
            <v>53722</v>
          </cell>
          <cell r="B1207" t="str">
            <v>电子血压计</v>
          </cell>
          <cell r="C1207" t="str">
            <v>YE-8800A</v>
          </cell>
          <cell r="D1207" t="str">
            <v>江苏鱼跃</v>
          </cell>
          <cell r="E1207" t="str">
            <v>台</v>
          </cell>
          <cell r="F1207">
            <v>4</v>
          </cell>
          <cell r="G1207" t="str">
            <v>医疗器械</v>
          </cell>
          <cell r="H1207">
            <v>404</v>
          </cell>
          <cell r="I1207" t="str">
            <v>医用诊断检测器械</v>
          </cell>
          <cell r="J1207">
            <v>40402</v>
          </cell>
          <cell r="K1207" t="str">
            <v>血压计类</v>
          </cell>
        </row>
        <row r="1207">
          <cell r="M1207">
            <v>558</v>
          </cell>
          <cell r="N1207">
            <v>558</v>
          </cell>
        </row>
        <row r="1207">
          <cell r="P1207">
            <v>1</v>
          </cell>
          <cell r="Q1207" t="str">
            <v>外用</v>
          </cell>
          <cell r="R1207" t="str">
            <v/>
          </cell>
          <cell r="S1207" t="str">
            <v>中</v>
          </cell>
          <cell r="T1207" t="str">
            <v>一般品</v>
          </cell>
          <cell r="U1207" t="str">
            <v>滞销</v>
          </cell>
          <cell r="V1207" t="str">
            <v/>
          </cell>
          <cell r="W1207" t="str">
            <v>常规商品</v>
          </cell>
          <cell r="X1207" t="str">
            <v>品牌商品</v>
          </cell>
          <cell r="Y1207" t="str">
            <v/>
          </cell>
          <cell r="Z1207" t="str">
            <v>何玉英</v>
          </cell>
          <cell r="AA1207" t="str">
            <v>目录外</v>
          </cell>
          <cell r="AB1207" t="str">
            <v>淘汰</v>
          </cell>
        </row>
        <row r="1207">
          <cell r="AD1207" t="str">
            <v/>
          </cell>
        </row>
        <row r="1207">
          <cell r="AF1207">
            <v>104</v>
          </cell>
        </row>
        <row r="1207">
          <cell r="AH1207">
            <v>7</v>
          </cell>
          <cell r="AI1207" t="str">
            <v/>
          </cell>
          <cell r="AJ1207">
            <v>7</v>
          </cell>
          <cell r="AK1207">
            <v>3</v>
          </cell>
        </row>
        <row r="1207">
          <cell r="AN1207">
            <v>6305</v>
          </cell>
          <cell r="AO1207" t="str">
            <v>目录外</v>
          </cell>
          <cell r="AP1207" t="str">
            <v>商品部</v>
          </cell>
          <cell r="AQ1207" t="str">
            <v>淘汰</v>
          </cell>
        </row>
        <row r="1208">
          <cell r="A1208">
            <v>53725</v>
          </cell>
          <cell r="B1208" t="str">
            <v>电子血压计</v>
          </cell>
          <cell r="C1208" t="str">
            <v>YE-660B</v>
          </cell>
          <cell r="D1208" t="str">
            <v>江苏鱼跃</v>
          </cell>
          <cell r="E1208" t="str">
            <v>台</v>
          </cell>
          <cell r="F1208">
            <v>4</v>
          </cell>
          <cell r="G1208" t="str">
            <v>医疗器械</v>
          </cell>
          <cell r="H1208">
            <v>404</v>
          </cell>
          <cell r="I1208" t="str">
            <v>医用诊断检测器械</v>
          </cell>
          <cell r="J1208">
            <v>40402</v>
          </cell>
          <cell r="K1208" t="str">
            <v>血压计类</v>
          </cell>
        </row>
        <row r="1208">
          <cell r="M1208">
            <v>480</v>
          </cell>
          <cell r="N1208">
            <v>480</v>
          </cell>
        </row>
        <row r="1208">
          <cell r="P1208">
            <v>1</v>
          </cell>
          <cell r="Q1208" t="str">
            <v>外用</v>
          </cell>
          <cell r="R1208" t="str">
            <v/>
          </cell>
          <cell r="S1208" t="str">
            <v>中</v>
          </cell>
          <cell r="T1208" t="str">
            <v>非竟销品</v>
          </cell>
          <cell r="U1208" t="str">
            <v>滞销</v>
          </cell>
          <cell r="V1208" t="str">
            <v/>
          </cell>
          <cell r="W1208" t="str">
            <v>常规商品</v>
          </cell>
          <cell r="X1208" t="str">
            <v>品牌商品</v>
          </cell>
          <cell r="Y1208" t="str">
            <v/>
          </cell>
          <cell r="Z1208" t="str">
            <v>何玉英</v>
          </cell>
          <cell r="AA1208" t="str">
            <v>目录外</v>
          </cell>
          <cell r="AB1208" t="str">
            <v>淘汰</v>
          </cell>
        </row>
        <row r="1208">
          <cell r="AD1208" t="str">
            <v/>
          </cell>
        </row>
        <row r="1208">
          <cell r="AF1208">
            <v>104</v>
          </cell>
        </row>
        <row r="1208">
          <cell r="AH1208">
            <v>7</v>
          </cell>
          <cell r="AI1208" t="str">
            <v/>
          </cell>
          <cell r="AJ1208">
            <v>7</v>
          </cell>
          <cell r="AK1208">
            <v>2</v>
          </cell>
        </row>
        <row r="1208">
          <cell r="AN1208">
            <v>6305</v>
          </cell>
          <cell r="AO1208" t="str">
            <v>目录外</v>
          </cell>
          <cell r="AP1208" t="str">
            <v>商品部</v>
          </cell>
          <cell r="AQ1208" t="str">
            <v>淘汰</v>
          </cell>
        </row>
        <row r="1209">
          <cell r="A1209">
            <v>117968</v>
          </cell>
          <cell r="B1209" t="str">
            <v>草本润喉软糖(新康泰克喉爽)</v>
          </cell>
          <cell r="C1209" t="str">
            <v>20g(10粒)薄荷口味</v>
          </cell>
          <cell r="D1209" t="str">
            <v>中美天津史克</v>
          </cell>
          <cell r="E1209" t="str">
            <v>袋</v>
          </cell>
          <cell r="F1209">
            <v>8</v>
          </cell>
          <cell r="G1209" t="str">
            <v>普通食品</v>
          </cell>
          <cell r="H1209">
            <v>805</v>
          </cell>
          <cell r="I1209" t="str">
            <v>休闲食品</v>
          </cell>
          <cell r="J1209">
            <v>80504</v>
          </cell>
          <cell r="K1209" t="str">
            <v>休闲糖</v>
          </cell>
        </row>
        <row r="1209">
          <cell r="M1209">
            <v>8</v>
          </cell>
          <cell r="N1209">
            <v>8</v>
          </cell>
        </row>
        <row r="1209">
          <cell r="P1209">
            <v>1</v>
          </cell>
          <cell r="Q1209" t="str">
            <v>内服</v>
          </cell>
          <cell r="R1209" t="str">
            <v/>
          </cell>
          <cell r="S1209" t="str">
            <v>中</v>
          </cell>
          <cell r="T1209" t="str">
            <v>一般品</v>
          </cell>
          <cell r="U1209" t="str">
            <v>滞销</v>
          </cell>
          <cell r="V1209" t="str">
            <v/>
          </cell>
          <cell r="W1209" t="str">
            <v>快消商品</v>
          </cell>
          <cell r="X1209" t="str">
            <v>品牌商品</v>
          </cell>
          <cell r="Y1209" t="str">
            <v/>
          </cell>
          <cell r="Z1209" t="str">
            <v>王燕</v>
          </cell>
          <cell r="AA1209" t="str">
            <v>目录外</v>
          </cell>
          <cell r="AB1209" t="str">
            <v>淘汰</v>
          </cell>
        </row>
        <row r="1209">
          <cell r="AD1209" t="str">
            <v/>
          </cell>
        </row>
        <row r="1209">
          <cell r="AF1209">
            <v>104</v>
          </cell>
        </row>
        <row r="1209">
          <cell r="AH1209">
            <v>7</v>
          </cell>
          <cell r="AI1209" t="e">
            <v>#N/A</v>
          </cell>
          <cell r="AJ1209">
            <v>7</v>
          </cell>
          <cell r="AK1209">
            <v>1</v>
          </cell>
        </row>
        <row r="1209">
          <cell r="AN1209">
            <v>4005</v>
          </cell>
          <cell r="AO1209" t="str">
            <v>目录外</v>
          </cell>
          <cell r="AP1209" t="str">
            <v>商品部</v>
          </cell>
          <cell r="AQ1209" t="str">
            <v>淘汰</v>
          </cell>
        </row>
        <row r="1210">
          <cell r="A1210">
            <v>17306</v>
          </cell>
          <cell r="B1210" t="str">
            <v>盐酸班布特罗片(邦备)</v>
          </cell>
          <cell r="C1210" t="str">
            <v>10mgx10片</v>
          </cell>
          <cell r="D1210" t="str">
            <v>阿斯利康</v>
          </cell>
          <cell r="E1210" t="str">
            <v>盒</v>
          </cell>
          <cell r="F1210">
            <v>1</v>
          </cell>
          <cell r="G1210" t="str">
            <v>药品</v>
          </cell>
          <cell r="H1210">
            <v>103</v>
          </cell>
          <cell r="I1210" t="str">
            <v>止咳化痰平喘药</v>
          </cell>
          <cell r="J1210">
            <v>10303</v>
          </cell>
          <cell r="K1210" t="str">
            <v>气管炎用药</v>
          </cell>
          <cell r="L1210">
            <v>23.5</v>
          </cell>
          <cell r="M1210">
            <v>26.3</v>
          </cell>
          <cell r="N1210">
            <v>26.3</v>
          </cell>
        </row>
        <row r="1210">
          <cell r="P1210">
            <v>0.106463878326996</v>
          </cell>
          <cell r="Q1210" t="str">
            <v>内服</v>
          </cell>
          <cell r="R1210" t="str">
            <v>RX</v>
          </cell>
          <cell r="S1210" t="str">
            <v>高</v>
          </cell>
          <cell r="T1210" t="str">
            <v>竟销品</v>
          </cell>
          <cell r="U1210" t="str">
            <v>滞销</v>
          </cell>
          <cell r="V1210" t="str">
            <v/>
          </cell>
          <cell r="W1210" t="str">
            <v>常规商品</v>
          </cell>
          <cell r="X1210" t="str">
            <v>进口商品</v>
          </cell>
          <cell r="Y1210" t="str">
            <v>60天账期</v>
          </cell>
          <cell r="Z1210" t="str">
            <v>王燕</v>
          </cell>
          <cell r="AA1210" t="str">
            <v>目录外</v>
          </cell>
          <cell r="AB1210" t="str">
            <v>淘汰</v>
          </cell>
          <cell r="AC1210">
            <v>9978</v>
          </cell>
          <cell r="AD1210" t="str">
            <v>国药控股四川医药股份有限公司</v>
          </cell>
        </row>
        <row r="1210">
          <cell r="AF1210">
            <v>104</v>
          </cell>
        </row>
        <row r="1210">
          <cell r="AH1210">
            <v>0</v>
          </cell>
          <cell r="AI1210" t="e">
            <v>#N/A</v>
          </cell>
        </row>
        <row r="1210">
          <cell r="AN1210">
            <v>4005</v>
          </cell>
          <cell r="AO1210" t="str">
            <v>目录外</v>
          </cell>
          <cell r="AP1210" t="str">
            <v>商品部</v>
          </cell>
          <cell r="AQ1210" t="str">
            <v>淘汰</v>
          </cell>
        </row>
        <row r="1211">
          <cell r="A1211">
            <v>17368</v>
          </cell>
          <cell r="B1211" t="str">
            <v>复方氯己定含漱液(口泰)</v>
          </cell>
          <cell r="C1211" t="str">
            <v>200ml</v>
          </cell>
          <cell r="D1211" t="str">
            <v>深圳南粤</v>
          </cell>
          <cell r="E1211" t="str">
            <v>瓶</v>
          </cell>
          <cell r="F1211">
            <v>1</v>
          </cell>
          <cell r="G1211" t="str">
            <v>药品</v>
          </cell>
          <cell r="H1211">
            <v>112</v>
          </cell>
          <cell r="I1211" t="str">
            <v>耳鼻喉口腔科药</v>
          </cell>
          <cell r="J1211">
            <v>11205</v>
          </cell>
          <cell r="K1211" t="str">
            <v>口腔溃疡用药</v>
          </cell>
          <cell r="L1211">
            <v>12.5</v>
          </cell>
          <cell r="M1211">
            <v>15</v>
          </cell>
          <cell r="N1211">
            <v>15</v>
          </cell>
        </row>
        <row r="1211">
          <cell r="P1211">
            <v>0.166666666666667</v>
          </cell>
          <cell r="Q1211" t="str">
            <v>内服</v>
          </cell>
          <cell r="R1211" t="str">
            <v>OTC</v>
          </cell>
          <cell r="S1211" t="str">
            <v>低</v>
          </cell>
          <cell r="T1211" t="str">
            <v>竟销品</v>
          </cell>
          <cell r="U1211" t="str">
            <v>滞销</v>
          </cell>
          <cell r="V1211" t="str">
            <v/>
          </cell>
          <cell r="W1211" t="str">
            <v>常规商品</v>
          </cell>
          <cell r="X1211" t="str">
            <v>一般商品</v>
          </cell>
          <cell r="Y1211" t="str">
            <v>60天账期</v>
          </cell>
          <cell r="Z1211" t="str">
            <v>周丽
</v>
          </cell>
          <cell r="AA1211" t="str">
            <v>目录外</v>
          </cell>
          <cell r="AB1211" t="str">
            <v>淘汰</v>
          </cell>
          <cell r="AC1211">
            <v>5629</v>
          </cell>
          <cell r="AD1211" t="str">
            <v>四川科伦医药贸易有限公司</v>
          </cell>
        </row>
        <row r="1211">
          <cell r="AF1211">
            <v>104</v>
          </cell>
        </row>
        <row r="1211">
          <cell r="AH1211">
            <v>0</v>
          </cell>
          <cell r="AI1211" t="e">
            <v>#N/A</v>
          </cell>
        </row>
        <row r="1211">
          <cell r="AN1211">
            <v>4008</v>
          </cell>
          <cell r="AO1211" t="str">
            <v>目录外</v>
          </cell>
          <cell r="AP1211" t="str">
            <v>商品部</v>
          </cell>
          <cell r="AQ1211" t="str">
            <v>淘汰</v>
          </cell>
        </row>
        <row r="1212">
          <cell r="A1212">
            <v>17369</v>
          </cell>
          <cell r="B1212" t="str">
            <v>倍他洛尔滴眼液(贝特舒)</v>
          </cell>
          <cell r="C1212" t="str">
            <v>5ml：12.5mg</v>
          </cell>
          <cell r="D1212" t="str">
            <v>比利时S.aALCON</v>
          </cell>
          <cell r="E1212" t="str">
            <v>支</v>
          </cell>
          <cell r="F1212">
            <v>1</v>
          </cell>
          <cell r="G1212" t="str">
            <v>药品</v>
          </cell>
          <cell r="H1212">
            <v>111</v>
          </cell>
          <cell r="I1212" t="str">
            <v>眼科药</v>
          </cell>
          <cell r="J1212">
            <v>11101</v>
          </cell>
          <cell r="K1212" t="str">
            <v>青光眼、降眼压用药</v>
          </cell>
          <cell r="L1212">
            <v>43</v>
          </cell>
          <cell r="M1212">
            <v>50.3</v>
          </cell>
          <cell r="N1212">
            <v>50.3</v>
          </cell>
        </row>
        <row r="1212">
          <cell r="P1212">
            <v>0.145129224652087</v>
          </cell>
          <cell r="Q1212" t="str">
            <v>外用</v>
          </cell>
          <cell r="R1212" t="str">
            <v>RX</v>
          </cell>
          <cell r="S1212" t="str">
            <v>中</v>
          </cell>
          <cell r="T1212" t="str">
            <v>竟销品</v>
          </cell>
          <cell r="U1212" t="str">
            <v>滞销</v>
          </cell>
          <cell r="V1212" t="str">
            <v/>
          </cell>
          <cell r="W1212" t="str">
            <v>常规商品</v>
          </cell>
          <cell r="X1212" t="str">
            <v>进口商品</v>
          </cell>
          <cell r="Y1212" t="str">
            <v>月结  </v>
          </cell>
          <cell r="Z1212" t="str">
            <v>何玉英</v>
          </cell>
          <cell r="AA1212" t="str">
            <v>目录外</v>
          </cell>
          <cell r="AB1212" t="str">
            <v>淘汰</v>
          </cell>
          <cell r="AC1212">
            <v>13597</v>
          </cell>
          <cell r="AD1212" t="str">
            <v>成都德仁堂药业有限公司</v>
          </cell>
        </row>
        <row r="1212">
          <cell r="AF1212">
            <v>104</v>
          </cell>
        </row>
        <row r="1212">
          <cell r="AH1212">
            <v>0</v>
          </cell>
          <cell r="AI1212" t="e">
            <v>#N/A</v>
          </cell>
        </row>
        <row r="1212">
          <cell r="AN1212">
            <v>6305</v>
          </cell>
          <cell r="AO1212" t="str">
            <v>目录外</v>
          </cell>
          <cell r="AP1212" t="str">
            <v>商品部</v>
          </cell>
          <cell r="AQ1212" t="str">
            <v>淘汰</v>
          </cell>
        </row>
        <row r="1213">
          <cell r="A1213">
            <v>18229</v>
          </cell>
          <cell r="B1213" t="str">
            <v>清脑降压片</v>
          </cell>
          <cell r="C1213" t="str">
            <v>0.3gx12片x3板</v>
          </cell>
          <cell r="D1213" t="str">
            <v>通化东宝五药</v>
          </cell>
          <cell r="E1213" t="str">
            <v>盒</v>
          </cell>
          <cell r="F1213">
            <v>1</v>
          </cell>
          <cell r="G1213" t="str">
            <v>药品</v>
          </cell>
          <cell r="H1213">
            <v>107</v>
          </cell>
          <cell r="I1213" t="str">
            <v>心脑血管药</v>
          </cell>
          <cell r="J1213">
            <v>10703</v>
          </cell>
          <cell r="K1213" t="str">
            <v>抗高血压药</v>
          </cell>
        </row>
        <row r="1213">
          <cell r="M1213">
            <v>19.3</v>
          </cell>
          <cell r="N1213">
            <v>19.3</v>
          </cell>
        </row>
        <row r="1213">
          <cell r="P1213">
            <v>1</v>
          </cell>
          <cell r="Q1213" t="str">
            <v>内服</v>
          </cell>
          <cell r="R1213" t="str">
            <v>RX</v>
          </cell>
          <cell r="S1213" t="str">
            <v>低</v>
          </cell>
          <cell r="T1213" t="str">
            <v>一般品</v>
          </cell>
          <cell r="U1213" t="str">
            <v>滞销</v>
          </cell>
          <cell r="V1213" t="str">
            <v/>
          </cell>
          <cell r="W1213" t="str">
            <v>常规商品</v>
          </cell>
          <cell r="X1213" t="str">
            <v>一般商品</v>
          </cell>
          <cell r="Y1213" t="str">
            <v/>
          </cell>
          <cell r="Z1213" t="str">
            <v>周丽
</v>
          </cell>
          <cell r="AA1213" t="str">
            <v>目录外</v>
          </cell>
          <cell r="AB1213" t="str">
            <v>淘汰</v>
          </cell>
        </row>
        <row r="1213">
          <cell r="AD1213" t="str">
            <v/>
          </cell>
        </row>
        <row r="1213">
          <cell r="AF1213">
            <v>104</v>
          </cell>
        </row>
        <row r="1213">
          <cell r="AH1213">
            <v>0</v>
          </cell>
          <cell r="AI1213" t="e">
            <v>#N/A</v>
          </cell>
        </row>
        <row r="1213">
          <cell r="AN1213">
            <v>4008</v>
          </cell>
          <cell r="AO1213" t="str">
            <v>目录外</v>
          </cell>
          <cell r="AP1213" t="str">
            <v>商品部</v>
          </cell>
          <cell r="AQ1213" t="str">
            <v>淘汰</v>
          </cell>
        </row>
        <row r="1214">
          <cell r="A1214">
            <v>18386</v>
          </cell>
          <cell r="B1214" t="str">
            <v>二十五味驴血丸</v>
          </cell>
          <cell r="C1214" t="str">
            <v>0.25gx10丸</v>
          </cell>
          <cell r="D1214" t="str">
            <v>西藏光宇利民</v>
          </cell>
          <cell r="E1214" t="str">
            <v>盒</v>
          </cell>
          <cell r="F1214">
            <v>1</v>
          </cell>
          <cell r="G1214" t="str">
            <v>药品</v>
          </cell>
          <cell r="H1214">
            <v>114</v>
          </cell>
          <cell r="I1214" t="str">
            <v>解热／镇痛／抗炎／抗风湿病药</v>
          </cell>
          <cell r="J1214">
            <v>11404</v>
          </cell>
          <cell r="K1214" t="str">
            <v>祛风湿疗痹痛药</v>
          </cell>
        </row>
        <row r="1214">
          <cell r="M1214">
            <v>45</v>
          </cell>
          <cell r="N1214">
            <v>45</v>
          </cell>
        </row>
        <row r="1214">
          <cell r="P1214">
            <v>1</v>
          </cell>
          <cell r="Q1214" t="str">
            <v>内服</v>
          </cell>
          <cell r="R1214" t="str">
            <v>RX</v>
          </cell>
          <cell r="S1214" t="str">
            <v>低</v>
          </cell>
          <cell r="T1214" t="str">
            <v>一般品</v>
          </cell>
          <cell r="U1214" t="str">
            <v>滞销</v>
          </cell>
          <cell r="V1214" t="str">
            <v/>
          </cell>
          <cell r="W1214" t="str">
            <v>常规商品</v>
          </cell>
          <cell r="X1214" t="str">
            <v>一般商品</v>
          </cell>
          <cell r="Y1214" t="str">
            <v/>
          </cell>
          <cell r="Z1214" t="str">
            <v>周丽
</v>
          </cell>
          <cell r="AA1214" t="str">
            <v>目录外</v>
          </cell>
          <cell r="AB1214" t="str">
            <v>淘汰</v>
          </cell>
        </row>
        <row r="1214">
          <cell r="AD1214" t="str">
            <v/>
          </cell>
        </row>
        <row r="1214">
          <cell r="AF1214">
            <v>126</v>
          </cell>
        </row>
        <row r="1214">
          <cell r="AH1214">
            <v>0</v>
          </cell>
          <cell r="AI1214" t="e">
            <v>#N/A</v>
          </cell>
        </row>
        <row r="1214">
          <cell r="AN1214">
            <v>4008</v>
          </cell>
          <cell r="AO1214" t="str">
            <v>目录外</v>
          </cell>
          <cell r="AP1214" t="str">
            <v>商品部</v>
          </cell>
          <cell r="AQ1214" t="str">
            <v>淘汰</v>
          </cell>
        </row>
        <row r="1215">
          <cell r="A1215">
            <v>19510</v>
          </cell>
          <cell r="B1215" t="str">
            <v>感冒清片</v>
          </cell>
          <cell r="C1215" t="str">
            <v>0.22gx100片</v>
          </cell>
          <cell r="D1215" t="str">
            <v>重庆东方</v>
          </cell>
          <cell r="E1215" t="str">
            <v>瓶</v>
          </cell>
          <cell r="F1215">
            <v>1</v>
          </cell>
          <cell r="G1215" t="str">
            <v>药品</v>
          </cell>
          <cell r="H1215">
            <v>105</v>
          </cell>
          <cell r="I1215" t="str">
            <v>抗感冒药</v>
          </cell>
          <cell r="J1215">
            <v>10504</v>
          </cell>
          <cell r="K1215" t="str">
            <v>风热感冒用药</v>
          </cell>
          <cell r="L1215">
            <v>2.5</v>
          </cell>
          <cell r="M1215">
            <v>3.8</v>
          </cell>
          <cell r="N1215">
            <v>3.8</v>
          </cell>
        </row>
        <row r="1215">
          <cell r="P1215">
            <v>0.342105263157895</v>
          </cell>
          <cell r="Q1215" t="str">
            <v>内服</v>
          </cell>
          <cell r="R1215" t="str">
            <v>RX</v>
          </cell>
          <cell r="S1215" t="str">
            <v>低</v>
          </cell>
          <cell r="T1215" t="str">
            <v>一般品</v>
          </cell>
          <cell r="U1215" t="str">
            <v>滞销</v>
          </cell>
          <cell r="V1215" t="str">
            <v/>
          </cell>
          <cell r="W1215" t="str">
            <v>常规商品</v>
          </cell>
          <cell r="X1215" t="str">
            <v>一般商品</v>
          </cell>
          <cell r="Y1215" t="str">
            <v>两个月账期</v>
          </cell>
          <cell r="Z1215" t="str">
            <v>周丽
</v>
          </cell>
          <cell r="AA1215" t="str">
            <v>目录外</v>
          </cell>
          <cell r="AB1215" t="str">
            <v>淘汰</v>
          </cell>
          <cell r="AC1215">
            <v>1534</v>
          </cell>
          <cell r="AD1215" t="str">
            <v>四川本草堂药业有限公司</v>
          </cell>
        </row>
        <row r="1215">
          <cell r="AF1215">
            <v>102</v>
          </cell>
        </row>
        <row r="1215">
          <cell r="AH1215">
            <v>0</v>
          </cell>
          <cell r="AI1215" t="e">
            <v>#N/A</v>
          </cell>
        </row>
        <row r="1215">
          <cell r="AN1215">
            <v>4008</v>
          </cell>
          <cell r="AO1215" t="str">
            <v>目录外</v>
          </cell>
          <cell r="AP1215" t="str">
            <v>商品部</v>
          </cell>
          <cell r="AQ1215" t="str">
            <v>淘汰</v>
          </cell>
        </row>
        <row r="1216">
          <cell r="A1216">
            <v>19930</v>
          </cell>
          <cell r="B1216" t="str">
            <v>咳速停胶囊</v>
          </cell>
          <cell r="C1216" t="str">
            <v>0.5gx24粒</v>
          </cell>
          <cell r="D1216" t="str">
            <v>贵州百灵制药</v>
          </cell>
          <cell r="E1216" t="str">
            <v>盒</v>
          </cell>
          <cell r="F1216">
            <v>1</v>
          </cell>
          <cell r="G1216" t="str">
            <v>药品</v>
          </cell>
          <cell r="H1216">
            <v>103</v>
          </cell>
          <cell r="I1216" t="str">
            <v>止咳化痰平喘药</v>
          </cell>
          <cell r="J1216">
            <v>10308</v>
          </cell>
          <cell r="K1216" t="str">
            <v>养阴止咳药</v>
          </cell>
          <cell r="L1216">
            <v>6.95</v>
          </cell>
          <cell r="M1216">
            <v>13.8</v>
          </cell>
          <cell r="N1216">
            <v>13.8</v>
          </cell>
        </row>
        <row r="1216">
          <cell r="P1216">
            <v>0.496376811594203</v>
          </cell>
          <cell r="Q1216" t="str">
            <v>内服</v>
          </cell>
          <cell r="R1216" t="str">
            <v>RX</v>
          </cell>
          <cell r="S1216" t="str">
            <v>中</v>
          </cell>
          <cell r="T1216" t="str">
            <v>非竟销品</v>
          </cell>
          <cell r="U1216" t="str">
            <v>滞销</v>
          </cell>
          <cell r="V1216" t="str">
            <v/>
          </cell>
          <cell r="W1216" t="str">
            <v>常规商品</v>
          </cell>
          <cell r="X1216" t="str">
            <v>名厂商品</v>
          </cell>
          <cell r="Y1216" t="str">
            <v>60天账期</v>
          </cell>
          <cell r="Z1216" t="str">
            <v>何玉英</v>
          </cell>
          <cell r="AA1216" t="str">
            <v>目录外</v>
          </cell>
          <cell r="AB1216" t="str">
            <v>淘汰</v>
          </cell>
          <cell r="AC1216">
            <v>14547</v>
          </cell>
          <cell r="AD1216" t="str">
            <v>重庆桐君阁股份有限公司</v>
          </cell>
        </row>
        <row r="1216">
          <cell r="AF1216">
            <v>103</v>
          </cell>
        </row>
        <row r="1216">
          <cell r="AH1216">
            <v>0</v>
          </cell>
          <cell r="AI1216" t="e">
            <v>#N/A</v>
          </cell>
        </row>
        <row r="1216">
          <cell r="AN1216">
            <v>6305</v>
          </cell>
          <cell r="AO1216" t="str">
            <v>目录外</v>
          </cell>
          <cell r="AP1216" t="str">
            <v>商品部</v>
          </cell>
          <cell r="AQ1216" t="str">
            <v>淘汰</v>
          </cell>
        </row>
        <row r="1217">
          <cell r="A1217">
            <v>104103</v>
          </cell>
          <cell r="B1217" t="str">
            <v>氧化锌软膏</v>
          </cell>
          <cell r="C1217" t="str">
            <v>15%:20g</v>
          </cell>
          <cell r="D1217" t="str">
            <v>陕西功达</v>
          </cell>
          <cell r="E1217" t="str">
            <v>支</v>
          </cell>
          <cell r="F1217">
            <v>1</v>
          </cell>
          <cell r="G1217" t="str">
            <v>药品</v>
          </cell>
          <cell r="H1217">
            <v>121</v>
          </cell>
          <cell r="I1217" t="str">
            <v>皮肤科用药</v>
          </cell>
          <cell r="J1217">
            <v>12121</v>
          </cell>
          <cell r="K1217" t="str">
            <v>皮肤湿疹用药</v>
          </cell>
          <cell r="L1217">
            <v>5</v>
          </cell>
          <cell r="M1217">
            <v>14</v>
          </cell>
          <cell r="N1217">
            <v>14</v>
          </cell>
        </row>
        <row r="1217">
          <cell r="P1217">
            <v>0.642857142857143</v>
          </cell>
          <cell r="Q1217" t="str">
            <v>外用</v>
          </cell>
          <cell r="R1217" t="str">
            <v>OTC</v>
          </cell>
          <cell r="S1217" t="str">
            <v>中</v>
          </cell>
          <cell r="T1217" t="str">
            <v>非竟销品</v>
          </cell>
          <cell r="U1217" t="str">
            <v>滞销</v>
          </cell>
          <cell r="V1217" t="str">
            <v/>
          </cell>
          <cell r="W1217" t="str">
            <v>常规商品</v>
          </cell>
          <cell r="X1217" t="str">
            <v>一般商品</v>
          </cell>
          <cell r="Y1217" t="str">
            <v>两个月账期</v>
          </cell>
          <cell r="Z1217" t="str">
            <v>周丽
</v>
          </cell>
          <cell r="AA1217" t="str">
            <v>目录外</v>
          </cell>
          <cell r="AB1217" t="str">
            <v>淘汰</v>
          </cell>
          <cell r="AC1217">
            <v>1534</v>
          </cell>
          <cell r="AD1217" t="str">
            <v>四川本草堂药业有限公司</v>
          </cell>
        </row>
        <row r="1217">
          <cell r="AF1217">
            <v>102</v>
          </cell>
        </row>
        <row r="1217">
          <cell r="AH1217">
            <v>4</v>
          </cell>
          <cell r="AI1217">
            <v>2</v>
          </cell>
          <cell r="AJ1217">
            <v>4</v>
          </cell>
          <cell r="AK1217">
            <v>1</v>
          </cell>
          <cell r="AL1217">
            <v>1</v>
          </cell>
          <cell r="AM1217">
            <v>1</v>
          </cell>
          <cell r="AN1217">
            <v>4008</v>
          </cell>
          <cell r="AO1217" t="str">
            <v>目录外</v>
          </cell>
          <cell r="AP1217" t="str">
            <v>商品部</v>
          </cell>
          <cell r="AQ1217" t="str">
            <v>已铺，门店报缺货</v>
          </cell>
        </row>
        <row r="1218">
          <cell r="A1218">
            <v>20293</v>
          </cell>
          <cell r="B1218" t="str">
            <v>贝莱盐酸氨溴索片</v>
          </cell>
          <cell r="C1218" t="str">
            <v>30mgx20片</v>
          </cell>
          <cell r="D1218" t="str">
            <v>江苏恒瑞</v>
          </cell>
          <cell r="E1218" t="str">
            <v>盒</v>
          </cell>
          <cell r="F1218">
            <v>1</v>
          </cell>
          <cell r="G1218" t="str">
            <v>药品</v>
          </cell>
          <cell r="H1218">
            <v>103</v>
          </cell>
          <cell r="I1218" t="str">
            <v>止咳化痰平喘药</v>
          </cell>
          <cell r="J1218">
            <v>10301</v>
          </cell>
          <cell r="K1218" t="str">
            <v>西药镇咳化痰药</v>
          </cell>
        </row>
        <row r="1218">
          <cell r="M1218">
            <v>13.8</v>
          </cell>
          <cell r="N1218">
            <v>14.1</v>
          </cell>
        </row>
        <row r="1218">
          <cell r="P1218">
            <v>1</v>
          </cell>
          <cell r="Q1218" t="str">
            <v>内服</v>
          </cell>
          <cell r="R1218" t="str">
            <v>OTC</v>
          </cell>
          <cell r="S1218" t="str">
            <v>中</v>
          </cell>
          <cell r="T1218" t="str">
            <v>非竟销品</v>
          </cell>
          <cell r="U1218" t="str">
            <v>滞销</v>
          </cell>
          <cell r="V1218" t="str">
            <v/>
          </cell>
          <cell r="W1218" t="str">
            <v>常规商品</v>
          </cell>
          <cell r="X1218" t="str">
            <v>一般商品</v>
          </cell>
          <cell r="Y1218" t="str">
            <v/>
          </cell>
          <cell r="Z1218" t="str">
            <v>王燕</v>
          </cell>
          <cell r="AA1218" t="str">
            <v>目录外</v>
          </cell>
          <cell r="AB1218" t="str">
            <v>淘汰</v>
          </cell>
        </row>
        <row r="1218">
          <cell r="AD1218" t="str">
            <v/>
          </cell>
        </row>
        <row r="1218">
          <cell r="AF1218">
            <v>104</v>
          </cell>
        </row>
        <row r="1218">
          <cell r="AH1218">
            <v>0</v>
          </cell>
          <cell r="AI1218" t="e">
            <v>#N/A</v>
          </cell>
        </row>
        <row r="1218">
          <cell r="AN1218">
            <v>4005</v>
          </cell>
          <cell r="AO1218" t="str">
            <v>目录外</v>
          </cell>
          <cell r="AP1218" t="str">
            <v>商品部</v>
          </cell>
          <cell r="AQ1218" t="str">
            <v>淘汰</v>
          </cell>
        </row>
        <row r="1219">
          <cell r="A1219">
            <v>20300</v>
          </cell>
          <cell r="B1219" t="str">
            <v>松龄血脉康胶囊</v>
          </cell>
          <cell r="C1219" t="str">
            <v>0.5gx20粒</v>
          </cell>
          <cell r="D1219" t="str">
            <v>成都康弘制药</v>
          </cell>
          <cell r="E1219" t="str">
            <v>袋</v>
          </cell>
          <cell r="F1219">
            <v>1</v>
          </cell>
          <cell r="G1219" t="str">
            <v>药品</v>
          </cell>
          <cell r="H1219">
            <v>107</v>
          </cell>
          <cell r="I1219" t="str">
            <v>心脑血管药</v>
          </cell>
          <cell r="J1219">
            <v>10702</v>
          </cell>
          <cell r="K1219" t="str">
            <v>抗冠心病/心绞痛药</v>
          </cell>
        </row>
        <row r="1219">
          <cell r="M1219">
            <v>21.5</v>
          </cell>
          <cell r="N1219">
            <v>21.5</v>
          </cell>
        </row>
        <row r="1219">
          <cell r="P1219">
            <v>1</v>
          </cell>
          <cell r="Q1219" t="str">
            <v>内服</v>
          </cell>
          <cell r="R1219" t="str">
            <v>RX</v>
          </cell>
          <cell r="S1219" t="str">
            <v>低</v>
          </cell>
          <cell r="T1219" t="str">
            <v>竟销品</v>
          </cell>
          <cell r="U1219" t="str">
            <v>滞销</v>
          </cell>
          <cell r="V1219" t="str">
            <v/>
          </cell>
          <cell r="W1219" t="str">
            <v>常规商品</v>
          </cell>
          <cell r="X1219" t="str">
            <v>一般商品</v>
          </cell>
          <cell r="Y1219" t="str">
            <v/>
          </cell>
          <cell r="Z1219" t="str">
            <v>周丽
</v>
          </cell>
          <cell r="AA1219" t="str">
            <v>目录外</v>
          </cell>
          <cell r="AB1219" t="str">
            <v>淘汰</v>
          </cell>
        </row>
        <row r="1219">
          <cell r="AD1219" t="str">
            <v/>
          </cell>
        </row>
        <row r="1219">
          <cell r="AF1219">
            <v>107</v>
          </cell>
        </row>
        <row r="1219">
          <cell r="AH1219">
            <v>0</v>
          </cell>
          <cell r="AI1219" t="e">
            <v>#N/A</v>
          </cell>
        </row>
        <row r="1219">
          <cell r="AN1219">
            <v>4008</v>
          </cell>
          <cell r="AO1219" t="str">
            <v>目录外</v>
          </cell>
          <cell r="AP1219" t="str">
            <v>商品部</v>
          </cell>
          <cell r="AQ1219" t="str">
            <v>淘汰</v>
          </cell>
        </row>
        <row r="1220">
          <cell r="A1220">
            <v>21257</v>
          </cell>
          <cell r="B1220" t="str">
            <v>丙酸氟替卡松气雾剂(辅舒酮)</v>
          </cell>
          <cell r="C1220" t="str">
            <v>125ugx60揿</v>
          </cell>
          <cell r="D1220" t="str">
            <v>葛兰素史克重庆</v>
          </cell>
          <cell r="E1220" t="str">
            <v>支</v>
          </cell>
          <cell r="F1220">
            <v>1</v>
          </cell>
          <cell r="G1220" t="str">
            <v>药品</v>
          </cell>
          <cell r="H1220">
            <v>112</v>
          </cell>
          <cell r="I1220" t="str">
            <v>耳鼻喉口腔科药</v>
          </cell>
          <cell r="J1220">
            <v>11202</v>
          </cell>
          <cell r="K1220" t="str">
            <v>鼻病用药</v>
          </cell>
          <cell r="L1220">
            <v>70</v>
          </cell>
          <cell r="M1220">
            <v>82</v>
          </cell>
          <cell r="N1220">
            <v>82</v>
          </cell>
        </row>
        <row r="1220">
          <cell r="P1220">
            <v>0.146341463414634</v>
          </cell>
          <cell r="Q1220" t="str">
            <v>外用</v>
          </cell>
          <cell r="R1220" t="str">
            <v>RX</v>
          </cell>
          <cell r="S1220" t="str">
            <v>高</v>
          </cell>
          <cell r="T1220" t="str">
            <v>竟销品</v>
          </cell>
          <cell r="U1220" t="str">
            <v>滞销</v>
          </cell>
          <cell r="V1220" t="str">
            <v/>
          </cell>
          <cell r="W1220" t="str">
            <v>常规商品</v>
          </cell>
          <cell r="X1220" t="str">
            <v>品牌商品</v>
          </cell>
          <cell r="Y1220" t="str">
            <v>60天账期</v>
          </cell>
          <cell r="Z1220" t="str">
            <v>王燕</v>
          </cell>
          <cell r="AA1220" t="str">
            <v>目录外</v>
          </cell>
          <cell r="AB1220" t="str">
            <v>淘汰</v>
          </cell>
          <cell r="AC1220">
            <v>9978</v>
          </cell>
          <cell r="AD1220" t="str">
            <v>国药控股四川医药股份有限公司</v>
          </cell>
        </row>
        <row r="1220">
          <cell r="AF1220">
            <v>104</v>
          </cell>
        </row>
        <row r="1220">
          <cell r="AH1220">
            <v>0</v>
          </cell>
          <cell r="AI1220" t="e">
            <v>#N/A</v>
          </cell>
        </row>
        <row r="1220">
          <cell r="AN1220">
            <v>4005</v>
          </cell>
          <cell r="AO1220" t="str">
            <v>目录外</v>
          </cell>
          <cell r="AP1220" t="str">
            <v>商品部</v>
          </cell>
          <cell r="AQ1220" t="str">
            <v>淘汰</v>
          </cell>
        </row>
        <row r="1221">
          <cell r="A1221">
            <v>21769</v>
          </cell>
          <cell r="B1221" t="str">
            <v>香砂六君丸</v>
          </cell>
          <cell r="C1221" t="str">
            <v>200丸(浓缩丸)</v>
          </cell>
          <cell r="D1221" t="str">
            <v>兰州佛慈</v>
          </cell>
          <cell r="E1221" t="str">
            <v>盒</v>
          </cell>
          <cell r="F1221">
            <v>1</v>
          </cell>
          <cell r="G1221" t="str">
            <v>药品</v>
          </cell>
          <cell r="H1221">
            <v>104</v>
          </cell>
          <cell r="I1221" t="str">
            <v>胃肠道药</v>
          </cell>
          <cell r="J1221">
            <v>10407</v>
          </cell>
          <cell r="K1221" t="str">
            <v>胃肠道其它疾病用药</v>
          </cell>
        </row>
        <row r="1221">
          <cell r="M1221">
            <v>7.4</v>
          </cell>
          <cell r="N1221">
            <v>7.4</v>
          </cell>
        </row>
        <row r="1221">
          <cell r="P1221">
            <v>1</v>
          </cell>
          <cell r="Q1221" t="str">
            <v>内服</v>
          </cell>
          <cell r="R1221" t="str">
            <v>OTC</v>
          </cell>
          <cell r="S1221" t="str">
            <v>低</v>
          </cell>
          <cell r="T1221" t="str">
            <v>竟销品</v>
          </cell>
          <cell r="U1221" t="str">
            <v>滞销</v>
          </cell>
          <cell r="V1221" t="str">
            <v/>
          </cell>
          <cell r="W1221" t="str">
            <v>常规商品</v>
          </cell>
          <cell r="X1221" t="str">
            <v>一般商品</v>
          </cell>
          <cell r="Y1221" t="str">
            <v/>
          </cell>
          <cell r="Z1221" t="str">
            <v>周丽
</v>
          </cell>
          <cell r="AA1221" t="str">
            <v>目录外</v>
          </cell>
          <cell r="AB1221" t="str">
            <v>淘汰</v>
          </cell>
        </row>
        <row r="1221">
          <cell r="AD1221" t="str">
            <v/>
          </cell>
        </row>
        <row r="1221">
          <cell r="AF1221">
            <v>104</v>
          </cell>
        </row>
        <row r="1221">
          <cell r="AH1221">
            <v>0</v>
          </cell>
          <cell r="AI1221" t="e">
            <v>#N/A</v>
          </cell>
        </row>
        <row r="1221">
          <cell r="AN1221">
            <v>4008</v>
          </cell>
          <cell r="AO1221" t="str">
            <v>目录外</v>
          </cell>
          <cell r="AP1221" t="str">
            <v>商品部</v>
          </cell>
          <cell r="AQ1221" t="str">
            <v>淘汰</v>
          </cell>
        </row>
        <row r="1222">
          <cell r="A1222">
            <v>134294</v>
          </cell>
          <cell r="B1222" t="str">
            <v>痛风定胶囊</v>
          </cell>
          <cell r="C1222" t="str">
            <v>0.4gx12粒/板x4板/盒</v>
          </cell>
          <cell r="D1222" t="str">
            <v>四川升和药业</v>
          </cell>
          <cell r="E1222" t="str">
            <v>盒</v>
          </cell>
          <cell r="F1222">
            <v>1</v>
          </cell>
          <cell r="G1222" t="str">
            <v>药品</v>
          </cell>
          <cell r="H1222">
            <v>114</v>
          </cell>
          <cell r="I1222" t="str">
            <v>解热／镇痛／抗炎／抗风湿病药</v>
          </cell>
          <cell r="J1222">
            <v>11403</v>
          </cell>
          <cell r="K1222" t="str">
            <v>抗痛风药</v>
          </cell>
          <cell r="L1222">
            <v>19.8</v>
          </cell>
          <cell r="M1222">
            <v>41</v>
          </cell>
          <cell r="N1222">
            <v>41</v>
          </cell>
        </row>
        <row r="1222">
          <cell r="P1222">
            <v>0.517073170731707</v>
          </cell>
          <cell r="Q1222" t="str">
            <v>内服</v>
          </cell>
          <cell r="R1222" t="str">
            <v>RX</v>
          </cell>
          <cell r="S1222" t="str">
            <v>低</v>
          </cell>
          <cell r="T1222" t="str">
            <v>非竟销品</v>
          </cell>
          <cell r="U1222" t="str">
            <v>滞销</v>
          </cell>
          <cell r="V1222" t="str">
            <v/>
          </cell>
          <cell r="W1222" t="str">
            <v>常规商品</v>
          </cell>
          <cell r="X1222" t="str">
            <v>一般商品</v>
          </cell>
          <cell r="Y1222" t="str">
            <v/>
          </cell>
          <cell r="Z1222" t="str">
            <v>周丽
</v>
          </cell>
          <cell r="AA1222" t="str">
            <v>目录外</v>
          </cell>
          <cell r="AB1222" t="str">
            <v>淘汰</v>
          </cell>
          <cell r="AC1222">
            <v>19235</v>
          </cell>
          <cell r="AD1222" t="str">
            <v>西藏泰达厚生医药有限公司</v>
          </cell>
        </row>
        <row r="1222">
          <cell r="AF1222">
            <v>126</v>
          </cell>
        </row>
        <row r="1222">
          <cell r="AH1222">
            <v>4</v>
          </cell>
          <cell r="AI1222" t="str">
            <v/>
          </cell>
          <cell r="AJ1222">
            <v>4</v>
          </cell>
          <cell r="AK1222">
            <v>4</v>
          </cell>
          <cell r="AL1222">
            <v>34</v>
          </cell>
          <cell r="AM1222">
            <v>17</v>
          </cell>
          <cell r="AN1222">
            <v>4008</v>
          </cell>
          <cell r="AO1222" t="str">
            <v>目录外</v>
          </cell>
          <cell r="AP1222" t="str">
            <v>商品部</v>
          </cell>
          <cell r="AQ1222" t="str">
            <v>淘汰</v>
          </cell>
        </row>
        <row r="1223">
          <cell r="A1223">
            <v>21799</v>
          </cell>
          <cell r="B1223" t="str">
            <v>马来酸非尼拉敏盐酸萘甲唑啉滴眼液</v>
          </cell>
          <cell r="C1223" t="str">
            <v>15ml</v>
          </cell>
          <cell r="D1223" t="str">
            <v>比利时</v>
          </cell>
          <cell r="E1223" t="str">
            <v>盒</v>
          </cell>
          <cell r="F1223">
            <v>1</v>
          </cell>
          <cell r="G1223" t="str">
            <v>药品</v>
          </cell>
          <cell r="H1223">
            <v>111</v>
          </cell>
          <cell r="I1223" t="str">
            <v>眼科药</v>
          </cell>
          <cell r="J1223">
            <v>11112</v>
          </cell>
          <cell r="K1223" t="str">
            <v>眼科抗过敏用药</v>
          </cell>
        </row>
        <row r="1223">
          <cell r="M1223">
            <v>21</v>
          </cell>
          <cell r="N1223">
            <v>21</v>
          </cell>
        </row>
        <row r="1223">
          <cell r="P1223">
            <v>1</v>
          </cell>
          <cell r="Q1223" t="str">
            <v>外用</v>
          </cell>
          <cell r="R1223" t="str">
            <v>RX</v>
          </cell>
          <cell r="S1223" t="str">
            <v>高</v>
          </cell>
          <cell r="T1223" t="str">
            <v>竟销品</v>
          </cell>
          <cell r="U1223" t="str">
            <v>滞销</v>
          </cell>
          <cell r="V1223" t="str">
            <v/>
          </cell>
          <cell r="W1223" t="str">
            <v>常规商品</v>
          </cell>
          <cell r="X1223" t="str">
            <v>进口商品</v>
          </cell>
          <cell r="Y1223" t="str">
            <v/>
          </cell>
          <cell r="Z1223" t="str">
            <v>王燕</v>
          </cell>
          <cell r="AA1223" t="str">
            <v>目录外</v>
          </cell>
          <cell r="AB1223" t="str">
            <v>淘汰</v>
          </cell>
        </row>
        <row r="1223">
          <cell r="AD1223" t="str">
            <v/>
          </cell>
        </row>
        <row r="1223">
          <cell r="AF1223">
            <v>104</v>
          </cell>
        </row>
        <row r="1223">
          <cell r="AH1223">
            <v>0</v>
          </cell>
          <cell r="AI1223" t="e">
            <v>#N/A</v>
          </cell>
        </row>
        <row r="1223">
          <cell r="AN1223">
            <v>4005</v>
          </cell>
          <cell r="AO1223" t="str">
            <v>目录外</v>
          </cell>
          <cell r="AP1223" t="str">
            <v>商品部</v>
          </cell>
          <cell r="AQ1223" t="str">
            <v>淘汰</v>
          </cell>
        </row>
        <row r="1224">
          <cell r="A1224">
            <v>21894</v>
          </cell>
          <cell r="B1224" t="str">
            <v>柳氮磺吡啶栓</v>
          </cell>
          <cell r="C1224" t="str">
            <v>0.5gx6枚</v>
          </cell>
          <cell r="D1224" t="str">
            <v>山西三九同达</v>
          </cell>
          <cell r="E1224" t="str">
            <v>盒</v>
          </cell>
          <cell r="F1224">
            <v>1</v>
          </cell>
          <cell r="G1224" t="str">
            <v>药品</v>
          </cell>
          <cell r="H1224">
            <v>101</v>
          </cell>
          <cell r="I1224" t="str">
            <v>抗感染药</v>
          </cell>
          <cell r="J1224">
            <v>10115</v>
          </cell>
          <cell r="K1224" t="str">
            <v>磺胺类抗菌消炎药</v>
          </cell>
          <cell r="L1224">
            <v>19</v>
          </cell>
          <cell r="M1224">
            <v>21.6</v>
          </cell>
          <cell r="N1224">
            <v>21.6</v>
          </cell>
        </row>
        <row r="1224">
          <cell r="P1224">
            <v>0.12037037037037</v>
          </cell>
          <cell r="Q1224" t="str">
            <v>内服</v>
          </cell>
          <cell r="R1224" t="str">
            <v>RX</v>
          </cell>
          <cell r="S1224" t="str">
            <v>高</v>
          </cell>
          <cell r="T1224" t="str">
            <v>竟销品</v>
          </cell>
          <cell r="U1224" t="str">
            <v>滞销</v>
          </cell>
          <cell r="V1224" t="str">
            <v/>
          </cell>
          <cell r="W1224" t="str">
            <v>常规商品</v>
          </cell>
          <cell r="X1224" t="str">
            <v>品牌商品</v>
          </cell>
          <cell r="Y1224" t="str">
            <v>月结  </v>
          </cell>
          <cell r="Z1224" t="str">
            <v>王燕</v>
          </cell>
          <cell r="AA1224" t="str">
            <v>目录外</v>
          </cell>
          <cell r="AB1224" t="str">
            <v>淘汰</v>
          </cell>
          <cell r="AC1224">
            <v>21880</v>
          </cell>
          <cell r="AD1224" t="str">
            <v>四川省蜀康药业有限公司</v>
          </cell>
        </row>
        <row r="1224">
          <cell r="AF1224">
            <v>104</v>
          </cell>
        </row>
        <row r="1224">
          <cell r="AH1224">
            <v>0</v>
          </cell>
          <cell r="AI1224" t="e">
            <v>#N/A</v>
          </cell>
        </row>
        <row r="1224">
          <cell r="AN1224">
            <v>4005</v>
          </cell>
          <cell r="AO1224" t="str">
            <v>目录外</v>
          </cell>
          <cell r="AP1224" t="str">
            <v>商品部</v>
          </cell>
          <cell r="AQ1224" t="str">
            <v>淘汰</v>
          </cell>
        </row>
        <row r="1225">
          <cell r="A1225">
            <v>1305</v>
          </cell>
          <cell r="B1225" t="str">
            <v>参苏丸</v>
          </cell>
          <cell r="C1225" t="str">
            <v>6gx9袋</v>
          </cell>
          <cell r="D1225" t="str">
            <v>四川绵阳制药</v>
          </cell>
          <cell r="E1225" t="str">
            <v>盒</v>
          </cell>
          <cell r="F1225">
            <v>1</v>
          </cell>
          <cell r="G1225" t="str">
            <v>药品</v>
          </cell>
          <cell r="H1225">
            <v>105</v>
          </cell>
          <cell r="I1225" t="str">
            <v>抗感冒药</v>
          </cell>
          <cell r="J1225">
            <v>10503</v>
          </cell>
          <cell r="K1225" t="str">
            <v>风寒感冒用药</v>
          </cell>
        </row>
        <row r="1225">
          <cell r="M1225">
            <v>5</v>
          </cell>
          <cell r="N1225">
            <v>5</v>
          </cell>
        </row>
        <row r="1225">
          <cell r="P1225">
            <v>1</v>
          </cell>
          <cell r="Q1225" t="str">
            <v>内服</v>
          </cell>
          <cell r="R1225" t="str">
            <v>RX</v>
          </cell>
          <cell r="S1225" t="str">
            <v>低</v>
          </cell>
          <cell r="T1225" t="str">
            <v>竟销品</v>
          </cell>
          <cell r="U1225" t="str">
            <v>滞销</v>
          </cell>
          <cell r="V1225" t="str">
            <v/>
          </cell>
          <cell r="W1225" t="str">
            <v>常规商品</v>
          </cell>
          <cell r="X1225" t="str">
            <v>名厂商品</v>
          </cell>
          <cell r="Y1225" t="str">
            <v/>
          </cell>
          <cell r="Z1225" t="str">
            <v>周丽
</v>
          </cell>
          <cell r="AA1225" t="str">
            <v>目录外</v>
          </cell>
          <cell r="AB1225" t="str">
            <v>淘汰</v>
          </cell>
        </row>
        <row r="1225">
          <cell r="AD1225" t="str">
            <v/>
          </cell>
        </row>
        <row r="1225">
          <cell r="AF1225">
            <v>107</v>
          </cell>
        </row>
        <row r="1225">
          <cell r="AH1225">
            <v>6</v>
          </cell>
          <cell r="AI1225" t="str">
            <v/>
          </cell>
          <cell r="AJ1225">
            <v>6</v>
          </cell>
          <cell r="AK1225">
            <v>2</v>
          </cell>
        </row>
        <row r="1225">
          <cell r="AN1225">
            <v>4008</v>
          </cell>
          <cell r="AO1225" t="str">
            <v>目录外</v>
          </cell>
          <cell r="AP1225" t="str">
            <v>商品部</v>
          </cell>
          <cell r="AQ1225" t="str">
            <v>淘汰</v>
          </cell>
        </row>
        <row r="1226">
          <cell r="A1226">
            <v>22630</v>
          </cell>
          <cell r="B1226" t="str">
            <v>山东阿胶膏</v>
          </cell>
          <cell r="C1226" t="str">
            <v>200gx2瓶</v>
          </cell>
          <cell r="D1226" t="str">
            <v>山东福胶集团</v>
          </cell>
          <cell r="E1226" t="str">
            <v>盒</v>
          </cell>
          <cell r="F1226">
            <v>1</v>
          </cell>
          <cell r="G1226" t="str">
            <v>药品</v>
          </cell>
          <cell r="H1226">
            <v>115</v>
          </cell>
          <cell r="I1226" t="str">
            <v>滋补营养药</v>
          </cell>
          <cell r="J1226">
            <v>11501</v>
          </cell>
          <cell r="K1226" t="str">
            <v>补气血用药</v>
          </cell>
        </row>
        <row r="1226">
          <cell r="M1226">
            <v>61.09</v>
          </cell>
          <cell r="N1226">
            <v>75</v>
          </cell>
        </row>
        <row r="1226">
          <cell r="P1226">
            <v>1</v>
          </cell>
          <cell r="Q1226" t="str">
            <v>内服</v>
          </cell>
          <cell r="R1226" t="str">
            <v>OTC</v>
          </cell>
          <cell r="S1226" t="str">
            <v>低</v>
          </cell>
          <cell r="T1226" t="str">
            <v>非竟销品</v>
          </cell>
          <cell r="U1226" t="str">
            <v>滞销</v>
          </cell>
          <cell r="V1226" t="str">
            <v/>
          </cell>
          <cell r="W1226" t="str">
            <v>秋冬商品</v>
          </cell>
          <cell r="X1226" t="str">
            <v>一般商品</v>
          </cell>
          <cell r="Y1226" t="str">
            <v/>
          </cell>
          <cell r="Z1226" t="str">
            <v>周丽
</v>
          </cell>
          <cell r="AA1226" t="str">
            <v>目录外</v>
          </cell>
          <cell r="AB1226" t="str">
            <v>淘汰</v>
          </cell>
        </row>
        <row r="1226">
          <cell r="AD1226" t="str">
            <v/>
          </cell>
        </row>
        <row r="1226">
          <cell r="AF1226">
            <v>102</v>
          </cell>
        </row>
        <row r="1226">
          <cell r="AH1226">
            <v>0</v>
          </cell>
          <cell r="AI1226" t="e">
            <v>#N/A</v>
          </cell>
        </row>
        <row r="1226">
          <cell r="AN1226">
            <v>4008</v>
          </cell>
          <cell r="AO1226" t="str">
            <v>目录外</v>
          </cell>
          <cell r="AP1226" t="str">
            <v>商品部</v>
          </cell>
          <cell r="AQ1226" t="str">
            <v>淘汰</v>
          </cell>
        </row>
        <row r="1227">
          <cell r="A1227">
            <v>22964</v>
          </cell>
          <cell r="B1227" t="str">
            <v>蚕蛾公补合剂</v>
          </cell>
          <cell r="C1227" t="str">
            <v>150ml</v>
          </cell>
          <cell r="D1227" t="str">
            <v>四川南充制药</v>
          </cell>
          <cell r="E1227" t="str">
            <v>瓶</v>
          </cell>
          <cell r="F1227">
            <v>1</v>
          </cell>
          <cell r="G1227" t="str">
            <v>药品</v>
          </cell>
          <cell r="H1227">
            <v>115</v>
          </cell>
          <cell r="I1227" t="str">
            <v>滋补营养药</v>
          </cell>
          <cell r="J1227">
            <v>11509</v>
          </cell>
          <cell r="K1227" t="str">
            <v>温补肾阳药</v>
          </cell>
        </row>
        <row r="1227">
          <cell r="M1227">
            <v>48</v>
          </cell>
          <cell r="N1227">
            <v>48</v>
          </cell>
        </row>
        <row r="1227">
          <cell r="P1227">
            <v>1</v>
          </cell>
          <cell r="Q1227" t="str">
            <v>内服</v>
          </cell>
          <cell r="R1227" t="str">
            <v>RX</v>
          </cell>
          <cell r="S1227" t="str">
            <v>中</v>
          </cell>
          <cell r="T1227" t="str">
            <v>非竟销品</v>
          </cell>
          <cell r="U1227" t="str">
            <v>滞销</v>
          </cell>
          <cell r="V1227" t="str">
            <v/>
          </cell>
          <cell r="W1227" t="str">
            <v>秋冬商品</v>
          </cell>
          <cell r="X1227" t="str">
            <v>一般商品</v>
          </cell>
          <cell r="Y1227" t="str">
            <v/>
          </cell>
          <cell r="Z1227" t="str">
            <v>周丽
</v>
          </cell>
          <cell r="AA1227" t="str">
            <v>目录外</v>
          </cell>
          <cell r="AB1227" t="str">
            <v>淘汰</v>
          </cell>
        </row>
        <row r="1227">
          <cell r="AD1227" t="str">
            <v/>
          </cell>
        </row>
        <row r="1227">
          <cell r="AF1227">
            <v>102</v>
          </cell>
        </row>
        <row r="1227">
          <cell r="AH1227">
            <v>0</v>
          </cell>
          <cell r="AI1227" t="e">
            <v>#N/A</v>
          </cell>
        </row>
        <row r="1227">
          <cell r="AN1227">
            <v>4008</v>
          </cell>
          <cell r="AO1227" t="str">
            <v>目录外</v>
          </cell>
          <cell r="AP1227" t="str">
            <v>商品部</v>
          </cell>
          <cell r="AQ1227" t="str">
            <v>淘汰</v>
          </cell>
        </row>
        <row r="1228">
          <cell r="A1228">
            <v>23350</v>
          </cell>
          <cell r="B1228" t="str">
            <v>清肺化痰丸</v>
          </cell>
          <cell r="C1228" t="str">
            <v>6gx6袋</v>
          </cell>
          <cell r="D1228" t="str">
            <v>昆明中药厂</v>
          </cell>
          <cell r="E1228" t="str">
            <v>盒</v>
          </cell>
          <cell r="F1228">
            <v>1</v>
          </cell>
          <cell r="G1228" t="str">
            <v>药品</v>
          </cell>
          <cell r="H1228">
            <v>103</v>
          </cell>
          <cell r="I1228" t="str">
            <v>止咳化痰平喘药</v>
          </cell>
          <cell r="J1228">
            <v>10307</v>
          </cell>
          <cell r="K1228" t="str">
            <v>化痰止咳药</v>
          </cell>
          <cell r="L1228">
            <v>7.5</v>
          </cell>
          <cell r="M1228">
            <v>11.3</v>
          </cell>
          <cell r="N1228">
            <v>11.3</v>
          </cell>
        </row>
        <row r="1228">
          <cell r="P1228">
            <v>0.336283185840708</v>
          </cell>
          <cell r="Q1228" t="str">
            <v>内服</v>
          </cell>
          <cell r="R1228" t="str">
            <v>OTC</v>
          </cell>
          <cell r="S1228" t="str">
            <v>低</v>
          </cell>
          <cell r="T1228" t="str">
            <v>一般品</v>
          </cell>
          <cell r="U1228" t="str">
            <v>滞销</v>
          </cell>
          <cell r="V1228" t="str">
            <v/>
          </cell>
          <cell r="W1228" t="str">
            <v>常规商品</v>
          </cell>
          <cell r="X1228" t="str">
            <v>一般商品</v>
          </cell>
          <cell r="Y1228" t="str">
            <v>60天账期</v>
          </cell>
          <cell r="Z1228" t="str">
            <v>周丽
</v>
          </cell>
          <cell r="AA1228" t="str">
            <v>目录外</v>
          </cell>
          <cell r="AB1228" t="str">
            <v>淘汰</v>
          </cell>
          <cell r="AC1228">
            <v>1580</v>
          </cell>
          <cell r="AD1228" t="str">
            <v>成都市蓉锦医药贸易有限公司</v>
          </cell>
        </row>
        <row r="1228">
          <cell r="AF1228">
            <v>104</v>
          </cell>
        </row>
        <row r="1228">
          <cell r="AH1228">
            <v>0</v>
          </cell>
          <cell r="AI1228" t="e">
            <v>#N/A</v>
          </cell>
        </row>
        <row r="1228">
          <cell r="AN1228">
            <v>4008</v>
          </cell>
          <cell r="AO1228" t="str">
            <v>目录外</v>
          </cell>
          <cell r="AP1228" t="str">
            <v>商品部</v>
          </cell>
          <cell r="AQ1228" t="str">
            <v>淘汰</v>
          </cell>
        </row>
        <row r="1229">
          <cell r="A1229">
            <v>40212</v>
          </cell>
          <cell r="B1229" t="str">
            <v>消炎利胆片</v>
          </cell>
          <cell r="C1229" t="str">
            <v>100片(糖衣)</v>
          </cell>
          <cell r="D1229" t="str">
            <v>白云山和记黄埔</v>
          </cell>
          <cell r="E1229" t="str">
            <v>瓶</v>
          </cell>
          <cell r="F1229">
            <v>1</v>
          </cell>
          <cell r="G1229" t="str">
            <v>药品</v>
          </cell>
          <cell r="H1229">
            <v>116</v>
          </cell>
          <cell r="I1229" t="str">
            <v>肝胆系统药</v>
          </cell>
          <cell r="J1229">
            <v>11602</v>
          </cell>
          <cell r="K1229" t="str">
            <v>胆病用药</v>
          </cell>
        </row>
        <row r="1229">
          <cell r="M1229">
            <v>7.5</v>
          </cell>
          <cell r="N1229">
            <v>7.5</v>
          </cell>
        </row>
        <row r="1229">
          <cell r="P1229">
            <v>1</v>
          </cell>
          <cell r="Q1229" t="str">
            <v>内服</v>
          </cell>
          <cell r="R1229" t="str">
            <v>RX</v>
          </cell>
          <cell r="S1229" t="str">
            <v>低</v>
          </cell>
          <cell r="T1229" t="str">
            <v>竟销品</v>
          </cell>
          <cell r="U1229" t="str">
            <v>滞销</v>
          </cell>
          <cell r="V1229" t="str">
            <v/>
          </cell>
          <cell r="W1229" t="str">
            <v>常规商品</v>
          </cell>
          <cell r="X1229" t="str">
            <v>名厂商品</v>
          </cell>
          <cell r="Y1229" t="str">
            <v/>
          </cell>
          <cell r="Z1229" t="str">
            <v>周丽
</v>
          </cell>
          <cell r="AA1229" t="str">
            <v>目录外</v>
          </cell>
          <cell r="AB1229" t="str">
            <v>淘汰</v>
          </cell>
        </row>
        <row r="1229">
          <cell r="AD1229" t="str">
            <v/>
          </cell>
        </row>
        <row r="1229">
          <cell r="AF1229">
            <v>104</v>
          </cell>
        </row>
        <row r="1229">
          <cell r="AH1229">
            <v>6</v>
          </cell>
          <cell r="AI1229" t="str">
            <v/>
          </cell>
          <cell r="AJ1229">
            <v>6</v>
          </cell>
          <cell r="AK1229">
            <v>2</v>
          </cell>
        </row>
        <row r="1229">
          <cell r="AN1229">
            <v>4008</v>
          </cell>
          <cell r="AO1229" t="str">
            <v>目录外</v>
          </cell>
          <cell r="AP1229" t="str">
            <v>商品部</v>
          </cell>
          <cell r="AQ1229" t="str">
            <v>淘汰</v>
          </cell>
        </row>
        <row r="1230">
          <cell r="A1230">
            <v>23454</v>
          </cell>
          <cell r="B1230" t="str">
            <v>葡萄糖酸钙口服溶液</v>
          </cell>
          <cell r="C1230" t="str">
            <v>10mlx10支</v>
          </cell>
          <cell r="D1230" t="str">
            <v>山东益康药业</v>
          </cell>
          <cell r="E1230" t="str">
            <v>盒</v>
          </cell>
          <cell r="F1230">
            <v>1</v>
          </cell>
          <cell r="G1230" t="str">
            <v>药品</v>
          </cell>
          <cell r="H1230">
            <v>106</v>
          </cell>
          <cell r="I1230" t="str">
            <v>维生素矿物质补充药</v>
          </cell>
          <cell r="J1230">
            <v>10601</v>
          </cell>
          <cell r="K1230" t="str">
            <v>矿物质类补充药</v>
          </cell>
        </row>
        <row r="1230">
          <cell r="M1230">
            <v>11.45</v>
          </cell>
          <cell r="N1230">
            <v>15</v>
          </cell>
        </row>
        <row r="1230">
          <cell r="P1230">
            <v>1</v>
          </cell>
          <cell r="Q1230" t="str">
            <v>内服</v>
          </cell>
          <cell r="R1230" t="str">
            <v>OTC</v>
          </cell>
          <cell r="S1230" t="str">
            <v>低</v>
          </cell>
          <cell r="T1230" t="str">
            <v>非竟销品</v>
          </cell>
          <cell r="U1230" t="str">
            <v>滞销</v>
          </cell>
          <cell r="V1230" t="str">
            <v/>
          </cell>
          <cell r="W1230" t="str">
            <v>常规商品</v>
          </cell>
          <cell r="X1230" t="str">
            <v>一般商品</v>
          </cell>
          <cell r="Y1230" t="str">
            <v>资信</v>
          </cell>
          <cell r="Z1230" t="str">
            <v>周丽
</v>
          </cell>
          <cell r="AA1230" t="str">
            <v>目录外</v>
          </cell>
          <cell r="AB1230" t="str">
            <v>淘汰</v>
          </cell>
        </row>
        <row r="1230">
          <cell r="AD1230" t="str">
            <v/>
          </cell>
        </row>
        <row r="1230">
          <cell r="AF1230">
            <v>104</v>
          </cell>
        </row>
        <row r="1230">
          <cell r="AH1230">
            <v>0</v>
          </cell>
          <cell r="AI1230" t="e">
            <v>#N/A</v>
          </cell>
        </row>
        <row r="1230">
          <cell r="AN1230">
            <v>4008</v>
          </cell>
          <cell r="AO1230" t="str">
            <v>目录外</v>
          </cell>
          <cell r="AP1230" t="str">
            <v>商品部</v>
          </cell>
          <cell r="AQ1230" t="str">
            <v>淘汰</v>
          </cell>
        </row>
        <row r="1231">
          <cell r="A1231">
            <v>23487</v>
          </cell>
          <cell r="B1231" t="str">
            <v>复方氨酚烷胺胶囊(仁和可立克)</v>
          </cell>
          <cell r="C1231" t="str">
            <v>10粒（复方）</v>
          </cell>
          <cell r="D1231" t="str">
            <v>江西铜鼓仁和</v>
          </cell>
          <cell r="E1231" t="str">
            <v>盒</v>
          </cell>
          <cell r="F1231">
            <v>1</v>
          </cell>
          <cell r="G1231" t="str">
            <v>药品</v>
          </cell>
          <cell r="H1231">
            <v>105</v>
          </cell>
          <cell r="I1231" t="str">
            <v>抗感冒药</v>
          </cell>
          <cell r="J1231">
            <v>10501</v>
          </cell>
          <cell r="K1231" t="str">
            <v>解热镇痛感冒药类</v>
          </cell>
          <cell r="L1231">
            <v>5.8</v>
          </cell>
          <cell r="M1231">
            <v>7.5</v>
          </cell>
          <cell r="N1231">
            <v>7.5</v>
          </cell>
        </row>
        <row r="1231">
          <cell r="P1231">
            <v>0.226666666666667</v>
          </cell>
          <cell r="Q1231" t="str">
            <v>内服</v>
          </cell>
          <cell r="R1231" t="str">
            <v>OTC</v>
          </cell>
          <cell r="S1231" t="str">
            <v>低</v>
          </cell>
          <cell r="T1231" t="str">
            <v>一般品</v>
          </cell>
          <cell r="U1231" t="str">
            <v>滞销</v>
          </cell>
          <cell r="V1231" t="str">
            <v/>
          </cell>
          <cell r="W1231" t="str">
            <v>常规商品</v>
          </cell>
          <cell r="X1231" t="str">
            <v>一般商品</v>
          </cell>
          <cell r="Y1231" t="str">
            <v>60天账期</v>
          </cell>
          <cell r="Z1231" t="str">
            <v>周丽
</v>
          </cell>
          <cell r="AA1231" t="str">
            <v>目录外</v>
          </cell>
          <cell r="AB1231" t="str">
            <v>淘汰</v>
          </cell>
          <cell r="AC1231">
            <v>5629</v>
          </cell>
          <cell r="AD1231" t="str">
            <v>四川科伦医药贸易有限公司</v>
          </cell>
        </row>
        <row r="1231">
          <cell r="AF1231">
            <v>126</v>
          </cell>
        </row>
        <row r="1231">
          <cell r="AH1231">
            <v>0</v>
          </cell>
          <cell r="AI1231" t="e">
            <v>#N/A</v>
          </cell>
        </row>
        <row r="1231">
          <cell r="AN1231">
            <v>4008</v>
          </cell>
          <cell r="AO1231" t="str">
            <v>目录外</v>
          </cell>
          <cell r="AP1231" t="str">
            <v>商品部</v>
          </cell>
          <cell r="AQ1231" t="str">
            <v>淘汰</v>
          </cell>
        </row>
        <row r="1232">
          <cell r="A1232">
            <v>23635</v>
          </cell>
          <cell r="B1232" t="str">
            <v>十五味萝蒂明目丸</v>
          </cell>
          <cell r="C1232" t="str">
            <v>0.2gx90丸</v>
          </cell>
          <cell r="D1232" t="str">
            <v>青海晶珠藏药</v>
          </cell>
          <cell r="E1232" t="str">
            <v>盒</v>
          </cell>
          <cell r="F1232">
            <v>1</v>
          </cell>
          <cell r="G1232" t="str">
            <v>药品</v>
          </cell>
          <cell r="H1232">
            <v>111</v>
          </cell>
          <cell r="I1232" t="str">
            <v>眼科药</v>
          </cell>
          <cell r="J1232">
            <v>11108</v>
          </cell>
          <cell r="K1232" t="str">
            <v>明目药（眼科辅助用药）</v>
          </cell>
          <cell r="L1232">
            <v>100.8</v>
          </cell>
          <cell r="M1232">
            <v>168</v>
          </cell>
          <cell r="N1232">
            <v>168</v>
          </cell>
        </row>
        <row r="1232">
          <cell r="P1232">
            <v>0.4</v>
          </cell>
          <cell r="Q1232" t="str">
            <v>内服</v>
          </cell>
          <cell r="R1232" t="str">
            <v>RX</v>
          </cell>
          <cell r="S1232" t="str">
            <v>高</v>
          </cell>
          <cell r="T1232" t="str">
            <v>一般品</v>
          </cell>
          <cell r="U1232" t="str">
            <v>滞销</v>
          </cell>
          <cell r="V1232" t="str">
            <v/>
          </cell>
          <cell r="W1232" t="str">
            <v>常规商品</v>
          </cell>
          <cell r="X1232" t="str">
            <v>一般商品</v>
          </cell>
          <cell r="Y1232" t="str">
            <v>实销实结     </v>
          </cell>
          <cell r="Z1232" t="str">
            <v>周丽
</v>
          </cell>
          <cell r="AA1232" t="str">
            <v>目录外</v>
          </cell>
          <cell r="AB1232" t="str">
            <v>淘汰</v>
          </cell>
          <cell r="AC1232">
            <v>70605</v>
          </cell>
          <cell r="AD1232" t="str">
            <v>成都瑞元医药有限公司</v>
          </cell>
        </row>
        <row r="1232">
          <cell r="AF1232">
            <v>126</v>
          </cell>
        </row>
        <row r="1232">
          <cell r="AH1232">
            <v>0</v>
          </cell>
          <cell r="AI1232" t="e">
            <v>#N/A</v>
          </cell>
        </row>
        <row r="1232">
          <cell r="AN1232">
            <v>4008</v>
          </cell>
          <cell r="AO1232" t="str">
            <v>目录外</v>
          </cell>
          <cell r="AP1232" t="str">
            <v>商品部</v>
          </cell>
          <cell r="AQ1232" t="str">
            <v>淘汰</v>
          </cell>
        </row>
        <row r="1233">
          <cell r="A1233">
            <v>23660</v>
          </cell>
          <cell r="B1233" t="str">
            <v>舒心安神口服液</v>
          </cell>
          <cell r="C1233" t="str">
            <v>10mlx10支</v>
          </cell>
          <cell r="D1233" t="str">
            <v>青海晶珠藏药</v>
          </cell>
          <cell r="E1233" t="str">
            <v>盒</v>
          </cell>
          <cell r="F1233">
            <v>1</v>
          </cell>
          <cell r="G1233" t="str">
            <v>药品</v>
          </cell>
          <cell r="H1233">
            <v>119</v>
          </cell>
          <cell r="I1233" t="str">
            <v>神经系统药</v>
          </cell>
          <cell r="J1233">
            <v>11907</v>
          </cell>
          <cell r="K1233" t="str">
            <v>镇静安眠、抗惊厥药</v>
          </cell>
          <cell r="L1233">
            <v>41.9</v>
          </cell>
          <cell r="M1233">
            <v>69.8</v>
          </cell>
          <cell r="N1233">
            <v>69.8</v>
          </cell>
        </row>
        <row r="1233">
          <cell r="P1233">
            <v>0.399713467048711</v>
          </cell>
          <cell r="Q1233" t="str">
            <v>内服</v>
          </cell>
          <cell r="R1233" t="str">
            <v>OTC</v>
          </cell>
          <cell r="S1233" t="str">
            <v>高</v>
          </cell>
          <cell r="T1233" t="str">
            <v>一般品</v>
          </cell>
          <cell r="U1233" t="str">
            <v>滞销</v>
          </cell>
          <cell r="V1233" t="str">
            <v/>
          </cell>
          <cell r="W1233" t="str">
            <v>常规商品</v>
          </cell>
          <cell r="X1233" t="str">
            <v>一般商品</v>
          </cell>
          <cell r="Y1233" t="str">
            <v>实销实结        </v>
          </cell>
          <cell r="Z1233" t="str">
            <v>周丽
</v>
          </cell>
          <cell r="AA1233" t="str">
            <v>目录外</v>
          </cell>
          <cell r="AB1233" t="str">
            <v>淘汰</v>
          </cell>
          <cell r="AC1233">
            <v>70605</v>
          </cell>
          <cell r="AD1233" t="str">
            <v>成都瑞元医药有限公司</v>
          </cell>
        </row>
        <row r="1233">
          <cell r="AF1233">
            <v>126</v>
          </cell>
        </row>
        <row r="1233">
          <cell r="AH1233">
            <v>0</v>
          </cell>
          <cell r="AI1233" t="e">
            <v>#N/A</v>
          </cell>
        </row>
        <row r="1233">
          <cell r="AN1233">
            <v>4008</v>
          </cell>
          <cell r="AO1233" t="str">
            <v>目录外</v>
          </cell>
          <cell r="AP1233" t="str">
            <v>商品部</v>
          </cell>
          <cell r="AQ1233" t="str">
            <v>淘汰</v>
          </cell>
        </row>
        <row r="1234">
          <cell r="A1234">
            <v>53984</v>
          </cell>
          <cell r="B1234" t="str">
            <v>手动型数字显示电子血压计</v>
          </cell>
          <cell r="C1234" t="str">
            <v>BP4612</v>
          </cell>
          <cell r="D1234" t="str">
            <v>深圳华略</v>
          </cell>
          <cell r="E1234" t="str">
            <v>台</v>
          </cell>
          <cell r="F1234">
            <v>4</v>
          </cell>
          <cell r="G1234" t="str">
            <v>医疗器械</v>
          </cell>
          <cell r="H1234">
            <v>404</v>
          </cell>
          <cell r="I1234" t="str">
            <v>医用诊断检测器械</v>
          </cell>
          <cell r="J1234">
            <v>40402</v>
          </cell>
          <cell r="K1234" t="str">
            <v>血压计类</v>
          </cell>
        </row>
        <row r="1234">
          <cell r="M1234">
            <v>198</v>
          </cell>
          <cell r="N1234">
            <v>198</v>
          </cell>
        </row>
        <row r="1234">
          <cell r="P1234">
            <v>1</v>
          </cell>
          <cell r="Q1234" t="str">
            <v>外用</v>
          </cell>
          <cell r="R1234" t="str">
            <v/>
          </cell>
          <cell r="S1234" t="str">
            <v>低</v>
          </cell>
          <cell r="T1234" t="str">
            <v>一般品</v>
          </cell>
          <cell r="U1234" t="str">
            <v>滞销</v>
          </cell>
          <cell r="V1234" t="str">
            <v/>
          </cell>
          <cell r="W1234" t="str">
            <v>常规商品</v>
          </cell>
          <cell r="X1234" t="str">
            <v>一般商品</v>
          </cell>
          <cell r="Y1234" t="str">
            <v/>
          </cell>
          <cell r="Z1234" t="str">
            <v>何玉英</v>
          </cell>
          <cell r="AA1234" t="str">
            <v>目录外</v>
          </cell>
          <cell r="AB1234" t="str">
            <v>淘汰</v>
          </cell>
        </row>
        <row r="1234">
          <cell r="AD1234" t="str">
            <v/>
          </cell>
        </row>
        <row r="1234">
          <cell r="AF1234">
            <v>104</v>
          </cell>
        </row>
        <row r="1234">
          <cell r="AH1234">
            <v>6</v>
          </cell>
          <cell r="AI1234" t="str">
            <v/>
          </cell>
          <cell r="AJ1234">
            <v>6</v>
          </cell>
          <cell r="AK1234">
            <v>2</v>
          </cell>
        </row>
        <row r="1234">
          <cell r="AN1234">
            <v>6305</v>
          </cell>
          <cell r="AO1234" t="str">
            <v>目录外</v>
          </cell>
          <cell r="AP1234" t="str">
            <v>商品部</v>
          </cell>
          <cell r="AQ1234" t="str">
            <v>淘汰</v>
          </cell>
        </row>
        <row r="1235">
          <cell r="A1235">
            <v>23962</v>
          </cell>
          <cell r="B1235" t="str">
            <v>清火栀麦片</v>
          </cell>
          <cell r="C1235" t="str">
            <v>12片x40袋</v>
          </cell>
          <cell r="D1235" t="str">
            <v>广西千珍制药</v>
          </cell>
          <cell r="E1235" t="str">
            <v>盒</v>
          </cell>
          <cell r="F1235">
            <v>1</v>
          </cell>
          <cell r="G1235" t="str">
            <v>药品</v>
          </cell>
          <cell r="H1235">
            <v>102</v>
          </cell>
          <cell r="I1235" t="str">
            <v>清热药</v>
          </cell>
          <cell r="J1235">
            <v>10201</v>
          </cell>
          <cell r="K1235" t="str">
            <v>清热解毒药</v>
          </cell>
          <cell r="L1235">
            <v>4.3</v>
          </cell>
          <cell r="M1235">
            <v>8</v>
          </cell>
          <cell r="N1235">
            <v>8</v>
          </cell>
        </row>
        <row r="1235">
          <cell r="P1235">
            <v>0.4625</v>
          </cell>
          <cell r="Q1235" t="str">
            <v>内服</v>
          </cell>
          <cell r="R1235" t="str">
            <v>OTC</v>
          </cell>
          <cell r="S1235" t="str">
            <v>低</v>
          </cell>
          <cell r="T1235" t="str">
            <v>非竟销品</v>
          </cell>
          <cell r="U1235" t="str">
            <v>滞销</v>
          </cell>
          <cell r="V1235" t="str">
            <v/>
          </cell>
          <cell r="W1235" t="str">
            <v>春夏商品</v>
          </cell>
          <cell r="X1235" t="str">
            <v>一般商品</v>
          </cell>
          <cell r="Y1235" t="str">
            <v>60天账期</v>
          </cell>
          <cell r="Z1235" t="str">
            <v>周丽
</v>
          </cell>
          <cell r="AA1235" t="str">
            <v>目录外</v>
          </cell>
          <cell r="AB1235" t="str">
            <v>淘汰</v>
          </cell>
          <cell r="AC1235">
            <v>5629</v>
          </cell>
          <cell r="AD1235" t="str">
            <v>四川科伦医药贸易有限公司</v>
          </cell>
        </row>
        <row r="1235">
          <cell r="AF1235">
            <v>104</v>
          </cell>
        </row>
        <row r="1235">
          <cell r="AH1235">
            <v>0</v>
          </cell>
          <cell r="AI1235" t="e">
            <v>#N/A</v>
          </cell>
        </row>
        <row r="1235">
          <cell r="AN1235">
            <v>4008</v>
          </cell>
          <cell r="AO1235" t="str">
            <v>目录外</v>
          </cell>
          <cell r="AP1235" t="str">
            <v>商品部</v>
          </cell>
          <cell r="AQ1235" t="str">
            <v>淘汰</v>
          </cell>
        </row>
        <row r="1236">
          <cell r="A1236">
            <v>24026</v>
          </cell>
          <cell r="B1236" t="str">
            <v>复方甘草口服溶液</v>
          </cell>
          <cell r="C1236" t="str">
            <v>100ml</v>
          </cell>
          <cell r="D1236" t="str">
            <v>西南药业</v>
          </cell>
          <cell r="E1236" t="str">
            <v>瓶</v>
          </cell>
          <cell r="F1236">
            <v>1</v>
          </cell>
          <cell r="G1236" t="str">
            <v>药品</v>
          </cell>
          <cell r="H1236">
            <v>103</v>
          </cell>
          <cell r="I1236" t="str">
            <v>止咳化痰平喘药</v>
          </cell>
          <cell r="J1236">
            <v>10301</v>
          </cell>
          <cell r="K1236" t="str">
            <v>西药镇咳化痰药</v>
          </cell>
          <cell r="L1236">
            <v>2.1</v>
          </cell>
          <cell r="M1236">
            <v>4.5</v>
          </cell>
          <cell r="N1236">
            <v>4.5</v>
          </cell>
        </row>
        <row r="1236">
          <cell r="P1236">
            <v>0.533333333333333</v>
          </cell>
          <cell r="Q1236" t="str">
            <v>内服</v>
          </cell>
          <cell r="R1236" t="str">
            <v>RX</v>
          </cell>
          <cell r="S1236" t="str">
            <v>低</v>
          </cell>
          <cell r="T1236" t="str">
            <v>非竟销品</v>
          </cell>
          <cell r="U1236" t="str">
            <v>滞销</v>
          </cell>
          <cell r="V1236" t="str">
            <v/>
          </cell>
          <cell r="W1236" t="str">
            <v>常规商品</v>
          </cell>
          <cell r="X1236" t="str">
            <v>名厂商品</v>
          </cell>
          <cell r="Y1236" t="str">
            <v>两个月账期</v>
          </cell>
          <cell r="Z1236" t="str">
            <v>周丽
</v>
          </cell>
          <cell r="AA1236" t="str">
            <v>目录外</v>
          </cell>
          <cell r="AB1236" t="str">
            <v>淘汰</v>
          </cell>
          <cell r="AC1236">
            <v>1534</v>
          </cell>
          <cell r="AD1236" t="str">
            <v>四川本草堂药业有限公司</v>
          </cell>
        </row>
        <row r="1236">
          <cell r="AF1236">
            <v>103</v>
          </cell>
        </row>
        <row r="1236">
          <cell r="AH1236">
            <v>0</v>
          </cell>
          <cell r="AI1236" t="e">
            <v>#N/A</v>
          </cell>
        </row>
        <row r="1236">
          <cell r="AN1236">
            <v>4008</v>
          </cell>
          <cell r="AO1236" t="str">
            <v>目录外</v>
          </cell>
          <cell r="AP1236" t="str">
            <v>商品部</v>
          </cell>
          <cell r="AQ1236" t="str">
            <v>淘汰</v>
          </cell>
        </row>
        <row r="1237">
          <cell r="A1237">
            <v>24081</v>
          </cell>
          <cell r="B1237" t="str">
            <v>断血流片</v>
          </cell>
          <cell r="C1237" t="str">
            <v>0.3gx70片(糖衣)</v>
          </cell>
          <cell r="D1237" t="str">
            <v>安庆乘风制药</v>
          </cell>
          <cell r="E1237" t="str">
            <v>瓶</v>
          </cell>
          <cell r="F1237">
            <v>1</v>
          </cell>
          <cell r="G1237" t="str">
            <v>药品</v>
          </cell>
          <cell r="H1237">
            <v>124</v>
          </cell>
          <cell r="I1237" t="str">
            <v>血液系统药</v>
          </cell>
          <cell r="J1237">
            <v>12401</v>
          </cell>
          <cell r="K1237" t="str">
            <v>促凝血、止血药</v>
          </cell>
        </row>
        <row r="1237">
          <cell r="M1237">
            <v>15.8</v>
          </cell>
          <cell r="N1237">
            <v>15.8</v>
          </cell>
        </row>
        <row r="1237">
          <cell r="P1237">
            <v>1</v>
          </cell>
          <cell r="Q1237" t="str">
            <v>内服</v>
          </cell>
          <cell r="R1237" t="str">
            <v>RX</v>
          </cell>
          <cell r="S1237" t="str">
            <v>中</v>
          </cell>
          <cell r="T1237" t="str">
            <v>竟销品</v>
          </cell>
          <cell r="U1237" t="str">
            <v>滞销</v>
          </cell>
          <cell r="V1237" t="str">
            <v/>
          </cell>
          <cell r="W1237" t="str">
            <v>常规商品</v>
          </cell>
          <cell r="X1237" t="str">
            <v>一般商品</v>
          </cell>
          <cell r="Y1237" t="str">
            <v/>
          </cell>
          <cell r="Z1237" t="str">
            <v>周丽
</v>
          </cell>
          <cell r="AA1237" t="str">
            <v>目录外</v>
          </cell>
          <cell r="AB1237" t="str">
            <v>淘汰</v>
          </cell>
        </row>
        <row r="1237">
          <cell r="AD1237" t="str">
            <v/>
          </cell>
        </row>
        <row r="1237">
          <cell r="AF1237">
            <v>104</v>
          </cell>
        </row>
        <row r="1237">
          <cell r="AH1237">
            <v>0</v>
          </cell>
          <cell r="AI1237" t="e">
            <v>#N/A</v>
          </cell>
        </row>
        <row r="1237">
          <cell r="AN1237">
            <v>4008</v>
          </cell>
          <cell r="AO1237" t="str">
            <v>目录外</v>
          </cell>
          <cell r="AP1237" t="str">
            <v>商品部</v>
          </cell>
          <cell r="AQ1237" t="str">
            <v>淘汰</v>
          </cell>
        </row>
        <row r="1238">
          <cell r="A1238">
            <v>125489</v>
          </cell>
          <cell r="B1238" t="str">
            <v>男子汉天然乳胶橡胶避孕套</v>
          </cell>
          <cell r="C1238" t="str">
            <v>12只(动感颗粒)</v>
          </cell>
          <cell r="D1238" t="str">
            <v>大连乳胶</v>
          </cell>
          <cell r="E1238" t="str">
            <v>盒</v>
          </cell>
          <cell r="F1238">
            <v>4</v>
          </cell>
          <cell r="G1238" t="str">
            <v>医疗器械</v>
          </cell>
          <cell r="H1238">
            <v>403</v>
          </cell>
          <cell r="I1238" t="str">
            <v>避孕计生器械</v>
          </cell>
          <cell r="J1238">
            <v>40301</v>
          </cell>
          <cell r="K1238" t="str">
            <v>避孕套</v>
          </cell>
        </row>
        <row r="1238">
          <cell r="M1238">
            <v>23.5</v>
          </cell>
          <cell r="N1238">
            <v>23.5</v>
          </cell>
        </row>
        <row r="1238">
          <cell r="P1238">
            <v>1</v>
          </cell>
          <cell r="Q1238" t="str">
            <v>外用</v>
          </cell>
          <cell r="R1238" t="str">
            <v/>
          </cell>
          <cell r="S1238" t="str">
            <v>低</v>
          </cell>
          <cell r="T1238" t="str">
            <v>一般品</v>
          </cell>
          <cell r="U1238" t="str">
            <v>滞销</v>
          </cell>
          <cell r="V1238" t="str">
            <v/>
          </cell>
          <cell r="W1238" t="str">
            <v>常规商品</v>
          </cell>
          <cell r="X1238" t="str">
            <v>一般商品</v>
          </cell>
          <cell r="Y1238" t="str">
            <v/>
          </cell>
          <cell r="Z1238" t="str">
            <v>何玉英</v>
          </cell>
          <cell r="AA1238" t="str">
            <v>目录外</v>
          </cell>
          <cell r="AB1238" t="str">
            <v>淘汰</v>
          </cell>
        </row>
        <row r="1238">
          <cell r="AD1238" t="str">
            <v/>
          </cell>
        </row>
        <row r="1238">
          <cell r="AF1238">
            <v>104</v>
          </cell>
        </row>
        <row r="1238">
          <cell r="AH1238">
            <v>6</v>
          </cell>
          <cell r="AI1238" t="str">
            <v/>
          </cell>
          <cell r="AJ1238">
            <v>6</v>
          </cell>
          <cell r="AK1238">
            <v>1</v>
          </cell>
        </row>
        <row r="1238">
          <cell r="AN1238">
            <v>6305</v>
          </cell>
          <cell r="AO1238" t="str">
            <v>目录外</v>
          </cell>
          <cell r="AP1238" t="str">
            <v>商品部</v>
          </cell>
          <cell r="AQ1238" t="str">
            <v>淘汰</v>
          </cell>
        </row>
        <row r="1239">
          <cell r="A1239">
            <v>24233</v>
          </cell>
          <cell r="B1239" t="str">
            <v>足光散(足光粉)</v>
          </cell>
          <cell r="C1239" t="str">
            <v>40gx3袋</v>
          </cell>
          <cell r="D1239" t="str">
            <v>武汉中联四药</v>
          </cell>
          <cell r="E1239" t="str">
            <v>盒</v>
          </cell>
          <cell r="F1239">
            <v>1</v>
          </cell>
          <cell r="G1239" t="str">
            <v>药品</v>
          </cell>
          <cell r="H1239">
            <v>121</v>
          </cell>
          <cell r="I1239" t="str">
            <v>皮肤科用药</v>
          </cell>
          <cell r="J1239">
            <v>12108</v>
          </cell>
          <cell r="K1239" t="str">
            <v>抗真菌感染用药</v>
          </cell>
          <cell r="L1239">
            <v>3</v>
          </cell>
          <cell r="M1239">
            <v>4.5</v>
          </cell>
          <cell r="N1239">
            <v>4.5</v>
          </cell>
        </row>
        <row r="1239">
          <cell r="P1239">
            <v>0.333333333333333</v>
          </cell>
          <cell r="Q1239" t="str">
            <v>内服</v>
          </cell>
          <cell r="R1239" t="str">
            <v>OTC</v>
          </cell>
          <cell r="S1239" t="str">
            <v>低</v>
          </cell>
          <cell r="T1239" t="str">
            <v>一般品</v>
          </cell>
          <cell r="U1239" t="str">
            <v>滞销</v>
          </cell>
          <cell r="V1239" t="str">
            <v/>
          </cell>
          <cell r="W1239" t="str">
            <v>春夏商品</v>
          </cell>
          <cell r="X1239" t="str">
            <v>一般商品</v>
          </cell>
          <cell r="Y1239" t="str">
            <v>60天账期</v>
          </cell>
          <cell r="Z1239" t="str">
            <v>周丽
</v>
          </cell>
          <cell r="AA1239" t="str">
            <v>目录外</v>
          </cell>
          <cell r="AB1239" t="str">
            <v>淘汰</v>
          </cell>
          <cell r="AC1239">
            <v>5629</v>
          </cell>
          <cell r="AD1239" t="str">
            <v>四川科伦医药贸易有限公司</v>
          </cell>
        </row>
        <row r="1239">
          <cell r="AF1239">
            <v>126</v>
          </cell>
        </row>
        <row r="1239">
          <cell r="AH1239">
            <v>0</v>
          </cell>
          <cell r="AI1239" t="e">
            <v>#N/A</v>
          </cell>
        </row>
        <row r="1239">
          <cell r="AN1239">
            <v>4008</v>
          </cell>
          <cell r="AO1239" t="str">
            <v>目录外</v>
          </cell>
          <cell r="AP1239" t="str">
            <v>商品部</v>
          </cell>
          <cell r="AQ1239" t="str">
            <v>淘汰</v>
          </cell>
        </row>
        <row r="1240">
          <cell r="A1240">
            <v>24253</v>
          </cell>
          <cell r="B1240" t="str">
            <v>摩罗丹</v>
          </cell>
          <cell r="C1240" t="str">
            <v>9gx10丸</v>
          </cell>
          <cell r="D1240" t="str">
            <v>邯郸制药</v>
          </cell>
          <cell r="E1240" t="str">
            <v>盒</v>
          </cell>
          <cell r="F1240">
            <v>1</v>
          </cell>
          <cell r="G1240" t="str">
            <v>药品</v>
          </cell>
          <cell r="H1240">
            <v>104</v>
          </cell>
          <cell r="I1240" t="str">
            <v>胃肠道药</v>
          </cell>
          <cell r="J1240">
            <v>10405</v>
          </cell>
          <cell r="K1240" t="str">
            <v>制酸止痛用药</v>
          </cell>
          <cell r="L1240">
            <v>16.25</v>
          </cell>
          <cell r="M1240">
            <v>17.5</v>
          </cell>
          <cell r="N1240">
            <v>17.5</v>
          </cell>
        </row>
        <row r="1240">
          <cell r="P1240">
            <v>0.0714285714285714</v>
          </cell>
          <cell r="Q1240" t="str">
            <v>内服</v>
          </cell>
          <cell r="R1240" t="str">
            <v>RX</v>
          </cell>
          <cell r="S1240" t="str">
            <v>中</v>
          </cell>
          <cell r="T1240" t="str">
            <v>竟销品</v>
          </cell>
          <cell r="U1240" t="str">
            <v>滞销</v>
          </cell>
          <cell r="V1240" t="str">
            <v/>
          </cell>
          <cell r="W1240" t="str">
            <v>常规商品</v>
          </cell>
          <cell r="X1240" t="str">
            <v>一般商品</v>
          </cell>
          <cell r="Y1240" t="str">
            <v>60天账期</v>
          </cell>
          <cell r="Z1240" t="str">
            <v>周丽
</v>
          </cell>
          <cell r="AA1240" t="str">
            <v>目录外</v>
          </cell>
          <cell r="AB1240" t="str">
            <v>淘汰</v>
          </cell>
          <cell r="AC1240">
            <v>5629</v>
          </cell>
          <cell r="AD1240" t="str">
            <v>四川科伦医药贸易有限公司</v>
          </cell>
        </row>
        <row r="1240">
          <cell r="AF1240">
            <v>104</v>
          </cell>
        </row>
        <row r="1240">
          <cell r="AH1240">
            <v>0</v>
          </cell>
          <cell r="AI1240" t="e">
            <v>#N/A</v>
          </cell>
        </row>
        <row r="1240">
          <cell r="AN1240">
            <v>4008</v>
          </cell>
          <cell r="AO1240" t="str">
            <v>目录外</v>
          </cell>
          <cell r="AP1240" t="str">
            <v>商品部</v>
          </cell>
          <cell r="AQ1240" t="str">
            <v>淘汰</v>
          </cell>
        </row>
        <row r="1241">
          <cell r="A1241">
            <v>89166</v>
          </cell>
          <cell r="B1241" t="str">
            <v>手提袋</v>
          </cell>
          <cell r="C1241" t="str">
            <v>小</v>
          </cell>
          <cell r="D1241" t="str">
            <v>重庆永泰</v>
          </cell>
          <cell r="E1241" t="str">
            <v>个</v>
          </cell>
          <cell r="F1241">
            <v>5</v>
          </cell>
          <cell r="G1241" t="str">
            <v>日用品</v>
          </cell>
          <cell r="H1241">
            <v>508</v>
          </cell>
          <cell r="I1241" t="str">
            <v>其它日用品</v>
          </cell>
          <cell r="J1241">
            <v>50801</v>
          </cell>
          <cell r="K1241" t="str">
            <v>其它日用品</v>
          </cell>
        </row>
        <row r="1241">
          <cell r="M1241">
            <v>2.5</v>
          </cell>
          <cell r="N1241">
            <v>2.5</v>
          </cell>
        </row>
        <row r="1241">
          <cell r="P1241">
            <v>1</v>
          </cell>
          <cell r="Q1241" t="str">
            <v>外用</v>
          </cell>
          <cell r="R1241" t="str">
            <v/>
          </cell>
          <cell r="S1241" t="str">
            <v>低</v>
          </cell>
          <cell r="T1241" t="str">
            <v>竟销品</v>
          </cell>
          <cell r="U1241" t="str">
            <v>滞销</v>
          </cell>
          <cell r="V1241" t="str">
            <v/>
          </cell>
          <cell r="W1241" t="str">
            <v>常规商品</v>
          </cell>
          <cell r="X1241" t="str">
            <v>一般商品</v>
          </cell>
          <cell r="Y1241" t="str">
            <v/>
          </cell>
          <cell r="Z1241" t="str">
            <v>赖习敏</v>
          </cell>
          <cell r="AA1241" t="str">
            <v>目录外</v>
          </cell>
          <cell r="AB1241" t="str">
            <v>淘汰</v>
          </cell>
        </row>
        <row r="1241">
          <cell r="AD1241" t="str">
            <v/>
          </cell>
        </row>
        <row r="1241">
          <cell r="AF1241">
            <v>104</v>
          </cell>
        </row>
        <row r="1241">
          <cell r="AH1241">
            <v>6</v>
          </cell>
          <cell r="AI1241" t="str">
            <v/>
          </cell>
          <cell r="AJ1241">
            <v>6</v>
          </cell>
          <cell r="AK1241">
            <v>2</v>
          </cell>
        </row>
        <row r="1241">
          <cell r="AN1241">
            <v>4004</v>
          </cell>
          <cell r="AO1241" t="str">
            <v>目录外</v>
          </cell>
          <cell r="AP1241" t="str">
            <v>商品部</v>
          </cell>
          <cell r="AQ1241" t="str">
            <v>淘汰</v>
          </cell>
        </row>
        <row r="1242">
          <cell r="A1242">
            <v>24425</v>
          </cell>
          <cell r="B1242" t="str">
            <v>氨糖美辛肠溶片</v>
          </cell>
          <cell r="C1242" t="str">
            <v>25mg：75mgx20片x2板</v>
          </cell>
          <cell r="D1242" t="str">
            <v>广东逸舒</v>
          </cell>
          <cell r="E1242" t="str">
            <v>瓶</v>
          </cell>
          <cell r="F1242">
            <v>1</v>
          </cell>
          <cell r="G1242" t="str">
            <v>药品</v>
          </cell>
          <cell r="H1242">
            <v>114</v>
          </cell>
          <cell r="I1242" t="str">
            <v>解热／镇痛／抗炎／抗风湿病药</v>
          </cell>
          <cell r="J1242">
            <v>11402</v>
          </cell>
          <cell r="K1242" t="str">
            <v>抗炎镇痛药</v>
          </cell>
          <cell r="L1242">
            <v>7.18</v>
          </cell>
          <cell r="M1242">
            <v>18.8</v>
          </cell>
          <cell r="N1242">
            <v>18.8</v>
          </cell>
        </row>
        <row r="1242">
          <cell r="P1242">
            <v>0.618085106382979</v>
          </cell>
          <cell r="Q1242" t="str">
            <v>内服</v>
          </cell>
          <cell r="R1242" t="str">
            <v>RX</v>
          </cell>
          <cell r="S1242" t="str">
            <v>低</v>
          </cell>
          <cell r="T1242" t="str">
            <v>非竟销品</v>
          </cell>
          <cell r="U1242" t="str">
            <v>滞销</v>
          </cell>
          <cell r="V1242" t="str">
            <v/>
          </cell>
          <cell r="W1242" t="str">
            <v>常规商品</v>
          </cell>
          <cell r="X1242" t="str">
            <v>一般商品</v>
          </cell>
          <cell r="Y1242" t="str">
            <v>资信</v>
          </cell>
          <cell r="Z1242" t="str">
            <v>周丽
</v>
          </cell>
          <cell r="AA1242" t="str">
            <v>目录外</v>
          </cell>
          <cell r="AB1242" t="str">
            <v>淘汰</v>
          </cell>
          <cell r="AC1242">
            <v>5</v>
          </cell>
          <cell r="AD1242" t="str">
            <v>成都西部医药经营有限公司</v>
          </cell>
        </row>
        <row r="1242">
          <cell r="AF1242">
            <v>104</v>
          </cell>
        </row>
        <row r="1242">
          <cell r="AH1242">
            <v>0</v>
          </cell>
          <cell r="AI1242" t="e">
            <v>#N/A</v>
          </cell>
        </row>
        <row r="1242">
          <cell r="AN1242">
            <v>4008</v>
          </cell>
          <cell r="AO1242" t="str">
            <v>目录外</v>
          </cell>
          <cell r="AP1242" t="str">
            <v>商品部</v>
          </cell>
          <cell r="AQ1242" t="str">
            <v>淘汰</v>
          </cell>
        </row>
        <row r="1243">
          <cell r="A1243">
            <v>5547</v>
          </cell>
          <cell r="B1243" t="str">
            <v>肤痒霜</v>
          </cell>
          <cell r="C1243" t="str">
            <v>12g</v>
          </cell>
          <cell r="D1243" t="str">
            <v>西安益禾</v>
          </cell>
          <cell r="E1243" t="str">
            <v>支</v>
          </cell>
          <cell r="F1243">
            <v>6</v>
          </cell>
          <cell r="G1243" t="str">
            <v>消毒产品</v>
          </cell>
          <cell r="H1243">
            <v>601</v>
          </cell>
          <cell r="I1243" t="str">
            <v>消毒剂类消毒产品</v>
          </cell>
          <cell r="J1243">
            <v>60101</v>
          </cell>
          <cell r="K1243" t="str">
            <v>皮肤粘膜消毒剂</v>
          </cell>
          <cell r="L1243">
            <v>7.92</v>
          </cell>
          <cell r="M1243">
            <v>19.8</v>
          </cell>
          <cell r="N1243">
            <v>19.8</v>
          </cell>
        </row>
        <row r="1243">
          <cell r="P1243">
            <v>0.6</v>
          </cell>
          <cell r="Q1243" t="str">
            <v>外用</v>
          </cell>
          <cell r="R1243" t="str">
            <v/>
          </cell>
          <cell r="S1243" t="str">
            <v>中</v>
          </cell>
          <cell r="T1243" t="str">
            <v>非竟销品</v>
          </cell>
          <cell r="U1243" t="str">
            <v>滞销</v>
          </cell>
          <cell r="V1243" t="str">
            <v/>
          </cell>
          <cell r="W1243" t="str">
            <v>常规商品</v>
          </cell>
          <cell r="X1243" t="str">
            <v>一般商品</v>
          </cell>
          <cell r="Y1243" t="str">
            <v>实销月结        </v>
          </cell>
          <cell r="Z1243" t="str">
            <v>何玉英</v>
          </cell>
          <cell r="AA1243" t="str">
            <v>目录外</v>
          </cell>
          <cell r="AB1243" t="str">
            <v>淘汰</v>
          </cell>
          <cell r="AC1243">
            <v>25080</v>
          </cell>
          <cell r="AD1243" t="str">
            <v>四川省佳汇泰生物科技开发有限公司</v>
          </cell>
        </row>
        <row r="1243">
          <cell r="AF1243">
            <v>126</v>
          </cell>
        </row>
        <row r="1243">
          <cell r="AH1243">
            <v>4</v>
          </cell>
          <cell r="AI1243">
            <v>7</v>
          </cell>
          <cell r="AJ1243">
            <v>4</v>
          </cell>
          <cell r="AK1243">
            <v>3</v>
          </cell>
          <cell r="AL1243">
            <v>22</v>
          </cell>
          <cell r="AM1243">
            <v>12</v>
          </cell>
          <cell r="AN1243">
            <v>6305</v>
          </cell>
          <cell r="AO1243" t="str">
            <v>目录外</v>
          </cell>
          <cell r="AP1243" t="str">
            <v>商品部</v>
          </cell>
          <cell r="AQ1243" t="str">
            <v>保留，申报特殊目录，门店在报缺货</v>
          </cell>
        </row>
        <row r="1244">
          <cell r="A1244">
            <v>24452</v>
          </cell>
          <cell r="B1244" t="str">
            <v>前列癃闭通胶囊</v>
          </cell>
          <cell r="C1244" t="str">
            <v>0.5gx10粒x4板</v>
          </cell>
          <cell r="D1244" t="str">
            <v>青海晶珠藏药</v>
          </cell>
          <cell r="E1244" t="str">
            <v>盒</v>
          </cell>
          <cell r="F1244">
            <v>1</v>
          </cell>
          <cell r="G1244" t="str">
            <v>药品</v>
          </cell>
          <cell r="H1244">
            <v>110</v>
          </cell>
          <cell r="I1244" t="str">
            <v>泌尿系统药</v>
          </cell>
          <cell r="J1244">
            <v>11003</v>
          </cell>
          <cell r="K1244" t="str">
            <v>前列腺疾病用药</v>
          </cell>
          <cell r="L1244">
            <v>52.8</v>
          </cell>
          <cell r="M1244">
            <v>88</v>
          </cell>
          <cell r="N1244">
            <v>88</v>
          </cell>
        </row>
        <row r="1244">
          <cell r="P1244">
            <v>0.4</v>
          </cell>
          <cell r="Q1244" t="str">
            <v>内服</v>
          </cell>
          <cell r="R1244" t="str">
            <v>RX</v>
          </cell>
          <cell r="S1244" t="str">
            <v>中</v>
          </cell>
          <cell r="T1244" t="str">
            <v>一般品</v>
          </cell>
          <cell r="U1244" t="str">
            <v>滞销</v>
          </cell>
          <cell r="V1244" t="str">
            <v/>
          </cell>
          <cell r="W1244" t="str">
            <v>常规商品</v>
          </cell>
          <cell r="X1244" t="str">
            <v>一般商品</v>
          </cell>
          <cell r="Y1244" t="str">
            <v>实销实结     </v>
          </cell>
          <cell r="Z1244" t="str">
            <v>周丽
</v>
          </cell>
          <cell r="AA1244" t="str">
            <v>目录外</v>
          </cell>
          <cell r="AB1244" t="str">
            <v>淘汰</v>
          </cell>
          <cell r="AC1244">
            <v>70605</v>
          </cell>
          <cell r="AD1244" t="str">
            <v>成都瑞元医药有限公司</v>
          </cell>
        </row>
        <row r="1244">
          <cell r="AF1244">
            <v>126</v>
          </cell>
        </row>
        <row r="1244">
          <cell r="AH1244">
            <v>0</v>
          </cell>
          <cell r="AI1244" t="e">
            <v>#N/A</v>
          </cell>
        </row>
        <row r="1244">
          <cell r="AN1244">
            <v>4008</v>
          </cell>
          <cell r="AO1244" t="str">
            <v>目录外</v>
          </cell>
          <cell r="AP1244" t="str">
            <v>商品部</v>
          </cell>
          <cell r="AQ1244" t="str">
            <v>淘汰</v>
          </cell>
        </row>
        <row r="1245">
          <cell r="A1245">
            <v>24454</v>
          </cell>
          <cell r="B1245" t="str">
            <v>肝泰舒胶囊</v>
          </cell>
          <cell r="C1245" t="str">
            <v>0.4gx10粒x2板</v>
          </cell>
          <cell r="D1245" t="str">
            <v>青海晶珠藏药</v>
          </cell>
          <cell r="E1245" t="str">
            <v>盒</v>
          </cell>
          <cell r="F1245">
            <v>1</v>
          </cell>
          <cell r="G1245" t="str">
            <v>药品</v>
          </cell>
          <cell r="H1245">
            <v>116</v>
          </cell>
          <cell r="I1245" t="str">
            <v>肝胆系统药</v>
          </cell>
          <cell r="J1245">
            <v>11601</v>
          </cell>
          <cell r="K1245" t="str">
            <v>肝病用药</v>
          </cell>
          <cell r="L1245">
            <v>52.8</v>
          </cell>
          <cell r="M1245">
            <v>88</v>
          </cell>
          <cell r="N1245">
            <v>88</v>
          </cell>
        </row>
        <row r="1245">
          <cell r="P1245">
            <v>0.4</v>
          </cell>
          <cell r="Q1245" t="str">
            <v>内服</v>
          </cell>
          <cell r="R1245" t="str">
            <v>RX</v>
          </cell>
          <cell r="S1245" t="str">
            <v>中</v>
          </cell>
          <cell r="T1245" t="str">
            <v>一般品</v>
          </cell>
          <cell r="U1245" t="str">
            <v>滞销</v>
          </cell>
          <cell r="V1245" t="str">
            <v/>
          </cell>
          <cell r="W1245" t="str">
            <v>常规商品</v>
          </cell>
          <cell r="X1245" t="str">
            <v>一般商品</v>
          </cell>
          <cell r="Y1245" t="str">
            <v>实销实结        </v>
          </cell>
          <cell r="Z1245" t="str">
            <v>周丽
</v>
          </cell>
          <cell r="AA1245" t="str">
            <v>目录外</v>
          </cell>
          <cell r="AB1245" t="str">
            <v>淘汰</v>
          </cell>
          <cell r="AC1245">
            <v>70605</v>
          </cell>
          <cell r="AD1245" t="str">
            <v>成都瑞元医药有限公司</v>
          </cell>
        </row>
        <row r="1245">
          <cell r="AF1245">
            <v>126</v>
          </cell>
        </row>
        <row r="1245">
          <cell r="AH1245">
            <v>0</v>
          </cell>
          <cell r="AI1245" t="e">
            <v>#N/A</v>
          </cell>
        </row>
        <row r="1245">
          <cell r="AN1245">
            <v>4008</v>
          </cell>
          <cell r="AO1245" t="str">
            <v>目录外</v>
          </cell>
          <cell r="AP1245" t="str">
            <v>商品部</v>
          </cell>
          <cell r="AQ1245" t="str">
            <v>淘汰</v>
          </cell>
        </row>
        <row r="1246">
          <cell r="A1246">
            <v>24456</v>
          </cell>
          <cell r="B1246" t="str">
            <v>紫丹银屑胶囊</v>
          </cell>
          <cell r="C1246" t="str">
            <v>0.5gx10粒x4板</v>
          </cell>
          <cell r="D1246" t="str">
            <v>青海晶珠藏药</v>
          </cell>
          <cell r="E1246" t="str">
            <v>盒</v>
          </cell>
          <cell r="F1246">
            <v>1</v>
          </cell>
          <cell r="G1246" t="str">
            <v>药品</v>
          </cell>
          <cell r="H1246">
            <v>121</v>
          </cell>
          <cell r="I1246" t="str">
            <v>皮肤科用药</v>
          </cell>
          <cell r="J1246">
            <v>12102</v>
          </cell>
          <cell r="K1246" t="str">
            <v>银屑病用药</v>
          </cell>
          <cell r="L1246">
            <v>33.5</v>
          </cell>
          <cell r="M1246">
            <v>88</v>
          </cell>
          <cell r="N1246">
            <v>88</v>
          </cell>
        </row>
        <row r="1246">
          <cell r="P1246">
            <v>0.619318181818182</v>
          </cell>
          <cell r="Q1246" t="str">
            <v>内服</v>
          </cell>
          <cell r="R1246" t="str">
            <v>RX</v>
          </cell>
          <cell r="S1246" t="str">
            <v>高</v>
          </cell>
          <cell r="T1246" t="str">
            <v>非竟销品</v>
          </cell>
          <cell r="U1246" t="str">
            <v>滞销</v>
          </cell>
          <cell r="V1246" t="str">
            <v/>
          </cell>
          <cell r="W1246" t="str">
            <v>常规商品</v>
          </cell>
          <cell r="X1246" t="str">
            <v>一般商品</v>
          </cell>
          <cell r="Y1246" t="str">
            <v>资信15万，月结</v>
          </cell>
          <cell r="Z1246" t="str">
            <v>周丽
</v>
          </cell>
          <cell r="AA1246" t="str">
            <v>目录外</v>
          </cell>
          <cell r="AB1246" t="str">
            <v>淘汰</v>
          </cell>
          <cell r="AC1246">
            <v>77771</v>
          </cell>
          <cell r="AD1246" t="str">
            <v>四川天诚药业股份有限公司</v>
          </cell>
        </row>
        <row r="1246">
          <cell r="AF1246">
            <v>126</v>
          </cell>
        </row>
        <row r="1246">
          <cell r="AH1246">
            <v>0</v>
          </cell>
          <cell r="AI1246" t="e">
            <v>#N/A</v>
          </cell>
        </row>
        <row r="1246">
          <cell r="AN1246">
            <v>4008</v>
          </cell>
          <cell r="AO1246" t="str">
            <v>目录外</v>
          </cell>
          <cell r="AP1246" t="str">
            <v>商品部</v>
          </cell>
          <cell r="AQ1246" t="str">
            <v>淘汰</v>
          </cell>
        </row>
        <row r="1247">
          <cell r="A1247">
            <v>24457</v>
          </cell>
          <cell r="B1247" t="str">
            <v>降脂排毒胶囊</v>
          </cell>
          <cell r="C1247" t="str">
            <v>0.5gx10粒x3板</v>
          </cell>
          <cell r="D1247" t="str">
            <v>青海晶珠藏药</v>
          </cell>
          <cell r="E1247" t="str">
            <v>盒</v>
          </cell>
          <cell r="F1247">
            <v>1</v>
          </cell>
          <cell r="G1247" t="str">
            <v>药品</v>
          </cell>
          <cell r="H1247">
            <v>107</v>
          </cell>
          <cell r="I1247" t="str">
            <v>心脑血管药</v>
          </cell>
          <cell r="J1247">
            <v>10704</v>
          </cell>
          <cell r="K1247" t="str">
            <v>降血脂药</v>
          </cell>
          <cell r="L1247">
            <v>34.48</v>
          </cell>
          <cell r="M1247">
            <v>48.3</v>
          </cell>
          <cell r="N1247">
            <v>48.3</v>
          </cell>
        </row>
        <row r="1247">
          <cell r="P1247">
            <v>0.286128364389234</v>
          </cell>
          <cell r="Q1247" t="str">
            <v>内服</v>
          </cell>
          <cell r="R1247" t="str">
            <v>RX</v>
          </cell>
          <cell r="S1247" t="str">
            <v>高</v>
          </cell>
          <cell r="T1247" t="str">
            <v>一般品</v>
          </cell>
          <cell r="U1247" t="str">
            <v>滞销</v>
          </cell>
          <cell r="V1247" t="str">
            <v/>
          </cell>
          <cell r="W1247" t="str">
            <v>常规商品</v>
          </cell>
          <cell r="X1247" t="str">
            <v>一般商品</v>
          </cell>
          <cell r="Y1247" t="str">
            <v>60天账期</v>
          </cell>
          <cell r="Z1247" t="str">
            <v>何玉英</v>
          </cell>
          <cell r="AA1247" t="str">
            <v>目录外</v>
          </cell>
          <cell r="AB1247" t="str">
            <v>淘汰</v>
          </cell>
          <cell r="AC1247">
            <v>14547</v>
          </cell>
          <cell r="AD1247" t="str">
            <v>重庆桐君阁股份有限公司</v>
          </cell>
        </row>
        <row r="1247">
          <cell r="AF1247">
            <v>126</v>
          </cell>
        </row>
        <row r="1247">
          <cell r="AH1247">
            <v>0</v>
          </cell>
          <cell r="AI1247" t="e">
            <v>#N/A</v>
          </cell>
        </row>
        <row r="1247">
          <cell r="AN1247">
            <v>6305</v>
          </cell>
          <cell r="AO1247" t="str">
            <v>目录外</v>
          </cell>
          <cell r="AP1247" t="str">
            <v>商品部</v>
          </cell>
          <cell r="AQ1247" t="str">
            <v>淘汰</v>
          </cell>
        </row>
        <row r="1248">
          <cell r="A1248">
            <v>24458</v>
          </cell>
          <cell r="B1248" t="str">
            <v>双红活血胶囊</v>
          </cell>
          <cell r="C1248" t="str">
            <v>0.45gx10粒x3板</v>
          </cell>
          <cell r="D1248" t="str">
            <v>青海晶珠藏药</v>
          </cell>
          <cell r="E1248" t="str">
            <v>盒</v>
          </cell>
          <cell r="F1248">
            <v>1</v>
          </cell>
          <cell r="G1248" t="str">
            <v>药品</v>
          </cell>
          <cell r="H1248">
            <v>107</v>
          </cell>
          <cell r="I1248" t="str">
            <v>心脑血管药</v>
          </cell>
          <cell r="J1248">
            <v>10708</v>
          </cell>
          <cell r="K1248" t="str">
            <v>中风后遗症用药</v>
          </cell>
          <cell r="L1248">
            <v>41.4</v>
          </cell>
          <cell r="M1248">
            <v>69</v>
          </cell>
          <cell r="N1248">
            <v>69</v>
          </cell>
        </row>
        <row r="1248">
          <cell r="P1248">
            <v>0.4</v>
          </cell>
          <cell r="Q1248" t="str">
            <v>内服</v>
          </cell>
          <cell r="R1248" t="str">
            <v>RX</v>
          </cell>
          <cell r="S1248" t="str">
            <v>高</v>
          </cell>
          <cell r="T1248" t="str">
            <v>一般品</v>
          </cell>
          <cell r="U1248" t="str">
            <v>滞销</v>
          </cell>
          <cell r="V1248" t="str">
            <v/>
          </cell>
          <cell r="W1248" t="str">
            <v>常规商品</v>
          </cell>
          <cell r="X1248" t="str">
            <v>一般商品</v>
          </cell>
          <cell r="Y1248" t="str">
            <v>实销实结     </v>
          </cell>
          <cell r="Z1248" t="str">
            <v>周丽
</v>
          </cell>
          <cell r="AA1248" t="str">
            <v>目录外</v>
          </cell>
          <cell r="AB1248" t="str">
            <v>淘汰</v>
          </cell>
          <cell r="AC1248">
            <v>70605</v>
          </cell>
          <cell r="AD1248" t="str">
            <v>成都瑞元医药有限公司</v>
          </cell>
        </row>
        <row r="1248">
          <cell r="AF1248">
            <v>126</v>
          </cell>
        </row>
        <row r="1248">
          <cell r="AH1248">
            <v>0</v>
          </cell>
          <cell r="AI1248" t="str">
            <v/>
          </cell>
        </row>
        <row r="1248">
          <cell r="AN1248">
            <v>4008</v>
          </cell>
          <cell r="AO1248" t="str">
            <v>目录外</v>
          </cell>
          <cell r="AP1248" t="str">
            <v>商品部</v>
          </cell>
          <cell r="AQ1248" t="str">
            <v>淘汰</v>
          </cell>
        </row>
        <row r="1249">
          <cell r="A1249">
            <v>24459</v>
          </cell>
          <cell r="B1249" t="str">
            <v>塞雪风湿胶囊</v>
          </cell>
          <cell r="C1249" t="str">
            <v>0.4gx10粒x2板</v>
          </cell>
          <cell r="D1249" t="str">
            <v>青海晶珠藏药</v>
          </cell>
          <cell r="E1249" t="str">
            <v>盒</v>
          </cell>
          <cell r="F1249">
            <v>1</v>
          </cell>
          <cell r="G1249" t="str">
            <v>药品</v>
          </cell>
          <cell r="H1249">
            <v>114</v>
          </cell>
          <cell r="I1249" t="str">
            <v>解热／镇痛／抗炎／抗风湿病药</v>
          </cell>
          <cell r="J1249">
            <v>11404</v>
          </cell>
          <cell r="K1249" t="str">
            <v>祛风湿疗痹痛药</v>
          </cell>
        </row>
        <row r="1249">
          <cell r="M1249">
            <v>69</v>
          </cell>
          <cell r="N1249">
            <v>69</v>
          </cell>
        </row>
        <row r="1249">
          <cell r="P1249">
            <v>1</v>
          </cell>
          <cell r="Q1249" t="str">
            <v>内服</v>
          </cell>
          <cell r="R1249" t="str">
            <v>OTC</v>
          </cell>
          <cell r="S1249" t="str">
            <v>中</v>
          </cell>
          <cell r="T1249" t="str">
            <v>一般品</v>
          </cell>
          <cell r="U1249" t="str">
            <v>滞销</v>
          </cell>
          <cell r="V1249" t="str">
            <v/>
          </cell>
          <cell r="W1249" t="str">
            <v>常规商品</v>
          </cell>
          <cell r="X1249" t="str">
            <v>一般商品</v>
          </cell>
          <cell r="Y1249" t="str">
            <v/>
          </cell>
          <cell r="Z1249" t="str">
            <v>周丽
</v>
          </cell>
          <cell r="AA1249" t="str">
            <v>目录外</v>
          </cell>
          <cell r="AB1249" t="str">
            <v>淘汰</v>
          </cell>
        </row>
        <row r="1249">
          <cell r="AD1249" t="str">
            <v/>
          </cell>
        </row>
        <row r="1249">
          <cell r="AF1249">
            <v>104</v>
          </cell>
        </row>
        <row r="1249">
          <cell r="AH1249">
            <v>0</v>
          </cell>
          <cell r="AI1249" t="e">
            <v>#N/A</v>
          </cell>
        </row>
        <row r="1249">
          <cell r="AN1249">
            <v>4008</v>
          </cell>
          <cell r="AO1249" t="str">
            <v>目录外</v>
          </cell>
          <cell r="AP1249" t="str">
            <v>商品部</v>
          </cell>
          <cell r="AQ1249" t="str">
            <v>淘汰</v>
          </cell>
        </row>
        <row r="1250">
          <cell r="A1250">
            <v>128894</v>
          </cell>
          <cell r="B1250" t="str">
            <v>儿童皲裂霜</v>
          </cell>
          <cell r="C1250" t="str">
            <v>20g</v>
          </cell>
          <cell r="D1250" t="str">
            <v>南阳森源</v>
          </cell>
          <cell r="E1250" t="str">
            <v>支</v>
          </cell>
          <cell r="F1250">
            <v>7</v>
          </cell>
          <cell r="G1250" t="str">
            <v>化妆品</v>
          </cell>
          <cell r="H1250">
            <v>702</v>
          </cell>
          <cell r="I1250" t="str">
            <v>基础护肤类化妆品</v>
          </cell>
          <cell r="J1250">
            <v>70207</v>
          </cell>
          <cell r="K1250" t="str">
            <v>身体护理类化妆品</v>
          </cell>
        </row>
        <row r="1250">
          <cell r="M1250">
            <v>23</v>
          </cell>
          <cell r="N1250">
            <v>23</v>
          </cell>
        </row>
        <row r="1250">
          <cell r="P1250">
            <v>1</v>
          </cell>
          <cell r="Q1250" t="str">
            <v>外用</v>
          </cell>
          <cell r="R1250" t="str">
            <v/>
          </cell>
          <cell r="S1250" t="str">
            <v>高</v>
          </cell>
          <cell r="T1250" t="str">
            <v>非竟销品</v>
          </cell>
          <cell r="U1250" t="str">
            <v>滞销</v>
          </cell>
          <cell r="V1250" t="str">
            <v/>
          </cell>
          <cell r="W1250" t="str">
            <v>常规商品</v>
          </cell>
          <cell r="X1250" t="str">
            <v>一般商品</v>
          </cell>
          <cell r="Y1250" t="str">
            <v/>
          </cell>
          <cell r="Z1250" t="str">
            <v>何玉英</v>
          </cell>
          <cell r="AA1250" t="str">
            <v>目录外</v>
          </cell>
          <cell r="AB1250" t="str">
            <v>淘汰</v>
          </cell>
        </row>
        <row r="1250">
          <cell r="AD1250" t="str">
            <v/>
          </cell>
        </row>
        <row r="1250">
          <cell r="AF1250">
            <v>104</v>
          </cell>
        </row>
        <row r="1250">
          <cell r="AH1250">
            <v>6</v>
          </cell>
          <cell r="AI1250" t="e">
            <v>#N/A</v>
          </cell>
          <cell r="AJ1250">
            <v>6</v>
          </cell>
          <cell r="AK1250">
            <v>1</v>
          </cell>
        </row>
        <row r="1250">
          <cell r="AN1250">
            <v>6305</v>
          </cell>
          <cell r="AO1250" t="str">
            <v>目录外</v>
          </cell>
          <cell r="AP1250" t="str">
            <v>商品部</v>
          </cell>
          <cell r="AQ1250" t="str">
            <v>淘汰</v>
          </cell>
        </row>
        <row r="1251">
          <cell r="A1251">
            <v>24615</v>
          </cell>
          <cell r="B1251" t="str">
            <v>麝香壮骨膏</v>
          </cell>
          <cell r="C1251" t="str">
            <v>7cmx10cmx8贴</v>
          </cell>
          <cell r="D1251" t="str">
            <v>黄石卫材</v>
          </cell>
          <cell r="E1251" t="str">
            <v>盒</v>
          </cell>
          <cell r="F1251">
            <v>1</v>
          </cell>
          <cell r="G1251" t="str">
            <v>药品</v>
          </cell>
          <cell r="H1251">
            <v>123</v>
          </cell>
          <cell r="I1251" t="str">
            <v>筋骨科药</v>
          </cell>
          <cell r="J1251">
            <v>12306</v>
          </cell>
          <cell r="K1251" t="str">
            <v>骨筋科膏药</v>
          </cell>
        </row>
        <row r="1251">
          <cell r="M1251">
            <v>6.7</v>
          </cell>
          <cell r="N1251">
            <v>6.7</v>
          </cell>
        </row>
        <row r="1251">
          <cell r="P1251">
            <v>1</v>
          </cell>
          <cell r="Q1251" t="str">
            <v>外用</v>
          </cell>
          <cell r="R1251" t="str">
            <v>OTC</v>
          </cell>
          <cell r="S1251" t="str">
            <v>低</v>
          </cell>
          <cell r="T1251" t="str">
            <v>非竟销品</v>
          </cell>
          <cell r="U1251" t="str">
            <v>滞销</v>
          </cell>
          <cell r="V1251" t="str">
            <v/>
          </cell>
          <cell r="W1251" t="str">
            <v>秋冬商品</v>
          </cell>
          <cell r="X1251" t="str">
            <v>一般商品</v>
          </cell>
          <cell r="Y1251" t="str">
            <v/>
          </cell>
          <cell r="Z1251" t="str">
            <v>周丽
</v>
          </cell>
          <cell r="AA1251" t="str">
            <v>目录外</v>
          </cell>
          <cell r="AB1251" t="str">
            <v>淘汰</v>
          </cell>
        </row>
        <row r="1251">
          <cell r="AD1251" t="str">
            <v/>
          </cell>
        </row>
        <row r="1251">
          <cell r="AF1251">
            <v>104</v>
          </cell>
        </row>
        <row r="1251">
          <cell r="AH1251">
            <v>0</v>
          </cell>
          <cell r="AI1251" t="e">
            <v>#N/A</v>
          </cell>
        </row>
        <row r="1251">
          <cell r="AN1251">
            <v>4008</v>
          </cell>
          <cell r="AO1251" t="str">
            <v>目录外</v>
          </cell>
          <cell r="AP1251" t="str">
            <v>商品部</v>
          </cell>
          <cell r="AQ1251" t="str">
            <v>淘汰</v>
          </cell>
        </row>
        <row r="1252">
          <cell r="A1252">
            <v>50366</v>
          </cell>
          <cell r="B1252" t="str">
            <v>鹿角胶</v>
          </cell>
          <cell r="C1252" t="str">
            <v>250g</v>
          </cell>
          <cell r="D1252" t="str">
            <v>湖北康源</v>
          </cell>
          <cell r="E1252" t="str">
            <v>盒</v>
          </cell>
          <cell r="F1252">
            <v>2</v>
          </cell>
          <cell r="G1252" t="str">
            <v>中药材及中药饮片</v>
          </cell>
          <cell r="H1252">
            <v>208</v>
          </cell>
          <cell r="I1252" t="str">
            <v>包装类药材</v>
          </cell>
          <cell r="J1252">
            <v>20812</v>
          </cell>
          <cell r="K1252" t="str">
            <v>补阳药</v>
          </cell>
          <cell r="L1252">
            <v>450</v>
          </cell>
          <cell r="M1252">
            <v>581</v>
          </cell>
          <cell r="N1252">
            <v>581</v>
          </cell>
        </row>
        <row r="1252">
          <cell r="P1252">
            <v>0.225473321858864</v>
          </cell>
          <cell r="Q1252" t="str">
            <v>内服</v>
          </cell>
          <cell r="R1252" t="str">
            <v/>
          </cell>
          <cell r="S1252" t="str">
            <v>中</v>
          </cell>
          <cell r="T1252" t="str">
            <v>一般品</v>
          </cell>
          <cell r="U1252" t="str">
            <v>一般</v>
          </cell>
          <cell r="V1252" t="str">
            <v/>
          </cell>
          <cell r="W1252" t="str">
            <v>秋冬商品</v>
          </cell>
          <cell r="X1252" t="str">
            <v>一般商品</v>
          </cell>
          <cell r="Y1252" t="str">
            <v>资信</v>
          </cell>
          <cell r="Z1252" t="str">
            <v>王晓燕 </v>
          </cell>
          <cell r="AA1252" t="str">
            <v>目录外</v>
          </cell>
          <cell r="AB1252" t="str">
            <v>淘汰</v>
          </cell>
          <cell r="AC1252">
            <v>5</v>
          </cell>
          <cell r="AD1252" t="str">
            <v>成都西部医药经营有限公司</v>
          </cell>
        </row>
        <row r="1252">
          <cell r="AF1252">
            <v>126</v>
          </cell>
        </row>
        <row r="1252">
          <cell r="AH1252">
            <v>3.456</v>
          </cell>
          <cell r="AI1252" t="str">
            <v/>
          </cell>
          <cell r="AJ1252">
            <v>3.456</v>
          </cell>
          <cell r="AK1252">
            <v>2</v>
          </cell>
          <cell r="AL1252">
            <v>4.48</v>
          </cell>
          <cell r="AM1252">
            <v>2</v>
          </cell>
          <cell r="AN1252">
            <v>4256</v>
          </cell>
          <cell r="AO1252" t="str">
            <v>目录外</v>
          </cell>
          <cell r="AP1252" t="str">
            <v>商品部</v>
          </cell>
        </row>
        <row r="1253">
          <cell r="A1253">
            <v>24809</v>
          </cell>
          <cell r="B1253" t="str">
            <v>复方罗布麻片Ⅰ</v>
          </cell>
          <cell r="C1253" t="str">
            <v>100片</v>
          </cell>
          <cell r="D1253" t="str">
            <v>安徽东芝堂</v>
          </cell>
          <cell r="E1253" t="str">
            <v>瓶</v>
          </cell>
          <cell r="F1253">
            <v>1</v>
          </cell>
          <cell r="G1253" t="str">
            <v>药品</v>
          </cell>
          <cell r="H1253">
            <v>107</v>
          </cell>
          <cell r="I1253" t="str">
            <v>心脑血管药</v>
          </cell>
          <cell r="J1253">
            <v>10703</v>
          </cell>
          <cell r="K1253" t="str">
            <v>抗高血压药</v>
          </cell>
        </row>
        <row r="1253">
          <cell r="M1253">
            <v>2.5</v>
          </cell>
          <cell r="N1253">
            <v>2.5</v>
          </cell>
        </row>
        <row r="1253">
          <cell r="P1253">
            <v>1</v>
          </cell>
          <cell r="Q1253" t="str">
            <v>内服</v>
          </cell>
          <cell r="R1253" t="str">
            <v>RX</v>
          </cell>
          <cell r="S1253" t="str">
            <v>低</v>
          </cell>
          <cell r="T1253" t="str">
            <v>竟销品</v>
          </cell>
          <cell r="U1253" t="str">
            <v>滞销</v>
          </cell>
          <cell r="V1253" t="str">
            <v/>
          </cell>
          <cell r="W1253" t="str">
            <v>常规商品</v>
          </cell>
          <cell r="X1253" t="str">
            <v>一般商品</v>
          </cell>
          <cell r="Y1253" t="str">
            <v/>
          </cell>
          <cell r="Z1253" t="str">
            <v>王燕</v>
          </cell>
          <cell r="AA1253" t="str">
            <v>目录外</v>
          </cell>
          <cell r="AB1253" t="str">
            <v>淘汰</v>
          </cell>
        </row>
        <row r="1253">
          <cell r="AD1253" t="str">
            <v/>
          </cell>
        </row>
        <row r="1253">
          <cell r="AF1253">
            <v>104</v>
          </cell>
        </row>
        <row r="1253">
          <cell r="AH1253">
            <v>0</v>
          </cell>
          <cell r="AI1253" t="e">
            <v>#N/A</v>
          </cell>
        </row>
        <row r="1253">
          <cell r="AN1253">
            <v>4005</v>
          </cell>
          <cell r="AO1253" t="str">
            <v>目录外</v>
          </cell>
          <cell r="AP1253" t="str">
            <v>商品部</v>
          </cell>
          <cell r="AQ1253" t="str">
            <v>淘汰</v>
          </cell>
        </row>
        <row r="1254">
          <cell r="A1254">
            <v>26082</v>
          </cell>
          <cell r="B1254" t="str">
            <v>风油精</v>
          </cell>
          <cell r="C1254" t="str">
            <v>3ml</v>
          </cell>
          <cell r="D1254" t="str">
            <v>广东一力制药</v>
          </cell>
          <cell r="E1254" t="str">
            <v>瓶</v>
          </cell>
          <cell r="F1254">
            <v>1</v>
          </cell>
          <cell r="G1254" t="str">
            <v>药品</v>
          </cell>
          <cell r="H1254">
            <v>121</v>
          </cell>
          <cell r="I1254" t="str">
            <v>皮肤科用药</v>
          </cell>
          <cell r="J1254">
            <v>12113</v>
          </cell>
          <cell r="K1254" t="str">
            <v>虫咬蛇伤用药</v>
          </cell>
          <cell r="L1254">
            <v>1.15</v>
          </cell>
          <cell r="M1254">
            <v>1.5</v>
          </cell>
          <cell r="N1254">
            <v>1.5</v>
          </cell>
        </row>
        <row r="1254">
          <cell r="P1254">
            <v>0.233333333333333</v>
          </cell>
          <cell r="Q1254" t="str">
            <v>外用</v>
          </cell>
          <cell r="R1254" t="str">
            <v>OTC</v>
          </cell>
          <cell r="S1254" t="str">
            <v>低</v>
          </cell>
          <cell r="T1254" t="str">
            <v>一般品</v>
          </cell>
          <cell r="U1254" t="str">
            <v>滞销</v>
          </cell>
          <cell r="V1254" t="str">
            <v/>
          </cell>
          <cell r="W1254" t="str">
            <v>春夏商品</v>
          </cell>
          <cell r="X1254" t="str">
            <v>一般商品</v>
          </cell>
          <cell r="Y1254" t="str">
            <v>资信</v>
          </cell>
          <cell r="Z1254" t="str">
            <v>周丽
</v>
          </cell>
          <cell r="AA1254" t="str">
            <v>目录外</v>
          </cell>
          <cell r="AB1254" t="str">
            <v>淘汰</v>
          </cell>
          <cell r="AC1254">
            <v>5</v>
          </cell>
          <cell r="AD1254" t="str">
            <v>成都西部医药经营有限公司</v>
          </cell>
        </row>
        <row r="1254">
          <cell r="AF1254">
            <v>104</v>
          </cell>
        </row>
        <row r="1254">
          <cell r="AH1254">
            <v>0</v>
          </cell>
          <cell r="AI1254" t="e">
            <v>#N/A</v>
          </cell>
        </row>
        <row r="1254">
          <cell r="AN1254">
            <v>4008</v>
          </cell>
          <cell r="AO1254" t="str">
            <v>目录外</v>
          </cell>
          <cell r="AP1254" t="str">
            <v>商品部</v>
          </cell>
          <cell r="AQ1254" t="str">
            <v>淘汰</v>
          </cell>
        </row>
        <row r="1255">
          <cell r="A1255">
            <v>111523</v>
          </cell>
          <cell r="B1255" t="str">
            <v>左旋肉碱营养片(自然之宝)</v>
          </cell>
          <cell r="C1255" t="str">
            <v>37.2g(1.24gx30片)</v>
          </cell>
          <cell r="D1255" t="str">
            <v>美国NATURE'S BOUNTY INC</v>
          </cell>
          <cell r="E1255" t="str">
            <v>盒</v>
          </cell>
          <cell r="F1255">
            <v>3</v>
          </cell>
          <cell r="G1255" t="str">
            <v>保健食品</v>
          </cell>
          <cell r="H1255">
            <v>314</v>
          </cell>
          <cell r="I1255" t="str">
            <v>其它保健食品</v>
          </cell>
          <cell r="J1255">
            <v>31403</v>
          </cell>
          <cell r="K1255" t="str">
            <v>减肥类保健食品</v>
          </cell>
          <cell r="L1255">
            <v>70.168</v>
          </cell>
          <cell r="M1255">
            <v>179</v>
          </cell>
          <cell r="N1255">
            <v>179</v>
          </cell>
        </row>
        <row r="1255">
          <cell r="P1255">
            <v>0.608</v>
          </cell>
          <cell r="Q1255" t="str">
            <v>内服</v>
          </cell>
          <cell r="R1255" t="str">
            <v/>
          </cell>
          <cell r="S1255" t="str">
            <v>中</v>
          </cell>
          <cell r="T1255" t="str">
            <v>非竟销品</v>
          </cell>
          <cell r="U1255" t="str">
            <v>滞销</v>
          </cell>
          <cell r="V1255" t="str">
            <v/>
          </cell>
          <cell r="W1255" t="str">
            <v>常规商品</v>
          </cell>
          <cell r="X1255" t="str">
            <v>进口商品</v>
          </cell>
          <cell r="Y1255" t="str">
            <v>实销月结      </v>
          </cell>
          <cell r="Z1255" t="str">
            <v>赖习敏</v>
          </cell>
          <cell r="AA1255" t="str">
            <v>目录外</v>
          </cell>
          <cell r="AB1255" t="str">
            <v>淘汰</v>
          </cell>
          <cell r="AC1255">
            <v>18288</v>
          </cell>
          <cell r="AD1255" t="str">
            <v>重庆市医药保健品进出口有限公司</v>
          </cell>
        </row>
        <row r="1255">
          <cell r="AF1255">
            <v>102</v>
          </cell>
        </row>
        <row r="1255">
          <cell r="AH1255">
            <v>6</v>
          </cell>
          <cell r="AI1255" t="str">
            <v/>
          </cell>
          <cell r="AJ1255">
            <v>6</v>
          </cell>
          <cell r="AK1255">
            <v>3</v>
          </cell>
        </row>
        <row r="1255">
          <cell r="AN1255">
            <v>4004</v>
          </cell>
          <cell r="AO1255" t="str">
            <v>目录外</v>
          </cell>
          <cell r="AP1255" t="str">
            <v>商品部</v>
          </cell>
          <cell r="AQ1255" t="str">
            <v>淘汰</v>
          </cell>
        </row>
        <row r="1256">
          <cell r="A1256">
            <v>26341</v>
          </cell>
          <cell r="B1256" t="str">
            <v>乌鸡白凤丸</v>
          </cell>
          <cell r="C1256" t="str">
            <v>4.5gx10袋</v>
          </cell>
          <cell r="D1256" t="str">
            <v>哈药世一堂</v>
          </cell>
          <cell r="E1256" t="str">
            <v>盒</v>
          </cell>
          <cell r="F1256">
            <v>1</v>
          </cell>
          <cell r="G1256" t="str">
            <v>药品</v>
          </cell>
          <cell r="H1256">
            <v>108</v>
          </cell>
          <cell r="I1256" t="str">
            <v>妇科药</v>
          </cell>
          <cell r="J1256">
            <v>10801</v>
          </cell>
          <cell r="K1256" t="str">
            <v>月经失调用药</v>
          </cell>
        </row>
        <row r="1256">
          <cell r="M1256">
            <v>11</v>
          </cell>
          <cell r="N1256">
            <v>11</v>
          </cell>
        </row>
        <row r="1256">
          <cell r="P1256">
            <v>1</v>
          </cell>
          <cell r="Q1256" t="str">
            <v>内服</v>
          </cell>
          <cell r="R1256" t="str">
            <v>OTC</v>
          </cell>
          <cell r="S1256" t="str">
            <v>低</v>
          </cell>
          <cell r="T1256" t="str">
            <v>非竟销品</v>
          </cell>
          <cell r="U1256" t="str">
            <v>滞销</v>
          </cell>
          <cell r="V1256" t="str">
            <v/>
          </cell>
          <cell r="W1256" t="str">
            <v>常规商品</v>
          </cell>
          <cell r="X1256" t="str">
            <v>名厂商品</v>
          </cell>
          <cell r="Y1256" t="str">
            <v/>
          </cell>
          <cell r="Z1256" t="str">
            <v>周丽
</v>
          </cell>
          <cell r="AA1256" t="str">
            <v>目录外</v>
          </cell>
          <cell r="AB1256" t="str">
            <v>淘汰</v>
          </cell>
        </row>
        <row r="1256">
          <cell r="AD1256" t="str">
            <v/>
          </cell>
        </row>
        <row r="1256">
          <cell r="AF1256">
            <v>104</v>
          </cell>
        </row>
        <row r="1256">
          <cell r="AH1256">
            <v>0</v>
          </cell>
          <cell r="AI1256" t="e">
            <v>#N/A</v>
          </cell>
        </row>
        <row r="1256">
          <cell r="AN1256">
            <v>4008</v>
          </cell>
          <cell r="AO1256" t="str">
            <v>目录外</v>
          </cell>
          <cell r="AP1256" t="str">
            <v>商品部</v>
          </cell>
          <cell r="AQ1256" t="str">
            <v>淘汰</v>
          </cell>
        </row>
        <row r="1257">
          <cell r="A1257">
            <v>26910</v>
          </cell>
          <cell r="B1257" t="str">
            <v>心脑康胶囊</v>
          </cell>
          <cell r="C1257" t="str">
            <v>0.25gx12粒x3板</v>
          </cell>
          <cell r="D1257" t="str">
            <v>长春银诺克</v>
          </cell>
          <cell r="E1257" t="str">
            <v>盒</v>
          </cell>
          <cell r="F1257">
            <v>1</v>
          </cell>
          <cell r="G1257" t="str">
            <v>药品</v>
          </cell>
          <cell r="H1257">
            <v>107</v>
          </cell>
          <cell r="I1257" t="str">
            <v>心脑血管药</v>
          </cell>
          <cell r="J1257">
            <v>10702</v>
          </cell>
          <cell r="K1257" t="str">
            <v>抗冠心病/心绞痛药</v>
          </cell>
        </row>
        <row r="1257">
          <cell r="M1257">
            <v>15.2</v>
          </cell>
          <cell r="N1257">
            <v>15.2</v>
          </cell>
        </row>
        <row r="1257">
          <cell r="P1257">
            <v>1</v>
          </cell>
          <cell r="Q1257" t="str">
            <v>内服</v>
          </cell>
          <cell r="R1257" t="str">
            <v>RX</v>
          </cell>
          <cell r="S1257" t="str">
            <v>低</v>
          </cell>
          <cell r="T1257" t="str">
            <v>非竟销品</v>
          </cell>
          <cell r="U1257" t="str">
            <v>滞销</v>
          </cell>
          <cell r="V1257" t="str">
            <v/>
          </cell>
          <cell r="W1257" t="str">
            <v>常规商品</v>
          </cell>
          <cell r="X1257" t="str">
            <v>一般商品</v>
          </cell>
          <cell r="Y1257" t="str">
            <v/>
          </cell>
          <cell r="Z1257" t="str">
            <v>周丽
</v>
          </cell>
          <cell r="AA1257" t="str">
            <v>目录外</v>
          </cell>
          <cell r="AB1257" t="str">
            <v>淘汰</v>
          </cell>
        </row>
        <row r="1257">
          <cell r="AD1257" t="str">
            <v/>
          </cell>
        </row>
        <row r="1257">
          <cell r="AF1257">
            <v>104</v>
          </cell>
        </row>
        <row r="1257">
          <cell r="AH1257">
            <v>0</v>
          </cell>
          <cell r="AI1257" t="e">
            <v>#N/A</v>
          </cell>
        </row>
        <row r="1257">
          <cell r="AN1257">
            <v>4008</v>
          </cell>
          <cell r="AO1257" t="str">
            <v>目录外</v>
          </cell>
          <cell r="AP1257" t="str">
            <v>商品部</v>
          </cell>
          <cell r="AQ1257" t="str">
            <v>淘汰</v>
          </cell>
        </row>
        <row r="1258">
          <cell r="A1258">
            <v>27106</v>
          </cell>
          <cell r="B1258" t="str">
            <v>金锁固精丸</v>
          </cell>
          <cell r="C1258" t="str">
            <v>200丸(浓缩丸)</v>
          </cell>
          <cell r="D1258" t="str">
            <v>九芝堂股份</v>
          </cell>
          <cell r="E1258" t="str">
            <v>瓶</v>
          </cell>
          <cell r="F1258">
            <v>1</v>
          </cell>
          <cell r="G1258" t="str">
            <v>药品</v>
          </cell>
          <cell r="H1258">
            <v>115</v>
          </cell>
          <cell r="I1258" t="str">
            <v>滋补营养药</v>
          </cell>
          <cell r="J1258">
            <v>11512</v>
          </cell>
          <cell r="K1258" t="str">
            <v>阴阳并补药</v>
          </cell>
          <cell r="L1258">
            <v>5.56</v>
          </cell>
          <cell r="M1258">
            <v>7.97</v>
          </cell>
          <cell r="N1258">
            <v>8</v>
          </cell>
        </row>
        <row r="1258">
          <cell r="P1258">
            <v>0.305</v>
          </cell>
          <cell r="Q1258" t="str">
            <v>内服</v>
          </cell>
          <cell r="R1258" t="str">
            <v>RX</v>
          </cell>
          <cell r="S1258" t="str">
            <v>低</v>
          </cell>
          <cell r="T1258" t="str">
            <v>一般品</v>
          </cell>
          <cell r="U1258" t="str">
            <v>滞销</v>
          </cell>
          <cell r="V1258" t="str">
            <v/>
          </cell>
          <cell r="W1258" t="str">
            <v>常规商品</v>
          </cell>
          <cell r="X1258" t="str">
            <v>品牌商品</v>
          </cell>
          <cell r="Y1258" t="str">
            <v>45天账期</v>
          </cell>
          <cell r="Z1258" t="str">
            <v>王燕</v>
          </cell>
          <cell r="AA1258" t="str">
            <v>目录外</v>
          </cell>
          <cell r="AB1258" t="str">
            <v>淘汰</v>
          </cell>
          <cell r="AC1258">
            <v>70543</v>
          </cell>
          <cell r="AD1258" t="str">
            <v>四川九州通科创医药有限公司</v>
          </cell>
        </row>
        <row r="1258">
          <cell r="AF1258">
            <v>104</v>
          </cell>
        </row>
        <row r="1258">
          <cell r="AH1258">
            <v>0</v>
          </cell>
          <cell r="AI1258" t="e">
            <v>#N/A</v>
          </cell>
        </row>
        <row r="1258">
          <cell r="AN1258">
            <v>4005</v>
          </cell>
          <cell r="AO1258" t="str">
            <v>目录外</v>
          </cell>
          <cell r="AP1258" t="str">
            <v>商品部</v>
          </cell>
          <cell r="AQ1258" t="str">
            <v>淘汰</v>
          </cell>
        </row>
        <row r="1259">
          <cell r="A1259">
            <v>27733</v>
          </cell>
          <cell r="B1259" t="str">
            <v>消炎镇痛膏</v>
          </cell>
          <cell r="C1259" t="str">
            <v>7cmx10cmx6贴</v>
          </cell>
          <cell r="D1259" t="str">
            <v>吉林一正</v>
          </cell>
          <cell r="E1259" t="str">
            <v>盒</v>
          </cell>
          <cell r="F1259">
            <v>1</v>
          </cell>
          <cell r="G1259" t="str">
            <v>药品</v>
          </cell>
          <cell r="H1259">
            <v>123</v>
          </cell>
          <cell r="I1259" t="str">
            <v>筋骨科药</v>
          </cell>
          <cell r="J1259">
            <v>12306</v>
          </cell>
          <cell r="K1259" t="str">
            <v>骨筋科膏药</v>
          </cell>
        </row>
        <row r="1259">
          <cell r="M1259">
            <v>14</v>
          </cell>
          <cell r="N1259">
            <v>14</v>
          </cell>
        </row>
        <row r="1259">
          <cell r="P1259">
            <v>1</v>
          </cell>
          <cell r="Q1259" t="str">
            <v>外用</v>
          </cell>
          <cell r="R1259" t="str">
            <v>OTC</v>
          </cell>
          <cell r="S1259" t="str">
            <v>低</v>
          </cell>
          <cell r="T1259" t="str">
            <v>非竟销品</v>
          </cell>
          <cell r="U1259" t="str">
            <v>滞销</v>
          </cell>
          <cell r="V1259" t="str">
            <v/>
          </cell>
          <cell r="W1259" t="str">
            <v>常规商品</v>
          </cell>
          <cell r="X1259" t="str">
            <v>一般商品</v>
          </cell>
          <cell r="Y1259" t="str">
            <v/>
          </cell>
          <cell r="Z1259" t="str">
            <v>周丽
</v>
          </cell>
          <cell r="AA1259" t="str">
            <v>目录外</v>
          </cell>
          <cell r="AB1259" t="str">
            <v>淘汰</v>
          </cell>
        </row>
        <row r="1259">
          <cell r="AD1259" t="str">
            <v/>
          </cell>
        </row>
        <row r="1259">
          <cell r="AF1259">
            <v>104</v>
          </cell>
        </row>
        <row r="1259">
          <cell r="AH1259">
            <v>0</v>
          </cell>
          <cell r="AI1259" t="e">
            <v>#N/A</v>
          </cell>
        </row>
        <row r="1259">
          <cell r="AN1259">
            <v>4008</v>
          </cell>
          <cell r="AO1259" t="str">
            <v>目录外</v>
          </cell>
          <cell r="AP1259" t="str">
            <v>商品部</v>
          </cell>
          <cell r="AQ1259" t="str">
            <v>淘汰</v>
          </cell>
        </row>
        <row r="1260">
          <cell r="A1260">
            <v>27974</v>
          </cell>
          <cell r="B1260" t="str">
            <v>十味黑冰片丸</v>
          </cell>
          <cell r="C1260" t="str">
            <v>1gx5丸x3板x2盒</v>
          </cell>
          <cell r="D1260" t="str">
            <v>西双版纳</v>
          </cell>
          <cell r="E1260" t="str">
            <v>盒</v>
          </cell>
          <cell r="F1260">
            <v>1</v>
          </cell>
          <cell r="G1260" t="str">
            <v>药品</v>
          </cell>
          <cell r="H1260">
            <v>110</v>
          </cell>
          <cell r="I1260" t="str">
            <v>泌尿系统药</v>
          </cell>
          <cell r="J1260">
            <v>11002</v>
          </cell>
          <cell r="K1260" t="str">
            <v>泌尿系结石用药</v>
          </cell>
          <cell r="L1260">
            <v>63.7</v>
          </cell>
          <cell r="M1260">
            <v>98</v>
          </cell>
          <cell r="N1260">
            <v>98</v>
          </cell>
        </row>
        <row r="1260">
          <cell r="P1260">
            <v>0.35</v>
          </cell>
          <cell r="Q1260" t="str">
            <v>内服</v>
          </cell>
          <cell r="R1260" t="str">
            <v>RX</v>
          </cell>
          <cell r="S1260" t="str">
            <v>高</v>
          </cell>
          <cell r="T1260" t="str">
            <v>一般品</v>
          </cell>
          <cell r="U1260" t="str">
            <v>滞销</v>
          </cell>
          <cell r="V1260" t="str">
            <v/>
          </cell>
          <cell r="W1260" t="str">
            <v>常规商品</v>
          </cell>
          <cell r="X1260" t="str">
            <v>一般商品</v>
          </cell>
          <cell r="Y1260" t="str">
            <v>实销月结          </v>
          </cell>
          <cell r="Z1260" t="str">
            <v>周丽
</v>
          </cell>
          <cell r="AA1260" t="str">
            <v>目录外</v>
          </cell>
          <cell r="AB1260" t="str">
            <v>淘汰</v>
          </cell>
          <cell r="AC1260">
            <v>70958</v>
          </cell>
          <cell r="AD1260" t="str">
            <v>四川众源药业有限公司</v>
          </cell>
        </row>
        <row r="1260">
          <cell r="AF1260">
            <v>103</v>
          </cell>
        </row>
        <row r="1260">
          <cell r="AH1260">
            <v>0</v>
          </cell>
          <cell r="AI1260" t="e">
            <v>#N/A</v>
          </cell>
        </row>
        <row r="1260">
          <cell r="AN1260">
            <v>4008</v>
          </cell>
          <cell r="AO1260" t="str">
            <v>目录外</v>
          </cell>
          <cell r="AP1260" t="str">
            <v>商品部</v>
          </cell>
          <cell r="AQ1260" t="str">
            <v>淘汰</v>
          </cell>
        </row>
        <row r="1261">
          <cell r="A1261">
            <v>28287</v>
          </cell>
          <cell r="B1261" t="str">
            <v>伤湿止痛膏</v>
          </cell>
          <cell r="C1261" t="str">
            <v>7cmx10cmx6贴</v>
          </cell>
          <cell r="D1261" t="str">
            <v>甘肃奇正藏药</v>
          </cell>
          <cell r="E1261" t="str">
            <v>袋</v>
          </cell>
          <cell r="F1261">
            <v>1</v>
          </cell>
          <cell r="G1261" t="str">
            <v>药品</v>
          </cell>
          <cell r="H1261">
            <v>123</v>
          </cell>
          <cell r="I1261" t="str">
            <v>筋骨科药</v>
          </cell>
          <cell r="J1261">
            <v>12306</v>
          </cell>
          <cell r="K1261" t="str">
            <v>骨筋科膏药</v>
          </cell>
          <cell r="L1261">
            <v>5.8</v>
          </cell>
          <cell r="M1261">
            <v>9.8</v>
          </cell>
          <cell r="N1261">
            <v>9.8</v>
          </cell>
        </row>
        <row r="1261">
          <cell r="P1261">
            <v>0.408163265306123</v>
          </cell>
          <cell r="Q1261" t="str">
            <v>外用</v>
          </cell>
          <cell r="R1261" t="str">
            <v>OTC</v>
          </cell>
          <cell r="S1261" t="str">
            <v>低</v>
          </cell>
          <cell r="T1261" t="str">
            <v>非竟销品</v>
          </cell>
          <cell r="U1261" t="str">
            <v>滞销</v>
          </cell>
          <cell r="V1261" t="str">
            <v/>
          </cell>
          <cell r="W1261" t="str">
            <v>秋冬商品</v>
          </cell>
          <cell r="X1261" t="str">
            <v>一般商品</v>
          </cell>
          <cell r="Y1261" t="str">
            <v>两个月账期</v>
          </cell>
          <cell r="Z1261" t="str">
            <v>周丽
</v>
          </cell>
          <cell r="AA1261" t="str">
            <v>目录外</v>
          </cell>
          <cell r="AB1261" t="str">
            <v>淘汰</v>
          </cell>
          <cell r="AC1261">
            <v>1534</v>
          </cell>
          <cell r="AD1261" t="str">
            <v>四川本草堂药业有限公司</v>
          </cell>
        </row>
        <row r="1261">
          <cell r="AF1261">
            <v>104</v>
          </cell>
        </row>
        <row r="1261">
          <cell r="AH1261">
            <v>0</v>
          </cell>
          <cell r="AI1261" t="e">
            <v>#N/A</v>
          </cell>
        </row>
        <row r="1261">
          <cell r="AN1261">
            <v>4008</v>
          </cell>
          <cell r="AO1261" t="str">
            <v>目录外</v>
          </cell>
          <cell r="AP1261" t="str">
            <v>商品部</v>
          </cell>
          <cell r="AQ1261" t="str">
            <v>淘汰</v>
          </cell>
        </row>
        <row r="1262">
          <cell r="A1262">
            <v>803</v>
          </cell>
          <cell r="B1262" t="str">
            <v>三九胃泰颗粒</v>
          </cell>
          <cell r="C1262" t="str">
            <v>2.5gx6袋(无糖)</v>
          </cell>
          <cell r="D1262" t="str">
            <v>三九医药股份</v>
          </cell>
          <cell r="E1262" t="str">
            <v>盒</v>
          </cell>
          <cell r="F1262">
            <v>1</v>
          </cell>
          <cell r="G1262" t="str">
            <v>药品</v>
          </cell>
          <cell r="H1262">
            <v>104</v>
          </cell>
          <cell r="I1262" t="str">
            <v>胃肠道药</v>
          </cell>
          <cell r="J1262">
            <v>10405</v>
          </cell>
          <cell r="K1262" t="str">
            <v>制酸止痛用药</v>
          </cell>
          <cell r="L1262">
            <v>9.05</v>
          </cell>
          <cell r="M1262">
            <v>9.5</v>
          </cell>
          <cell r="N1262">
            <v>9.5</v>
          </cell>
        </row>
        <row r="1262">
          <cell r="P1262">
            <v>0.0473684210526315</v>
          </cell>
          <cell r="Q1262" t="str">
            <v>内服</v>
          </cell>
          <cell r="R1262" t="str">
            <v>OTC</v>
          </cell>
          <cell r="S1262" t="str">
            <v>低</v>
          </cell>
          <cell r="T1262" t="str">
            <v>竟销品</v>
          </cell>
          <cell r="U1262" t="str">
            <v>滞销</v>
          </cell>
          <cell r="V1262" t="str">
            <v/>
          </cell>
          <cell r="W1262" t="str">
            <v>常规商品</v>
          </cell>
          <cell r="X1262" t="str">
            <v>品牌商品</v>
          </cell>
          <cell r="Y1262" t="str">
            <v>资信</v>
          </cell>
          <cell r="Z1262" t="str">
            <v>周丽
</v>
          </cell>
          <cell r="AA1262" t="str">
            <v>目录外</v>
          </cell>
          <cell r="AB1262" t="str">
            <v>淘汰</v>
          </cell>
          <cell r="AC1262">
            <v>5</v>
          </cell>
          <cell r="AD1262" t="str">
            <v>成都西部医药经营有限公司</v>
          </cell>
        </row>
        <row r="1262">
          <cell r="AF1262">
            <v>107</v>
          </cell>
        </row>
        <row r="1262">
          <cell r="AH1262">
            <v>5</v>
          </cell>
          <cell r="AI1262" t="str">
            <v/>
          </cell>
          <cell r="AJ1262">
            <v>5</v>
          </cell>
          <cell r="AK1262">
            <v>1</v>
          </cell>
        </row>
        <row r="1262">
          <cell r="AN1262">
            <v>4008</v>
          </cell>
          <cell r="AO1262" t="str">
            <v>目录外</v>
          </cell>
          <cell r="AP1262" t="str">
            <v>商品部</v>
          </cell>
          <cell r="AQ1262" t="str">
            <v>淘汰</v>
          </cell>
        </row>
        <row r="1263">
          <cell r="A1263">
            <v>28709</v>
          </cell>
          <cell r="B1263" t="str">
            <v>二十五味鬼臼丸</v>
          </cell>
          <cell r="C1263" t="str">
            <v>1gx5丸x2板</v>
          </cell>
          <cell r="D1263" t="str">
            <v>西藏神侯</v>
          </cell>
          <cell r="E1263" t="str">
            <v>盒</v>
          </cell>
          <cell r="F1263">
            <v>1</v>
          </cell>
          <cell r="G1263" t="str">
            <v>药品</v>
          </cell>
          <cell r="H1263">
            <v>108</v>
          </cell>
          <cell r="I1263" t="str">
            <v>妇科药</v>
          </cell>
          <cell r="J1263">
            <v>10801</v>
          </cell>
          <cell r="K1263" t="str">
            <v>月经失调用药</v>
          </cell>
        </row>
        <row r="1263">
          <cell r="M1263">
            <v>39</v>
          </cell>
          <cell r="N1263">
            <v>39</v>
          </cell>
        </row>
        <row r="1263">
          <cell r="P1263">
            <v>1</v>
          </cell>
          <cell r="Q1263" t="str">
            <v>内服</v>
          </cell>
          <cell r="R1263" t="str">
            <v>RX</v>
          </cell>
          <cell r="S1263" t="str">
            <v>中</v>
          </cell>
          <cell r="T1263" t="str">
            <v>一般品</v>
          </cell>
          <cell r="U1263" t="str">
            <v>滞销</v>
          </cell>
          <cell r="V1263" t="str">
            <v/>
          </cell>
          <cell r="W1263" t="str">
            <v>常规商品</v>
          </cell>
          <cell r="X1263" t="str">
            <v>一般商品</v>
          </cell>
          <cell r="Y1263" t="str">
            <v/>
          </cell>
          <cell r="Z1263" t="str">
            <v>周丽
</v>
          </cell>
          <cell r="AA1263" t="str">
            <v>目录外</v>
          </cell>
          <cell r="AB1263" t="str">
            <v>淘汰</v>
          </cell>
        </row>
        <row r="1263">
          <cell r="AD1263" t="str">
            <v/>
          </cell>
        </row>
        <row r="1263">
          <cell r="AF1263">
            <v>104</v>
          </cell>
        </row>
        <row r="1263">
          <cell r="AH1263">
            <v>0</v>
          </cell>
          <cell r="AI1263" t="e">
            <v>#N/A</v>
          </cell>
        </row>
        <row r="1263">
          <cell r="AN1263">
            <v>4008</v>
          </cell>
          <cell r="AO1263" t="str">
            <v>目录外</v>
          </cell>
          <cell r="AP1263" t="str">
            <v>商品部</v>
          </cell>
          <cell r="AQ1263" t="str">
            <v>淘汰</v>
          </cell>
        </row>
        <row r="1264">
          <cell r="A1264">
            <v>28894</v>
          </cell>
          <cell r="B1264" t="str">
            <v>接骨七厘片</v>
          </cell>
          <cell r="C1264" t="str">
            <v>0.3gx60片（薄膜衣）</v>
          </cell>
          <cell r="D1264" t="str">
            <v>湖南金沙</v>
          </cell>
          <cell r="E1264" t="str">
            <v>盒</v>
          </cell>
          <cell r="F1264">
            <v>1</v>
          </cell>
          <cell r="G1264" t="str">
            <v>药品</v>
          </cell>
          <cell r="H1264">
            <v>123</v>
          </cell>
          <cell r="I1264" t="str">
            <v>筋骨科药</v>
          </cell>
          <cell r="J1264">
            <v>12301</v>
          </cell>
          <cell r="K1264" t="str">
            <v>跌打损伤药</v>
          </cell>
          <cell r="L1264">
            <v>31</v>
          </cell>
          <cell r="M1264">
            <v>40.6</v>
          </cell>
          <cell r="N1264">
            <v>40.6</v>
          </cell>
        </row>
        <row r="1264">
          <cell r="P1264">
            <v>0.236453201970443</v>
          </cell>
          <cell r="Q1264" t="str">
            <v>内服</v>
          </cell>
          <cell r="R1264" t="str">
            <v>RX</v>
          </cell>
          <cell r="S1264" t="str">
            <v>高</v>
          </cell>
          <cell r="T1264" t="str">
            <v>一般品</v>
          </cell>
          <cell r="U1264" t="str">
            <v>滞销</v>
          </cell>
          <cell r="V1264" t="str">
            <v/>
          </cell>
          <cell r="W1264" t="str">
            <v>常规商品</v>
          </cell>
          <cell r="X1264" t="str">
            <v>一般商品</v>
          </cell>
          <cell r="Y1264" t="str">
            <v>60天账期</v>
          </cell>
          <cell r="Z1264" t="str">
            <v>周丽
</v>
          </cell>
          <cell r="AA1264" t="str">
            <v>目录外</v>
          </cell>
          <cell r="AB1264" t="str">
            <v>淘汰</v>
          </cell>
          <cell r="AC1264">
            <v>5629</v>
          </cell>
          <cell r="AD1264" t="str">
            <v>四川科伦医药贸易有限公司</v>
          </cell>
        </row>
        <row r="1264">
          <cell r="AF1264">
            <v>104</v>
          </cell>
        </row>
        <row r="1264">
          <cell r="AH1264">
            <v>0</v>
          </cell>
          <cell r="AI1264" t="e">
            <v>#N/A</v>
          </cell>
        </row>
        <row r="1264">
          <cell r="AN1264">
            <v>4008</v>
          </cell>
          <cell r="AO1264" t="str">
            <v>目录外</v>
          </cell>
          <cell r="AP1264" t="str">
            <v>商品部</v>
          </cell>
          <cell r="AQ1264" t="str">
            <v>淘汰</v>
          </cell>
        </row>
        <row r="1265">
          <cell r="A1265">
            <v>830</v>
          </cell>
          <cell r="B1265" t="str">
            <v>氯霉素滴眼液</v>
          </cell>
          <cell r="C1265" t="str">
            <v>8ml:20mg</v>
          </cell>
          <cell r="D1265" t="str">
            <v>四川泰华堂</v>
          </cell>
          <cell r="E1265" t="str">
            <v>支</v>
          </cell>
          <cell r="F1265">
            <v>1</v>
          </cell>
          <cell r="G1265" t="str">
            <v>药品</v>
          </cell>
          <cell r="H1265">
            <v>111</v>
          </cell>
          <cell r="I1265" t="str">
            <v>眼科药</v>
          </cell>
          <cell r="J1265">
            <v>11104</v>
          </cell>
          <cell r="K1265" t="str">
            <v>眼科消炎药</v>
          </cell>
        </row>
        <row r="1265">
          <cell r="M1265">
            <v>1</v>
          </cell>
          <cell r="N1265">
            <v>1</v>
          </cell>
        </row>
        <row r="1265">
          <cell r="P1265">
            <v>1</v>
          </cell>
          <cell r="Q1265" t="str">
            <v>外用</v>
          </cell>
          <cell r="R1265" t="str">
            <v>OTC</v>
          </cell>
          <cell r="S1265" t="str">
            <v>低</v>
          </cell>
          <cell r="T1265" t="str">
            <v>非竟销品</v>
          </cell>
          <cell r="U1265" t="str">
            <v>滞销</v>
          </cell>
          <cell r="V1265" t="str">
            <v/>
          </cell>
          <cell r="W1265" t="str">
            <v>常规商品</v>
          </cell>
          <cell r="X1265" t="str">
            <v>一般商品</v>
          </cell>
          <cell r="Y1265" t="str">
            <v/>
          </cell>
          <cell r="Z1265" t="str">
            <v>王燕</v>
          </cell>
          <cell r="AA1265" t="str">
            <v>目录外</v>
          </cell>
          <cell r="AB1265" t="str">
            <v>淘汰</v>
          </cell>
        </row>
        <row r="1265">
          <cell r="AD1265" t="str">
            <v/>
          </cell>
        </row>
        <row r="1265">
          <cell r="AF1265">
            <v>104</v>
          </cell>
        </row>
        <row r="1265">
          <cell r="AH1265">
            <v>5</v>
          </cell>
          <cell r="AI1265" t="str">
            <v/>
          </cell>
          <cell r="AJ1265">
            <v>5</v>
          </cell>
          <cell r="AK1265">
            <v>1</v>
          </cell>
        </row>
        <row r="1265">
          <cell r="AN1265">
            <v>4005</v>
          </cell>
          <cell r="AO1265" t="str">
            <v>目录外</v>
          </cell>
          <cell r="AP1265" t="str">
            <v>商品部</v>
          </cell>
          <cell r="AQ1265" t="str">
            <v>淘汰</v>
          </cell>
        </row>
        <row r="1266">
          <cell r="A1266">
            <v>29182</v>
          </cell>
          <cell r="B1266" t="str">
            <v>吲达帕胺片</v>
          </cell>
          <cell r="C1266" t="str">
            <v>2.5mgx30片</v>
          </cell>
          <cell r="D1266" t="str">
            <v>烟台巨先</v>
          </cell>
          <cell r="E1266" t="str">
            <v>盒</v>
          </cell>
          <cell r="F1266">
            <v>1</v>
          </cell>
          <cell r="G1266" t="str">
            <v>药品</v>
          </cell>
          <cell r="H1266">
            <v>107</v>
          </cell>
          <cell r="I1266" t="str">
            <v>心脑血管药</v>
          </cell>
          <cell r="J1266">
            <v>10703</v>
          </cell>
          <cell r="K1266" t="str">
            <v>抗高血压药</v>
          </cell>
          <cell r="L1266">
            <v>3.3</v>
          </cell>
          <cell r="M1266">
            <v>10</v>
          </cell>
          <cell r="N1266">
            <v>10</v>
          </cell>
        </row>
        <row r="1266">
          <cell r="P1266">
            <v>0.67</v>
          </cell>
          <cell r="Q1266" t="str">
            <v>内服</v>
          </cell>
          <cell r="R1266" t="str">
            <v>RX</v>
          </cell>
          <cell r="S1266" t="str">
            <v>低</v>
          </cell>
          <cell r="T1266" t="str">
            <v>非竟销品</v>
          </cell>
          <cell r="U1266" t="str">
            <v>滞销</v>
          </cell>
          <cell r="V1266" t="str">
            <v/>
          </cell>
          <cell r="W1266" t="str">
            <v>常规商品</v>
          </cell>
          <cell r="X1266" t="str">
            <v>一般商品</v>
          </cell>
          <cell r="Y1266" t="str">
            <v>资信</v>
          </cell>
          <cell r="Z1266" t="str">
            <v>周丽
</v>
          </cell>
          <cell r="AA1266" t="str">
            <v>目录外</v>
          </cell>
          <cell r="AB1266" t="str">
            <v>淘汰</v>
          </cell>
          <cell r="AC1266">
            <v>5</v>
          </cell>
          <cell r="AD1266" t="str">
            <v>成都西部医药经营有限公司</v>
          </cell>
        </row>
        <row r="1266">
          <cell r="AF1266">
            <v>104</v>
          </cell>
        </row>
        <row r="1266">
          <cell r="AH1266">
            <v>0</v>
          </cell>
          <cell r="AI1266" t="e">
            <v>#N/A</v>
          </cell>
        </row>
        <row r="1266">
          <cell r="AN1266">
            <v>4008</v>
          </cell>
          <cell r="AO1266" t="str">
            <v>目录外</v>
          </cell>
          <cell r="AP1266" t="str">
            <v>商品部</v>
          </cell>
          <cell r="AQ1266" t="str">
            <v>淘汰</v>
          </cell>
        </row>
        <row r="1267">
          <cell r="A1267">
            <v>29229</v>
          </cell>
          <cell r="B1267" t="str">
            <v>妇科止带胶囊(佳丽清)</v>
          </cell>
          <cell r="C1267" t="str">
            <v>0.3gx36粒</v>
          </cell>
          <cell r="D1267" t="str">
            <v>江西杏林白马</v>
          </cell>
          <cell r="E1267" t="str">
            <v>盒</v>
          </cell>
          <cell r="F1267">
            <v>1</v>
          </cell>
          <cell r="G1267" t="str">
            <v>药品</v>
          </cell>
          <cell r="H1267">
            <v>108</v>
          </cell>
          <cell r="I1267" t="str">
            <v>妇科药</v>
          </cell>
          <cell r="J1267">
            <v>10810</v>
          </cell>
          <cell r="K1267" t="str">
            <v>除湿止带用药</v>
          </cell>
          <cell r="L1267">
            <v>17.9</v>
          </cell>
          <cell r="M1267">
            <v>29.8</v>
          </cell>
          <cell r="N1267">
            <v>29.8</v>
          </cell>
        </row>
        <row r="1267">
          <cell r="P1267">
            <v>0.399328859060403</v>
          </cell>
          <cell r="Q1267" t="str">
            <v>内服</v>
          </cell>
          <cell r="R1267" t="str">
            <v>RX</v>
          </cell>
          <cell r="S1267" t="str">
            <v>中</v>
          </cell>
          <cell r="T1267" t="str">
            <v>一般品</v>
          </cell>
          <cell r="U1267" t="str">
            <v>滞销</v>
          </cell>
          <cell r="V1267" t="str">
            <v/>
          </cell>
          <cell r="W1267" t="str">
            <v>常规商品</v>
          </cell>
          <cell r="X1267" t="str">
            <v>一般商品</v>
          </cell>
          <cell r="Y1267" t="str">
            <v/>
          </cell>
          <cell r="Z1267" t="str">
            <v>周丽
</v>
          </cell>
          <cell r="AA1267" t="str">
            <v>目录外</v>
          </cell>
          <cell r="AB1267" t="str">
            <v>淘汰</v>
          </cell>
          <cell r="AC1267">
            <v>1499</v>
          </cell>
          <cell r="AD1267" t="str">
            <v>成都市医药总公司</v>
          </cell>
        </row>
        <row r="1267">
          <cell r="AF1267">
            <v>104</v>
          </cell>
        </row>
        <row r="1267">
          <cell r="AH1267">
            <v>0</v>
          </cell>
          <cell r="AI1267" t="e">
            <v>#N/A</v>
          </cell>
        </row>
        <row r="1267">
          <cell r="AN1267">
            <v>4008</v>
          </cell>
          <cell r="AO1267" t="str">
            <v>目录外</v>
          </cell>
          <cell r="AP1267" t="str">
            <v>商品部</v>
          </cell>
          <cell r="AQ1267" t="str">
            <v>淘汰</v>
          </cell>
        </row>
        <row r="1268">
          <cell r="A1268">
            <v>29231</v>
          </cell>
          <cell r="B1268" t="str">
            <v>芦根枇杷叶颗粒</v>
          </cell>
          <cell r="C1268" t="str">
            <v>12gx6包</v>
          </cell>
          <cell r="D1268" t="str">
            <v>江西杏林白马</v>
          </cell>
          <cell r="E1268" t="str">
            <v>盒</v>
          </cell>
          <cell r="F1268">
            <v>1</v>
          </cell>
          <cell r="G1268" t="str">
            <v>药品</v>
          </cell>
          <cell r="H1268">
            <v>103</v>
          </cell>
          <cell r="I1268" t="str">
            <v>止咳化痰平喘药</v>
          </cell>
          <cell r="J1268">
            <v>10310</v>
          </cell>
          <cell r="K1268" t="str">
            <v>止咳平喘药</v>
          </cell>
          <cell r="L1268">
            <v>11.34</v>
          </cell>
          <cell r="M1268">
            <v>18.9</v>
          </cell>
          <cell r="N1268">
            <v>18.9</v>
          </cell>
        </row>
        <row r="1268">
          <cell r="P1268">
            <v>0.4</v>
          </cell>
          <cell r="Q1268" t="str">
            <v>内服</v>
          </cell>
          <cell r="R1268" t="str">
            <v>RX</v>
          </cell>
          <cell r="S1268" t="str">
            <v>中</v>
          </cell>
          <cell r="T1268" t="str">
            <v>一般品</v>
          </cell>
          <cell r="U1268" t="str">
            <v>滞销</v>
          </cell>
          <cell r="V1268" t="str">
            <v/>
          </cell>
          <cell r="W1268" t="str">
            <v>常规商品</v>
          </cell>
          <cell r="X1268" t="str">
            <v>一般商品</v>
          </cell>
          <cell r="Y1268" t="str">
            <v/>
          </cell>
          <cell r="Z1268" t="str">
            <v>周丽
</v>
          </cell>
          <cell r="AA1268" t="str">
            <v>目录外</v>
          </cell>
          <cell r="AB1268" t="str">
            <v>淘汰</v>
          </cell>
          <cell r="AC1268">
            <v>1499</v>
          </cell>
          <cell r="AD1268" t="str">
            <v>成都市医药总公司</v>
          </cell>
        </row>
        <row r="1268">
          <cell r="AF1268">
            <v>104</v>
          </cell>
        </row>
        <row r="1268">
          <cell r="AH1268">
            <v>0</v>
          </cell>
          <cell r="AI1268" t="e">
            <v>#N/A</v>
          </cell>
        </row>
        <row r="1268">
          <cell r="AN1268">
            <v>4008</v>
          </cell>
          <cell r="AO1268" t="str">
            <v>目录外</v>
          </cell>
          <cell r="AP1268" t="str">
            <v>商品部</v>
          </cell>
          <cell r="AQ1268" t="str">
            <v>淘汰</v>
          </cell>
        </row>
        <row r="1269">
          <cell r="A1269">
            <v>29239</v>
          </cell>
          <cell r="B1269" t="str">
            <v>化痰平喘片(降宁)</v>
          </cell>
          <cell r="C1269" t="str">
            <v>12片x2板</v>
          </cell>
          <cell r="D1269" t="str">
            <v>吉林道君</v>
          </cell>
          <cell r="E1269" t="str">
            <v>盒</v>
          </cell>
          <cell r="F1269">
            <v>1</v>
          </cell>
          <cell r="G1269" t="str">
            <v>药品</v>
          </cell>
          <cell r="H1269">
            <v>103</v>
          </cell>
          <cell r="I1269" t="str">
            <v>止咳化痰平喘药</v>
          </cell>
          <cell r="J1269">
            <v>10307</v>
          </cell>
          <cell r="K1269" t="str">
            <v>化痰止咳药</v>
          </cell>
        </row>
        <row r="1269">
          <cell r="M1269">
            <v>16.2</v>
          </cell>
          <cell r="N1269">
            <v>16.2</v>
          </cell>
        </row>
        <row r="1269">
          <cell r="P1269">
            <v>1</v>
          </cell>
          <cell r="Q1269" t="str">
            <v>内服</v>
          </cell>
          <cell r="R1269" t="str">
            <v>RX</v>
          </cell>
          <cell r="S1269" t="str">
            <v>中</v>
          </cell>
          <cell r="T1269" t="str">
            <v>一般品</v>
          </cell>
          <cell r="U1269" t="str">
            <v>滞销</v>
          </cell>
          <cell r="V1269" t="str">
            <v/>
          </cell>
          <cell r="W1269" t="str">
            <v>常规商品</v>
          </cell>
          <cell r="X1269" t="str">
            <v>一般商品</v>
          </cell>
          <cell r="Y1269" t="str">
            <v/>
          </cell>
          <cell r="Z1269" t="str">
            <v>周丽
</v>
          </cell>
          <cell r="AA1269" t="str">
            <v>目录外</v>
          </cell>
          <cell r="AB1269" t="str">
            <v>淘汰</v>
          </cell>
        </row>
        <row r="1269">
          <cell r="AD1269" t="str">
            <v/>
          </cell>
        </row>
        <row r="1269">
          <cell r="AF1269">
            <v>104</v>
          </cell>
        </row>
        <row r="1269">
          <cell r="AH1269">
            <v>0</v>
          </cell>
          <cell r="AI1269" t="e">
            <v>#N/A</v>
          </cell>
        </row>
        <row r="1269">
          <cell r="AN1269">
            <v>4008</v>
          </cell>
          <cell r="AO1269" t="str">
            <v>目录外</v>
          </cell>
          <cell r="AP1269" t="str">
            <v>商品部</v>
          </cell>
          <cell r="AQ1269" t="str">
            <v>淘汰</v>
          </cell>
        </row>
        <row r="1270">
          <cell r="A1270">
            <v>29241</v>
          </cell>
          <cell r="B1270" t="str">
            <v>正胃片</v>
          </cell>
          <cell r="C1270" t="str">
            <v>0.75gx8片x3板</v>
          </cell>
          <cell r="D1270" t="str">
            <v>云南龙海天然</v>
          </cell>
          <cell r="E1270" t="str">
            <v>盒</v>
          </cell>
          <cell r="F1270">
            <v>1</v>
          </cell>
          <cell r="G1270" t="str">
            <v>药品</v>
          </cell>
          <cell r="H1270">
            <v>104</v>
          </cell>
          <cell r="I1270" t="str">
            <v>胃肠道药</v>
          </cell>
          <cell r="J1270">
            <v>10405</v>
          </cell>
          <cell r="K1270" t="str">
            <v>制酸止痛用药</v>
          </cell>
        </row>
        <row r="1270">
          <cell r="M1270">
            <v>16</v>
          </cell>
          <cell r="N1270">
            <v>16</v>
          </cell>
        </row>
        <row r="1270">
          <cell r="P1270">
            <v>1</v>
          </cell>
          <cell r="Q1270" t="str">
            <v>内服</v>
          </cell>
          <cell r="R1270" t="str">
            <v>RX</v>
          </cell>
          <cell r="S1270" t="str">
            <v>中</v>
          </cell>
          <cell r="T1270" t="str">
            <v>非竟销品</v>
          </cell>
          <cell r="U1270" t="str">
            <v>滞销</v>
          </cell>
          <cell r="V1270" t="str">
            <v/>
          </cell>
          <cell r="W1270" t="str">
            <v>常规商品</v>
          </cell>
          <cell r="X1270" t="str">
            <v>一般商品</v>
          </cell>
          <cell r="Y1270" t="str">
            <v/>
          </cell>
          <cell r="Z1270" t="str">
            <v>周丽
</v>
          </cell>
          <cell r="AA1270" t="str">
            <v>目录外</v>
          </cell>
          <cell r="AB1270" t="str">
            <v>淘汰</v>
          </cell>
        </row>
        <row r="1270">
          <cell r="AD1270" t="str">
            <v/>
          </cell>
        </row>
        <row r="1270">
          <cell r="AF1270">
            <v>104</v>
          </cell>
        </row>
        <row r="1270">
          <cell r="AH1270">
            <v>0</v>
          </cell>
          <cell r="AI1270" t="e">
            <v>#N/A</v>
          </cell>
        </row>
        <row r="1270">
          <cell r="AN1270">
            <v>4008</v>
          </cell>
          <cell r="AO1270" t="str">
            <v>目录外</v>
          </cell>
          <cell r="AP1270" t="str">
            <v>商品部</v>
          </cell>
          <cell r="AQ1270" t="str">
            <v>淘汰</v>
          </cell>
        </row>
        <row r="1271">
          <cell r="A1271">
            <v>29484</v>
          </cell>
          <cell r="B1271" t="str">
            <v>盐酸特比萘芬乳膏(美莎抒)</v>
          </cell>
          <cell r="C1271" t="str">
            <v>15g：0.15g</v>
          </cell>
          <cell r="D1271" t="str">
            <v>湖北恒安</v>
          </cell>
          <cell r="E1271" t="str">
            <v>支</v>
          </cell>
          <cell r="F1271">
            <v>1</v>
          </cell>
          <cell r="G1271" t="str">
            <v>药品</v>
          </cell>
          <cell r="H1271">
            <v>121</v>
          </cell>
          <cell r="I1271" t="str">
            <v>皮肤科用药</v>
          </cell>
          <cell r="J1271">
            <v>12108</v>
          </cell>
          <cell r="K1271" t="str">
            <v>抗真菌感染用药</v>
          </cell>
          <cell r="L1271">
            <v>8</v>
          </cell>
          <cell r="M1271">
            <v>13.5</v>
          </cell>
          <cell r="N1271">
            <v>13.5</v>
          </cell>
        </row>
        <row r="1271">
          <cell r="P1271">
            <v>0.407407407407407</v>
          </cell>
          <cell r="Q1271" t="str">
            <v>外用</v>
          </cell>
          <cell r="R1271" t="str">
            <v>OTC</v>
          </cell>
          <cell r="S1271" t="str">
            <v>低</v>
          </cell>
          <cell r="T1271" t="str">
            <v>非竟销品</v>
          </cell>
          <cell r="U1271" t="str">
            <v>滞销</v>
          </cell>
          <cell r="V1271" t="str">
            <v/>
          </cell>
          <cell r="W1271" t="str">
            <v>常规商品</v>
          </cell>
          <cell r="X1271" t="str">
            <v>一般商品</v>
          </cell>
          <cell r="Y1271" t="str">
            <v>实销实结     </v>
          </cell>
          <cell r="Z1271" t="str">
            <v>周丽
</v>
          </cell>
          <cell r="AA1271" t="str">
            <v>目录外</v>
          </cell>
          <cell r="AB1271" t="str">
            <v>淘汰</v>
          </cell>
          <cell r="AC1271">
            <v>21552</v>
          </cell>
          <cell r="AD1271" t="str">
            <v>成都嘉诚医药有限责任公司</v>
          </cell>
        </row>
        <row r="1271">
          <cell r="AF1271">
            <v>104</v>
          </cell>
        </row>
        <row r="1271">
          <cell r="AH1271">
            <v>0</v>
          </cell>
          <cell r="AI1271" t="e">
            <v>#N/A</v>
          </cell>
        </row>
        <row r="1271">
          <cell r="AN1271">
            <v>4008</v>
          </cell>
          <cell r="AO1271" t="str">
            <v>目录外</v>
          </cell>
          <cell r="AP1271" t="str">
            <v>商品部</v>
          </cell>
          <cell r="AQ1271" t="str">
            <v>淘汰</v>
          </cell>
        </row>
        <row r="1272">
          <cell r="A1272">
            <v>29781</v>
          </cell>
          <cell r="B1272" t="str">
            <v>百咳静糖浆</v>
          </cell>
          <cell r="C1272" t="str">
            <v>120ml(低糖型)</v>
          </cell>
          <cell r="D1272" t="str">
            <v>四川天诚制药</v>
          </cell>
          <cell r="E1272" t="str">
            <v>瓶</v>
          </cell>
          <cell r="F1272">
            <v>1</v>
          </cell>
          <cell r="G1272" t="str">
            <v>药品</v>
          </cell>
          <cell r="H1272">
            <v>103</v>
          </cell>
          <cell r="I1272" t="str">
            <v>止咳化痰平喘药</v>
          </cell>
          <cell r="J1272">
            <v>10310</v>
          </cell>
          <cell r="K1272" t="str">
            <v>止咳平喘药</v>
          </cell>
        </row>
        <row r="1272">
          <cell r="M1272">
            <v>19.8</v>
          </cell>
          <cell r="N1272">
            <v>19.8</v>
          </cell>
        </row>
        <row r="1272">
          <cell r="P1272">
            <v>1</v>
          </cell>
          <cell r="Q1272" t="str">
            <v>内服</v>
          </cell>
          <cell r="R1272" t="str">
            <v>RX</v>
          </cell>
          <cell r="S1272" t="str">
            <v>中</v>
          </cell>
          <cell r="T1272" t="str">
            <v>一般品</v>
          </cell>
          <cell r="U1272" t="str">
            <v>滞销</v>
          </cell>
          <cell r="V1272" t="str">
            <v/>
          </cell>
          <cell r="W1272" t="str">
            <v>常规商品</v>
          </cell>
          <cell r="X1272" t="str">
            <v>名厂商品</v>
          </cell>
          <cell r="Y1272" t="str">
            <v/>
          </cell>
          <cell r="Z1272" t="str">
            <v>周丽
</v>
          </cell>
          <cell r="AA1272" t="str">
            <v>目录外</v>
          </cell>
          <cell r="AB1272" t="str">
            <v>淘汰</v>
          </cell>
        </row>
        <row r="1272">
          <cell r="AD1272" t="str">
            <v/>
          </cell>
        </row>
        <row r="1272">
          <cell r="AF1272">
            <v>103</v>
          </cell>
        </row>
        <row r="1272">
          <cell r="AH1272">
            <v>0</v>
          </cell>
          <cell r="AI1272" t="e">
            <v>#N/A</v>
          </cell>
        </row>
        <row r="1272">
          <cell r="AN1272">
            <v>4008</v>
          </cell>
          <cell r="AO1272" t="str">
            <v>目录外</v>
          </cell>
          <cell r="AP1272" t="str">
            <v>商品部</v>
          </cell>
          <cell r="AQ1272" t="str">
            <v>淘汰</v>
          </cell>
        </row>
        <row r="1273">
          <cell r="A1273">
            <v>1837</v>
          </cell>
          <cell r="B1273" t="str">
            <v>川贝枇杷糖浆</v>
          </cell>
          <cell r="C1273" t="str">
            <v>100ml(无外包装玻瓶)</v>
          </cell>
          <cell r="D1273" t="str">
            <v>九寨沟天然药业</v>
          </cell>
          <cell r="E1273" t="str">
            <v>瓶</v>
          </cell>
          <cell r="F1273">
            <v>1</v>
          </cell>
          <cell r="G1273" t="str">
            <v>药品</v>
          </cell>
          <cell r="H1273">
            <v>103</v>
          </cell>
          <cell r="I1273" t="str">
            <v>止咳化痰平喘药</v>
          </cell>
          <cell r="J1273">
            <v>10307</v>
          </cell>
          <cell r="K1273" t="str">
            <v>化痰止咳药</v>
          </cell>
        </row>
        <row r="1273">
          <cell r="M1273">
            <v>3.9</v>
          </cell>
          <cell r="N1273">
            <v>3.9</v>
          </cell>
        </row>
        <row r="1273">
          <cell r="P1273">
            <v>1</v>
          </cell>
          <cell r="Q1273" t="str">
            <v>内服</v>
          </cell>
          <cell r="R1273" t="str">
            <v>OTC</v>
          </cell>
          <cell r="S1273" t="str">
            <v>低</v>
          </cell>
          <cell r="T1273" t="str">
            <v>一般品</v>
          </cell>
          <cell r="U1273" t="str">
            <v>滞销</v>
          </cell>
          <cell r="V1273" t="str">
            <v/>
          </cell>
          <cell r="W1273" t="str">
            <v>常规商品</v>
          </cell>
          <cell r="X1273" t="str">
            <v>一般商品</v>
          </cell>
          <cell r="Y1273" t="str">
            <v/>
          </cell>
          <cell r="Z1273" t="str">
            <v>周丽
</v>
          </cell>
          <cell r="AA1273" t="str">
            <v>目录外</v>
          </cell>
          <cell r="AB1273" t="str">
            <v>淘汰</v>
          </cell>
        </row>
        <row r="1273">
          <cell r="AD1273" t="str">
            <v/>
          </cell>
        </row>
        <row r="1273">
          <cell r="AF1273">
            <v>104</v>
          </cell>
        </row>
        <row r="1273">
          <cell r="AH1273">
            <v>5</v>
          </cell>
          <cell r="AI1273" t="str">
            <v/>
          </cell>
          <cell r="AJ1273">
            <v>5</v>
          </cell>
          <cell r="AK1273">
            <v>1</v>
          </cell>
        </row>
        <row r="1273">
          <cell r="AN1273">
            <v>4008</v>
          </cell>
          <cell r="AO1273" t="str">
            <v>目录外</v>
          </cell>
          <cell r="AP1273" t="str">
            <v>商品部</v>
          </cell>
          <cell r="AQ1273" t="str">
            <v>淘汰</v>
          </cell>
        </row>
        <row r="1274">
          <cell r="A1274">
            <v>30114</v>
          </cell>
          <cell r="B1274" t="str">
            <v>康恩贝肠炎宁糖浆</v>
          </cell>
          <cell r="C1274" t="str">
            <v>100ml</v>
          </cell>
          <cell r="D1274" t="str">
            <v>江西天施康</v>
          </cell>
          <cell r="E1274" t="str">
            <v>瓶</v>
          </cell>
          <cell r="F1274">
            <v>1</v>
          </cell>
          <cell r="G1274" t="str">
            <v>药品</v>
          </cell>
          <cell r="H1274">
            <v>104</v>
          </cell>
          <cell r="I1274" t="str">
            <v>胃肠道药</v>
          </cell>
          <cell r="J1274">
            <v>10409</v>
          </cell>
          <cell r="K1274" t="str">
            <v>泄泻类疾病用药</v>
          </cell>
          <cell r="L1274">
            <v>18.8</v>
          </cell>
          <cell r="M1274">
            <v>40</v>
          </cell>
          <cell r="N1274">
            <v>40</v>
          </cell>
        </row>
        <row r="1274">
          <cell r="P1274">
            <v>0.53</v>
          </cell>
          <cell r="Q1274" t="str">
            <v>内服</v>
          </cell>
          <cell r="R1274" t="str">
            <v>OTC</v>
          </cell>
          <cell r="S1274" t="str">
            <v>高</v>
          </cell>
          <cell r="T1274" t="str">
            <v>非竟销品</v>
          </cell>
          <cell r="U1274" t="str">
            <v>滞销</v>
          </cell>
          <cell r="V1274" t="str">
            <v/>
          </cell>
          <cell r="W1274" t="str">
            <v>常规商品</v>
          </cell>
          <cell r="X1274" t="str">
            <v>一般商品</v>
          </cell>
          <cell r="Y1274" t="str">
            <v>60天账期</v>
          </cell>
          <cell r="Z1274" t="str">
            <v>何玉英</v>
          </cell>
          <cell r="AA1274" t="str">
            <v>目录外</v>
          </cell>
          <cell r="AB1274" t="str">
            <v>淘汰</v>
          </cell>
          <cell r="AC1274">
            <v>14547</v>
          </cell>
          <cell r="AD1274" t="str">
            <v>重庆桐君阁股份有限公司</v>
          </cell>
        </row>
        <row r="1274">
          <cell r="AF1274">
            <v>102</v>
          </cell>
        </row>
        <row r="1274">
          <cell r="AH1274">
            <v>0</v>
          </cell>
          <cell r="AI1274" t="e">
            <v>#N/A</v>
          </cell>
        </row>
        <row r="1274">
          <cell r="AN1274">
            <v>6305</v>
          </cell>
          <cell r="AO1274" t="str">
            <v>目录外</v>
          </cell>
          <cell r="AP1274" t="str">
            <v>商品部</v>
          </cell>
          <cell r="AQ1274" t="str">
            <v>淘汰</v>
          </cell>
        </row>
        <row r="1275">
          <cell r="A1275">
            <v>30157</v>
          </cell>
          <cell r="B1275" t="str">
            <v>二十五味松石丸</v>
          </cell>
          <cell r="C1275" t="str">
            <v>1gx10丸</v>
          </cell>
          <cell r="D1275" t="str">
            <v>西藏金珠雅砻</v>
          </cell>
          <cell r="E1275" t="str">
            <v>盒</v>
          </cell>
          <cell r="F1275">
            <v>1</v>
          </cell>
          <cell r="G1275" t="str">
            <v>药品</v>
          </cell>
          <cell r="H1275">
            <v>116</v>
          </cell>
          <cell r="I1275" t="str">
            <v>肝胆系统药</v>
          </cell>
          <cell r="J1275">
            <v>11601</v>
          </cell>
          <cell r="K1275" t="str">
            <v>肝病用药</v>
          </cell>
        </row>
        <row r="1275">
          <cell r="M1275">
            <v>88</v>
          </cell>
          <cell r="N1275">
            <v>88</v>
          </cell>
        </row>
        <row r="1275">
          <cell r="P1275">
            <v>1</v>
          </cell>
          <cell r="Q1275" t="str">
            <v>内服</v>
          </cell>
          <cell r="R1275" t="str">
            <v>RX</v>
          </cell>
          <cell r="S1275" t="str">
            <v>中</v>
          </cell>
          <cell r="T1275" t="str">
            <v>一般品</v>
          </cell>
          <cell r="U1275" t="str">
            <v>滞销</v>
          </cell>
          <cell r="V1275" t="str">
            <v/>
          </cell>
          <cell r="W1275" t="str">
            <v>常规商品</v>
          </cell>
          <cell r="X1275" t="str">
            <v>一般商品</v>
          </cell>
          <cell r="Y1275" t="str">
            <v/>
          </cell>
          <cell r="Z1275" t="str">
            <v>周丽
</v>
          </cell>
          <cell r="AA1275" t="str">
            <v>目录外</v>
          </cell>
          <cell r="AB1275" t="str">
            <v>淘汰</v>
          </cell>
        </row>
        <row r="1275">
          <cell r="AD1275" t="str">
            <v/>
          </cell>
        </row>
        <row r="1275">
          <cell r="AF1275">
            <v>104</v>
          </cell>
        </row>
        <row r="1275">
          <cell r="AH1275">
            <v>0</v>
          </cell>
          <cell r="AI1275" t="e">
            <v>#N/A</v>
          </cell>
        </row>
        <row r="1275">
          <cell r="AN1275">
            <v>4008</v>
          </cell>
          <cell r="AO1275" t="str">
            <v>目录外</v>
          </cell>
          <cell r="AP1275" t="str">
            <v>商品部</v>
          </cell>
          <cell r="AQ1275" t="str">
            <v>淘汰</v>
          </cell>
        </row>
        <row r="1276">
          <cell r="A1276">
            <v>30158</v>
          </cell>
          <cell r="B1276" t="str">
            <v>二十五味珊瑚丸</v>
          </cell>
          <cell r="C1276" t="str">
            <v>1gx10丸</v>
          </cell>
          <cell r="D1276" t="str">
            <v>西藏金珠雅砻</v>
          </cell>
          <cell r="E1276" t="str">
            <v>盒</v>
          </cell>
          <cell r="F1276">
            <v>1</v>
          </cell>
          <cell r="G1276" t="str">
            <v>药品</v>
          </cell>
          <cell r="H1276">
            <v>107</v>
          </cell>
          <cell r="I1276" t="str">
            <v>心脑血管药</v>
          </cell>
          <cell r="J1276">
            <v>10703</v>
          </cell>
          <cell r="K1276" t="str">
            <v>抗高血压药</v>
          </cell>
        </row>
        <row r="1276">
          <cell r="M1276">
            <v>90</v>
          </cell>
          <cell r="N1276">
            <v>90</v>
          </cell>
        </row>
        <row r="1276">
          <cell r="P1276">
            <v>1</v>
          </cell>
          <cell r="Q1276" t="str">
            <v>内服</v>
          </cell>
          <cell r="R1276" t="str">
            <v>RX</v>
          </cell>
          <cell r="S1276" t="str">
            <v>高</v>
          </cell>
          <cell r="T1276" t="str">
            <v>一般品</v>
          </cell>
          <cell r="U1276" t="str">
            <v>滞销</v>
          </cell>
          <cell r="V1276" t="str">
            <v/>
          </cell>
          <cell r="W1276" t="str">
            <v>常规商品</v>
          </cell>
          <cell r="X1276" t="str">
            <v>一般商品</v>
          </cell>
          <cell r="Y1276" t="str">
            <v/>
          </cell>
          <cell r="Z1276" t="str">
            <v>周丽
</v>
          </cell>
          <cell r="AA1276" t="str">
            <v>目录外</v>
          </cell>
          <cell r="AB1276" t="str">
            <v>淘汰</v>
          </cell>
        </row>
        <row r="1276">
          <cell r="AD1276" t="str">
            <v/>
          </cell>
        </row>
        <row r="1276">
          <cell r="AF1276">
            <v>126</v>
          </cell>
        </row>
        <row r="1276">
          <cell r="AH1276">
            <v>0</v>
          </cell>
          <cell r="AI1276" t="e">
            <v>#N/A</v>
          </cell>
        </row>
        <row r="1276">
          <cell r="AN1276">
            <v>4008</v>
          </cell>
          <cell r="AO1276" t="str">
            <v>目录外</v>
          </cell>
          <cell r="AP1276" t="str">
            <v>商品部</v>
          </cell>
          <cell r="AQ1276" t="str">
            <v>淘汰</v>
          </cell>
        </row>
        <row r="1277">
          <cell r="A1277">
            <v>30276</v>
          </cell>
          <cell r="B1277" t="str">
            <v>景天虫草含片</v>
          </cell>
          <cell r="C1277" t="str">
            <v>0.8gx20片</v>
          </cell>
          <cell r="D1277" t="str">
            <v>青海晶珠藏药</v>
          </cell>
          <cell r="E1277" t="str">
            <v>盒</v>
          </cell>
          <cell r="F1277">
            <v>1</v>
          </cell>
          <cell r="G1277" t="str">
            <v>药品</v>
          </cell>
          <cell r="H1277">
            <v>112</v>
          </cell>
          <cell r="I1277" t="str">
            <v>耳鼻喉口腔科药</v>
          </cell>
          <cell r="J1277">
            <v>11203</v>
          </cell>
          <cell r="K1277" t="str">
            <v>咽喉疾病用药</v>
          </cell>
          <cell r="L1277">
            <v>82.8</v>
          </cell>
          <cell r="M1277">
            <v>138</v>
          </cell>
          <cell r="N1277">
            <v>138</v>
          </cell>
        </row>
        <row r="1277">
          <cell r="P1277">
            <v>0.4</v>
          </cell>
          <cell r="Q1277" t="str">
            <v>内服</v>
          </cell>
          <cell r="R1277" t="str">
            <v>OTC</v>
          </cell>
          <cell r="S1277" t="str">
            <v>高</v>
          </cell>
          <cell r="T1277" t="str">
            <v>一般品</v>
          </cell>
          <cell r="U1277" t="str">
            <v>滞销</v>
          </cell>
          <cell r="V1277" t="str">
            <v/>
          </cell>
          <cell r="W1277" t="str">
            <v>常规商品</v>
          </cell>
          <cell r="X1277" t="str">
            <v>一般商品</v>
          </cell>
          <cell r="Y1277" t="str">
            <v>实销实结     </v>
          </cell>
          <cell r="Z1277" t="str">
            <v>周丽
</v>
          </cell>
          <cell r="AA1277" t="str">
            <v>目录外</v>
          </cell>
          <cell r="AB1277" t="str">
            <v>淘汰</v>
          </cell>
          <cell r="AC1277">
            <v>70605</v>
          </cell>
          <cell r="AD1277" t="str">
            <v>成都瑞元医药有限公司</v>
          </cell>
        </row>
        <row r="1277">
          <cell r="AF1277">
            <v>102</v>
          </cell>
        </row>
        <row r="1277">
          <cell r="AH1277">
            <v>0</v>
          </cell>
          <cell r="AI1277" t="e">
            <v>#N/A</v>
          </cell>
        </row>
        <row r="1277">
          <cell r="AN1277">
            <v>4008</v>
          </cell>
          <cell r="AO1277" t="str">
            <v>目录外</v>
          </cell>
          <cell r="AP1277" t="str">
            <v>商品部</v>
          </cell>
          <cell r="AQ1277" t="str">
            <v>淘汰</v>
          </cell>
        </row>
        <row r="1278">
          <cell r="A1278">
            <v>69871</v>
          </cell>
          <cell r="B1278" t="str">
            <v>金钱草</v>
          </cell>
          <cell r="C1278" t="str">
            <v>50g(优质)(太极牌)</v>
          </cell>
          <cell r="D1278" t="str">
            <v>四川</v>
          </cell>
          <cell r="E1278" t="str">
            <v>袋</v>
          </cell>
          <cell r="F1278">
            <v>2</v>
          </cell>
          <cell r="G1278" t="str">
            <v>中药材及中药饮片</v>
          </cell>
          <cell r="H1278">
            <v>208</v>
          </cell>
          <cell r="I1278" t="str">
            <v>包装类药材</v>
          </cell>
          <cell r="J1278">
            <v>20822</v>
          </cell>
          <cell r="K1278" t="str">
            <v>利湿退黄药</v>
          </cell>
          <cell r="L1278">
            <v>4</v>
          </cell>
          <cell r="M1278">
            <v>8</v>
          </cell>
          <cell r="N1278">
            <v>8</v>
          </cell>
        </row>
        <row r="1278">
          <cell r="P1278">
            <v>0.5</v>
          </cell>
          <cell r="Q1278" t="str">
            <v>内服</v>
          </cell>
          <cell r="R1278" t="str">
            <v/>
          </cell>
          <cell r="S1278" t="str">
            <v>中</v>
          </cell>
          <cell r="T1278" t="str">
            <v>非竟销品</v>
          </cell>
          <cell r="U1278" t="str">
            <v>滞销</v>
          </cell>
          <cell r="V1278" t="str">
            <v/>
          </cell>
          <cell r="W1278" t="str">
            <v>春夏商品</v>
          </cell>
          <cell r="X1278" t="str">
            <v>一般商品</v>
          </cell>
          <cell r="Y1278" t="str">
            <v>资信</v>
          </cell>
          <cell r="Z1278" t="str">
            <v>王晓燕 </v>
          </cell>
          <cell r="AA1278" t="str">
            <v>目录外</v>
          </cell>
          <cell r="AB1278" t="str">
            <v>淘汰</v>
          </cell>
          <cell r="AC1278">
            <v>5</v>
          </cell>
          <cell r="AD1278" t="str">
            <v>成都西部医药经营有限公司</v>
          </cell>
        </row>
        <row r="1278">
          <cell r="AF1278">
            <v>126</v>
          </cell>
        </row>
        <row r="1278">
          <cell r="AH1278">
            <v>3</v>
          </cell>
          <cell r="AI1278" t="str">
            <v/>
          </cell>
          <cell r="AJ1278">
            <v>3</v>
          </cell>
          <cell r="AK1278">
            <v>2</v>
          </cell>
          <cell r="AL1278">
            <v>4</v>
          </cell>
          <cell r="AM1278">
            <v>4</v>
          </cell>
          <cell r="AN1278">
            <v>4256</v>
          </cell>
          <cell r="AO1278" t="str">
            <v>目录外</v>
          </cell>
          <cell r="AP1278" t="str">
            <v>商品部</v>
          </cell>
        </row>
        <row r="1279">
          <cell r="A1279">
            <v>73721</v>
          </cell>
          <cell r="B1279" t="str">
            <v>西洋参</v>
          </cell>
          <cell r="C1279" t="str">
            <v>太极牌100g(特级片.北京)</v>
          </cell>
          <cell r="D1279" t="str">
            <v>四川绵阳制药</v>
          </cell>
          <cell r="E1279" t="str">
            <v>听</v>
          </cell>
          <cell r="F1279">
            <v>2</v>
          </cell>
          <cell r="G1279" t="str">
            <v>中药材及中药饮片</v>
          </cell>
          <cell r="H1279">
            <v>207</v>
          </cell>
          <cell r="I1279" t="str">
            <v>贵细</v>
          </cell>
          <cell r="J1279">
            <v>20703</v>
          </cell>
          <cell r="K1279" t="str">
            <v>补气药</v>
          </cell>
          <cell r="L1279">
            <v>254.4</v>
          </cell>
          <cell r="M1279">
            <v>425</v>
          </cell>
          <cell r="N1279">
            <v>425</v>
          </cell>
        </row>
        <row r="1279">
          <cell r="P1279">
            <v>0.401411764705882</v>
          </cell>
          <cell r="Q1279" t="str">
            <v>内服</v>
          </cell>
          <cell r="R1279" t="str">
            <v/>
          </cell>
          <cell r="S1279" t="str">
            <v>中</v>
          </cell>
          <cell r="T1279" t="str">
            <v>非竟销品</v>
          </cell>
          <cell r="U1279" t="str">
            <v>滞销</v>
          </cell>
          <cell r="V1279" t="str">
            <v/>
          </cell>
          <cell r="W1279" t="str">
            <v>常规商品</v>
          </cell>
          <cell r="X1279" t="str">
            <v>名厂商品</v>
          </cell>
          <cell r="Y1279" t="str">
            <v>资信</v>
          </cell>
          <cell r="Z1279" t="str">
            <v>王晓燕 </v>
          </cell>
          <cell r="AA1279" t="str">
            <v>目录外</v>
          </cell>
          <cell r="AB1279" t="str">
            <v>淘汰</v>
          </cell>
          <cell r="AC1279">
            <v>5</v>
          </cell>
          <cell r="AD1279" t="str">
            <v>成都西部医药经营有限公司</v>
          </cell>
        </row>
        <row r="1279">
          <cell r="AF1279">
            <v>102</v>
          </cell>
        </row>
        <row r="1279">
          <cell r="AH1279">
            <v>3</v>
          </cell>
          <cell r="AI1279" t="str">
            <v/>
          </cell>
          <cell r="AJ1279">
            <v>3</v>
          </cell>
          <cell r="AK1279">
            <v>3</v>
          </cell>
          <cell r="AL1279">
            <v>3</v>
          </cell>
          <cell r="AM1279">
            <v>2</v>
          </cell>
          <cell r="AN1279">
            <v>4256</v>
          </cell>
          <cell r="AO1279" t="str">
            <v>目录外</v>
          </cell>
          <cell r="AP1279" t="str">
            <v>商品部</v>
          </cell>
        </row>
        <row r="1280">
          <cell r="A1280">
            <v>30337</v>
          </cell>
          <cell r="B1280" t="str">
            <v>阿司匹林肠溶片(拜阿司匹灵片)</v>
          </cell>
          <cell r="C1280" t="str">
            <v>0.1gx30片</v>
          </cell>
          <cell r="D1280" t="str">
            <v>德国拜耳</v>
          </cell>
          <cell r="E1280" t="str">
            <v>盒</v>
          </cell>
          <cell r="F1280">
            <v>1</v>
          </cell>
          <cell r="G1280" t="str">
            <v>药品</v>
          </cell>
          <cell r="H1280">
            <v>107</v>
          </cell>
          <cell r="I1280" t="str">
            <v>心脑血管药</v>
          </cell>
          <cell r="J1280">
            <v>10711</v>
          </cell>
          <cell r="K1280" t="str">
            <v>动脉硬化用药</v>
          </cell>
          <cell r="L1280">
            <v>12.63</v>
          </cell>
          <cell r="M1280">
            <v>15.89</v>
          </cell>
          <cell r="N1280">
            <v>16.3</v>
          </cell>
        </row>
        <row r="1280">
          <cell r="P1280">
            <v>0.225153374233129</v>
          </cell>
          <cell r="Q1280" t="str">
            <v>内服</v>
          </cell>
          <cell r="R1280" t="str">
            <v>RX</v>
          </cell>
          <cell r="S1280" t="str">
            <v>低</v>
          </cell>
          <cell r="T1280" t="str">
            <v>一般品</v>
          </cell>
          <cell r="U1280" t="str">
            <v>滞销</v>
          </cell>
          <cell r="V1280" t="str">
            <v/>
          </cell>
          <cell r="W1280" t="str">
            <v>常规商品</v>
          </cell>
          <cell r="X1280" t="str">
            <v>进口商品</v>
          </cell>
          <cell r="Y1280" t="str">
            <v>60天账期</v>
          </cell>
          <cell r="Z1280" t="str">
            <v>王燕</v>
          </cell>
          <cell r="AA1280" t="str">
            <v>目录外</v>
          </cell>
          <cell r="AB1280" t="str">
            <v>淘汰</v>
          </cell>
          <cell r="AC1280">
            <v>74699</v>
          </cell>
          <cell r="AD1280" t="str">
            <v>成都禾创民生药业有限公司</v>
          </cell>
        </row>
        <row r="1280">
          <cell r="AF1280">
            <v>104</v>
          </cell>
        </row>
        <row r="1280">
          <cell r="AH1280">
            <v>0</v>
          </cell>
          <cell r="AI1280" t="e">
            <v>#N/A</v>
          </cell>
        </row>
        <row r="1280">
          <cell r="AN1280">
            <v>4005</v>
          </cell>
          <cell r="AO1280" t="str">
            <v>目录外</v>
          </cell>
          <cell r="AP1280" t="str">
            <v>商品部</v>
          </cell>
          <cell r="AQ1280" t="str">
            <v>淘汰</v>
          </cell>
        </row>
        <row r="1281">
          <cell r="A1281">
            <v>4840</v>
          </cell>
          <cell r="B1281" t="str">
            <v>一清胶囊</v>
          </cell>
          <cell r="C1281" t="str">
            <v>0.5gx20粒</v>
          </cell>
          <cell r="D1281" t="str">
            <v>成都康弘制药</v>
          </cell>
          <cell r="E1281" t="str">
            <v>盒</v>
          </cell>
          <cell r="F1281">
            <v>1</v>
          </cell>
          <cell r="G1281" t="str">
            <v>药品</v>
          </cell>
          <cell r="H1281">
            <v>102</v>
          </cell>
          <cell r="I1281" t="str">
            <v>清热药</v>
          </cell>
          <cell r="J1281">
            <v>10202</v>
          </cell>
          <cell r="K1281" t="str">
            <v>清热泻火药</v>
          </cell>
          <cell r="L1281">
            <v>15.92</v>
          </cell>
          <cell r="M1281">
            <v>19.5</v>
          </cell>
          <cell r="N1281">
            <v>19.5</v>
          </cell>
        </row>
        <row r="1281">
          <cell r="P1281">
            <v>0.183589743589744</v>
          </cell>
          <cell r="Q1281" t="str">
            <v>内服</v>
          </cell>
          <cell r="R1281" t="str">
            <v>OTC</v>
          </cell>
          <cell r="S1281" t="str">
            <v>中</v>
          </cell>
          <cell r="T1281" t="str">
            <v>竟销品</v>
          </cell>
          <cell r="U1281" t="str">
            <v>滞销</v>
          </cell>
          <cell r="V1281" t="str">
            <v/>
          </cell>
          <cell r="W1281" t="str">
            <v>常规商品</v>
          </cell>
          <cell r="X1281" t="str">
            <v>一般商品</v>
          </cell>
          <cell r="Y1281" t="str">
            <v>60天账期</v>
          </cell>
          <cell r="Z1281" t="str">
            <v>周丽
</v>
          </cell>
          <cell r="AA1281" t="str">
            <v>目录外</v>
          </cell>
          <cell r="AB1281" t="str">
            <v>淘汰</v>
          </cell>
          <cell r="AC1281">
            <v>5629</v>
          </cell>
          <cell r="AD1281" t="str">
            <v>四川科伦医药贸易有限公司</v>
          </cell>
        </row>
        <row r="1281">
          <cell r="AF1281">
            <v>104</v>
          </cell>
        </row>
        <row r="1281">
          <cell r="AH1281">
            <v>5</v>
          </cell>
          <cell r="AI1281" t="str">
            <v/>
          </cell>
          <cell r="AJ1281">
            <v>5</v>
          </cell>
          <cell r="AK1281">
            <v>1</v>
          </cell>
        </row>
        <row r="1281">
          <cell r="AN1281">
            <v>4008</v>
          </cell>
          <cell r="AO1281" t="str">
            <v>目录外</v>
          </cell>
          <cell r="AP1281" t="str">
            <v>商品部</v>
          </cell>
          <cell r="AQ1281" t="str">
            <v>淘汰</v>
          </cell>
        </row>
        <row r="1282">
          <cell r="A1282">
            <v>82238</v>
          </cell>
          <cell r="B1282" t="str">
            <v>甘草</v>
          </cell>
          <cell r="C1282" t="str">
            <v>5g、片、精制饮片</v>
          </cell>
          <cell r="D1282" t="str">
            <v>四川省中药饮片</v>
          </cell>
          <cell r="E1282" t="str">
            <v>袋</v>
          </cell>
          <cell r="F1282">
            <v>2</v>
          </cell>
          <cell r="G1282" t="str">
            <v>中药材及中药饮片</v>
          </cell>
          <cell r="H1282">
            <v>203</v>
          </cell>
          <cell r="I1282" t="str">
            <v>小包装配方饮片</v>
          </cell>
          <cell r="J1282">
            <v>20303</v>
          </cell>
          <cell r="K1282" t="str">
            <v>补气药</v>
          </cell>
          <cell r="L1282">
            <v>0.371</v>
          </cell>
          <cell r="M1282">
            <v>0.67</v>
          </cell>
          <cell r="N1282">
            <v>0.67</v>
          </cell>
        </row>
        <row r="1282">
          <cell r="P1282">
            <v>0.446268656716418</v>
          </cell>
          <cell r="Q1282" t="str">
            <v>内服</v>
          </cell>
          <cell r="R1282" t="str">
            <v/>
          </cell>
          <cell r="S1282" t="str">
            <v>低</v>
          </cell>
          <cell r="T1282" t="str">
            <v>非竟销品</v>
          </cell>
          <cell r="U1282" t="str">
            <v>滞销</v>
          </cell>
          <cell r="V1282" t="str">
            <v/>
          </cell>
          <cell r="W1282" t="str">
            <v>常规商品</v>
          </cell>
          <cell r="X1282" t="str">
            <v>一般商品</v>
          </cell>
          <cell r="Y1282" t="str">
            <v>月结，三个月承兑</v>
          </cell>
          <cell r="Z1282" t="str">
            <v>王晓燕 </v>
          </cell>
          <cell r="AA1282" t="str">
            <v>目录外</v>
          </cell>
          <cell r="AB1282" t="str">
            <v>淘汰</v>
          </cell>
          <cell r="AC1282">
            <v>13800</v>
          </cell>
          <cell r="AD1282" t="str">
            <v>四川省中药饮片有限责任公司</v>
          </cell>
        </row>
        <row r="1282">
          <cell r="AF1282">
            <v>126</v>
          </cell>
        </row>
        <row r="1282">
          <cell r="AH1282">
            <v>3</v>
          </cell>
          <cell r="AI1282" t="str">
            <v/>
          </cell>
          <cell r="AJ1282">
            <v>3</v>
          </cell>
          <cell r="AK1282">
            <v>1</v>
          </cell>
        </row>
        <row r="1282">
          <cell r="AN1282">
            <v>4256</v>
          </cell>
          <cell r="AO1282" t="str">
            <v>目录外</v>
          </cell>
          <cell r="AP1282" t="str">
            <v>商品部</v>
          </cell>
        </row>
        <row r="1283">
          <cell r="A1283">
            <v>58450</v>
          </cell>
          <cell r="B1283" t="str">
            <v>泛昔洛韦片</v>
          </cell>
          <cell r="C1283" t="str">
            <v>0.125gx10片</v>
          </cell>
          <cell r="D1283" t="str">
            <v>浙江海正</v>
          </cell>
          <cell r="E1283" t="str">
            <v>盒</v>
          </cell>
          <cell r="F1283">
            <v>1</v>
          </cell>
          <cell r="G1283" t="str">
            <v>药品</v>
          </cell>
          <cell r="H1283">
            <v>101</v>
          </cell>
          <cell r="I1283" t="str">
            <v>抗感染药</v>
          </cell>
          <cell r="J1283">
            <v>10107</v>
          </cell>
          <cell r="K1283" t="str">
            <v>抗病毒感染药</v>
          </cell>
          <cell r="L1283">
            <v>10</v>
          </cell>
          <cell r="M1283">
            <v>28.9</v>
          </cell>
          <cell r="N1283">
            <v>28.9</v>
          </cell>
        </row>
        <row r="1283">
          <cell r="P1283">
            <v>0.653979238754325</v>
          </cell>
          <cell r="Q1283" t="str">
            <v>内服</v>
          </cell>
          <cell r="R1283" t="str">
            <v>RX</v>
          </cell>
          <cell r="S1283" t="str">
            <v>高</v>
          </cell>
          <cell r="T1283" t="str">
            <v>非竟销品</v>
          </cell>
          <cell r="U1283" t="str">
            <v>滞销</v>
          </cell>
          <cell r="V1283" t="str">
            <v/>
          </cell>
          <cell r="W1283" t="str">
            <v>常规商品</v>
          </cell>
          <cell r="X1283" t="str">
            <v>一般商品</v>
          </cell>
          <cell r="Y1283" t="str">
            <v>60天账期</v>
          </cell>
          <cell r="Z1283" t="str">
            <v>何玉英</v>
          </cell>
          <cell r="AA1283" t="str">
            <v>目录外</v>
          </cell>
          <cell r="AB1283" t="str">
            <v>淘汰</v>
          </cell>
          <cell r="AC1283">
            <v>14547</v>
          </cell>
          <cell r="AD1283" t="str">
            <v>重庆桐君阁股份有限公司</v>
          </cell>
        </row>
        <row r="1283">
          <cell r="AF1283">
            <v>126</v>
          </cell>
        </row>
        <row r="1283">
          <cell r="AH1283">
            <v>0</v>
          </cell>
          <cell r="AI1283" t="e">
            <v>#N/A</v>
          </cell>
        </row>
        <row r="1283">
          <cell r="AL1283">
            <v>8</v>
          </cell>
          <cell r="AM1283">
            <v>5</v>
          </cell>
          <cell r="AN1283">
            <v>6305</v>
          </cell>
          <cell r="AO1283" t="str">
            <v>目录外</v>
          </cell>
          <cell r="AP1283" t="str">
            <v>商品部</v>
          </cell>
          <cell r="AQ1283" t="str">
            <v>淘汰</v>
          </cell>
        </row>
        <row r="1284">
          <cell r="A1284">
            <v>30398</v>
          </cell>
          <cell r="B1284" t="str">
            <v>扫日劳清肺止咳胶囊</v>
          </cell>
          <cell r="C1284" t="str">
            <v>0.4gx12粒x2板</v>
          </cell>
          <cell r="D1284" t="str">
            <v>赤峰天奇制药</v>
          </cell>
          <cell r="E1284" t="str">
            <v>盒</v>
          </cell>
          <cell r="F1284">
            <v>1</v>
          </cell>
          <cell r="G1284" t="str">
            <v>药品</v>
          </cell>
          <cell r="H1284">
            <v>103</v>
          </cell>
          <cell r="I1284" t="str">
            <v>止咳化痰平喘药</v>
          </cell>
          <cell r="J1284">
            <v>10307</v>
          </cell>
          <cell r="K1284" t="str">
            <v>化痰止咳药</v>
          </cell>
        </row>
        <row r="1284">
          <cell r="M1284">
            <v>19.8</v>
          </cell>
          <cell r="N1284">
            <v>19.8</v>
          </cell>
        </row>
        <row r="1284">
          <cell r="P1284">
            <v>1</v>
          </cell>
          <cell r="Q1284" t="str">
            <v>内服</v>
          </cell>
          <cell r="R1284" t="str">
            <v>OTC</v>
          </cell>
          <cell r="S1284" t="str">
            <v>中</v>
          </cell>
          <cell r="T1284" t="str">
            <v>非竟销品</v>
          </cell>
          <cell r="U1284" t="str">
            <v>滞销</v>
          </cell>
          <cell r="V1284" t="str">
            <v/>
          </cell>
          <cell r="W1284" t="str">
            <v>常规商品</v>
          </cell>
          <cell r="X1284" t="str">
            <v>一般商品</v>
          </cell>
          <cell r="Y1284" t="str">
            <v/>
          </cell>
          <cell r="Z1284" t="str">
            <v>周丽
</v>
          </cell>
          <cell r="AA1284" t="str">
            <v>目录外</v>
          </cell>
          <cell r="AB1284" t="str">
            <v>淘汰</v>
          </cell>
        </row>
        <row r="1284">
          <cell r="AD1284" t="str">
            <v/>
          </cell>
        </row>
        <row r="1284">
          <cell r="AF1284">
            <v>104</v>
          </cell>
        </row>
        <row r="1284">
          <cell r="AH1284">
            <v>0</v>
          </cell>
          <cell r="AI1284" t="e">
            <v>#N/A</v>
          </cell>
        </row>
        <row r="1284">
          <cell r="AN1284">
            <v>4008</v>
          </cell>
          <cell r="AO1284" t="str">
            <v>目录外</v>
          </cell>
          <cell r="AP1284" t="str">
            <v>商品部</v>
          </cell>
          <cell r="AQ1284" t="str">
            <v>淘汰</v>
          </cell>
        </row>
        <row r="1285">
          <cell r="A1285">
            <v>30470</v>
          </cell>
          <cell r="B1285" t="str">
            <v>脂脉康胶囊</v>
          </cell>
          <cell r="C1285" t="str">
            <v>0.3gx30粒</v>
          </cell>
          <cell r="D1285" t="str">
            <v>山西黄河中药</v>
          </cell>
          <cell r="E1285" t="str">
            <v>盒</v>
          </cell>
          <cell r="F1285">
            <v>1</v>
          </cell>
          <cell r="G1285" t="str">
            <v>药品</v>
          </cell>
          <cell r="H1285">
            <v>107</v>
          </cell>
          <cell r="I1285" t="str">
            <v>心脑血管药</v>
          </cell>
          <cell r="J1285">
            <v>10704</v>
          </cell>
          <cell r="K1285" t="str">
            <v>降血脂药</v>
          </cell>
        </row>
        <row r="1285">
          <cell r="M1285">
            <v>15</v>
          </cell>
          <cell r="N1285">
            <v>15</v>
          </cell>
        </row>
        <row r="1285">
          <cell r="P1285">
            <v>1</v>
          </cell>
          <cell r="Q1285" t="str">
            <v>内服</v>
          </cell>
          <cell r="R1285" t="str">
            <v>RX</v>
          </cell>
          <cell r="S1285" t="str">
            <v>低</v>
          </cell>
          <cell r="T1285" t="str">
            <v>竟销品</v>
          </cell>
          <cell r="U1285" t="str">
            <v>滞销</v>
          </cell>
          <cell r="V1285" t="str">
            <v/>
          </cell>
          <cell r="W1285" t="str">
            <v>常规商品</v>
          </cell>
          <cell r="X1285" t="str">
            <v>一般商品</v>
          </cell>
          <cell r="Y1285" t="str">
            <v/>
          </cell>
          <cell r="Z1285" t="str">
            <v>周丽
</v>
          </cell>
          <cell r="AA1285" t="str">
            <v>目录外</v>
          </cell>
          <cell r="AB1285" t="str">
            <v>淘汰</v>
          </cell>
        </row>
        <row r="1285">
          <cell r="AD1285" t="str">
            <v/>
          </cell>
        </row>
        <row r="1285">
          <cell r="AF1285">
            <v>104</v>
          </cell>
        </row>
        <row r="1285">
          <cell r="AH1285">
            <v>0</v>
          </cell>
          <cell r="AI1285" t="e">
            <v>#N/A</v>
          </cell>
        </row>
        <row r="1285">
          <cell r="AN1285">
            <v>4008</v>
          </cell>
          <cell r="AO1285" t="str">
            <v>目录外</v>
          </cell>
          <cell r="AP1285" t="str">
            <v>商品部</v>
          </cell>
          <cell r="AQ1285" t="str">
            <v>淘汰</v>
          </cell>
        </row>
        <row r="1286">
          <cell r="A1286">
            <v>30507</v>
          </cell>
          <cell r="B1286" t="str">
            <v>小儿清热止咳口服液</v>
          </cell>
          <cell r="C1286" t="str">
            <v>10mlx6支</v>
          </cell>
          <cell r="D1286" t="str">
            <v>江西杏林白马</v>
          </cell>
          <cell r="E1286" t="str">
            <v>盒</v>
          </cell>
          <cell r="F1286">
            <v>1</v>
          </cell>
          <cell r="G1286" t="str">
            <v>药品</v>
          </cell>
          <cell r="H1286">
            <v>126</v>
          </cell>
          <cell r="I1286" t="str">
            <v>儿科药</v>
          </cell>
          <cell r="J1286">
            <v>12604</v>
          </cell>
          <cell r="K1286" t="str">
            <v>儿科专用止咳化痰平喘药</v>
          </cell>
          <cell r="L1286">
            <v>11.4</v>
          </cell>
          <cell r="M1286">
            <v>19</v>
          </cell>
          <cell r="N1286">
            <v>19</v>
          </cell>
        </row>
        <row r="1286">
          <cell r="P1286">
            <v>0.4</v>
          </cell>
          <cell r="Q1286" t="str">
            <v>内服</v>
          </cell>
          <cell r="R1286" t="str">
            <v>OTC</v>
          </cell>
          <cell r="S1286" t="str">
            <v>中</v>
          </cell>
          <cell r="T1286" t="str">
            <v>一般品</v>
          </cell>
          <cell r="U1286" t="str">
            <v>滞销</v>
          </cell>
          <cell r="V1286" t="str">
            <v/>
          </cell>
          <cell r="W1286" t="str">
            <v>常规商品</v>
          </cell>
          <cell r="X1286" t="str">
            <v>一般商品</v>
          </cell>
          <cell r="Y1286" t="str">
            <v/>
          </cell>
          <cell r="Z1286" t="str">
            <v>周丽
</v>
          </cell>
          <cell r="AA1286" t="str">
            <v>目录外</v>
          </cell>
          <cell r="AB1286" t="str">
            <v>淘汰</v>
          </cell>
          <cell r="AC1286">
            <v>1499</v>
          </cell>
          <cell r="AD1286" t="str">
            <v>成都市医药总公司</v>
          </cell>
        </row>
        <row r="1286">
          <cell r="AF1286">
            <v>104</v>
          </cell>
        </row>
        <row r="1286">
          <cell r="AH1286">
            <v>0</v>
          </cell>
          <cell r="AI1286" t="e">
            <v>#N/A</v>
          </cell>
        </row>
        <row r="1286">
          <cell r="AN1286">
            <v>4008</v>
          </cell>
          <cell r="AO1286" t="str">
            <v>目录外</v>
          </cell>
          <cell r="AP1286" t="str">
            <v>商品部</v>
          </cell>
          <cell r="AQ1286" t="str">
            <v>淘汰</v>
          </cell>
        </row>
        <row r="1287">
          <cell r="A1287">
            <v>30560</v>
          </cell>
          <cell r="B1287" t="str">
            <v>清开灵片</v>
          </cell>
          <cell r="C1287" t="str">
            <v>0.5gx12片</v>
          </cell>
          <cell r="D1287" t="str">
            <v>哈尔滨圣泰</v>
          </cell>
          <cell r="E1287" t="str">
            <v>盒</v>
          </cell>
          <cell r="F1287">
            <v>1</v>
          </cell>
          <cell r="G1287" t="str">
            <v>药品</v>
          </cell>
          <cell r="H1287">
            <v>102</v>
          </cell>
          <cell r="I1287" t="str">
            <v>清热药</v>
          </cell>
          <cell r="J1287">
            <v>10201</v>
          </cell>
          <cell r="K1287" t="str">
            <v>清热解毒药</v>
          </cell>
          <cell r="L1287">
            <v>4.2</v>
          </cell>
          <cell r="M1287">
            <v>9.8</v>
          </cell>
          <cell r="N1287">
            <v>9.8</v>
          </cell>
        </row>
        <row r="1287">
          <cell r="P1287">
            <v>0.571428571428571</v>
          </cell>
          <cell r="Q1287" t="str">
            <v>内服</v>
          </cell>
          <cell r="R1287" t="str">
            <v>OTC</v>
          </cell>
          <cell r="S1287" t="str">
            <v>低</v>
          </cell>
          <cell r="T1287" t="str">
            <v>非竟销品</v>
          </cell>
          <cell r="U1287" t="str">
            <v>滞销</v>
          </cell>
          <cell r="V1287" t="str">
            <v/>
          </cell>
          <cell r="W1287" t="str">
            <v>常规商品</v>
          </cell>
          <cell r="X1287" t="str">
            <v>一般商品</v>
          </cell>
          <cell r="Y1287" t="str">
            <v>60天账期</v>
          </cell>
          <cell r="Z1287" t="str">
            <v>周丽
</v>
          </cell>
          <cell r="AA1287" t="str">
            <v>目录外</v>
          </cell>
          <cell r="AB1287" t="str">
            <v>淘汰</v>
          </cell>
          <cell r="AC1287">
            <v>1580</v>
          </cell>
          <cell r="AD1287" t="str">
            <v>成都市蓉锦医药贸易有限公司</v>
          </cell>
        </row>
        <row r="1287">
          <cell r="AF1287">
            <v>104</v>
          </cell>
        </row>
        <row r="1287">
          <cell r="AH1287">
            <v>0</v>
          </cell>
          <cell r="AI1287" t="e">
            <v>#N/A</v>
          </cell>
        </row>
        <row r="1287">
          <cell r="AN1287">
            <v>4008</v>
          </cell>
          <cell r="AO1287" t="str">
            <v>目录外</v>
          </cell>
          <cell r="AP1287" t="str">
            <v>商品部</v>
          </cell>
          <cell r="AQ1287" t="str">
            <v>淘汰</v>
          </cell>
        </row>
        <row r="1288">
          <cell r="A1288">
            <v>30575</v>
          </cell>
          <cell r="B1288" t="str">
            <v>小儿珍贝散</v>
          </cell>
          <cell r="C1288" t="str">
            <v>0.3gx5瓶</v>
          </cell>
          <cell r="D1288" t="str">
            <v>江西民济</v>
          </cell>
          <cell r="E1288" t="str">
            <v>盒</v>
          </cell>
          <cell r="F1288">
            <v>1</v>
          </cell>
          <cell r="G1288" t="str">
            <v>药品</v>
          </cell>
          <cell r="H1288">
            <v>126</v>
          </cell>
          <cell r="I1288" t="str">
            <v>儿科药</v>
          </cell>
          <cell r="J1288">
            <v>12604</v>
          </cell>
          <cell r="K1288" t="str">
            <v>儿科专用止咳化痰平喘药</v>
          </cell>
        </row>
        <row r="1288">
          <cell r="M1288">
            <v>6.2</v>
          </cell>
          <cell r="N1288">
            <v>6.2</v>
          </cell>
        </row>
        <row r="1288">
          <cell r="P1288">
            <v>1</v>
          </cell>
          <cell r="Q1288" t="str">
            <v>内服</v>
          </cell>
          <cell r="R1288" t="str">
            <v>RX</v>
          </cell>
          <cell r="S1288" t="str">
            <v>低</v>
          </cell>
          <cell r="T1288" t="str">
            <v>非竟销品</v>
          </cell>
          <cell r="U1288" t="str">
            <v>滞销</v>
          </cell>
          <cell r="V1288" t="str">
            <v/>
          </cell>
          <cell r="W1288" t="str">
            <v>常规商品</v>
          </cell>
          <cell r="X1288" t="str">
            <v>一般商品</v>
          </cell>
          <cell r="Y1288" t="str">
            <v/>
          </cell>
          <cell r="Z1288" t="str">
            <v>周丽
</v>
          </cell>
          <cell r="AA1288" t="str">
            <v>目录外</v>
          </cell>
          <cell r="AB1288" t="str">
            <v>淘汰</v>
          </cell>
        </row>
        <row r="1288">
          <cell r="AD1288" t="str">
            <v/>
          </cell>
        </row>
        <row r="1288">
          <cell r="AF1288">
            <v>104</v>
          </cell>
        </row>
        <row r="1288">
          <cell r="AH1288">
            <v>0</v>
          </cell>
          <cell r="AI1288" t="e">
            <v>#N/A</v>
          </cell>
        </row>
        <row r="1288">
          <cell r="AN1288">
            <v>4008</v>
          </cell>
          <cell r="AO1288" t="str">
            <v>目录外</v>
          </cell>
          <cell r="AP1288" t="str">
            <v>商品部</v>
          </cell>
          <cell r="AQ1288" t="str">
            <v>淘汰</v>
          </cell>
        </row>
        <row r="1289">
          <cell r="A1289">
            <v>30662</v>
          </cell>
          <cell r="B1289" t="str">
            <v>婴儿素</v>
          </cell>
          <cell r="C1289" t="str">
            <v>0.5gx10袋</v>
          </cell>
          <cell r="D1289" t="str">
            <v>河南康华</v>
          </cell>
          <cell r="E1289" t="str">
            <v>盒</v>
          </cell>
          <cell r="F1289">
            <v>1</v>
          </cell>
          <cell r="G1289" t="str">
            <v>药品</v>
          </cell>
          <cell r="H1289">
            <v>126</v>
          </cell>
          <cell r="I1289" t="str">
            <v>儿科药</v>
          </cell>
          <cell r="J1289">
            <v>12605</v>
          </cell>
          <cell r="K1289" t="str">
            <v>儿科专用胃肠道疾病用药</v>
          </cell>
          <cell r="L1289">
            <v>2.3</v>
          </cell>
          <cell r="M1289">
            <v>4.9</v>
          </cell>
          <cell r="N1289">
            <v>4.9</v>
          </cell>
        </row>
        <row r="1289">
          <cell r="P1289">
            <v>0.530612244897959</v>
          </cell>
          <cell r="Q1289" t="str">
            <v>内服</v>
          </cell>
          <cell r="R1289" t="str">
            <v>OTC</v>
          </cell>
          <cell r="S1289" t="str">
            <v>低</v>
          </cell>
          <cell r="T1289" t="str">
            <v>非竟销品</v>
          </cell>
          <cell r="U1289" t="str">
            <v>滞销</v>
          </cell>
          <cell r="V1289" t="str">
            <v/>
          </cell>
          <cell r="W1289" t="str">
            <v>常规商品</v>
          </cell>
          <cell r="X1289" t="str">
            <v>一般商品</v>
          </cell>
          <cell r="Y1289" t="str">
            <v>60天账期</v>
          </cell>
          <cell r="Z1289" t="str">
            <v>周丽
</v>
          </cell>
          <cell r="AA1289" t="str">
            <v>目录外</v>
          </cell>
          <cell r="AB1289" t="str">
            <v>淘汰</v>
          </cell>
          <cell r="AC1289">
            <v>5629</v>
          </cell>
          <cell r="AD1289" t="str">
            <v>四川科伦医药贸易有限公司</v>
          </cell>
        </row>
        <row r="1289">
          <cell r="AF1289">
            <v>104</v>
          </cell>
        </row>
        <row r="1289">
          <cell r="AH1289">
            <v>0</v>
          </cell>
          <cell r="AI1289" t="e">
            <v>#N/A</v>
          </cell>
        </row>
        <row r="1289">
          <cell r="AN1289">
            <v>4008</v>
          </cell>
          <cell r="AO1289" t="str">
            <v>目录外</v>
          </cell>
          <cell r="AP1289" t="str">
            <v>商品部</v>
          </cell>
          <cell r="AQ1289" t="str">
            <v>淘汰</v>
          </cell>
        </row>
        <row r="1290">
          <cell r="A1290">
            <v>109541</v>
          </cell>
          <cell r="B1290" t="str">
            <v>赤小豆</v>
          </cell>
          <cell r="C1290" t="str">
            <v>优质260g(太极牌)</v>
          </cell>
          <cell r="D1290" t="str">
            <v>四川</v>
          </cell>
          <cell r="E1290" t="str">
            <v>听</v>
          </cell>
          <cell r="F1290">
            <v>2</v>
          </cell>
          <cell r="G1290" t="str">
            <v>中药材及中药饮片</v>
          </cell>
          <cell r="H1290">
            <v>208</v>
          </cell>
          <cell r="I1290" t="str">
            <v>包装类药材</v>
          </cell>
          <cell r="J1290">
            <v>20802</v>
          </cell>
          <cell r="K1290" t="str">
            <v>利尿通淋药</v>
          </cell>
          <cell r="L1290">
            <v>9.5</v>
          </cell>
          <cell r="M1290">
            <v>19</v>
          </cell>
          <cell r="N1290">
            <v>19</v>
          </cell>
        </row>
        <row r="1290">
          <cell r="P1290">
            <v>0.5</v>
          </cell>
          <cell r="Q1290" t="str">
            <v>内服</v>
          </cell>
          <cell r="R1290" t="str">
            <v/>
          </cell>
          <cell r="S1290" t="str">
            <v>中</v>
          </cell>
          <cell r="T1290" t="str">
            <v>非竟销品</v>
          </cell>
          <cell r="U1290" t="str">
            <v>滞销</v>
          </cell>
          <cell r="V1290" t="str">
            <v/>
          </cell>
          <cell r="W1290" t="str">
            <v>春夏商品</v>
          </cell>
          <cell r="X1290" t="str">
            <v>一般商品</v>
          </cell>
          <cell r="Y1290" t="str">
            <v>资信</v>
          </cell>
          <cell r="Z1290" t="str">
            <v>王晓燕 </v>
          </cell>
          <cell r="AA1290" t="str">
            <v>目录外</v>
          </cell>
          <cell r="AB1290" t="str">
            <v>淘汰</v>
          </cell>
          <cell r="AC1290">
            <v>5</v>
          </cell>
          <cell r="AD1290" t="str">
            <v>成都西部医药经营有限公司</v>
          </cell>
        </row>
        <row r="1290">
          <cell r="AF1290">
            <v>101</v>
          </cell>
        </row>
        <row r="1290">
          <cell r="AH1290">
            <v>3</v>
          </cell>
          <cell r="AI1290" t="str">
            <v/>
          </cell>
          <cell r="AJ1290">
            <v>3</v>
          </cell>
          <cell r="AK1290">
            <v>3</v>
          </cell>
          <cell r="AL1290">
            <v>2</v>
          </cell>
          <cell r="AM1290">
            <v>2</v>
          </cell>
          <cell r="AN1290">
            <v>4256</v>
          </cell>
          <cell r="AO1290" t="str">
            <v>目录外</v>
          </cell>
          <cell r="AP1290" t="str">
            <v>商品部</v>
          </cell>
        </row>
        <row r="1291">
          <cell r="A1291">
            <v>115221</v>
          </cell>
          <cell r="B1291" t="str">
            <v>黑芝麻</v>
          </cell>
          <cell r="C1291" t="str">
            <v>优质250g(太极牌)</v>
          </cell>
          <cell r="D1291" t="str">
            <v>四川</v>
          </cell>
          <cell r="E1291" t="str">
            <v>听</v>
          </cell>
          <cell r="F1291">
            <v>2</v>
          </cell>
          <cell r="G1291" t="str">
            <v>中药材及中药饮片</v>
          </cell>
          <cell r="H1291">
            <v>208</v>
          </cell>
          <cell r="I1291" t="str">
            <v>包装类药材</v>
          </cell>
          <cell r="J1291">
            <v>20813</v>
          </cell>
          <cell r="K1291" t="str">
            <v>补阴药</v>
          </cell>
          <cell r="L1291">
            <v>13.5</v>
          </cell>
          <cell r="M1291">
            <v>27</v>
          </cell>
          <cell r="N1291">
            <v>27</v>
          </cell>
        </row>
        <row r="1291">
          <cell r="P1291">
            <v>0.5</v>
          </cell>
          <cell r="Q1291" t="str">
            <v>内服</v>
          </cell>
          <cell r="R1291" t="str">
            <v/>
          </cell>
          <cell r="S1291" t="str">
            <v>低</v>
          </cell>
          <cell r="T1291" t="str">
            <v>非竟销品</v>
          </cell>
          <cell r="U1291" t="str">
            <v>滞销</v>
          </cell>
          <cell r="V1291" t="str">
            <v/>
          </cell>
          <cell r="W1291" t="str">
            <v>秋冬商品</v>
          </cell>
          <cell r="X1291" t="str">
            <v>一般商品</v>
          </cell>
          <cell r="Y1291" t="str">
            <v>资信</v>
          </cell>
          <cell r="Z1291" t="str">
            <v>王晓燕 </v>
          </cell>
          <cell r="AA1291" t="str">
            <v>目录外</v>
          </cell>
          <cell r="AB1291" t="str">
            <v>淘汰</v>
          </cell>
          <cell r="AC1291">
            <v>5</v>
          </cell>
          <cell r="AD1291" t="str">
            <v>成都西部医药经营有限公司</v>
          </cell>
        </row>
        <row r="1291">
          <cell r="AF1291">
            <v>126</v>
          </cell>
        </row>
        <row r="1291">
          <cell r="AH1291">
            <v>3</v>
          </cell>
          <cell r="AI1291" t="e">
            <v>#N/A</v>
          </cell>
          <cell r="AJ1291">
            <v>3</v>
          </cell>
          <cell r="AK1291">
            <v>2</v>
          </cell>
          <cell r="AL1291">
            <v>3</v>
          </cell>
          <cell r="AM1291">
            <v>2</v>
          </cell>
          <cell r="AN1291">
            <v>4256</v>
          </cell>
          <cell r="AO1291" t="str">
            <v>目录外</v>
          </cell>
          <cell r="AP1291" t="str">
            <v>商品部</v>
          </cell>
        </row>
        <row r="1292">
          <cell r="A1292">
            <v>30718</v>
          </cell>
          <cell r="B1292" t="str">
            <v>羧甲司坦片</v>
          </cell>
          <cell r="C1292" t="str">
            <v>250mgx12片</v>
          </cell>
          <cell r="D1292" t="str">
            <v>广东逸舒</v>
          </cell>
          <cell r="E1292" t="str">
            <v>盒</v>
          </cell>
          <cell r="F1292">
            <v>1</v>
          </cell>
          <cell r="G1292" t="str">
            <v>药品</v>
          </cell>
          <cell r="H1292">
            <v>103</v>
          </cell>
          <cell r="I1292" t="str">
            <v>止咳化痰平喘药</v>
          </cell>
          <cell r="J1292">
            <v>10301</v>
          </cell>
          <cell r="K1292" t="str">
            <v>西药镇咳化痰药</v>
          </cell>
          <cell r="L1292">
            <v>0.98</v>
          </cell>
          <cell r="M1292">
            <v>1.5</v>
          </cell>
          <cell r="N1292">
            <v>1.5</v>
          </cell>
        </row>
        <row r="1292">
          <cell r="P1292">
            <v>0.346666666666667</v>
          </cell>
          <cell r="Q1292" t="str">
            <v>内服</v>
          </cell>
          <cell r="R1292" t="str">
            <v>OTC</v>
          </cell>
          <cell r="S1292" t="str">
            <v>低</v>
          </cell>
          <cell r="T1292" t="str">
            <v>一般品</v>
          </cell>
          <cell r="U1292" t="str">
            <v>滞销</v>
          </cell>
          <cell r="V1292" t="str">
            <v/>
          </cell>
          <cell r="W1292" t="str">
            <v>常规商品</v>
          </cell>
          <cell r="X1292" t="str">
            <v>一般商品</v>
          </cell>
          <cell r="Y1292" t="str">
            <v>60天账期</v>
          </cell>
          <cell r="Z1292" t="str">
            <v>周丽
</v>
          </cell>
          <cell r="AA1292" t="str">
            <v>目录外</v>
          </cell>
          <cell r="AB1292" t="str">
            <v>淘汰</v>
          </cell>
          <cell r="AC1292">
            <v>5629</v>
          </cell>
          <cell r="AD1292" t="str">
            <v>四川科伦医药贸易有限公司</v>
          </cell>
        </row>
        <row r="1292">
          <cell r="AF1292">
            <v>104</v>
          </cell>
        </row>
        <row r="1292">
          <cell r="AH1292">
            <v>0</v>
          </cell>
          <cell r="AI1292" t="e">
            <v>#N/A</v>
          </cell>
        </row>
        <row r="1292">
          <cell r="AN1292">
            <v>4008</v>
          </cell>
          <cell r="AO1292" t="str">
            <v>目录外</v>
          </cell>
          <cell r="AP1292" t="str">
            <v>商品部</v>
          </cell>
          <cell r="AQ1292" t="str">
            <v>淘汰</v>
          </cell>
        </row>
        <row r="1293">
          <cell r="A1293">
            <v>30829</v>
          </cell>
          <cell r="B1293" t="str">
            <v>葡醛内酯片(肝泰乐片)</v>
          </cell>
          <cell r="C1293" t="str">
            <v>50mgx100片</v>
          </cell>
          <cell r="D1293" t="str">
            <v>湖北华中</v>
          </cell>
          <cell r="E1293" t="str">
            <v>瓶</v>
          </cell>
          <cell r="F1293">
            <v>1</v>
          </cell>
          <cell r="G1293" t="str">
            <v>药品</v>
          </cell>
          <cell r="H1293">
            <v>116</v>
          </cell>
          <cell r="I1293" t="str">
            <v>肝胆系统药</v>
          </cell>
          <cell r="J1293">
            <v>11601</v>
          </cell>
          <cell r="K1293" t="str">
            <v>肝病用药</v>
          </cell>
        </row>
        <row r="1293">
          <cell r="M1293">
            <v>3.5</v>
          </cell>
          <cell r="N1293">
            <v>3.5</v>
          </cell>
        </row>
        <row r="1293">
          <cell r="P1293">
            <v>1</v>
          </cell>
          <cell r="Q1293" t="str">
            <v>内服</v>
          </cell>
          <cell r="R1293" t="str">
            <v>OTC</v>
          </cell>
          <cell r="S1293" t="str">
            <v>低</v>
          </cell>
          <cell r="T1293" t="str">
            <v>非竟销品</v>
          </cell>
          <cell r="U1293" t="str">
            <v>滞销</v>
          </cell>
          <cell r="V1293" t="str">
            <v/>
          </cell>
          <cell r="W1293" t="str">
            <v>常规商品</v>
          </cell>
          <cell r="X1293" t="str">
            <v>一般商品</v>
          </cell>
          <cell r="Y1293" t="str">
            <v/>
          </cell>
          <cell r="Z1293" t="str">
            <v>王燕</v>
          </cell>
          <cell r="AA1293" t="str">
            <v>目录外</v>
          </cell>
          <cell r="AB1293" t="str">
            <v>淘汰</v>
          </cell>
        </row>
        <row r="1293">
          <cell r="AD1293" t="str">
            <v/>
          </cell>
        </row>
        <row r="1293">
          <cell r="AF1293">
            <v>104</v>
          </cell>
        </row>
        <row r="1293">
          <cell r="AH1293">
            <v>0</v>
          </cell>
          <cell r="AI1293" t="e">
            <v>#N/A</v>
          </cell>
        </row>
        <row r="1293">
          <cell r="AN1293">
            <v>4005</v>
          </cell>
          <cell r="AO1293" t="str">
            <v>目录外</v>
          </cell>
          <cell r="AP1293" t="str">
            <v>商品部</v>
          </cell>
          <cell r="AQ1293" t="str">
            <v>淘汰</v>
          </cell>
        </row>
        <row r="1294">
          <cell r="A1294">
            <v>11206</v>
          </cell>
          <cell r="B1294" t="str">
            <v>卡马西平片</v>
          </cell>
          <cell r="C1294" t="str">
            <v>0.1gx100片</v>
          </cell>
          <cell r="D1294" t="str">
            <v>重庆青阳</v>
          </cell>
          <cell r="E1294" t="str">
            <v>瓶</v>
          </cell>
          <cell r="F1294">
            <v>1</v>
          </cell>
          <cell r="G1294" t="str">
            <v>药品</v>
          </cell>
          <cell r="H1294">
            <v>119</v>
          </cell>
          <cell r="I1294" t="str">
            <v>神经系统药</v>
          </cell>
          <cell r="J1294">
            <v>11902</v>
          </cell>
          <cell r="K1294" t="str">
            <v>抗癫痫病药</v>
          </cell>
          <cell r="L1294">
            <v>3.4</v>
          </cell>
          <cell r="M1294">
            <v>4.9</v>
          </cell>
          <cell r="N1294">
            <v>4.9</v>
          </cell>
        </row>
        <row r="1294">
          <cell r="P1294">
            <v>0.306122448979592</v>
          </cell>
          <cell r="Q1294" t="str">
            <v>内服</v>
          </cell>
          <cell r="R1294" t="str">
            <v>RX</v>
          </cell>
          <cell r="S1294" t="str">
            <v>低</v>
          </cell>
          <cell r="T1294" t="str">
            <v>一般品</v>
          </cell>
          <cell r="U1294" t="str">
            <v>滞销</v>
          </cell>
          <cell r="V1294" t="str">
            <v/>
          </cell>
          <cell r="W1294" t="str">
            <v>常规商品</v>
          </cell>
          <cell r="X1294" t="str">
            <v>一般商品</v>
          </cell>
          <cell r="Y1294" t="str">
            <v>60天账期</v>
          </cell>
          <cell r="Z1294" t="str">
            <v>周丽
</v>
          </cell>
          <cell r="AA1294" t="str">
            <v>目录外</v>
          </cell>
          <cell r="AB1294" t="str">
            <v>淘汰</v>
          </cell>
          <cell r="AC1294">
            <v>5629</v>
          </cell>
          <cell r="AD1294" t="str">
            <v>四川科伦医药贸易有限公司</v>
          </cell>
        </row>
        <row r="1294">
          <cell r="AF1294">
            <v>104</v>
          </cell>
        </row>
        <row r="1294">
          <cell r="AH1294">
            <v>5</v>
          </cell>
          <cell r="AI1294" t="str">
            <v/>
          </cell>
          <cell r="AJ1294">
            <v>5</v>
          </cell>
          <cell r="AK1294">
            <v>1</v>
          </cell>
        </row>
        <row r="1294">
          <cell r="AN1294">
            <v>4008</v>
          </cell>
          <cell r="AO1294" t="str">
            <v>目录外</v>
          </cell>
          <cell r="AP1294" t="str">
            <v>商品部</v>
          </cell>
          <cell r="AQ1294" t="str">
            <v>淘汰</v>
          </cell>
        </row>
        <row r="1295">
          <cell r="A1295">
            <v>60072</v>
          </cell>
          <cell r="B1295" t="str">
            <v>猴耳环消炎片</v>
          </cell>
          <cell r="C1295" t="str">
            <v>24片（薄膜衣）</v>
          </cell>
          <cell r="D1295" t="str">
            <v>广州花城</v>
          </cell>
          <cell r="E1295" t="str">
            <v>盒</v>
          </cell>
          <cell r="F1295">
            <v>1</v>
          </cell>
          <cell r="G1295" t="str">
            <v>药品</v>
          </cell>
          <cell r="H1295">
            <v>101</v>
          </cell>
          <cell r="I1295" t="str">
            <v>抗感染药</v>
          </cell>
          <cell r="J1295">
            <v>10110</v>
          </cell>
          <cell r="K1295" t="str">
            <v>中成药类抗菌消炎药</v>
          </cell>
          <cell r="L1295">
            <v>2.8</v>
          </cell>
          <cell r="M1295">
            <v>5</v>
          </cell>
          <cell r="N1295">
            <v>5</v>
          </cell>
        </row>
        <row r="1295">
          <cell r="P1295">
            <v>0.44</v>
          </cell>
          <cell r="Q1295" t="str">
            <v>内服</v>
          </cell>
          <cell r="R1295" t="str">
            <v>RX</v>
          </cell>
          <cell r="S1295" t="str">
            <v>低</v>
          </cell>
          <cell r="T1295" t="str">
            <v>非竟销品</v>
          </cell>
          <cell r="U1295" t="str">
            <v>滞销</v>
          </cell>
          <cell r="V1295" t="str">
            <v/>
          </cell>
          <cell r="W1295" t="str">
            <v>常规商品</v>
          </cell>
          <cell r="X1295" t="str">
            <v>一般商品</v>
          </cell>
          <cell r="Y1295" t="str">
            <v>60天账期</v>
          </cell>
          <cell r="Z1295" t="str">
            <v>何玉英</v>
          </cell>
          <cell r="AA1295" t="str">
            <v>目录外</v>
          </cell>
          <cell r="AB1295" t="str">
            <v>淘汰</v>
          </cell>
          <cell r="AC1295">
            <v>14547</v>
          </cell>
          <cell r="AD1295" t="str">
            <v>重庆桐君阁股份有限公司</v>
          </cell>
        </row>
        <row r="1295">
          <cell r="AF1295">
            <v>126</v>
          </cell>
        </row>
        <row r="1295">
          <cell r="AH1295">
            <v>0</v>
          </cell>
          <cell r="AI1295" t="e">
            <v>#N/A</v>
          </cell>
        </row>
        <row r="1295">
          <cell r="AL1295">
            <v>21</v>
          </cell>
          <cell r="AM1295">
            <v>13</v>
          </cell>
          <cell r="AN1295">
            <v>6305</v>
          </cell>
          <cell r="AO1295" t="str">
            <v>目录外</v>
          </cell>
          <cell r="AP1295" t="str">
            <v>商品部</v>
          </cell>
          <cell r="AQ1295" t="str">
            <v>淘汰</v>
          </cell>
        </row>
        <row r="1296">
          <cell r="A1296">
            <v>16231</v>
          </cell>
          <cell r="B1296" t="str">
            <v>抗病毒口服液</v>
          </cell>
          <cell r="C1296" t="str">
            <v>10mlx10支</v>
          </cell>
          <cell r="D1296" t="str">
            <v>广州花城制药</v>
          </cell>
          <cell r="E1296" t="str">
            <v>盒</v>
          </cell>
          <cell r="F1296">
            <v>1</v>
          </cell>
          <cell r="G1296" t="str">
            <v>药品</v>
          </cell>
          <cell r="H1296">
            <v>105</v>
          </cell>
          <cell r="I1296" t="str">
            <v>抗感冒药</v>
          </cell>
          <cell r="J1296">
            <v>10508</v>
          </cell>
          <cell r="K1296" t="str">
            <v>流行性感冒用药</v>
          </cell>
        </row>
        <row r="1296">
          <cell r="M1296">
            <v>12</v>
          </cell>
          <cell r="N1296">
            <v>12</v>
          </cell>
        </row>
        <row r="1296">
          <cell r="P1296">
            <v>1</v>
          </cell>
          <cell r="Q1296" t="str">
            <v>内服</v>
          </cell>
          <cell r="R1296" t="str">
            <v>OTC</v>
          </cell>
          <cell r="S1296" t="str">
            <v>中</v>
          </cell>
          <cell r="T1296" t="str">
            <v>竟销品</v>
          </cell>
          <cell r="U1296" t="str">
            <v>滞销</v>
          </cell>
          <cell r="V1296" t="str">
            <v/>
          </cell>
          <cell r="W1296" t="str">
            <v>常规商品</v>
          </cell>
          <cell r="X1296" t="str">
            <v>一般商品</v>
          </cell>
          <cell r="Y1296" t="str">
            <v/>
          </cell>
          <cell r="Z1296" t="str">
            <v>周丽
</v>
          </cell>
          <cell r="AA1296" t="str">
            <v>目录外</v>
          </cell>
          <cell r="AB1296" t="str">
            <v>淘汰</v>
          </cell>
        </row>
        <row r="1296">
          <cell r="AD1296" t="str">
            <v/>
          </cell>
        </row>
        <row r="1296">
          <cell r="AF1296">
            <v>104</v>
          </cell>
        </row>
        <row r="1296">
          <cell r="AH1296">
            <v>5</v>
          </cell>
          <cell r="AI1296" t="e">
            <v>#N/A</v>
          </cell>
          <cell r="AJ1296">
            <v>5</v>
          </cell>
          <cell r="AK1296">
            <v>1</v>
          </cell>
        </row>
        <row r="1296">
          <cell r="AN1296">
            <v>4008</v>
          </cell>
          <cell r="AO1296" t="str">
            <v>目录外</v>
          </cell>
          <cell r="AP1296" t="str">
            <v>商品部</v>
          </cell>
          <cell r="AQ1296" t="str">
            <v>淘汰</v>
          </cell>
        </row>
        <row r="1297">
          <cell r="A1297">
            <v>31129</v>
          </cell>
          <cell r="B1297" t="str">
            <v>苍耳子鼻炎胶囊</v>
          </cell>
          <cell r="C1297" t="str">
            <v>0.4gx12粒</v>
          </cell>
          <cell r="D1297" t="str">
            <v>四川亚宝光泰</v>
          </cell>
          <cell r="E1297" t="str">
            <v>盒</v>
          </cell>
          <cell r="F1297">
            <v>1</v>
          </cell>
          <cell r="G1297" t="str">
            <v>药品</v>
          </cell>
          <cell r="H1297">
            <v>112</v>
          </cell>
          <cell r="I1297" t="str">
            <v>耳鼻喉口腔科药</v>
          </cell>
          <cell r="J1297">
            <v>11202</v>
          </cell>
          <cell r="K1297" t="str">
            <v>鼻病用药</v>
          </cell>
          <cell r="L1297">
            <v>6.66</v>
          </cell>
          <cell r="M1297">
            <v>14.5</v>
          </cell>
          <cell r="N1297">
            <v>14.5</v>
          </cell>
        </row>
        <row r="1297">
          <cell r="P1297">
            <v>0.540689655172414</v>
          </cell>
          <cell r="Q1297" t="str">
            <v>内服</v>
          </cell>
          <cell r="R1297" t="str">
            <v>RX</v>
          </cell>
          <cell r="S1297" t="str">
            <v>低</v>
          </cell>
          <cell r="T1297" t="str">
            <v>非竟销品</v>
          </cell>
          <cell r="U1297" t="str">
            <v>滞销</v>
          </cell>
          <cell r="V1297" t="str">
            <v/>
          </cell>
          <cell r="W1297" t="str">
            <v>常规商品</v>
          </cell>
          <cell r="X1297" t="str">
            <v>一般商品</v>
          </cell>
          <cell r="Y1297" t="str">
            <v>资信</v>
          </cell>
          <cell r="Z1297" t="str">
            <v>周丽
</v>
          </cell>
          <cell r="AA1297" t="str">
            <v>目录外</v>
          </cell>
          <cell r="AB1297" t="str">
            <v>淘汰</v>
          </cell>
          <cell r="AC1297">
            <v>5</v>
          </cell>
          <cell r="AD1297" t="str">
            <v>成都西部医药经营有限公司</v>
          </cell>
        </row>
        <row r="1297">
          <cell r="AF1297">
            <v>104</v>
          </cell>
        </row>
        <row r="1297">
          <cell r="AH1297">
            <v>0</v>
          </cell>
          <cell r="AI1297" t="e">
            <v>#N/A</v>
          </cell>
        </row>
        <row r="1297">
          <cell r="AN1297">
            <v>4008</v>
          </cell>
          <cell r="AO1297" t="str">
            <v>目录外</v>
          </cell>
          <cell r="AP1297" t="str">
            <v>商品部</v>
          </cell>
          <cell r="AQ1297" t="str">
            <v>淘汰</v>
          </cell>
        </row>
        <row r="1298">
          <cell r="A1298">
            <v>7996</v>
          </cell>
          <cell r="B1298" t="str">
            <v>呋塞米片(速尿片)</v>
          </cell>
          <cell r="C1298" t="str">
            <v>20mgx100片</v>
          </cell>
          <cell r="D1298" t="str">
            <v>江苏亚邦爱普森药业</v>
          </cell>
          <cell r="E1298" t="str">
            <v>盒</v>
          </cell>
          <cell r="F1298">
            <v>1</v>
          </cell>
          <cell r="G1298" t="str">
            <v>药品</v>
          </cell>
          <cell r="H1298">
            <v>110</v>
          </cell>
          <cell r="I1298" t="str">
            <v>泌尿系统药</v>
          </cell>
          <cell r="J1298">
            <v>11001</v>
          </cell>
          <cell r="K1298" t="str">
            <v>利尿通淋药</v>
          </cell>
          <cell r="L1298">
            <v>6</v>
          </cell>
          <cell r="M1298">
            <v>6.5</v>
          </cell>
          <cell r="N1298">
            <v>6.5</v>
          </cell>
        </row>
        <row r="1298">
          <cell r="P1298">
            <v>0.0769230769230769</v>
          </cell>
          <cell r="Q1298" t="str">
            <v>内服</v>
          </cell>
          <cell r="R1298" t="str">
            <v>RX</v>
          </cell>
          <cell r="S1298" t="str">
            <v>低</v>
          </cell>
          <cell r="T1298" t="str">
            <v>竟销品</v>
          </cell>
          <cell r="U1298" t="str">
            <v>滞销</v>
          </cell>
          <cell r="V1298" t="str">
            <v/>
          </cell>
          <cell r="W1298" t="str">
            <v>常规商品</v>
          </cell>
          <cell r="X1298" t="str">
            <v>一般商品</v>
          </cell>
          <cell r="Y1298" t="str">
            <v>45天账期</v>
          </cell>
          <cell r="Z1298" t="str">
            <v>王燕</v>
          </cell>
          <cell r="AA1298" t="str">
            <v>目录外</v>
          </cell>
          <cell r="AB1298" t="str">
            <v>淘汰</v>
          </cell>
          <cell r="AC1298">
            <v>70543</v>
          </cell>
          <cell r="AD1298" t="str">
            <v>四川九州通医药有限公司</v>
          </cell>
        </row>
        <row r="1298">
          <cell r="AF1298">
            <v>126</v>
          </cell>
        </row>
        <row r="1298">
          <cell r="AH1298">
            <v>3</v>
          </cell>
          <cell r="AI1298" t="str">
            <v/>
          </cell>
          <cell r="AJ1298">
            <v>3</v>
          </cell>
          <cell r="AK1298">
            <v>1</v>
          </cell>
          <cell r="AL1298">
            <v>7</v>
          </cell>
          <cell r="AM1298">
            <v>3</v>
          </cell>
          <cell r="AN1298">
            <v>4005</v>
          </cell>
          <cell r="AO1298" t="str">
            <v>目录外</v>
          </cell>
          <cell r="AP1298" t="str">
            <v>商品部</v>
          </cell>
          <cell r="AQ1298" t="str">
            <v>淘汰</v>
          </cell>
        </row>
        <row r="1299">
          <cell r="A1299">
            <v>31185</v>
          </cell>
          <cell r="B1299" t="str">
            <v>盐酸左氧氟沙星片</v>
          </cell>
          <cell r="C1299" t="str">
            <v>0.1gx6片x2板(薄膜衣)</v>
          </cell>
          <cell r="D1299" t="str">
            <v>广州白云山</v>
          </cell>
          <cell r="E1299" t="str">
            <v>盒</v>
          </cell>
          <cell r="F1299">
            <v>1</v>
          </cell>
          <cell r="G1299" t="str">
            <v>药品</v>
          </cell>
          <cell r="H1299">
            <v>101</v>
          </cell>
          <cell r="I1299" t="str">
            <v>抗感染药</v>
          </cell>
          <cell r="J1299">
            <v>10105</v>
          </cell>
          <cell r="K1299" t="str">
            <v>喹诺酮类抗菌消炎药</v>
          </cell>
          <cell r="L1299">
            <v>5.05</v>
          </cell>
          <cell r="M1299">
            <v>8.5</v>
          </cell>
          <cell r="N1299">
            <v>8.5</v>
          </cell>
        </row>
        <row r="1299">
          <cell r="P1299">
            <v>0.405882352941176</v>
          </cell>
          <cell r="Q1299" t="str">
            <v>内服</v>
          </cell>
          <cell r="R1299" t="str">
            <v>RX</v>
          </cell>
          <cell r="S1299" t="str">
            <v>低</v>
          </cell>
          <cell r="T1299" t="str">
            <v>非竟销品</v>
          </cell>
          <cell r="U1299" t="str">
            <v>滞销</v>
          </cell>
          <cell r="V1299" t="str">
            <v/>
          </cell>
          <cell r="W1299" t="str">
            <v>常规商品</v>
          </cell>
          <cell r="X1299" t="str">
            <v>名厂商品</v>
          </cell>
          <cell r="Y1299" t="str">
            <v>60天账期</v>
          </cell>
          <cell r="Z1299" t="str">
            <v>周丽
</v>
          </cell>
          <cell r="AA1299" t="str">
            <v>目录外</v>
          </cell>
          <cell r="AB1299" t="str">
            <v>淘汰</v>
          </cell>
          <cell r="AC1299">
            <v>1580</v>
          </cell>
          <cell r="AD1299" t="str">
            <v>成都市蓉锦医药贸易有限公司</v>
          </cell>
        </row>
        <row r="1299">
          <cell r="AF1299">
            <v>126</v>
          </cell>
        </row>
        <row r="1299">
          <cell r="AH1299">
            <v>0</v>
          </cell>
          <cell r="AI1299" t="e">
            <v>#N/A</v>
          </cell>
        </row>
        <row r="1299">
          <cell r="AN1299">
            <v>4008</v>
          </cell>
          <cell r="AO1299" t="str">
            <v>目录外</v>
          </cell>
          <cell r="AP1299" t="str">
            <v>商品部</v>
          </cell>
          <cell r="AQ1299" t="str">
            <v>淘汰</v>
          </cell>
        </row>
        <row r="1300">
          <cell r="A1300">
            <v>31267</v>
          </cell>
          <cell r="B1300" t="str">
            <v>补肾养血丸(天添美)</v>
          </cell>
          <cell r="C1300" t="str">
            <v>6gx24袋</v>
          </cell>
          <cell r="D1300" t="str">
            <v>洛阳君山</v>
          </cell>
          <cell r="E1300" t="str">
            <v>盒</v>
          </cell>
          <cell r="F1300">
            <v>1</v>
          </cell>
          <cell r="G1300" t="str">
            <v>药品</v>
          </cell>
          <cell r="H1300">
            <v>115</v>
          </cell>
          <cell r="I1300" t="str">
            <v>滋补营养药</v>
          </cell>
          <cell r="J1300">
            <v>11501</v>
          </cell>
          <cell r="K1300" t="str">
            <v>补气血用药</v>
          </cell>
        </row>
        <row r="1300">
          <cell r="M1300">
            <v>78</v>
          </cell>
          <cell r="N1300">
            <v>78</v>
          </cell>
        </row>
        <row r="1300">
          <cell r="P1300">
            <v>1</v>
          </cell>
          <cell r="Q1300" t="str">
            <v>内服</v>
          </cell>
          <cell r="R1300" t="str">
            <v>OTC</v>
          </cell>
          <cell r="S1300" t="str">
            <v>低</v>
          </cell>
          <cell r="T1300" t="str">
            <v>一般品</v>
          </cell>
          <cell r="U1300" t="str">
            <v>滞销</v>
          </cell>
          <cell r="V1300" t="str">
            <v/>
          </cell>
          <cell r="W1300" t="str">
            <v>秋冬商品</v>
          </cell>
          <cell r="X1300" t="str">
            <v>一般商品</v>
          </cell>
          <cell r="Y1300" t="str">
            <v/>
          </cell>
          <cell r="Z1300" t="str">
            <v>周丽
</v>
          </cell>
          <cell r="AA1300" t="str">
            <v>目录外</v>
          </cell>
          <cell r="AB1300" t="str">
            <v>淘汰</v>
          </cell>
        </row>
        <row r="1300">
          <cell r="AD1300" t="str">
            <v/>
          </cell>
        </row>
        <row r="1300">
          <cell r="AF1300">
            <v>104</v>
          </cell>
        </row>
        <row r="1300">
          <cell r="AH1300">
            <v>0</v>
          </cell>
          <cell r="AI1300" t="e">
            <v>#N/A</v>
          </cell>
        </row>
        <row r="1300">
          <cell r="AN1300">
            <v>4008</v>
          </cell>
          <cell r="AO1300" t="str">
            <v>目录外</v>
          </cell>
          <cell r="AP1300" t="str">
            <v>商品部</v>
          </cell>
          <cell r="AQ1300" t="str">
            <v>淘汰</v>
          </cell>
        </row>
        <row r="1301">
          <cell r="A1301">
            <v>17297</v>
          </cell>
          <cell r="B1301" t="str">
            <v>醋氨己酸锌胶囊</v>
          </cell>
          <cell r="C1301" t="str">
            <v>0.15gx24粒</v>
          </cell>
          <cell r="D1301" t="str">
            <v>江苏扬子江</v>
          </cell>
          <cell r="E1301" t="str">
            <v>盒</v>
          </cell>
          <cell r="F1301">
            <v>1</v>
          </cell>
          <cell r="G1301" t="str">
            <v>药品</v>
          </cell>
          <cell r="H1301">
            <v>104</v>
          </cell>
          <cell r="I1301" t="str">
            <v>胃肠道药</v>
          </cell>
          <cell r="J1301">
            <v>10403</v>
          </cell>
          <cell r="K1301" t="str">
            <v>消化性溃疡用药</v>
          </cell>
          <cell r="L1301">
            <v>28.02</v>
          </cell>
          <cell r="M1301">
            <v>37.5</v>
          </cell>
          <cell r="N1301">
            <v>37.5</v>
          </cell>
        </row>
        <row r="1301">
          <cell r="P1301">
            <v>0.2528</v>
          </cell>
          <cell r="Q1301" t="str">
            <v>内服</v>
          </cell>
          <cell r="R1301" t="str">
            <v>RX</v>
          </cell>
          <cell r="S1301" t="str">
            <v>中</v>
          </cell>
          <cell r="T1301" t="str">
            <v>一般品</v>
          </cell>
          <cell r="U1301" t="str">
            <v>滞销</v>
          </cell>
          <cell r="V1301" t="str">
            <v/>
          </cell>
          <cell r="W1301" t="str">
            <v>常规商品</v>
          </cell>
          <cell r="X1301" t="str">
            <v>一般商品</v>
          </cell>
          <cell r="Y1301" t="str">
            <v>60天账期</v>
          </cell>
          <cell r="Z1301" t="str">
            <v>王燕</v>
          </cell>
          <cell r="AA1301" t="str">
            <v>目录外</v>
          </cell>
          <cell r="AB1301" t="str">
            <v>淘汰</v>
          </cell>
          <cell r="AC1301">
            <v>18036</v>
          </cell>
          <cell r="AD1301" t="str">
            <v>四川康百年药业有限公司</v>
          </cell>
        </row>
        <row r="1301">
          <cell r="AF1301">
            <v>104</v>
          </cell>
        </row>
        <row r="1301">
          <cell r="AH1301">
            <v>5</v>
          </cell>
          <cell r="AI1301" t="str">
            <v/>
          </cell>
          <cell r="AJ1301">
            <v>5</v>
          </cell>
          <cell r="AK1301">
            <v>1</v>
          </cell>
        </row>
        <row r="1301">
          <cell r="AN1301">
            <v>4005</v>
          </cell>
          <cell r="AO1301" t="str">
            <v>目录外</v>
          </cell>
          <cell r="AP1301" t="str">
            <v>商品部</v>
          </cell>
          <cell r="AQ1301" t="str">
            <v>淘汰</v>
          </cell>
        </row>
        <row r="1302">
          <cell r="A1302">
            <v>31445</v>
          </cell>
          <cell r="B1302" t="str">
            <v>苦参片</v>
          </cell>
          <cell r="C1302" t="str">
            <v>36片(糖衣)</v>
          </cell>
          <cell r="D1302" t="str">
            <v>黑龙江鼎恒升</v>
          </cell>
          <cell r="E1302" t="str">
            <v>盒</v>
          </cell>
          <cell r="F1302">
            <v>1</v>
          </cell>
          <cell r="G1302" t="str">
            <v>药品</v>
          </cell>
          <cell r="H1302">
            <v>102</v>
          </cell>
          <cell r="I1302" t="str">
            <v>清热药</v>
          </cell>
          <cell r="J1302">
            <v>10203</v>
          </cell>
          <cell r="K1302" t="str">
            <v>清热燥湿药</v>
          </cell>
          <cell r="L1302">
            <v>4.9</v>
          </cell>
          <cell r="M1302">
            <v>15</v>
          </cell>
          <cell r="N1302">
            <v>15</v>
          </cell>
        </row>
        <row r="1302">
          <cell r="P1302">
            <v>0.673333333333333</v>
          </cell>
          <cell r="Q1302" t="str">
            <v>内服</v>
          </cell>
          <cell r="R1302" t="str">
            <v>RX</v>
          </cell>
          <cell r="S1302" t="str">
            <v>中</v>
          </cell>
          <cell r="T1302" t="str">
            <v>非竟销品</v>
          </cell>
          <cell r="U1302" t="str">
            <v>滞销</v>
          </cell>
          <cell r="V1302" t="str">
            <v/>
          </cell>
          <cell r="W1302" t="str">
            <v>常规商品</v>
          </cell>
          <cell r="X1302" t="str">
            <v>一般商品</v>
          </cell>
          <cell r="Y1302" t="str">
            <v>60天账期</v>
          </cell>
          <cell r="Z1302" t="str">
            <v>周丽
</v>
          </cell>
          <cell r="AA1302" t="str">
            <v>目录外</v>
          </cell>
          <cell r="AB1302" t="str">
            <v>淘汰</v>
          </cell>
          <cell r="AC1302">
            <v>5629</v>
          </cell>
          <cell r="AD1302" t="str">
            <v>四川科伦医药贸易有限公司</v>
          </cell>
        </row>
        <row r="1302">
          <cell r="AF1302">
            <v>104</v>
          </cell>
        </row>
        <row r="1302">
          <cell r="AH1302">
            <v>0</v>
          </cell>
          <cell r="AI1302" t="e">
            <v>#N/A</v>
          </cell>
        </row>
        <row r="1302">
          <cell r="AN1302">
            <v>4008</v>
          </cell>
          <cell r="AO1302" t="str">
            <v>目录外</v>
          </cell>
          <cell r="AP1302" t="str">
            <v>商品部</v>
          </cell>
          <cell r="AQ1302" t="str">
            <v>淘汰</v>
          </cell>
        </row>
        <row r="1303">
          <cell r="A1303">
            <v>31478</v>
          </cell>
          <cell r="B1303" t="str">
            <v>白花油</v>
          </cell>
          <cell r="C1303" t="str">
            <v>3ml</v>
          </cell>
          <cell r="D1303" t="str">
            <v>福建太平洋</v>
          </cell>
          <cell r="E1303" t="str">
            <v>瓶</v>
          </cell>
          <cell r="F1303">
            <v>1</v>
          </cell>
          <cell r="G1303" t="str">
            <v>药品</v>
          </cell>
          <cell r="H1303">
            <v>123</v>
          </cell>
          <cell r="I1303" t="str">
            <v>筋骨科药</v>
          </cell>
          <cell r="J1303">
            <v>12301</v>
          </cell>
          <cell r="K1303" t="str">
            <v>跌打损伤药</v>
          </cell>
          <cell r="L1303">
            <v>2</v>
          </cell>
          <cell r="M1303">
            <v>2.5</v>
          </cell>
          <cell r="N1303">
            <v>2.5</v>
          </cell>
        </row>
        <row r="1303">
          <cell r="P1303">
            <v>0.2</v>
          </cell>
          <cell r="Q1303" t="str">
            <v>外用</v>
          </cell>
          <cell r="R1303" t="str">
            <v>OTC</v>
          </cell>
          <cell r="S1303" t="str">
            <v>低</v>
          </cell>
          <cell r="T1303" t="str">
            <v>竟销品</v>
          </cell>
          <cell r="U1303" t="str">
            <v>滞销</v>
          </cell>
          <cell r="V1303" t="str">
            <v/>
          </cell>
          <cell r="W1303" t="str">
            <v>春夏商品</v>
          </cell>
          <cell r="X1303" t="str">
            <v>一般商品</v>
          </cell>
          <cell r="Y1303" t="str">
            <v>两个月账期</v>
          </cell>
          <cell r="Z1303" t="str">
            <v>周丽
</v>
          </cell>
          <cell r="AA1303" t="str">
            <v>目录外</v>
          </cell>
          <cell r="AB1303" t="str">
            <v>淘汰</v>
          </cell>
          <cell r="AC1303">
            <v>1534</v>
          </cell>
          <cell r="AD1303" t="str">
            <v>四川本草堂药业有限公司</v>
          </cell>
        </row>
        <row r="1303">
          <cell r="AF1303">
            <v>104</v>
          </cell>
        </row>
        <row r="1303">
          <cell r="AH1303">
            <v>0</v>
          </cell>
          <cell r="AI1303" t="e">
            <v>#N/A</v>
          </cell>
        </row>
        <row r="1303">
          <cell r="AN1303">
            <v>4008</v>
          </cell>
          <cell r="AO1303" t="str">
            <v>目录外</v>
          </cell>
          <cell r="AP1303" t="str">
            <v>商品部</v>
          </cell>
          <cell r="AQ1303" t="str">
            <v>淘汰</v>
          </cell>
        </row>
        <row r="1304">
          <cell r="A1304">
            <v>31620</v>
          </cell>
          <cell r="B1304" t="str">
            <v>金银花糖浆</v>
          </cell>
          <cell r="C1304" t="str">
            <v>100ml</v>
          </cell>
          <cell r="D1304" t="str">
            <v>四川南充制药</v>
          </cell>
          <cell r="E1304" t="str">
            <v>瓶</v>
          </cell>
          <cell r="F1304">
            <v>1</v>
          </cell>
          <cell r="G1304" t="str">
            <v>药品</v>
          </cell>
          <cell r="H1304">
            <v>102</v>
          </cell>
          <cell r="I1304" t="str">
            <v>清热药</v>
          </cell>
          <cell r="J1304">
            <v>10201</v>
          </cell>
          <cell r="K1304" t="str">
            <v>清热解毒药</v>
          </cell>
        </row>
        <row r="1304">
          <cell r="M1304">
            <v>4.8</v>
          </cell>
          <cell r="N1304">
            <v>4.8</v>
          </cell>
        </row>
        <row r="1304">
          <cell r="P1304">
            <v>1</v>
          </cell>
          <cell r="Q1304" t="str">
            <v>内服</v>
          </cell>
          <cell r="R1304" t="str">
            <v>OTC</v>
          </cell>
          <cell r="S1304" t="str">
            <v>低</v>
          </cell>
          <cell r="T1304" t="str">
            <v>一般品</v>
          </cell>
          <cell r="U1304" t="str">
            <v>滞销</v>
          </cell>
          <cell r="V1304" t="str">
            <v/>
          </cell>
          <cell r="W1304" t="str">
            <v>常规商品</v>
          </cell>
          <cell r="X1304" t="str">
            <v>一般商品</v>
          </cell>
          <cell r="Y1304" t="str">
            <v/>
          </cell>
          <cell r="Z1304" t="str">
            <v>周丽
</v>
          </cell>
          <cell r="AA1304" t="str">
            <v>目录外</v>
          </cell>
          <cell r="AB1304" t="str">
            <v>淘汰</v>
          </cell>
        </row>
        <row r="1304">
          <cell r="AD1304" t="str">
            <v/>
          </cell>
        </row>
        <row r="1304">
          <cell r="AF1304">
            <v>104</v>
          </cell>
        </row>
        <row r="1304">
          <cell r="AH1304">
            <v>0</v>
          </cell>
          <cell r="AI1304" t="e">
            <v>#N/A</v>
          </cell>
        </row>
        <row r="1304">
          <cell r="AN1304">
            <v>4008</v>
          </cell>
          <cell r="AO1304" t="str">
            <v>目录外</v>
          </cell>
          <cell r="AP1304" t="str">
            <v>商品部</v>
          </cell>
          <cell r="AQ1304" t="str">
            <v>淘汰</v>
          </cell>
        </row>
        <row r="1305">
          <cell r="A1305">
            <v>36136</v>
          </cell>
          <cell r="B1305" t="str">
            <v>金松止痒洗液</v>
          </cell>
          <cell r="C1305" t="str">
            <v>125ml(套装)</v>
          </cell>
          <cell r="D1305" t="str">
            <v>广西仙草堂</v>
          </cell>
          <cell r="E1305" t="str">
            <v>盒</v>
          </cell>
          <cell r="F1305">
            <v>1</v>
          </cell>
          <cell r="G1305" t="str">
            <v>药品</v>
          </cell>
          <cell r="H1305">
            <v>108</v>
          </cell>
          <cell r="I1305" t="str">
            <v>妇科药</v>
          </cell>
          <cell r="J1305">
            <v>10802</v>
          </cell>
          <cell r="K1305" t="str">
            <v>妇科消炎杀菌药</v>
          </cell>
        </row>
        <row r="1305">
          <cell r="M1305">
            <v>15</v>
          </cell>
          <cell r="N1305">
            <v>15</v>
          </cell>
        </row>
        <row r="1305">
          <cell r="P1305">
            <v>1</v>
          </cell>
          <cell r="Q1305" t="str">
            <v>外用</v>
          </cell>
          <cell r="R1305" t="str">
            <v>OTC</v>
          </cell>
          <cell r="S1305" t="str">
            <v>低</v>
          </cell>
          <cell r="T1305" t="str">
            <v>非竟销品</v>
          </cell>
          <cell r="U1305" t="str">
            <v>滞销</v>
          </cell>
          <cell r="V1305" t="str">
            <v/>
          </cell>
          <cell r="W1305" t="str">
            <v>常规商品</v>
          </cell>
          <cell r="X1305" t="str">
            <v>一般商品</v>
          </cell>
          <cell r="Y1305" t="str">
            <v/>
          </cell>
          <cell r="Z1305" t="str">
            <v>周丽
</v>
          </cell>
          <cell r="AA1305" t="str">
            <v>目录外</v>
          </cell>
          <cell r="AB1305" t="str">
            <v>淘汰</v>
          </cell>
        </row>
        <row r="1305">
          <cell r="AD1305" t="str">
            <v/>
          </cell>
        </row>
        <row r="1305">
          <cell r="AF1305">
            <v>104</v>
          </cell>
        </row>
        <row r="1305">
          <cell r="AH1305">
            <v>5</v>
          </cell>
          <cell r="AI1305" t="str">
            <v/>
          </cell>
          <cell r="AJ1305">
            <v>5</v>
          </cell>
          <cell r="AK1305">
            <v>1</v>
          </cell>
        </row>
        <row r="1305">
          <cell r="AN1305">
            <v>4008</v>
          </cell>
          <cell r="AO1305" t="str">
            <v>目录外</v>
          </cell>
          <cell r="AP1305" t="str">
            <v>商品部</v>
          </cell>
          <cell r="AQ1305" t="str">
            <v>淘汰</v>
          </cell>
        </row>
        <row r="1306">
          <cell r="A1306">
            <v>31902</v>
          </cell>
          <cell r="B1306" t="str">
            <v>六味地黄丸</v>
          </cell>
          <cell r="C1306" t="str">
            <v>90丸</v>
          </cell>
          <cell r="D1306" t="str">
            <v>重庆中药二厂</v>
          </cell>
          <cell r="E1306" t="str">
            <v>瓶</v>
          </cell>
          <cell r="F1306">
            <v>1</v>
          </cell>
          <cell r="G1306" t="str">
            <v>药品</v>
          </cell>
          <cell r="H1306">
            <v>115</v>
          </cell>
          <cell r="I1306" t="str">
            <v>滋补营养药</v>
          </cell>
          <cell r="J1306">
            <v>11502</v>
          </cell>
          <cell r="K1306" t="str">
            <v>滋补肾阴药</v>
          </cell>
        </row>
        <row r="1306">
          <cell r="M1306">
            <v>10.8</v>
          </cell>
          <cell r="N1306">
            <v>10.8</v>
          </cell>
        </row>
        <row r="1306">
          <cell r="P1306">
            <v>1</v>
          </cell>
          <cell r="Q1306" t="str">
            <v>内服</v>
          </cell>
          <cell r="R1306" t="str">
            <v>OTC</v>
          </cell>
          <cell r="S1306" t="str">
            <v>低</v>
          </cell>
          <cell r="T1306" t="str">
            <v>非竟销品</v>
          </cell>
          <cell r="U1306" t="str">
            <v>滞销</v>
          </cell>
          <cell r="V1306" t="str">
            <v/>
          </cell>
          <cell r="W1306" t="str">
            <v>常规商品</v>
          </cell>
          <cell r="X1306" t="str">
            <v>名厂商品</v>
          </cell>
          <cell r="Y1306" t="str">
            <v/>
          </cell>
          <cell r="Z1306" t="str">
            <v>周丽
</v>
          </cell>
          <cell r="AA1306" t="str">
            <v>目录外</v>
          </cell>
          <cell r="AB1306" t="str">
            <v>淘汰</v>
          </cell>
        </row>
        <row r="1306">
          <cell r="AD1306" t="str">
            <v/>
          </cell>
        </row>
        <row r="1306">
          <cell r="AF1306">
            <v>102</v>
          </cell>
        </row>
        <row r="1306">
          <cell r="AH1306">
            <v>0</v>
          </cell>
          <cell r="AI1306" t="e">
            <v>#N/A</v>
          </cell>
        </row>
        <row r="1306">
          <cell r="AN1306">
            <v>4008</v>
          </cell>
          <cell r="AO1306" t="str">
            <v>目录外</v>
          </cell>
          <cell r="AP1306" t="str">
            <v>商品部</v>
          </cell>
          <cell r="AQ1306" t="str">
            <v>淘汰</v>
          </cell>
        </row>
        <row r="1307">
          <cell r="A1307">
            <v>39663</v>
          </cell>
          <cell r="B1307" t="str">
            <v>洛伐他汀胶囊</v>
          </cell>
          <cell r="C1307" t="str">
            <v>20mgx12粒</v>
          </cell>
          <cell r="D1307" t="str">
            <v>国药川抗(川抗万乐)</v>
          </cell>
          <cell r="E1307" t="str">
            <v>盒</v>
          </cell>
          <cell r="F1307">
            <v>1</v>
          </cell>
          <cell r="G1307" t="str">
            <v>药品</v>
          </cell>
          <cell r="H1307">
            <v>107</v>
          </cell>
          <cell r="I1307" t="str">
            <v>心脑血管药</v>
          </cell>
          <cell r="J1307">
            <v>10704</v>
          </cell>
          <cell r="K1307" t="str">
            <v>降血脂药</v>
          </cell>
        </row>
        <row r="1307">
          <cell r="M1307">
            <v>12.5</v>
          </cell>
          <cell r="N1307">
            <v>12.5</v>
          </cell>
        </row>
        <row r="1307">
          <cell r="P1307">
            <v>1</v>
          </cell>
          <cell r="Q1307" t="str">
            <v>内服</v>
          </cell>
          <cell r="R1307" t="str">
            <v>RX</v>
          </cell>
          <cell r="S1307" t="str">
            <v>低</v>
          </cell>
          <cell r="T1307" t="str">
            <v>非竟销品</v>
          </cell>
          <cell r="U1307" t="str">
            <v>滞销</v>
          </cell>
          <cell r="V1307" t="str">
            <v/>
          </cell>
          <cell r="W1307" t="str">
            <v>常规商品</v>
          </cell>
          <cell r="X1307" t="str">
            <v>一般商品</v>
          </cell>
          <cell r="Y1307" t="str">
            <v/>
          </cell>
          <cell r="Z1307" t="str">
            <v>王燕</v>
          </cell>
          <cell r="AA1307" t="str">
            <v>目录外</v>
          </cell>
          <cell r="AB1307" t="str">
            <v>淘汰</v>
          </cell>
        </row>
        <row r="1307">
          <cell r="AD1307" t="str">
            <v/>
          </cell>
        </row>
        <row r="1307">
          <cell r="AF1307">
            <v>104</v>
          </cell>
        </row>
        <row r="1307">
          <cell r="AH1307">
            <v>5</v>
          </cell>
          <cell r="AI1307" t="str">
            <v/>
          </cell>
          <cell r="AJ1307">
            <v>5</v>
          </cell>
          <cell r="AK1307">
            <v>1</v>
          </cell>
        </row>
        <row r="1307">
          <cell r="AN1307">
            <v>4005</v>
          </cell>
          <cell r="AO1307" t="str">
            <v>目录外</v>
          </cell>
          <cell r="AP1307" t="str">
            <v>商品部</v>
          </cell>
          <cell r="AQ1307" t="str">
            <v>淘汰</v>
          </cell>
        </row>
        <row r="1308">
          <cell r="A1308">
            <v>43115</v>
          </cell>
          <cell r="B1308" t="str">
            <v>复方氨酚烷胺片</v>
          </cell>
          <cell r="C1308" t="str">
            <v>12片</v>
          </cell>
          <cell r="D1308" t="str">
            <v>哈药总厂</v>
          </cell>
          <cell r="E1308" t="str">
            <v>盒</v>
          </cell>
          <cell r="F1308">
            <v>1</v>
          </cell>
          <cell r="G1308" t="str">
            <v>药品</v>
          </cell>
          <cell r="H1308">
            <v>105</v>
          </cell>
          <cell r="I1308" t="str">
            <v>抗感冒药</v>
          </cell>
          <cell r="J1308">
            <v>10501</v>
          </cell>
          <cell r="K1308" t="str">
            <v>解热镇痛感冒药类</v>
          </cell>
        </row>
        <row r="1308">
          <cell r="M1308">
            <v>9.8</v>
          </cell>
          <cell r="N1308">
            <v>9.8</v>
          </cell>
        </row>
        <row r="1308">
          <cell r="P1308">
            <v>1</v>
          </cell>
          <cell r="Q1308" t="str">
            <v>内服</v>
          </cell>
          <cell r="R1308" t="str">
            <v>OTC</v>
          </cell>
          <cell r="S1308" t="str">
            <v>低</v>
          </cell>
          <cell r="T1308" t="str">
            <v>非竟销品</v>
          </cell>
          <cell r="U1308" t="str">
            <v>滞销</v>
          </cell>
          <cell r="V1308" t="str">
            <v/>
          </cell>
          <cell r="W1308" t="str">
            <v>常规商品</v>
          </cell>
          <cell r="X1308" t="str">
            <v>名厂商品</v>
          </cell>
          <cell r="Y1308" t="str">
            <v/>
          </cell>
          <cell r="Z1308" t="str">
            <v>王燕</v>
          </cell>
          <cell r="AA1308" t="str">
            <v>目录外</v>
          </cell>
          <cell r="AB1308" t="str">
            <v>淘汰</v>
          </cell>
        </row>
        <row r="1308">
          <cell r="AD1308" t="str">
            <v/>
          </cell>
        </row>
        <row r="1308">
          <cell r="AF1308">
            <v>104</v>
          </cell>
        </row>
        <row r="1308">
          <cell r="AH1308">
            <v>5</v>
          </cell>
          <cell r="AI1308" t="str">
            <v/>
          </cell>
          <cell r="AJ1308">
            <v>5</v>
          </cell>
          <cell r="AK1308">
            <v>2</v>
          </cell>
        </row>
        <row r="1308">
          <cell r="AN1308">
            <v>4005</v>
          </cell>
          <cell r="AO1308" t="str">
            <v>目录外</v>
          </cell>
          <cell r="AP1308" t="str">
            <v>商品部</v>
          </cell>
          <cell r="AQ1308" t="str">
            <v>淘汰</v>
          </cell>
        </row>
        <row r="1309">
          <cell r="A1309">
            <v>48953</v>
          </cell>
          <cell r="B1309" t="str">
            <v>金莲花胶囊</v>
          </cell>
          <cell r="C1309" t="str">
            <v>0.35gx12粒x3板</v>
          </cell>
          <cell r="D1309" t="str">
            <v>贵州益康制药</v>
          </cell>
          <cell r="E1309" t="str">
            <v>盒</v>
          </cell>
          <cell r="F1309">
            <v>1</v>
          </cell>
          <cell r="G1309" t="str">
            <v>药品</v>
          </cell>
          <cell r="H1309">
            <v>101</v>
          </cell>
          <cell r="I1309" t="str">
            <v>抗感染药</v>
          </cell>
          <cell r="J1309">
            <v>10110</v>
          </cell>
          <cell r="K1309" t="str">
            <v>中成药类抗菌消炎药</v>
          </cell>
          <cell r="L1309">
            <v>15.1</v>
          </cell>
          <cell r="M1309">
            <v>17</v>
          </cell>
          <cell r="N1309">
            <v>17</v>
          </cell>
        </row>
        <row r="1309">
          <cell r="P1309">
            <v>0.111764705882353</v>
          </cell>
          <cell r="Q1309" t="str">
            <v>内服</v>
          </cell>
          <cell r="R1309" t="str">
            <v>RX</v>
          </cell>
          <cell r="S1309" t="str">
            <v>中</v>
          </cell>
          <cell r="T1309" t="str">
            <v>竟销品</v>
          </cell>
          <cell r="U1309" t="str">
            <v>滞销</v>
          </cell>
          <cell r="V1309" t="str">
            <v/>
          </cell>
          <cell r="W1309" t="str">
            <v>常规商品</v>
          </cell>
          <cell r="X1309" t="str">
            <v>一般商品</v>
          </cell>
          <cell r="Y1309" t="str">
            <v>60天账期</v>
          </cell>
          <cell r="Z1309" t="str">
            <v>王燕</v>
          </cell>
          <cell r="AA1309" t="str">
            <v>目录外</v>
          </cell>
          <cell r="AB1309" t="str">
            <v>淘汰</v>
          </cell>
          <cell r="AC1309">
            <v>74699</v>
          </cell>
          <cell r="AD1309" t="str">
            <v>成都禾创民生药业有限公司</v>
          </cell>
        </row>
        <row r="1309">
          <cell r="AF1309">
            <v>104</v>
          </cell>
        </row>
        <row r="1309">
          <cell r="AH1309">
            <v>5</v>
          </cell>
          <cell r="AI1309" t="str">
            <v/>
          </cell>
          <cell r="AJ1309">
            <v>5</v>
          </cell>
          <cell r="AK1309">
            <v>1</v>
          </cell>
        </row>
        <row r="1309">
          <cell r="AN1309">
            <v>4005</v>
          </cell>
          <cell r="AO1309" t="str">
            <v>目录外</v>
          </cell>
          <cell r="AP1309" t="str">
            <v>商品部</v>
          </cell>
          <cell r="AQ1309" t="str">
            <v>淘汰</v>
          </cell>
        </row>
        <row r="1310">
          <cell r="A1310">
            <v>49991</v>
          </cell>
          <cell r="B1310" t="str">
            <v>妇科白带胶囊</v>
          </cell>
          <cell r="C1310" t="str">
            <v>0.25gx12粒x2板</v>
          </cell>
          <cell r="D1310" t="str">
            <v>湖南德康</v>
          </cell>
          <cell r="E1310" t="str">
            <v>盒</v>
          </cell>
          <cell r="F1310">
            <v>1</v>
          </cell>
          <cell r="G1310" t="str">
            <v>药品</v>
          </cell>
          <cell r="H1310">
            <v>108</v>
          </cell>
          <cell r="I1310" t="str">
            <v>妇科药</v>
          </cell>
          <cell r="J1310">
            <v>10810</v>
          </cell>
          <cell r="K1310" t="str">
            <v>除湿止带用药</v>
          </cell>
          <cell r="L1310">
            <v>9.74</v>
          </cell>
          <cell r="M1310">
            <v>21</v>
          </cell>
          <cell r="N1310">
            <v>21</v>
          </cell>
        </row>
        <row r="1310">
          <cell r="P1310">
            <v>0.536190476190476</v>
          </cell>
          <cell r="Q1310" t="str">
            <v>内服</v>
          </cell>
          <cell r="R1310" t="str">
            <v>RX</v>
          </cell>
          <cell r="S1310" t="str">
            <v>中</v>
          </cell>
          <cell r="T1310" t="str">
            <v>非竟销品</v>
          </cell>
          <cell r="U1310" t="str">
            <v>滞销</v>
          </cell>
          <cell r="V1310" t="str">
            <v/>
          </cell>
          <cell r="W1310" t="str">
            <v>常规商品</v>
          </cell>
          <cell r="X1310" t="str">
            <v>一般商品</v>
          </cell>
          <cell r="Y1310" t="str">
            <v>资信</v>
          </cell>
          <cell r="Z1310" t="str">
            <v>周丽
</v>
          </cell>
          <cell r="AA1310" t="str">
            <v>目录外</v>
          </cell>
          <cell r="AB1310" t="str">
            <v>淘汰</v>
          </cell>
          <cell r="AC1310">
            <v>5</v>
          </cell>
          <cell r="AD1310" t="str">
            <v>成都西部医药经营有限公司</v>
          </cell>
        </row>
        <row r="1310">
          <cell r="AF1310">
            <v>104</v>
          </cell>
        </row>
        <row r="1310">
          <cell r="AH1310">
            <v>5</v>
          </cell>
          <cell r="AI1310" t="str">
            <v/>
          </cell>
          <cell r="AJ1310">
            <v>5</v>
          </cell>
          <cell r="AK1310">
            <v>1</v>
          </cell>
        </row>
        <row r="1310">
          <cell r="AN1310">
            <v>4008</v>
          </cell>
          <cell r="AO1310" t="str">
            <v>目录外</v>
          </cell>
          <cell r="AP1310" t="str">
            <v>商品部</v>
          </cell>
          <cell r="AQ1310" t="str">
            <v>淘汰</v>
          </cell>
        </row>
        <row r="1311">
          <cell r="A1311">
            <v>54186</v>
          </cell>
          <cell r="B1311" t="str">
            <v>头孢丙烯分散片</v>
          </cell>
          <cell r="C1311" t="str">
            <v>0.25gx6片</v>
          </cell>
          <cell r="D1311" t="str">
            <v>广州白云山总厂</v>
          </cell>
          <cell r="E1311" t="str">
            <v>盒</v>
          </cell>
          <cell r="F1311">
            <v>1</v>
          </cell>
          <cell r="G1311" t="str">
            <v>药品</v>
          </cell>
          <cell r="H1311">
            <v>101</v>
          </cell>
          <cell r="I1311" t="str">
            <v>抗感染药</v>
          </cell>
          <cell r="J1311">
            <v>10102</v>
          </cell>
          <cell r="K1311" t="str">
            <v>头孢菌素类抗菌消炎药</v>
          </cell>
        </row>
        <row r="1311">
          <cell r="M1311">
            <v>36.8</v>
          </cell>
          <cell r="N1311">
            <v>36.8</v>
          </cell>
        </row>
        <row r="1311">
          <cell r="P1311">
            <v>1</v>
          </cell>
          <cell r="Q1311" t="str">
            <v>内服</v>
          </cell>
          <cell r="R1311" t="str">
            <v>RX</v>
          </cell>
          <cell r="S1311" t="str">
            <v>高</v>
          </cell>
          <cell r="T1311" t="str">
            <v>一般品</v>
          </cell>
          <cell r="U1311" t="str">
            <v>滞销</v>
          </cell>
          <cell r="V1311" t="str">
            <v/>
          </cell>
          <cell r="W1311" t="str">
            <v>常规商品</v>
          </cell>
          <cell r="X1311" t="str">
            <v>名厂商品</v>
          </cell>
          <cell r="Y1311" t="str">
            <v/>
          </cell>
          <cell r="Z1311" t="str">
            <v>王燕</v>
          </cell>
          <cell r="AA1311" t="str">
            <v>目录外</v>
          </cell>
          <cell r="AB1311" t="str">
            <v>淘汰</v>
          </cell>
        </row>
        <row r="1311">
          <cell r="AD1311" t="str">
            <v/>
          </cell>
        </row>
        <row r="1311">
          <cell r="AF1311">
            <v>126</v>
          </cell>
        </row>
        <row r="1311">
          <cell r="AH1311">
            <v>5</v>
          </cell>
          <cell r="AI1311" t="str">
            <v/>
          </cell>
          <cell r="AJ1311">
            <v>5</v>
          </cell>
          <cell r="AK1311">
            <v>3</v>
          </cell>
        </row>
        <row r="1311">
          <cell r="AN1311">
            <v>4005</v>
          </cell>
          <cell r="AO1311" t="str">
            <v>目录外</v>
          </cell>
          <cell r="AP1311" t="str">
            <v>商品部</v>
          </cell>
          <cell r="AQ1311" t="str">
            <v>淘汰</v>
          </cell>
        </row>
        <row r="1312">
          <cell r="A1312">
            <v>56363</v>
          </cell>
          <cell r="B1312" t="str">
            <v>良附丸</v>
          </cell>
          <cell r="C1312" t="str">
            <v>6g×12袋</v>
          </cell>
          <cell r="D1312" t="str">
            <v>北京同仁堂</v>
          </cell>
          <cell r="E1312" t="str">
            <v>盒</v>
          </cell>
          <cell r="F1312">
            <v>1</v>
          </cell>
          <cell r="G1312" t="str">
            <v>药品</v>
          </cell>
          <cell r="H1312">
            <v>104</v>
          </cell>
          <cell r="I1312" t="str">
            <v>胃肠道药</v>
          </cell>
          <cell r="J1312">
            <v>10407</v>
          </cell>
          <cell r="K1312" t="str">
            <v>胃肠道其它疾病用药</v>
          </cell>
          <cell r="L1312">
            <v>7.6</v>
          </cell>
          <cell r="M1312">
            <v>10.8</v>
          </cell>
          <cell r="N1312">
            <v>10.8</v>
          </cell>
        </row>
        <row r="1312">
          <cell r="P1312">
            <v>0.296296296296296</v>
          </cell>
          <cell r="Q1312" t="str">
            <v>内服</v>
          </cell>
          <cell r="R1312" t="str">
            <v>OTC</v>
          </cell>
          <cell r="S1312" t="str">
            <v>低</v>
          </cell>
          <cell r="T1312" t="str">
            <v>一般品</v>
          </cell>
          <cell r="U1312" t="str">
            <v>滞销</v>
          </cell>
          <cell r="V1312" t="str">
            <v/>
          </cell>
          <cell r="W1312" t="str">
            <v>常规商品</v>
          </cell>
          <cell r="X1312" t="str">
            <v>品牌商品</v>
          </cell>
          <cell r="Y1312" t="str">
            <v>60天账期</v>
          </cell>
          <cell r="Z1312" t="str">
            <v>周丽
</v>
          </cell>
          <cell r="AA1312" t="str">
            <v>目录外</v>
          </cell>
          <cell r="AB1312" t="str">
            <v>淘汰</v>
          </cell>
          <cell r="AC1312">
            <v>5629</v>
          </cell>
          <cell r="AD1312" t="str">
            <v>四川科伦医药贸易有限公司</v>
          </cell>
        </row>
        <row r="1312">
          <cell r="AF1312">
            <v>126</v>
          </cell>
        </row>
        <row r="1312">
          <cell r="AH1312">
            <v>5</v>
          </cell>
          <cell r="AI1312" t="str">
            <v/>
          </cell>
          <cell r="AJ1312">
            <v>5</v>
          </cell>
          <cell r="AK1312">
            <v>1</v>
          </cell>
        </row>
        <row r="1312">
          <cell r="AN1312">
            <v>4008</v>
          </cell>
          <cell r="AO1312" t="str">
            <v>目录外</v>
          </cell>
          <cell r="AP1312" t="str">
            <v>商品部</v>
          </cell>
          <cell r="AQ1312" t="str">
            <v>淘汰</v>
          </cell>
        </row>
        <row r="1313">
          <cell r="A1313">
            <v>34022</v>
          </cell>
          <cell r="B1313" t="str">
            <v>云南白药膏</v>
          </cell>
          <cell r="C1313" t="str">
            <v>6.5cmx10cmx12片</v>
          </cell>
          <cell r="D1313" t="str">
            <v>云南白药无锡</v>
          </cell>
          <cell r="E1313" t="str">
            <v>盒</v>
          </cell>
          <cell r="F1313">
            <v>1</v>
          </cell>
          <cell r="G1313" t="str">
            <v>药品</v>
          </cell>
          <cell r="H1313">
            <v>123</v>
          </cell>
          <cell r="I1313" t="str">
            <v>筋骨科药</v>
          </cell>
          <cell r="J1313">
            <v>12306</v>
          </cell>
          <cell r="K1313" t="str">
            <v>骨筋科膏药</v>
          </cell>
          <cell r="L1313">
            <v>48.96</v>
          </cell>
          <cell r="M1313">
            <v>55</v>
          </cell>
          <cell r="N1313">
            <v>55</v>
          </cell>
        </row>
        <row r="1313">
          <cell r="P1313">
            <v>0.109818181818182</v>
          </cell>
          <cell r="Q1313" t="str">
            <v>外用</v>
          </cell>
          <cell r="R1313" t="str">
            <v>OTC</v>
          </cell>
          <cell r="S1313" t="str">
            <v>高</v>
          </cell>
          <cell r="T1313" t="str">
            <v>竟销品</v>
          </cell>
          <cell r="U1313" t="str">
            <v>滞销</v>
          </cell>
          <cell r="V1313" t="str">
            <v/>
          </cell>
          <cell r="W1313" t="str">
            <v>常规商品</v>
          </cell>
          <cell r="X1313" t="str">
            <v>名厂商品</v>
          </cell>
          <cell r="Y1313" t="str">
            <v>60天账期</v>
          </cell>
          <cell r="Z1313" t="str">
            <v>周丽
</v>
          </cell>
          <cell r="AA1313" t="str">
            <v>目录外</v>
          </cell>
          <cell r="AB1313" t="str">
            <v>淘汰</v>
          </cell>
          <cell r="AC1313">
            <v>5629</v>
          </cell>
          <cell r="AD1313" t="str">
            <v>四川科伦医药贸易有限公司</v>
          </cell>
        </row>
        <row r="1313">
          <cell r="AF1313">
            <v>126</v>
          </cell>
        </row>
        <row r="1313">
          <cell r="AH1313">
            <v>0</v>
          </cell>
          <cell r="AI1313" t="e">
            <v>#N/A</v>
          </cell>
        </row>
        <row r="1313">
          <cell r="AN1313">
            <v>4008</v>
          </cell>
          <cell r="AO1313" t="str">
            <v>目录外</v>
          </cell>
          <cell r="AP1313" t="str">
            <v>商品部</v>
          </cell>
          <cell r="AQ1313" t="str">
            <v>淘汰</v>
          </cell>
        </row>
        <row r="1314">
          <cell r="A1314">
            <v>59539</v>
          </cell>
          <cell r="B1314" t="str">
            <v>清火片(邦尼)</v>
          </cell>
          <cell r="C1314" t="str">
            <v>0.23gx24片</v>
          </cell>
          <cell r="D1314" t="str">
            <v>河北冀衡(集团)药业</v>
          </cell>
          <cell r="E1314" t="str">
            <v>盒</v>
          </cell>
          <cell r="F1314">
            <v>1</v>
          </cell>
          <cell r="G1314" t="str">
            <v>药品</v>
          </cell>
          <cell r="H1314">
            <v>102</v>
          </cell>
          <cell r="I1314" t="str">
            <v>清热药</v>
          </cell>
          <cell r="J1314">
            <v>10202</v>
          </cell>
          <cell r="K1314" t="str">
            <v>清热泻火药</v>
          </cell>
        </row>
        <row r="1314">
          <cell r="M1314">
            <v>10</v>
          </cell>
          <cell r="N1314">
            <v>10</v>
          </cell>
        </row>
        <row r="1314">
          <cell r="P1314">
            <v>1</v>
          </cell>
          <cell r="Q1314" t="str">
            <v>内服</v>
          </cell>
          <cell r="R1314" t="str">
            <v>OTC</v>
          </cell>
          <cell r="S1314" t="str">
            <v>低</v>
          </cell>
          <cell r="T1314" t="str">
            <v>非竟销品</v>
          </cell>
          <cell r="U1314" t="str">
            <v>滞销</v>
          </cell>
          <cell r="V1314" t="str">
            <v/>
          </cell>
          <cell r="W1314" t="str">
            <v>春夏商品</v>
          </cell>
          <cell r="X1314" t="str">
            <v>一般商品</v>
          </cell>
          <cell r="Y1314" t="str">
            <v/>
          </cell>
          <cell r="Z1314" t="str">
            <v>周丽
</v>
          </cell>
          <cell r="AA1314" t="str">
            <v>目录外</v>
          </cell>
          <cell r="AB1314" t="str">
            <v>淘汰</v>
          </cell>
        </row>
        <row r="1314">
          <cell r="AD1314" t="str">
            <v/>
          </cell>
        </row>
        <row r="1314">
          <cell r="AF1314">
            <v>104</v>
          </cell>
        </row>
        <row r="1314">
          <cell r="AH1314">
            <v>5</v>
          </cell>
          <cell r="AI1314" t="str">
            <v/>
          </cell>
          <cell r="AJ1314">
            <v>5</v>
          </cell>
          <cell r="AK1314">
            <v>1</v>
          </cell>
        </row>
        <row r="1314">
          <cell r="AN1314">
            <v>4008</v>
          </cell>
          <cell r="AO1314" t="str">
            <v>目录外</v>
          </cell>
          <cell r="AP1314" t="str">
            <v>商品部</v>
          </cell>
          <cell r="AQ1314" t="str">
            <v>淘汰</v>
          </cell>
        </row>
        <row r="1315">
          <cell r="A1315">
            <v>35106</v>
          </cell>
          <cell r="B1315" t="str">
            <v>银柴颗粒</v>
          </cell>
          <cell r="C1315" t="str">
            <v>12gx12袋</v>
          </cell>
          <cell r="D1315" t="str">
            <v>九寨沟天然药业</v>
          </cell>
          <cell r="E1315" t="str">
            <v>袋</v>
          </cell>
          <cell r="F1315">
            <v>1</v>
          </cell>
          <cell r="G1315" t="str">
            <v>药品</v>
          </cell>
          <cell r="H1315">
            <v>105</v>
          </cell>
          <cell r="I1315" t="str">
            <v>抗感冒药</v>
          </cell>
          <cell r="J1315">
            <v>10504</v>
          </cell>
          <cell r="K1315" t="str">
            <v>风热感冒用药</v>
          </cell>
        </row>
        <row r="1315">
          <cell r="M1315">
            <v>5.5</v>
          </cell>
          <cell r="N1315">
            <v>5.5</v>
          </cell>
        </row>
        <row r="1315">
          <cell r="P1315">
            <v>1</v>
          </cell>
          <cell r="Q1315" t="str">
            <v>内服</v>
          </cell>
          <cell r="R1315" t="str">
            <v>OTC</v>
          </cell>
          <cell r="S1315" t="str">
            <v>低</v>
          </cell>
          <cell r="T1315" t="str">
            <v>竟销品</v>
          </cell>
          <cell r="U1315" t="str">
            <v>滞销</v>
          </cell>
          <cell r="V1315" t="str">
            <v/>
          </cell>
          <cell r="W1315" t="str">
            <v>常规商品</v>
          </cell>
          <cell r="X1315" t="str">
            <v>一般商品</v>
          </cell>
          <cell r="Y1315" t="str">
            <v/>
          </cell>
          <cell r="Z1315" t="str">
            <v>周丽
</v>
          </cell>
          <cell r="AA1315" t="str">
            <v>目录外</v>
          </cell>
          <cell r="AB1315" t="str">
            <v>淘汰</v>
          </cell>
        </row>
        <row r="1315">
          <cell r="AD1315" t="str">
            <v/>
          </cell>
        </row>
        <row r="1315">
          <cell r="AF1315">
            <v>104</v>
          </cell>
        </row>
        <row r="1315">
          <cell r="AH1315">
            <v>0</v>
          </cell>
          <cell r="AI1315" t="e">
            <v>#N/A</v>
          </cell>
        </row>
        <row r="1315">
          <cell r="AN1315">
            <v>4008</v>
          </cell>
          <cell r="AO1315" t="str">
            <v>目录外</v>
          </cell>
          <cell r="AP1315" t="str">
            <v>商品部</v>
          </cell>
          <cell r="AQ1315" t="str">
            <v>淘汰</v>
          </cell>
        </row>
        <row r="1316">
          <cell r="A1316">
            <v>66037</v>
          </cell>
          <cell r="B1316" t="str">
            <v>头孢丙烯颗粒</v>
          </cell>
          <cell r="C1316" t="str">
            <v>0.125gx6袋</v>
          </cell>
          <cell r="D1316" t="str">
            <v>先声药业</v>
          </cell>
          <cell r="E1316" t="str">
            <v>盒</v>
          </cell>
          <cell r="F1316">
            <v>1</v>
          </cell>
          <cell r="G1316" t="str">
            <v>药品</v>
          </cell>
          <cell r="H1316">
            <v>101</v>
          </cell>
          <cell r="I1316" t="str">
            <v>抗感染药</v>
          </cell>
          <cell r="J1316">
            <v>10102</v>
          </cell>
          <cell r="K1316" t="str">
            <v>头孢菌素类抗菌消炎药</v>
          </cell>
          <cell r="L1316">
            <v>10.1</v>
          </cell>
          <cell r="M1316">
            <v>20</v>
          </cell>
          <cell r="N1316">
            <v>20</v>
          </cell>
        </row>
        <row r="1316">
          <cell r="P1316">
            <v>0.495</v>
          </cell>
          <cell r="Q1316" t="str">
            <v>内服</v>
          </cell>
          <cell r="R1316" t="str">
            <v>RX</v>
          </cell>
          <cell r="S1316" t="str">
            <v>中</v>
          </cell>
          <cell r="T1316" t="str">
            <v>非竟销品</v>
          </cell>
          <cell r="U1316" t="str">
            <v>滞销</v>
          </cell>
          <cell r="V1316" t="str">
            <v/>
          </cell>
          <cell r="W1316" t="str">
            <v>常规商品</v>
          </cell>
          <cell r="X1316" t="str">
            <v>一般商品</v>
          </cell>
          <cell r="Y1316" t="str">
            <v>60天账期</v>
          </cell>
          <cell r="Z1316" t="str">
            <v>何玉英</v>
          </cell>
          <cell r="AA1316" t="str">
            <v>目录外</v>
          </cell>
          <cell r="AB1316" t="str">
            <v>淘汰</v>
          </cell>
          <cell r="AC1316">
            <v>14547</v>
          </cell>
          <cell r="AD1316" t="str">
            <v>重庆桐君阁股份有限公司</v>
          </cell>
        </row>
        <row r="1316">
          <cell r="AF1316">
            <v>126</v>
          </cell>
        </row>
        <row r="1316">
          <cell r="AH1316">
            <v>0</v>
          </cell>
          <cell r="AI1316" t="e">
            <v>#N/A</v>
          </cell>
        </row>
        <row r="1316">
          <cell r="AL1316">
            <v>8</v>
          </cell>
          <cell r="AM1316">
            <v>2</v>
          </cell>
          <cell r="AN1316">
            <v>6305</v>
          </cell>
          <cell r="AO1316" t="str">
            <v>目录外</v>
          </cell>
          <cell r="AP1316" t="str">
            <v>商品部</v>
          </cell>
          <cell r="AQ1316" t="str">
            <v>淘汰</v>
          </cell>
        </row>
        <row r="1317">
          <cell r="A1317">
            <v>35228</v>
          </cell>
          <cell r="B1317" t="str">
            <v>复方莪术油栓</v>
          </cell>
          <cell r="C1317" t="str">
            <v>8枚</v>
          </cell>
          <cell r="D1317" t="str">
            <v>黑龙江天龙</v>
          </cell>
          <cell r="E1317" t="str">
            <v>盒</v>
          </cell>
          <cell r="F1317">
            <v>1</v>
          </cell>
          <cell r="G1317" t="str">
            <v>药品</v>
          </cell>
          <cell r="H1317">
            <v>108</v>
          </cell>
          <cell r="I1317" t="str">
            <v>妇科药</v>
          </cell>
          <cell r="J1317">
            <v>10802</v>
          </cell>
          <cell r="K1317" t="str">
            <v>妇科消炎杀菌药</v>
          </cell>
        </row>
        <row r="1317">
          <cell r="M1317">
            <v>28</v>
          </cell>
          <cell r="N1317">
            <v>28</v>
          </cell>
        </row>
        <row r="1317">
          <cell r="P1317">
            <v>1</v>
          </cell>
          <cell r="Q1317" t="str">
            <v>外用</v>
          </cell>
          <cell r="R1317" t="str">
            <v>OTC</v>
          </cell>
          <cell r="S1317" t="str">
            <v>中</v>
          </cell>
          <cell r="T1317" t="str">
            <v>非竟销品</v>
          </cell>
          <cell r="U1317" t="str">
            <v>滞销</v>
          </cell>
          <cell r="V1317" t="str">
            <v/>
          </cell>
          <cell r="W1317" t="str">
            <v>常规商品</v>
          </cell>
          <cell r="X1317" t="str">
            <v>一般商品</v>
          </cell>
          <cell r="Y1317" t="str">
            <v/>
          </cell>
          <cell r="Z1317" t="str">
            <v>王燕</v>
          </cell>
          <cell r="AA1317" t="str">
            <v>目录外</v>
          </cell>
          <cell r="AB1317" t="str">
            <v>淘汰</v>
          </cell>
        </row>
        <row r="1317">
          <cell r="AD1317" t="str">
            <v/>
          </cell>
        </row>
        <row r="1317">
          <cell r="AF1317">
            <v>104</v>
          </cell>
        </row>
        <row r="1317">
          <cell r="AH1317">
            <v>0</v>
          </cell>
          <cell r="AI1317" t="e">
            <v>#N/A</v>
          </cell>
        </row>
        <row r="1317">
          <cell r="AN1317">
            <v>4005</v>
          </cell>
          <cell r="AO1317" t="str">
            <v>目录外</v>
          </cell>
          <cell r="AP1317" t="str">
            <v>商品部</v>
          </cell>
          <cell r="AQ1317" t="str">
            <v>淘汰</v>
          </cell>
        </row>
        <row r="1318">
          <cell r="A1318">
            <v>94060</v>
          </cell>
          <cell r="B1318" t="str">
            <v>妇宁栓</v>
          </cell>
          <cell r="C1318" t="str">
            <v>1.6gx4粒</v>
          </cell>
          <cell r="D1318" t="str">
            <v>哈药世一堂</v>
          </cell>
          <cell r="E1318" t="str">
            <v>盒</v>
          </cell>
          <cell r="F1318">
            <v>1</v>
          </cell>
          <cell r="G1318" t="str">
            <v>药品</v>
          </cell>
          <cell r="H1318">
            <v>108</v>
          </cell>
          <cell r="I1318" t="str">
            <v>妇科药</v>
          </cell>
          <cell r="J1318">
            <v>10802</v>
          </cell>
          <cell r="K1318" t="str">
            <v>妇科消炎杀菌药</v>
          </cell>
          <cell r="L1318">
            <v>7.85</v>
          </cell>
          <cell r="M1318">
            <v>35.8</v>
          </cell>
          <cell r="N1318">
            <v>35.8</v>
          </cell>
        </row>
        <row r="1318">
          <cell r="P1318">
            <v>0.78072625698324</v>
          </cell>
          <cell r="Q1318" t="str">
            <v>外用</v>
          </cell>
          <cell r="R1318" t="str">
            <v>RX</v>
          </cell>
          <cell r="S1318" t="str">
            <v>高</v>
          </cell>
          <cell r="T1318" t="str">
            <v>非竟销品</v>
          </cell>
          <cell r="U1318" t="str">
            <v>滞销</v>
          </cell>
          <cell r="V1318" t="str">
            <v/>
          </cell>
          <cell r="W1318" t="str">
            <v>常规商品</v>
          </cell>
          <cell r="X1318" t="str">
            <v>名厂商品</v>
          </cell>
          <cell r="Y1318" t="str">
            <v>资信15万，月结</v>
          </cell>
          <cell r="Z1318" t="str">
            <v>周丽
</v>
          </cell>
          <cell r="AA1318" t="str">
            <v>目录外</v>
          </cell>
          <cell r="AB1318" t="str">
            <v>淘汰</v>
          </cell>
          <cell r="AC1318">
            <v>77771</v>
          </cell>
          <cell r="AD1318" t="str">
            <v>四川天诚药业股份有限公司</v>
          </cell>
        </row>
        <row r="1318">
          <cell r="AF1318">
            <v>102</v>
          </cell>
        </row>
        <row r="1318">
          <cell r="AH1318">
            <v>5</v>
          </cell>
          <cell r="AI1318" t="str">
            <v/>
          </cell>
          <cell r="AJ1318">
            <v>5</v>
          </cell>
          <cell r="AK1318">
            <v>4</v>
          </cell>
        </row>
        <row r="1318">
          <cell r="AN1318">
            <v>4008</v>
          </cell>
          <cell r="AO1318" t="str">
            <v>目录外</v>
          </cell>
          <cell r="AP1318" t="str">
            <v>商品部</v>
          </cell>
          <cell r="AQ1318" t="str">
            <v>淘汰</v>
          </cell>
        </row>
        <row r="1319">
          <cell r="A1319">
            <v>35543</v>
          </cell>
          <cell r="B1319" t="str">
            <v>马应龙麝香痔疮膏</v>
          </cell>
          <cell r="C1319" t="str">
            <v>2.5gx5支</v>
          </cell>
          <cell r="D1319" t="str">
            <v>武汉马应龙</v>
          </cell>
          <cell r="E1319" t="str">
            <v>盒</v>
          </cell>
          <cell r="F1319">
            <v>1</v>
          </cell>
          <cell r="G1319" t="str">
            <v>药品</v>
          </cell>
          <cell r="H1319">
            <v>104</v>
          </cell>
          <cell r="I1319" t="str">
            <v>胃肠道药</v>
          </cell>
          <cell r="J1319">
            <v>10406</v>
          </cell>
          <cell r="K1319" t="str">
            <v>痔疮用药</v>
          </cell>
          <cell r="L1319">
            <v>11.86</v>
          </cell>
          <cell r="M1319">
            <v>15.6</v>
          </cell>
          <cell r="N1319">
            <v>15.6</v>
          </cell>
        </row>
        <row r="1319">
          <cell r="P1319">
            <v>0.23974358974359</v>
          </cell>
          <cell r="Q1319" t="str">
            <v>外用</v>
          </cell>
          <cell r="R1319" t="str">
            <v>OTC</v>
          </cell>
          <cell r="S1319" t="str">
            <v>低</v>
          </cell>
          <cell r="T1319" t="str">
            <v>一般品</v>
          </cell>
          <cell r="U1319" t="str">
            <v>滞销</v>
          </cell>
          <cell r="V1319" t="str">
            <v/>
          </cell>
          <cell r="W1319" t="str">
            <v>常规商品</v>
          </cell>
          <cell r="X1319" t="str">
            <v>一般商品</v>
          </cell>
          <cell r="Y1319" t="str">
            <v>45天账期</v>
          </cell>
          <cell r="Z1319" t="str">
            <v>王燕</v>
          </cell>
          <cell r="AA1319" t="str">
            <v>目录外</v>
          </cell>
          <cell r="AB1319" t="str">
            <v>淘汰</v>
          </cell>
          <cell r="AC1319">
            <v>70543</v>
          </cell>
          <cell r="AD1319" t="str">
            <v>四川九州通科创医药有限公司</v>
          </cell>
        </row>
        <row r="1319">
          <cell r="AF1319">
            <v>126</v>
          </cell>
        </row>
        <row r="1319">
          <cell r="AH1319">
            <v>0</v>
          </cell>
          <cell r="AI1319" t="e">
            <v>#N/A</v>
          </cell>
        </row>
        <row r="1319">
          <cell r="AN1319">
            <v>4005</v>
          </cell>
          <cell r="AO1319" t="str">
            <v>目录外</v>
          </cell>
          <cell r="AP1319" t="str">
            <v>商品部</v>
          </cell>
          <cell r="AQ1319" t="str">
            <v>淘汰</v>
          </cell>
        </row>
        <row r="1320">
          <cell r="A1320">
            <v>35785</v>
          </cell>
          <cell r="B1320" t="str">
            <v>乳宁片</v>
          </cell>
          <cell r="C1320" t="str">
            <v>100片</v>
          </cell>
          <cell r="D1320" t="str">
            <v>宁波立华制药</v>
          </cell>
          <cell r="E1320" t="str">
            <v>瓶</v>
          </cell>
          <cell r="F1320">
            <v>1</v>
          </cell>
          <cell r="G1320" t="str">
            <v>药品</v>
          </cell>
          <cell r="H1320">
            <v>108</v>
          </cell>
          <cell r="I1320" t="str">
            <v>妇科药</v>
          </cell>
          <cell r="J1320">
            <v>10804</v>
          </cell>
          <cell r="K1320" t="str">
            <v>乳腺增生病用药</v>
          </cell>
        </row>
        <row r="1320">
          <cell r="M1320">
            <v>19.8</v>
          </cell>
          <cell r="N1320">
            <v>19.8</v>
          </cell>
        </row>
        <row r="1320">
          <cell r="P1320">
            <v>1</v>
          </cell>
          <cell r="Q1320" t="str">
            <v>内服</v>
          </cell>
          <cell r="R1320" t="str">
            <v>RX</v>
          </cell>
          <cell r="S1320" t="str">
            <v>低</v>
          </cell>
          <cell r="T1320" t="str">
            <v>非竟销品</v>
          </cell>
          <cell r="U1320" t="str">
            <v>滞销</v>
          </cell>
          <cell r="V1320" t="str">
            <v/>
          </cell>
          <cell r="W1320" t="str">
            <v>常规商品</v>
          </cell>
          <cell r="X1320" t="str">
            <v>一般商品</v>
          </cell>
          <cell r="Y1320" t="str">
            <v/>
          </cell>
          <cell r="Z1320" t="str">
            <v>周丽
</v>
          </cell>
          <cell r="AA1320" t="str">
            <v>目录外</v>
          </cell>
          <cell r="AB1320" t="str">
            <v>淘汰</v>
          </cell>
        </row>
        <row r="1320">
          <cell r="AD1320" t="str">
            <v/>
          </cell>
        </row>
        <row r="1320">
          <cell r="AF1320">
            <v>104</v>
          </cell>
        </row>
        <row r="1320">
          <cell r="AH1320">
            <v>0</v>
          </cell>
          <cell r="AI1320" t="e">
            <v>#N/A</v>
          </cell>
        </row>
        <row r="1320">
          <cell r="AN1320">
            <v>4008</v>
          </cell>
          <cell r="AO1320" t="str">
            <v>目录外</v>
          </cell>
          <cell r="AP1320" t="str">
            <v>商品部</v>
          </cell>
          <cell r="AQ1320" t="str">
            <v>淘汰</v>
          </cell>
        </row>
        <row r="1321">
          <cell r="A1321">
            <v>36169</v>
          </cell>
          <cell r="B1321" t="str">
            <v>穿心莲片</v>
          </cell>
          <cell r="C1321" t="str">
            <v>36片(薄膜衣)(大片)</v>
          </cell>
          <cell r="D1321" t="str">
            <v>广西嘉进药业</v>
          </cell>
          <cell r="E1321" t="str">
            <v>盒</v>
          </cell>
          <cell r="F1321">
            <v>1</v>
          </cell>
          <cell r="G1321" t="str">
            <v>药品</v>
          </cell>
          <cell r="H1321">
            <v>102</v>
          </cell>
          <cell r="I1321" t="str">
            <v>清热药</v>
          </cell>
          <cell r="J1321">
            <v>10201</v>
          </cell>
          <cell r="K1321" t="str">
            <v>清热解毒药</v>
          </cell>
          <cell r="L1321">
            <v>8.8</v>
          </cell>
          <cell r="M1321">
            <v>11.5</v>
          </cell>
          <cell r="N1321">
            <v>11.5</v>
          </cell>
        </row>
        <row r="1321">
          <cell r="P1321">
            <v>0.234782608695652</v>
          </cell>
          <cell r="Q1321" t="str">
            <v>内服</v>
          </cell>
          <cell r="R1321" t="str">
            <v>OTC</v>
          </cell>
          <cell r="S1321" t="str">
            <v>中</v>
          </cell>
          <cell r="T1321" t="str">
            <v>一般品</v>
          </cell>
          <cell r="U1321" t="str">
            <v>滞销</v>
          </cell>
          <cell r="V1321" t="str">
            <v/>
          </cell>
          <cell r="W1321" t="str">
            <v>常规商品</v>
          </cell>
          <cell r="X1321" t="str">
            <v>一般商品</v>
          </cell>
          <cell r="Y1321" t="str">
            <v>实销实结     </v>
          </cell>
          <cell r="Z1321" t="str">
            <v>周丽
</v>
          </cell>
          <cell r="AA1321" t="str">
            <v>目录外</v>
          </cell>
          <cell r="AB1321" t="str">
            <v>淘汰</v>
          </cell>
          <cell r="AC1321">
            <v>21552</v>
          </cell>
          <cell r="AD1321" t="str">
            <v>成都嘉诚医药有限责任公司</v>
          </cell>
        </row>
        <row r="1321">
          <cell r="AF1321">
            <v>104</v>
          </cell>
        </row>
        <row r="1321">
          <cell r="AH1321">
            <v>0</v>
          </cell>
          <cell r="AI1321" t="e">
            <v>#N/A</v>
          </cell>
        </row>
        <row r="1321">
          <cell r="AN1321">
            <v>4008</v>
          </cell>
          <cell r="AO1321" t="str">
            <v>目录外</v>
          </cell>
          <cell r="AP1321" t="str">
            <v>商品部</v>
          </cell>
          <cell r="AQ1321" t="str">
            <v>淘汰</v>
          </cell>
        </row>
        <row r="1322">
          <cell r="A1322">
            <v>53682</v>
          </cell>
          <cell r="B1322" t="str">
            <v>天乐牌助听器</v>
          </cell>
          <cell r="C1322" t="str">
            <v>HA-9828</v>
          </cell>
          <cell r="D1322" t="str">
            <v>中山天乐</v>
          </cell>
          <cell r="E1322" t="str">
            <v>台</v>
          </cell>
          <cell r="F1322">
            <v>4</v>
          </cell>
          <cell r="G1322" t="str">
            <v>医疗器械</v>
          </cell>
          <cell r="H1322">
            <v>401</v>
          </cell>
          <cell r="I1322" t="str">
            <v>治疗康复保健器械</v>
          </cell>
          <cell r="J1322">
            <v>40103</v>
          </cell>
          <cell r="K1322" t="str">
            <v>助听器械</v>
          </cell>
        </row>
        <row r="1322">
          <cell r="M1322">
            <v>238</v>
          </cell>
          <cell r="N1322">
            <v>238</v>
          </cell>
        </row>
        <row r="1322">
          <cell r="P1322">
            <v>1</v>
          </cell>
          <cell r="Q1322" t="str">
            <v>外用</v>
          </cell>
          <cell r="R1322" t="str">
            <v/>
          </cell>
          <cell r="S1322" t="str">
            <v>低</v>
          </cell>
          <cell r="T1322" t="str">
            <v>非竟销品</v>
          </cell>
          <cell r="U1322" t="str">
            <v>滞销</v>
          </cell>
          <cell r="V1322" t="str">
            <v/>
          </cell>
          <cell r="W1322" t="str">
            <v>常规商品</v>
          </cell>
          <cell r="X1322" t="str">
            <v>一般商品</v>
          </cell>
          <cell r="Y1322" t="str">
            <v/>
          </cell>
          <cell r="Z1322" t="str">
            <v>何玉英</v>
          </cell>
          <cell r="AA1322" t="str">
            <v>目录外</v>
          </cell>
          <cell r="AB1322" t="str">
            <v>淘汰</v>
          </cell>
        </row>
        <row r="1322">
          <cell r="AD1322" t="str">
            <v/>
          </cell>
        </row>
        <row r="1322">
          <cell r="AF1322">
            <v>126</v>
          </cell>
        </row>
        <row r="1322">
          <cell r="AH1322">
            <v>5</v>
          </cell>
          <cell r="AI1322" t="str">
            <v/>
          </cell>
          <cell r="AJ1322">
            <v>5</v>
          </cell>
          <cell r="AK1322">
            <v>1</v>
          </cell>
        </row>
        <row r="1322">
          <cell r="AN1322">
            <v>6305</v>
          </cell>
          <cell r="AO1322" t="str">
            <v>目录外</v>
          </cell>
          <cell r="AP1322" t="str">
            <v>商品部</v>
          </cell>
          <cell r="AQ1322" t="str">
            <v>淘汰</v>
          </cell>
        </row>
        <row r="1323">
          <cell r="A1323">
            <v>36301</v>
          </cell>
          <cell r="B1323" t="str">
            <v>烧烫伤膏</v>
          </cell>
          <cell r="C1323" t="str">
            <v>20g</v>
          </cell>
          <cell r="D1323" t="str">
            <v>通化茂祥制药</v>
          </cell>
          <cell r="E1323" t="str">
            <v>支</v>
          </cell>
          <cell r="F1323">
            <v>1</v>
          </cell>
          <cell r="G1323" t="str">
            <v>药品</v>
          </cell>
          <cell r="H1323">
            <v>121</v>
          </cell>
          <cell r="I1323" t="str">
            <v>皮肤科用药</v>
          </cell>
          <cell r="J1323">
            <v>12112</v>
          </cell>
          <cell r="K1323" t="str">
            <v>烧烫伤用药</v>
          </cell>
        </row>
        <row r="1323">
          <cell r="M1323">
            <v>8.34</v>
          </cell>
          <cell r="N1323">
            <v>9</v>
          </cell>
        </row>
        <row r="1323">
          <cell r="P1323">
            <v>1</v>
          </cell>
          <cell r="Q1323" t="str">
            <v>外用</v>
          </cell>
          <cell r="R1323" t="str">
            <v>OTC</v>
          </cell>
          <cell r="S1323" t="str">
            <v>低</v>
          </cell>
          <cell r="T1323" t="str">
            <v>竟销品</v>
          </cell>
          <cell r="U1323" t="str">
            <v>滞销</v>
          </cell>
          <cell r="V1323" t="str">
            <v/>
          </cell>
          <cell r="W1323" t="str">
            <v>常规商品</v>
          </cell>
          <cell r="X1323" t="str">
            <v>一般商品</v>
          </cell>
          <cell r="Y1323" t="str">
            <v>资信</v>
          </cell>
          <cell r="Z1323" t="str">
            <v>周丽
</v>
          </cell>
          <cell r="AA1323" t="str">
            <v>目录外</v>
          </cell>
          <cell r="AB1323" t="str">
            <v>淘汰</v>
          </cell>
        </row>
        <row r="1323">
          <cell r="AD1323" t="str">
            <v/>
          </cell>
        </row>
        <row r="1323">
          <cell r="AF1323">
            <v>104</v>
          </cell>
        </row>
        <row r="1323">
          <cell r="AH1323">
            <v>0</v>
          </cell>
          <cell r="AI1323" t="e">
            <v>#N/A</v>
          </cell>
        </row>
        <row r="1323">
          <cell r="AN1323">
            <v>4008</v>
          </cell>
          <cell r="AO1323" t="str">
            <v>目录外</v>
          </cell>
          <cell r="AP1323" t="str">
            <v>商品部</v>
          </cell>
          <cell r="AQ1323" t="str">
            <v>淘汰</v>
          </cell>
        </row>
        <row r="1324">
          <cell r="A1324">
            <v>53684</v>
          </cell>
          <cell r="B1324" t="str">
            <v>天乐牌助听器</v>
          </cell>
          <cell r="C1324" t="str">
            <v>TE-002</v>
          </cell>
          <cell r="D1324" t="str">
            <v>中山天乐</v>
          </cell>
          <cell r="E1324" t="str">
            <v>台</v>
          </cell>
          <cell r="F1324">
            <v>4</v>
          </cell>
          <cell r="G1324" t="str">
            <v>医疗器械</v>
          </cell>
          <cell r="H1324">
            <v>401</v>
          </cell>
          <cell r="I1324" t="str">
            <v>治疗康复保健器械</v>
          </cell>
          <cell r="J1324">
            <v>40103</v>
          </cell>
          <cell r="K1324" t="str">
            <v>助听器械</v>
          </cell>
        </row>
        <row r="1324">
          <cell r="M1324">
            <v>168</v>
          </cell>
          <cell r="N1324">
            <v>168</v>
          </cell>
        </row>
        <row r="1324">
          <cell r="P1324">
            <v>1</v>
          </cell>
          <cell r="Q1324" t="str">
            <v>外用</v>
          </cell>
          <cell r="R1324" t="str">
            <v/>
          </cell>
          <cell r="S1324" t="str">
            <v>低</v>
          </cell>
          <cell r="T1324" t="str">
            <v>非竟销品</v>
          </cell>
          <cell r="U1324" t="str">
            <v>滞销</v>
          </cell>
          <cell r="V1324" t="str">
            <v/>
          </cell>
          <cell r="W1324" t="str">
            <v>常规商品</v>
          </cell>
          <cell r="X1324" t="str">
            <v>一般商品</v>
          </cell>
          <cell r="Y1324" t="str">
            <v/>
          </cell>
          <cell r="Z1324" t="str">
            <v>何玉英</v>
          </cell>
          <cell r="AA1324" t="str">
            <v>目录外</v>
          </cell>
          <cell r="AB1324" t="str">
            <v>淘汰</v>
          </cell>
        </row>
        <row r="1324">
          <cell r="AD1324" t="str">
            <v/>
          </cell>
        </row>
        <row r="1324">
          <cell r="AF1324">
            <v>126</v>
          </cell>
        </row>
        <row r="1324">
          <cell r="AH1324">
            <v>5</v>
          </cell>
          <cell r="AI1324" t="str">
            <v/>
          </cell>
          <cell r="AJ1324">
            <v>5</v>
          </cell>
          <cell r="AK1324">
            <v>1</v>
          </cell>
        </row>
        <row r="1324">
          <cell r="AN1324">
            <v>6305</v>
          </cell>
          <cell r="AO1324" t="str">
            <v>目录外</v>
          </cell>
          <cell r="AP1324" t="str">
            <v>商品部</v>
          </cell>
          <cell r="AQ1324" t="str">
            <v>淘汰</v>
          </cell>
        </row>
        <row r="1325">
          <cell r="A1325">
            <v>37037</v>
          </cell>
          <cell r="B1325" t="str">
            <v>盐酸丙卡特罗口服液(美普清)</v>
          </cell>
          <cell r="C1325" t="str">
            <v>30ml:0.15mg(5ug/ml)</v>
          </cell>
          <cell r="D1325" t="str">
            <v>广东大冢</v>
          </cell>
          <cell r="E1325" t="str">
            <v>瓶</v>
          </cell>
          <cell r="F1325">
            <v>1</v>
          </cell>
          <cell r="G1325" t="str">
            <v>药品</v>
          </cell>
          <cell r="H1325">
            <v>103</v>
          </cell>
          <cell r="I1325" t="str">
            <v>止咳化痰平喘药</v>
          </cell>
          <cell r="J1325">
            <v>10302</v>
          </cell>
          <cell r="K1325" t="str">
            <v>西药镇咳平喘药</v>
          </cell>
          <cell r="L1325">
            <v>11.5</v>
          </cell>
          <cell r="M1325">
            <v>13.5</v>
          </cell>
          <cell r="N1325">
            <v>13.5</v>
          </cell>
        </row>
        <row r="1325">
          <cell r="P1325">
            <v>0.148148148148148</v>
          </cell>
          <cell r="Q1325" t="str">
            <v>内服</v>
          </cell>
          <cell r="R1325" t="str">
            <v>RX</v>
          </cell>
          <cell r="S1325" t="str">
            <v>低</v>
          </cell>
          <cell r="T1325" t="str">
            <v>竟销品</v>
          </cell>
          <cell r="U1325" t="str">
            <v>滞销</v>
          </cell>
          <cell r="V1325" t="str">
            <v/>
          </cell>
          <cell r="W1325" t="str">
            <v>常规商品</v>
          </cell>
          <cell r="X1325" t="str">
            <v>一般商品</v>
          </cell>
          <cell r="Y1325" t="str">
            <v>60天账期</v>
          </cell>
          <cell r="Z1325" t="str">
            <v>周丽
</v>
          </cell>
          <cell r="AA1325" t="str">
            <v>目录外</v>
          </cell>
          <cell r="AB1325" t="str">
            <v>淘汰</v>
          </cell>
          <cell r="AC1325">
            <v>5629</v>
          </cell>
          <cell r="AD1325" t="str">
            <v>四川科伦医药贸易有限公司</v>
          </cell>
        </row>
        <row r="1325">
          <cell r="AF1325">
            <v>104</v>
          </cell>
        </row>
        <row r="1325">
          <cell r="AH1325">
            <v>0</v>
          </cell>
          <cell r="AI1325" t="e">
            <v>#N/A</v>
          </cell>
        </row>
        <row r="1325">
          <cell r="AN1325">
            <v>4008</v>
          </cell>
          <cell r="AO1325" t="str">
            <v>目录外</v>
          </cell>
          <cell r="AP1325" t="str">
            <v>商品部</v>
          </cell>
          <cell r="AQ1325" t="str">
            <v>淘汰</v>
          </cell>
        </row>
        <row r="1326">
          <cell r="A1326">
            <v>37062</v>
          </cell>
          <cell r="B1326" t="str">
            <v>土霉素片</v>
          </cell>
          <cell r="C1326" t="str">
            <v>0.25gx100片</v>
          </cell>
          <cell r="D1326" t="str">
            <v>江西国药</v>
          </cell>
          <cell r="E1326" t="str">
            <v>瓶</v>
          </cell>
          <cell r="F1326">
            <v>1</v>
          </cell>
          <cell r="G1326" t="str">
            <v>药品</v>
          </cell>
          <cell r="H1326">
            <v>101</v>
          </cell>
          <cell r="I1326" t="str">
            <v>抗感染药</v>
          </cell>
          <cell r="J1326">
            <v>10113</v>
          </cell>
          <cell r="K1326" t="str">
            <v>四环素类抗菌消炎药</v>
          </cell>
          <cell r="L1326">
            <v>3.49</v>
          </cell>
          <cell r="M1326">
            <v>5</v>
          </cell>
          <cell r="N1326">
            <v>5</v>
          </cell>
        </row>
        <row r="1326">
          <cell r="P1326">
            <v>0.302</v>
          </cell>
          <cell r="Q1326" t="str">
            <v>内服</v>
          </cell>
          <cell r="R1326" t="str">
            <v>RX</v>
          </cell>
          <cell r="S1326" t="str">
            <v>低</v>
          </cell>
          <cell r="T1326" t="str">
            <v>一般品</v>
          </cell>
          <cell r="U1326" t="str">
            <v>滞销</v>
          </cell>
          <cell r="V1326" t="str">
            <v/>
          </cell>
          <cell r="W1326" t="str">
            <v>常规商品</v>
          </cell>
          <cell r="X1326" t="str">
            <v>一般商品</v>
          </cell>
          <cell r="Y1326" t="str">
            <v>资信</v>
          </cell>
          <cell r="Z1326" t="str">
            <v>周丽
</v>
          </cell>
          <cell r="AA1326" t="str">
            <v>目录外</v>
          </cell>
          <cell r="AB1326" t="str">
            <v>淘汰</v>
          </cell>
          <cell r="AC1326">
            <v>5</v>
          </cell>
          <cell r="AD1326" t="str">
            <v>成都西部医药经营有限公司</v>
          </cell>
        </row>
        <row r="1326">
          <cell r="AF1326">
            <v>104</v>
          </cell>
        </row>
        <row r="1326">
          <cell r="AH1326">
            <v>0</v>
          </cell>
          <cell r="AI1326" t="e">
            <v>#N/A</v>
          </cell>
        </row>
        <row r="1326">
          <cell r="AN1326">
            <v>4008</v>
          </cell>
          <cell r="AO1326" t="str">
            <v>目录外</v>
          </cell>
          <cell r="AP1326" t="str">
            <v>商品部</v>
          </cell>
          <cell r="AQ1326" t="str">
            <v>淘汰</v>
          </cell>
        </row>
        <row r="1327">
          <cell r="A1327">
            <v>53693</v>
          </cell>
          <cell r="B1327" t="str">
            <v>自动型数字显示电子血压计</v>
          </cell>
          <cell r="C1327" t="str">
            <v>BPA100Plus</v>
          </cell>
          <cell r="D1327" t="str">
            <v>深圳华略</v>
          </cell>
          <cell r="E1327" t="str">
            <v>台</v>
          </cell>
          <cell r="F1327">
            <v>4</v>
          </cell>
          <cell r="G1327" t="str">
            <v>医疗器械</v>
          </cell>
          <cell r="H1327">
            <v>404</v>
          </cell>
          <cell r="I1327" t="str">
            <v>医用诊断检测器械</v>
          </cell>
          <cell r="J1327">
            <v>40402</v>
          </cell>
          <cell r="K1327" t="str">
            <v>血压计类</v>
          </cell>
        </row>
        <row r="1327">
          <cell r="M1327">
            <v>900</v>
          </cell>
          <cell r="N1327">
            <v>900</v>
          </cell>
        </row>
        <row r="1327">
          <cell r="P1327">
            <v>1</v>
          </cell>
          <cell r="Q1327" t="str">
            <v>外用</v>
          </cell>
          <cell r="R1327" t="str">
            <v/>
          </cell>
          <cell r="S1327" t="str">
            <v>高</v>
          </cell>
          <cell r="T1327" t="str">
            <v>一般品</v>
          </cell>
          <cell r="U1327" t="str">
            <v>滞销</v>
          </cell>
          <cell r="V1327" t="str">
            <v/>
          </cell>
          <cell r="W1327" t="str">
            <v>常规商品</v>
          </cell>
          <cell r="X1327" t="str">
            <v>一般商品</v>
          </cell>
          <cell r="Y1327" t="str">
            <v/>
          </cell>
          <cell r="Z1327" t="str">
            <v>何玉英</v>
          </cell>
          <cell r="AA1327" t="str">
            <v>目录外</v>
          </cell>
          <cell r="AB1327" t="str">
            <v>淘汰</v>
          </cell>
        </row>
        <row r="1327">
          <cell r="AD1327" t="str">
            <v/>
          </cell>
        </row>
        <row r="1327">
          <cell r="AF1327">
            <v>104</v>
          </cell>
        </row>
        <row r="1327">
          <cell r="AH1327">
            <v>5</v>
          </cell>
          <cell r="AI1327" t="str">
            <v/>
          </cell>
          <cell r="AJ1327">
            <v>5</v>
          </cell>
          <cell r="AK1327">
            <v>1</v>
          </cell>
        </row>
        <row r="1327">
          <cell r="AN1327">
            <v>6305</v>
          </cell>
          <cell r="AO1327" t="str">
            <v>目录外</v>
          </cell>
          <cell r="AP1327" t="str">
            <v>商品部</v>
          </cell>
          <cell r="AQ1327" t="str">
            <v>淘汰</v>
          </cell>
        </row>
        <row r="1328">
          <cell r="A1328">
            <v>26299</v>
          </cell>
          <cell r="B1328" t="str">
            <v>美辛唑酮红古豆醇酯栓(志速宁)</v>
          </cell>
          <cell r="C1328" t="str">
            <v>6粒</v>
          </cell>
          <cell r="D1328" t="str">
            <v>成都第一药业</v>
          </cell>
          <cell r="E1328" t="str">
            <v>盒</v>
          </cell>
          <cell r="F1328">
            <v>1</v>
          </cell>
          <cell r="G1328" t="str">
            <v>药品</v>
          </cell>
          <cell r="H1328">
            <v>104</v>
          </cell>
          <cell r="I1328" t="str">
            <v>胃肠道药</v>
          </cell>
          <cell r="J1328">
            <v>10406</v>
          </cell>
          <cell r="K1328" t="str">
            <v>痔疮用药</v>
          </cell>
          <cell r="L1328">
            <v>11</v>
          </cell>
          <cell r="M1328">
            <v>11.8</v>
          </cell>
          <cell r="N1328">
            <v>11.8</v>
          </cell>
        </row>
        <row r="1328">
          <cell r="P1328">
            <v>0.0677966101694916</v>
          </cell>
          <cell r="Q1328" t="str">
            <v>外用</v>
          </cell>
          <cell r="R1328" t="str">
            <v>RX</v>
          </cell>
          <cell r="S1328" t="str">
            <v>低</v>
          </cell>
          <cell r="T1328" t="str">
            <v>竟销品</v>
          </cell>
          <cell r="U1328" t="str">
            <v>滞销</v>
          </cell>
          <cell r="V1328" t="str">
            <v/>
          </cell>
          <cell r="W1328" t="str">
            <v>常规商品</v>
          </cell>
          <cell r="X1328" t="str">
            <v>一般商品</v>
          </cell>
          <cell r="Y1328" t="str">
            <v>资信</v>
          </cell>
          <cell r="Z1328" t="str">
            <v>周丽
</v>
          </cell>
          <cell r="AA1328" t="str">
            <v>目录外</v>
          </cell>
          <cell r="AB1328" t="str">
            <v>淘汰</v>
          </cell>
          <cell r="AC1328">
            <v>5</v>
          </cell>
          <cell r="AD1328" t="str">
            <v>成都西部医药经营有限公司</v>
          </cell>
        </row>
        <row r="1328">
          <cell r="AF1328">
            <v>126</v>
          </cell>
        </row>
        <row r="1328">
          <cell r="AH1328">
            <v>3</v>
          </cell>
          <cell r="AI1328" t="str">
            <v/>
          </cell>
          <cell r="AJ1328">
            <v>3</v>
          </cell>
          <cell r="AK1328">
            <v>3</v>
          </cell>
          <cell r="AL1328">
            <v>18</v>
          </cell>
          <cell r="AM1328">
            <v>11</v>
          </cell>
          <cell r="AN1328">
            <v>4008</v>
          </cell>
          <cell r="AO1328" t="str">
            <v>目录外</v>
          </cell>
          <cell r="AP1328" t="str">
            <v>商品部</v>
          </cell>
          <cell r="AQ1328" t="str">
            <v>淘汰</v>
          </cell>
        </row>
        <row r="1329">
          <cell r="A1329">
            <v>65212</v>
          </cell>
          <cell r="B1329" t="str">
            <v>血糖检测试碟（拜安捷2）</v>
          </cell>
          <cell r="C1329" t="str">
            <v>50次(5张试碟)</v>
          </cell>
          <cell r="D1329" t="str">
            <v>美国 Bayer(拜耳)</v>
          </cell>
          <cell r="E1329" t="str">
            <v>盒</v>
          </cell>
          <cell r="F1329">
            <v>4</v>
          </cell>
          <cell r="G1329" t="str">
            <v>医疗器械</v>
          </cell>
          <cell r="H1329">
            <v>404</v>
          </cell>
          <cell r="I1329" t="str">
            <v>医用诊断检测器械</v>
          </cell>
          <cell r="J1329">
            <v>40404</v>
          </cell>
          <cell r="K1329" t="str">
            <v>家用血糖分析仪类</v>
          </cell>
          <cell r="L1329">
            <v>215.2</v>
          </cell>
          <cell r="M1329">
            <v>269</v>
          </cell>
          <cell r="N1329">
            <v>269</v>
          </cell>
        </row>
        <row r="1329">
          <cell r="P1329">
            <v>0.2</v>
          </cell>
          <cell r="Q1329" t="str">
            <v>外用</v>
          </cell>
          <cell r="R1329" t="str">
            <v/>
          </cell>
          <cell r="S1329" t="str">
            <v>低</v>
          </cell>
          <cell r="T1329" t="str">
            <v>竟销品</v>
          </cell>
          <cell r="U1329" t="str">
            <v>滞销</v>
          </cell>
          <cell r="V1329" t="str">
            <v/>
          </cell>
          <cell r="W1329" t="str">
            <v>常规商品</v>
          </cell>
          <cell r="X1329" t="str">
            <v>进口商品</v>
          </cell>
          <cell r="Y1329" t="str">
            <v>实销实结     </v>
          </cell>
          <cell r="Z1329" t="str">
            <v>何玉英</v>
          </cell>
          <cell r="AA1329" t="str">
            <v>目录外</v>
          </cell>
          <cell r="AB1329" t="str">
            <v>淘汰</v>
          </cell>
          <cell r="AC1329">
            <v>13700</v>
          </cell>
          <cell r="AD1329" t="str">
            <v>成都瑞欣科技有限公司</v>
          </cell>
        </row>
        <row r="1329">
          <cell r="AF1329">
            <v>104</v>
          </cell>
        </row>
        <row r="1329">
          <cell r="AH1329">
            <v>5</v>
          </cell>
          <cell r="AI1329" t="str">
            <v/>
          </cell>
          <cell r="AJ1329">
            <v>5</v>
          </cell>
          <cell r="AK1329">
            <v>1</v>
          </cell>
        </row>
        <row r="1329">
          <cell r="AN1329">
            <v>6305</v>
          </cell>
          <cell r="AO1329" t="str">
            <v>目录外</v>
          </cell>
          <cell r="AP1329" t="str">
            <v>商品部</v>
          </cell>
          <cell r="AQ1329" t="str">
            <v>保留，</v>
          </cell>
        </row>
        <row r="1330">
          <cell r="A1330">
            <v>38416</v>
          </cell>
          <cell r="B1330" t="str">
            <v>三肾丸</v>
          </cell>
          <cell r="C1330" t="str">
            <v>4.5gx12袋</v>
          </cell>
          <cell r="D1330" t="str">
            <v>长春人民药业</v>
          </cell>
          <cell r="E1330" t="str">
            <v>盒</v>
          </cell>
          <cell r="F1330">
            <v>1</v>
          </cell>
          <cell r="G1330" t="str">
            <v>药品</v>
          </cell>
          <cell r="H1330">
            <v>115</v>
          </cell>
          <cell r="I1330" t="str">
            <v>滋补营养药</v>
          </cell>
          <cell r="J1330">
            <v>11509</v>
          </cell>
          <cell r="K1330" t="str">
            <v>温补肾阳药</v>
          </cell>
        </row>
        <row r="1330">
          <cell r="M1330">
            <v>45</v>
          </cell>
          <cell r="N1330">
            <v>45</v>
          </cell>
        </row>
        <row r="1330">
          <cell r="P1330">
            <v>1</v>
          </cell>
          <cell r="Q1330" t="str">
            <v>内服</v>
          </cell>
          <cell r="R1330" t="str">
            <v>RX</v>
          </cell>
          <cell r="S1330" t="str">
            <v>中</v>
          </cell>
          <cell r="T1330" t="str">
            <v>一般品</v>
          </cell>
          <cell r="U1330" t="str">
            <v>滞销</v>
          </cell>
          <cell r="V1330" t="str">
            <v/>
          </cell>
          <cell r="W1330" t="str">
            <v>常规商品</v>
          </cell>
          <cell r="X1330" t="str">
            <v>一般商品</v>
          </cell>
          <cell r="Y1330" t="str">
            <v/>
          </cell>
          <cell r="Z1330" t="str">
            <v>周丽
</v>
          </cell>
          <cell r="AA1330" t="str">
            <v>目录外</v>
          </cell>
          <cell r="AB1330" t="str">
            <v>淘汰</v>
          </cell>
        </row>
        <row r="1330">
          <cell r="AD1330" t="str">
            <v/>
          </cell>
        </row>
        <row r="1330">
          <cell r="AF1330">
            <v>104</v>
          </cell>
        </row>
        <row r="1330">
          <cell r="AH1330">
            <v>0</v>
          </cell>
          <cell r="AI1330" t="e">
            <v>#N/A</v>
          </cell>
        </row>
        <row r="1330">
          <cell r="AN1330">
            <v>4008</v>
          </cell>
          <cell r="AO1330" t="str">
            <v>目录外</v>
          </cell>
          <cell r="AP1330" t="str">
            <v>商品部</v>
          </cell>
          <cell r="AQ1330" t="str">
            <v>淘汰</v>
          </cell>
        </row>
        <row r="1331">
          <cell r="A1331">
            <v>38417</v>
          </cell>
          <cell r="B1331" t="str">
            <v>胆康片</v>
          </cell>
          <cell r="C1331" t="str">
            <v>0.4gx72片(糖衣)</v>
          </cell>
          <cell r="D1331" t="str">
            <v>山东鑫齐药业</v>
          </cell>
          <cell r="E1331" t="str">
            <v>瓶</v>
          </cell>
          <cell r="F1331">
            <v>1</v>
          </cell>
          <cell r="G1331" t="str">
            <v>药品</v>
          </cell>
          <cell r="H1331">
            <v>116</v>
          </cell>
          <cell r="I1331" t="str">
            <v>肝胆系统药</v>
          </cell>
          <cell r="J1331">
            <v>11602</v>
          </cell>
          <cell r="K1331" t="str">
            <v>胆病用药</v>
          </cell>
        </row>
        <row r="1331">
          <cell r="M1331">
            <v>28</v>
          </cell>
          <cell r="N1331">
            <v>28</v>
          </cell>
        </row>
        <row r="1331">
          <cell r="P1331">
            <v>1</v>
          </cell>
          <cell r="Q1331" t="str">
            <v>内服</v>
          </cell>
          <cell r="R1331" t="str">
            <v>RX</v>
          </cell>
          <cell r="S1331" t="str">
            <v>中</v>
          </cell>
          <cell r="T1331" t="str">
            <v>一般品</v>
          </cell>
          <cell r="U1331" t="str">
            <v>滞销</v>
          </cell>
          <cell r="V1331" t="str">
            <v/>
          </cell>
          <cell r="W1331" t="str">
            <v>常规商品</v>
          </cell>
          <cell r="X1331" t="str">
            <v>一般商品</v>
          </cell>
          <cell r="Y1331" t="str">
            <v/>
          </cell>
          <cell r="Z1331" t="str">
            <v>周丽
</v>
          </cell>
          <cell r="AA1331" t="str">
            <v>目录外</v>
          </cell>
          <cell r="AB1331" t="str">
            <v>淘汰</v>
          </cell>
        </row>
        <row r="1331">
          <cell r="AD1331" t="str">
            <v/>
          </cell>
        </row>
        <row r="1331">
          <cell r="AF1331">
            <v>104</v>
          </cell>
        </row>
        <row r="1331">
          <cell r="AH1331">
            <v>0</v>
          </cell>
          <cell r="AI1331" t="e">
            <v>#N/A</v>
          </cell>
        </row>
        <row r="1331">
          <cell r="AN1331">
            <v>4008</v>
          </cell>
          <cell r="AO1331" t="str">
            <v>目录外</v>
          </cell>
          <cell r="AP1331" t="str">
            <v>商品部</v>
          </cell>
          <cell r="AQ1331" t="str">
            <v>淘汰</v>
          </cell>
        </row>
        <row r="1332">
          <cell r="A1332">
            <v>82037</v>
          </cell>
          <cell r="B1332" t="str">
            <v>智能电子血压计</v>
          </cell>
          <cell r="C1332" t="str">
            <v>HEM-7200(上臂式)</v>
          </cell>
          <cell r="D1332" t="str">
            <v>大连欧姆龙</v>
          </cell>
          <cell r="E1332" t="str">
            <v>盒</v>
          </cell>
          <cell r="F1332">
            <v>4</v>
          </cell>
          <cell r="G1332" t="str">
            <v>医疗器械</v>
          </cell>
          <cell r="H1332">
            <v>404</v>
          </cell>
          <cell r="I1332" t="str">
            <v>医用诊断检测器械</v>
          </cell>
          <cell r="J1332">
            <v>40402</v>
          </cell>
          <cell r="K1332" t="str">
            <v>血压计类</v>
          </cell>
          <cell r="L1332">
            <v>348.6</v>
          </cell>
          <cell r="M1332">
            <v>498</v>
          </cell>
          <cell r="N1332">
            <v>498</v>
          </cell>
        </row>
        <row r="1332">
          <cell r="P1332">
            <v>0.3</v>
          </cell>
          <cell r="Q1332" t="str">
            <v>外用</v>
          </cell>
          <cell r="R1332" t="str">
            <v/>
          </cell>
          <cell r="S1332" t="str">
            <v>中</v>
          </cell>
          <cell r="T1332" t="str">
            <v>一般品</v>
          </cell>
          <cell r="U1332" t="str">
            <v>滞销</v>
          </cell>
          <cell r="V1332" t="str">
            <v/>
          </cell>
          <cell r="W1332" t="str">
            <v>常规商品</v>
          </cell>
          <cell r="X1332" t="str">
            <v>品牌商品</v>
          </cell>
          <cell r="Y1332" t="str">
            <v>实销实结     </v>
          </cell>
          <cell r="Z1332" t="str">
            <v>何玉英</v>
          </cell>
          <cell r="AA1332" t="str">
            <v>目录外</v>
          </cell>
          <cell r="AB1332" t="str">
            <v>淘汰</v>
          </cell>
          <cell r="AC1332">
            <v>13700</v>
          </cell>
          <cell r="AD1332" t="str">
            <v>成都瑞欣科技有限公司</v>
          </cell>
        </row>
        <row r="1332">
          <cell r="AF1332">
            <v>103</v>
          </cell>
        </row>
        <row r="1332">
          <cell r="AH1332">
            <v>5</v>
          </cell>
          <cell r="AI1332" t="str">
            <v/>
          </cell>
          <cell r="AJ1332">
            <v>5</v>
          </cell>
          <cell r="AK1332">
            <v>5</v>
          </cell>
        </row>
        <row r="1332">
          <cell r="AN1332">
            <v>6305</v>
          </cell>
          <cell r="AO1332" t="str">
            <v>目录外</v>
          </cell>
          <cell r="AP1332" t="str">
            <v>商品部</v>
          </cell>
          <cell r="AQ1332" t="str">
            <v>保留，</v>
          </cell>
        </row>
        <row r="1333">
          <cell r="A1333">
            <v>38689</v>
          </cell>
          <cell r="B1333" t="str">
            <v>健胃消食片</v>
          </cell>
          <cell r="C1333" t="str">
            <v>0.5gx12片x3板</v>
          </cell>
          <cell r="D1333" t="str">
            <v>四川泰华堂</v>
          </cell>
          <cell r="E1333" t="str">
            <v>盒</v>
          </cell>
          <cell r="F1333">
            <v>1</v>
          </cell>
          <cell r="G1333" t="str">
            <v>药品</v>
          </cell>
          <cell r="H1333">
            <v>104</v>
          </cell>
          <cell r="I1333" t="str">
            <v>胃肠道药</v>
          </cell>
          <cell r="J1333">
            <v>10401</v>
          </cell>
          <cell r="K1333" t="str">
            <v>消化不良用药</v>
          </cell>
        </row>
        <row r="1333">
          <cell r="M1333">
            <v>3.77</v>
          </cell>
          <cell r="N1333">
            <v>4.5</v>
          </cell>
        </row>
        <row r="1333">
          <cell r="P1333">
            <v>1</v>
          </cell>
          <cell r="Q1333" t="str">
            <v>内服</v>
          </cell>
          <cell r="R1333" t="str">
            <v>OTC</v>
          </cell>
          <cell r="S1333" t="str">
            <v>低</v>
          </cell>
          <cell r="T1333" t="str">
            <v>非竟销品</v>
          </cell>
          <cell r="U1333" t="str">
            <v>滞销</v>
          </cell>
          <cell r="V1333" t="str">
            <v/>
          </cell>
          <cell r="W1333" t="str">
            <v>常规商品</v>
          </cell>
          <cell r="X1333" t="str">
            <v>一般商品</v>
          </cell>
          <cell r="Y1333" t="str">
            <v>资信</v>
          </cell>
          <cell r="Z1333" t="str">
            <v>周丽
</v>
          </cell>
          <cell r="AA1333" t="str">
            <v>目录外</v>
          </cell>
          <cell r="AB1333" t="str">
            <v>淘汰</v>
          </cell>
        </row>
        <row r="1333">
          <cell r="AD1333" t="str">
            <v/>
          </cell>
        </row>
        <row r="1333">
          <cell r="AF1333">
            <v>104</v>
          </cell>
        </row>
        <row r="1333">
          <cell r="AH1333">
            <v>0</v>
          </cell>
          <cell r="AI1333" t="e">
            <v>#N/A</v>
          </cell>
        </row>
        <row r="1333">
          <cell r="AN1333">
            <v>4008</v>
          </cell>
          <cell r="AO1333" t="str">
            <v>目录外</v>
          </cell>
          <cell r="AP1333" t="str">
            <v>商品部</v>
          </cell>
          <cell r="AQ1333" t="str">
            <v>淘汰</v>
          </cell>
        </row>
        <row r="1334">
          <cell r="A1334">
            <v>72863</v>
          </cell>
          <cell r="B1334" t="str">
            <v>绿茶防蛀牙膏(简单生活)</v>
          </cell>
          <cell r="C1334" t="str">
            <v>30g</v>
          </cell>
          <cell r="D1334" t="str">
            <v>上海美臣</v>
          </cell>
          <cell r="E1334" t="str">
            <v>支</v>
          </cell>
          <cell r="F1334">
            <v>5</v>
          </cell>
          <cell r="G1334" t="str">
            <v>日用品</v>
          </cell>
          <cell r="H1334">
            <v>501</v>
          </cell>
          <cell r="I1334" t="str">
            <v>个人清洁护理品</v>
          </cell>
          <cell r="J1334">
            <v>50107</v>
          </cell>
          <cell r="K1334" t="str">
            <v>牙膏、牙刷</v>
          </cell>
        </row>
        <row r="1334">
          <cell r="M1334">
            <v>3</v>
          </cell>
          <cell r="N1334">
            <v>3</v>
          </cell>
        </row>
        <row r="1334">
          <cell r="P1334">
            <v>1</v>
          </cell>
          <cell r="Q1334" t="str">
            <v>外用</v>
          </cell>
          <cell r="R1334" t="str">
            <v/>
          </cell>
          <cell r="S1334" t="str">
            <v>低</v>
          </cell>
          <cell r="T1334" t="str">
            <v>非竟销品</v>
          </cell>
          <cell r="U1334" t="str">
            <v>滞销</v>
          </cell>
          <cell r="V1334" t="str">
            <v/>
          </cell>
          <cell r="W1334" t="str">
            <v>快消商品</v>
          </cell>
          <cell r="X1334" t="str">
            <v>一般商品</v>
          </cell>
          <cell r="Y1334" t="str">
            <v/>
          </cell>
          <cell r="Z1334" t="str">
            <v>何玉英</v>
          </cell>
          <cell r="AA1334" t="str">
            <v>目录外</v>
          </cell>
          <cell r="AB1334" t="str">
            <v>淘汰</v>
          </cell>
        </row>
        <row r="1334">
          <cell r="AD1334" t="str">
            <v/>
          </cell>
        </row>
        <row r="1334">
          <cell r="AF1334">
            <v>104</v>
          </cell>
        </row>
        <row r="1334">
          <cell r="AH1334">
            <v>5</v>
          </cell>
          <cell r="AI1334" t="str">
            <v/>
          </cell>
          <cell r="AJ1334">
            <v>5</v>
          </cell>
          <cell r="AK1334">
            <v>1</v>
          </cell>
        </row>
        <row r="1334">
          <cell r="AN1334">
            <v>6305</v>
          </cell>
          <cell r="AO1334" t="str">
            <v>目录外</v>
          </cell>
          <cell r="AP1334" t="str">
            <v>商品部</v>
          </cell>
          <cell r="AQ1334" t="str">
            <v>淘汰</v>
          </cell>
        </row>
        <row r="1335">
          <cell r="A1335">
            <v>38875</v>
          </cell>
          <cell r="B1335" t="str">
            <v>阿托伐他汀钙胶囊(尤佳)</v>
          </cell>
          <cell r="C1335" t="str">
            <v>10mgx7粒</v>
          </cell>
          <cell r="D1335" t="str">
            <v>河南天方药业</v>
          </cell>
          <cell r="E1335" t="str">
            <v>盒</v>
          </cell>
          <cell r="F1335">
            <v>1</v>
          </cell>
          <cell r="G1335" t="str">
            <v>药品</v>
          </cell>
          <cell r="H1335">
            <v>107</v>
          </cell>
          <cell r="I1335" t="str">
            <v>心脑血管药</v>
          </cell>
          <cell r="J1335">
            <v>10704</v>
          </cell>
          <cell r="K1335" t="str">
            <v>降血脂药</v>
          </cell>
        </row>
        <row r="1335">
          <cell r="M1335">
            <v>29.8</v>
          </cell>
          <cell r="N1335">
            <v>29.8</v>
          </cell>
        </row>
        <row r="1335">
          <cell r="P1335">
            <v>1</v>
          </cell>
          <cell r="Q1335" t="str">
            <v>内服</v>
          </cell>
          <cell r="R1335" t="str">
            <v>RX</v>
          </cell>
          <cell r="S1335" t="str">
            <v>中</v>
          </cell>
          <cell r="T1335" t="str">
            <v>竟销品</v>
          </cell>
          <cell r="U1335" t="str">
            <v>滞销</v>
          </cell>
          <cell r="V1335" t="str">
            <v/>
          </cell>
          <cell r="W1335" t="str">
            <v>常规商品</v>
          </cell>
          <cell r="X1335" t="str">
            <v>一般商品</v>
          </cell>
          <cell r="Y1335" t="str">
            <v/>
          </cell>
          <cell r="Z1335" t="str">
            <v>王燕</v>
          </cell>
          <cell r="AA1335" t="str">
            <v>目录外</v>
          </cell>
          <cell r="AB1335" t="str">
            <v>淘汰</v>
          </cell>
        </row>
        <row r="1335">
          <cell r="AD1335" t="str">
            <v/>
          </cell>
        </row>
        <row r="1335">
          <cell r="AF1335">
            <v>104</v>
          </cell>
        </row>
        <row r="1335">
          <cell r="AH1335">
            <v>0</v>
          </cell>
          <cell r="AI1335" t="e">
            <v>#N/A</v>
          </cell>
        </row>
        <row r="1335">
          <cell r="AN1335">
            <v>4005</v>
          </cell>
          <cell r="AO1335" t="str">
            <v>目录外</v>
          </cell>
          <cell r="AP1335" t="str">
            <v>商品部</v>
          </cell>
          <cell r="AQ1335" t="str">
            <v>淘汰</v>
          </cell>
        </row>
        <row r="1336">
          <cell r="A1336">
            <v>86019</v>
          </cell>
          <cell r="B1336" t="str">
            <v>苏菲立体护围干爽洁翼型卫生巾</v>
          </cell>
          <cell r="C1336" t="str">
            <v>41cmx4片+送1片（夜用）</v>
          </cell>
          <cell r="D1336" t="str">
            <v>尤妮佳有限公司</v>
          </cell>
          <cell r="E1336" t="str">
            <v>包</v>
          </cell>
          <cell r="F1336">
            <v>5</v>
          </cell>
          <cell r="G1336" t="str">
            <v>日用品</v>
          </cell>
          <cell r="H1336">
            <v>502</v>
          </cell>
          <cell r="I1336" t="str">
            <v>纸制品</v>
          </cell>
          <cell r="J1336">
            <v>50202</v>
          </cell>
          <cell r="K1336" t="str">
            <v>卫生巾</v>
          </cell>
        </row>
        <row r="1336">
          <cell r="M1336">
            <v>9</v>
          </cell>
          <cell r="N1336">
            <v>9</v>
          </cell>
        </row>
        <row r="1336">
          <cell r="P1336">
            <v>1</v>
          </cell>
          <cell r="Q1336" t="str">
            <v>外用</v>
          </cell>
          <cell r="R1336" t="str">
            <v/>
          </cell>
          <cell r="S1336" t="str">
            <v>低</v>
          </cell>
          <cell r="T1336" t="str">
            <v/>
          </cell>
          <cell r="U1336" t="str">
            <v>滞销</v>
          </cell>
          <cell r="V1336" t="str">
            <v/>
          </cell>
          <cell r="W1336" t="str">
            <v>常规商品</v>
          </cell>
          <cell r="X1336" t="str">
            <v>一般商品</v>
          </cell>
          <cell r="Y1336" t="str">
            <v/>
          </cell>
          <cell r="Z1336" t="str">
            <v>何玉英</v>
          </cell>
          <cell r="AA1336" t="str">
            <v>目录外</v>
          </cell>
          <cell r="AB1336" t="str">
            <v>淘汰</v>
          </cell>
        </row>
        <row r="1336">
          <cell r="AD1336" t="str">
            <v/>
          </cell>
        </row>
        <row r="1336">
          <cell r="AF1336">
            <v>104</v>
          </cell>
        </row>
        <row r="1336">
          <cell r="AH1336">
            <v>5</v>
          </cell>
          <cell r="AI1336" t="e">
            <v>#N/A</v>
          </cell>
          <cell r="AJ1336">
            <v>5</v>
          </cell>
          <cell r="AK1336">
            <v>1</v>
          </cell>
        </row>
        <row r="1336">
          <cell r="AN1336">
            <v>6305</v>
          </cell>
          <cell r="AO1336" t="str">
            <v>目录外</v>
          </cell>
          <cell r="AP1336" t="str">
            <v>商品部</v>
          </cell>
          <cell r="AQ1336" t="str">
            <v>淘汰</v>
          </cell>
        </row>
        <row r="1337">
          <cell r="A1337">
            <v>38918</v>
          </cell>
          <cell r="B1337" t="str">
            <v>乌苯美司胶囊(百士欣)</v>
          </cell>
          <cell r="C1337" t="str">
            <v>10mgx3粒x5板</v>
          </cell>
          <cell r="D1337" t="str">
            <v>浙江康裕</v>
          </cell>
          <cell r="E1337" t="str">
            <v>盒</v>
          </cell>
          <cell r="F1337">
            <v>1</v>
          </cell>
          <cell r="G1337" t="str">
            <v>药品</v>
          </cell>
          <cell r="H1337">
            <v>120</v>
          </cell>
          <cell r="I1337" t="str">
            <v>抗肿瘤／免疫调节药</v>
          </cell>
          <cell r="J1337">
            <v>12002</v>
          </cell>
          <cell r="K1337" t="str">
            <v>免疫调节药</v>
          </cell>
          <cell r="L1337">
            <v>125</v>
          </cell>
          <cell r="M1337">
            <v>165</v>
          </cell>
          <cell r="N1337">
            <v>165</v>
          </cell>
        </row>
        <row r="1337">
          <cell r="P1337">
            <v>0.242424242424242</v>
          </cell>
          <cell r="Q1337" t="str">
            <v>内服</v>
          </cell>
          <cell r="R1337" t="str">
            <v>RX</v>
          </cell>
          <cell r="S1337" t="str">
            <v>高</v>
          </cell>
          <cell r="T1337" t="str">
            <v>一般品</v>
          </cell>
          <cell r="U1337" t="str">
            <v>滞销</v>
          </cell>
          <cell r="V1337" t="str">
            <v/>
          </cell>
          <cell r="W1337" t="str">
            <v>常规商品</v>
          </cell>
          <cell r="X1337" t="str">
            <v>一般商品</v>
          </cell>
          <cell r="Y1337" t="str">
            <v>60天账期</v>
          </cell>
          <cell r="Z1337" t="str">
            <v>王燕</v>
          </cell>
          <cell r="AA1337" t="str">
            <v>目录外</v>
          </cell>
          <cell r="AB1337" t="str">
            <v>淘汰</v>
          </cell>
          <cell r="AC1337">
            <v>9978</v>
          </cell>
          <cell r="AD1337" t="str">
            <v>国药控股四川医药股份有限公司</v>
          </cell>
        </row>
        <row r="1337">
          <cell r="AF1337">
            <v>104</v>
          </cell>
        </row>
        <row r="1337">
          <cell r="AH1337">
            <v>0</v>
          </cell>
          <cell r="AI1337" t="e">
            <v>#N/A</v>
          </cell>
        </row>
        <row r="1337">
          <cell r="AN1337">
            <v>4005</v>
          </cell>
          <cell r="AO1337" t="str">
            <v>目录外</v>
          </cell>
          <cell r="AP1337" t="str">
            <v>商品部</v>
          </cell>
          <cell r="AQ1337" t="str">
            <v>淘汰</v>
          </cell>
        </row>
        <row r="1338">
          <cell r="A1338">
            <v>39175</v>
          </cell>
          <cell r="B1338" t="str">
            <v>咽炎含片</v>
          </cell>
          <cell r="C1338" t="str">
            <v>2.6gx12片x2板</v>
          </cell>
          <cell r="D1338" t="str">
            <v>宁夏金太阳</v>
          </cell>
          <cell r="E1338" t="str">
            <v>盒</v>
          </cell>
          <cell r="F1338">
            <v>1</v>
          </cell>
          <cell r="G1338" t="str">
            <v>药品</v>
          </cell>
          <cell r="H1338">
            <v>112</v>
          </cell>
          <cell r="I1338" t="str">
            <v>耳鼻喉口腔科药</v>
          </cell>
          <cell r="J1338">
            <v>11203</v>
          </cell>
          <cell r="K1338" t="str">
            <v>咽喉疾病用药</v>
          </cell>
        </row>
        <row r="1338">
          <cell r="M1338">
            <v>15</v>
          </cell>
          <cell r="N1338">
            <v>15</v>
          </cell>
        </row>
        <row r="1338">
          <cell r="P1338">
            <v>1</v>
          </cell>
          <cell r="Q1338" t="str">
            <v>内服</v>
          </cell>
          <cell r="R1338" t="str">
            <v>OTC</v>
          </cell>
          <cell r="S1338" t="str">
            <v>中</v>
          </cell>
          <cell r="T1338" t="str">
            <v>一般品</v>
          </cell>
          <cell r="U1338" t="str">
            <v>滞销</v>
          </cell>
          <cell r="V1338" t="str">
            <v/>
          </cell>
          <cell r="W1338" t="str">
            <v>常规商品</v>
          </cell>
          <cell r="X1338" t="str">
            <v>一般商品</v>
          </cell>
          <cell r="Y1338" t="str">
            <v/>
          </cell>
          <cell r="Z1338" t="str">
            <v>周丽
</v>
          </cell>
          <cell r="AA1338" t="str">
            <v>目录外</v>
          </cell>
          <cell r="AB1338" t="str">
            <v>淘汰</v>
          </cell>
        </row>
        <row r="1338">
          <cell r="AD1338" t="str">
            <v/>
          </cell>
        </row>
        <row r="1338">
          <cell r="AF1338">
            <v>104</v>
          </cell>
        </row>
        <row r="1338">
          <cell r="AH1338">
            <v>0</v>
          </cell>
          <cell r="AI1338" t="e">
            <v>#N/A</v>
          </cell>
        </row>
        <row r="1338">
          <cell r="AN1338">
            <v>4008</v>
          </cell>
          <cell r="AO1338" t="str">
            <v>目录外</v>
          </cell>
          <cell r="AP1338" t="str">
            <v>商品部</v>
          </cell>
          <cell r="AQ1338" t="str">
            <v>淘汰</v>
          </cell>
        </row>
        <row r="1339">
          <cell r="A1339">
            <v>39449</v>
          </cell>
          <cell r="B1339" t="str">
            <v>前列舒乐胶囊</v>
          </cell>
          <cell r="C1339" t="str">
            <v>0.4gx15粒x6板</v>
          </cell>
          <cell r="D1339" t="str">
            <v>临江宏大</v>
          </cell>
          <cell r="E1339" t="str">
            <v>盒</v>
          </cell>
          <cell r="F1339">
            <v>1</v>
          </cell>
          <cell r="G1339" t="str">
            <v>药品</v>
          </cell>
          <cell r="H1339">
            <v>110</v>
          </cell>
          <cell r="I1339" t="str">
            <v>泌尿系统药</v>
          </cell>
          <cell r="J1339">
            <v>11003</v>
          </cell>
          <cell r="K1339" t="str">
            <v>前列腺疾病用药</v>
          </cell>
        </row>
        <row r="1339">
          <cell r="M1339">
            <v>92.5</v>
          </cell>
          <cell r="N1339">
            <v>92.5</v>
          </cell>
        </row>
        <row r="1339">
          <cell r="P1339">
            <v>1</v>
          </cell>
          <cell r="Q1339" t="str">
            <v>内服</v>
          </cell>
          <cell r="R1339" t="str">
            <v>RX</v>
          </cell>
          <cell r="S1339" t="str">
            <v>中</v>
          </cell>
          <cell r="T1339" t="str">
            <v>一般品</v>
          </cell>
          <cell r="U1339" t="str">
            <v>滞销</v>
          </cell>
          <cell r="V1339" t="str">
            <v/>
          </cell>
          <cell r="W1339" t="str">
            <v>常规商品</v>
          </cell>
          <cell r="X1339" t="str">
            <v>一般商品</v>
          </cell>
          <cell r="Y1339" t="str">
            <v/>
          </cell>
          <cell r="Z1339" t="str">
            <v>周丽
</v>
          </cell>
          <cell r="AA1339" t="str">
            <v>目录外</v>
          </cell>
          <cell r="AB1339" t="str">
            <v>淘汰</v>
          </cell>
        </row>
        <row r="1339">
          <cell r="AD1339" t="str">
            <v/>
          </cell>
        </row>
        <row r="1339">
          <cell r="AF1339">
            <v>104</v>
          </cell>
        </row>
        <row r="1339">
          <cell r="AH1339">
            <v>0</v>
          </cell>
          <cell r="AI1339" t="e">
            <v>#N/A</v>
          </cell>
        </row>
        <row r="1339">
          <cell r="AN1339">
            <v>4008</v>
          </cell>
          <cell r="AO1339" t="str">
            <v>目录外</v>
          </cell>
          <cell r="AP1339" t="str">
            <v>商品部</v>
          </cell>
          <cell r="AQ1339" t="str">
            <v>淘汰</v>
          </cell>
        </row>
        <row r="1340">
          <cell r="A1340">
            <v>39504</v>
          </cell>
          <cell r="B1340" t="str">
            <v>盐酸咪达普利片(达爽)</v>
          </cell>
          <cell r="C1340" t="str">
            <v>5mgx10片</v>
          </cell>
          <cell r="D1340" t="str">
            <v>天津田边</v>
          </cell>
          <cell r="E1340" t="str">
            <v>袋</v>
          </cell>
          <cell r="F1340">
            <v>1</v>
          </cell>
          <cell r="G1340" t="str">
            <v>药品</v>
          </cell>
          <cell r="H1340">
            <v>107</v>
          </cell>
          <cell r="I1340" t="str">
            <v>心脑血管药</v>
          </cell>
          <cell r="J1340">
            <v>10703</v>
          </cell>
          <cell r="K1340" t="str">
            <v>抗高血压药</v>
          </cell>
          <cell r="L1340">
            <v>15.5</v>
          </cell>
          <cell r="M1340">
            <v>18.1</v>
          </cell>
          <cell r="N1340">
            <v>18.1</v>
          </cell>
        </row>
        <row r="1340">
          <cell r="P1340">
            <v>0.143646408839779</v>
          </cell>
          <cell r="Q1340" t="str">
            <v>内服</v>
          </cell>
          <cell r="R1340" t="str">
            <v>RX</v>
          </cell>
          <cell r="S1340" t="str">
            <v>低</v>
          </cell>
          <cell r="T1340" t="str">
            <v>竟销品</v>
          </cell>
          <cell r="U1340" t="str">
            <v>滞销</v>
          </cell>
          <cell r="V1340" t="str">
            <v/>
          </cell>
          <cell r="W1340" t="str">
            <v>常规商品</v>
          </cell>
          <cell r="X1340" t="str">
            <v>一般商品</v>
          </cell>
          <cell r="Y1340" t="str">
            <v>60天账期</v>
          </cell>
          <cell r="Z1340" t="str">
            <v>王燕</v>
          </cell>
          <cell r="AA1340" t="str">
            <v>目录外</v>
          </cell>
          <cell r="AB1340" t="str">
            <v>淘汰</v>
          </cell>
          <cell r="AC1340">
            <v>9978</v>
          </cell>
          <cell r="AD1340" t="str">
            <v>国药控股四川医药股份有限公司</v>
          </cell>
        </row>
        <row r="1340">
          <cell r="AF1340">
            <v>104</v>
          </cell>
        </row>
        <row r="1340">
          <cell r="AH1340">
            <v>0</v>
          </cell>
          <cell r="AI1340" t="e">
            <v>#N/A</v>
          </cell>
        </row>
        <row r="1340">
          <cell r="AN1340">
            <v>4005</v>
          </cell>
          <cell r="AO1340" t="str">
            <v>目录外</v>
          </cell>
          <cell r="AP1340" t="str">
            <v>商品部</v>
          </cell>
          <cell r="AQ1340" t="str">
            <v>淘汰</v>
          </cell>
        </row>
        <row r="1341">
          <cell r="A1341">
            <v>95319</v>
          </cell>
          <cell r="B1341" t="str">
            <v>豆乳柔滑嫩白BB霜（美优美臣）</v>
          </cell>
          <cell r="C1341" t="str">
            <v>30ml</v>
          </cell>
          <cell r="D1341" t="str">
            <v>上海美臣</v>
          </cell>
          <cell r="E1341" t="str">
            <v>盒</v>
          </cell>
          <cell r="F1341">
            <v>7</v>
          </cell>
          <cell r="G1341" t="str">
            <v>化妆品</v>
          </cell>
          <cell r="H1341">
            <v>703</v>
          </cell>
          <cell r="I1341" t="str">
            <v>功能性美容类化妆品</v>
          </cell>
          <cell r="J1341">
            <v>70309</v>
          </cell>
          <cell r="K1341" t="str">
            <v>祛痘疮类化妆品</v>
          </cell>
        </row>
        <row r="1341">
          <cell r="M1341">
            <v>29</v>
          </cell>
          <cell r="N1341">
            <v>29</v>
          </cell>
        </row>
        <row r="1341">
          <cell r="P1341">
            <v>1</v>
          </cell>
          <cell r="Q1341" t="str">
            <v>外用</v>
          </cell>
          <cell r="R1341" t="str">
            <v/>
          </cell>
          <cell r="S1341" t="str">
            <v>低</v>
          </cell>
          <cell r="T1341" t="str">
            <v>非竟销品</v>
          </cell>
          <cell r="U1341" t="str">
            <v>滞销</v>
          </cell>
          <cell r="V1341" t="str">
            <v/>
          </cell>
          <cell r="W1341" t="str">
            <v>常规商品</v>
          </cell>
          <cell r="X1341" t="str">
            <v>一般商品</v>
          </cell>
          <cell r="Y1341" t="str">
            <v/>
          </cell>
          <cell r="Z1341" t="str">
            <v>何玉英</v>
          </cell>
          <cell r="AA1341" t="str">
            <v>目录外</v>
          </cell>
          <cell r="AB1341" t="str">
            <v>淘汰</v>
          </cell>
        </row>
        <row r="1341">
          <cell r="AD1341" t="str">
            <v/>
          </cell>
        </row>
        <row r="1341">
          <cell r="AF1341">
            <v>104</v>
          </cell>
        </row>
        <row r="1341">
          <cell r="AH1341">
            <v>5</v>
          </cell>
          <cell r="AI1341" t="str">
            <v/>
          </cell>
          <cell r="AJ1341">
            <v>5</v>
          </cell>
          <cell r="AK1341">
            <v>1</v>
          </cell>
        </row>
        <row r="1341">
          <cell r="AN1341">
            <v>6305</v>
          </cell>
          <cell r="AO1341" t="str">
            <v>目录外</v>
          </cell>
          <cell r="AP1341" t="str">
            <v>商品部</v>
          </cell>
          <cell r="AQ1341" t="str">
            <v>淘汰</v>
          </cell>
        </row>
        <row r="1342">
          <cell r="A1342">
            <v>39551</v>
          </cell>
          <cell r="B1342" t="str">
            <v>木香理气片</v>
          </cell>
          <cell r="C1342" t="str">
            <v>0.25gx36片(糖衣)</v>
          </cell>
          <cell r="D1342" t="str">
            <v>河北安国</v>
          </cell>
          <cell r="E1342" t="str">
            <v>盒</v>
          </cell>
          <cell r="F1342">
            <v>1</v>
          </cell>
          <cell r="G1342" t="str">
            <v>药品</v>
          </cell>
          <cell r="H1342">
            <v>104</v>
          </cell>
          <cell r="I1342" t="str">
            <v>胃肠道药</v>
          </cell>
          <cell r="J1342">
            <v>10401</v>
          </cell>
          <cell r="K1342" t="str">
            <v>消化不良用药</v>
          </cell>
        </row>
        <row r="1342">
          <cell r="M1342">
            <v>19.8</v>
          </cell>
          <cell r="N1342">
            <v>19.8</v>
          </cell>
        </row>
        <row r="1342">
          <cell r="P1342">
            <v>1</v>
          </cell>
          <cell r="Q1342" t="str">
            <v>内服</v>
          </cell>
          <cell r="R1342" t="str">
            <v>OTC</v>
          </cell>
          <cell r="S1342" t="str">
            <v>中</v>
          </cell>
          <cell r="T1342" t="str">
            <v>非竟销品</v>
          </cell>
          <cell r="U1342" t="str">
            <v>滞销</v>
          </cell>
          <cell r="V1342" t="str">
            <v/>
          </cell>
          <cell r="W1342" t="str">
            <v>常规商品</v>
          </cell>
          <cell r="X1342" t="str">
            <v>一般商品</v>
          </cell>
          <cell r="Y1342" t="str">
            <v/>
          </cell>
          <cell r="Z1342" t="str">
            <v>周丽
</v>
          </cell>
          <cell r="AA1342" t="str">
            <v>目录外</v>
          </cell>
          <cell r="AB1342" t="str">
            <v>淘汰</v>
          </cell>
        </row>
        <row r="1342">
          <cell r="AD1342" t="str">
            <v/>
          </cell>
        </row>
        <row r="1342">
          <cell r="AF1342">
            <v>126</v>
          </cell>
        </row>
        <row r="1342">
          <cell r="AH1342">
            <v>0</v>
          </cell>
          <cell r="AI1342" t="e">
            <v>#N/A</v>
          </cell>
        </row>
        <row r="1342">
          <cell r="AN1342">
            <v>4008</v>
          </cell>
          <cell r="AO1342" t="str">
            <v>目录外</v>
          </cell>
          <cell r="AP1342" t="str">
            <v>商品部</v>
          </cell>
          <cell r="AQ1342" t="str">
            <v>淘汰</v>
          </cell>
        </row>
        <row r="1343">
          <cell r="A1343">
            <v>95338</v>
          </cell>
          <cell r="B1343" t="str">
            <v>双重弹力保湿霜（美优美臣）</v>
          </cell>
          <cell r="C1343" t="str">
            <v>50g</v>
          </cell>
          <cell r="D1343" t="str">
            <v>上海美臣</v>
          </cell>
          <cell r="E1343" t="str">
            <v>盒</v>
          </cell>
          <cell r="F1343">
            <v>7</v>
          </cell>
          <cell r="G1343" t="str">
            <v>化妆品</v>
          </cell>
          <cell r="H1343">
            <v>702</v>
          </cell>
          <cell r="I1343" t="str">
            <v>基础护肤类化妆品</v>
          </cell>
          <cell r="J1343">
            <v>70203</v>
          </cell>
          <cell r="K1343" t="str">
            <v>润肤乳液类化妆品</v>
          </cell>
        </row>
        <row r="1343">
          <cell r="M1343">
            <v>39</v>
          </cell>
          <cell r="N1343">
            <v>39</v>
          </cell>
        </row>
        <row r="1343">
          <cell r="P1343">
            <v>1</v>
          </cell>
          <cell r="Q1343" t="str">
            <v>外用</v>
          </cell>
          <cell r="R1343" t="str">
            <v/>
          </cell>
          <cell r="S1343" t="str">
            <v>低</v>
          </cell>
          <cell r="T1343" t="str">
            <v>非竟销品</v>
          </cell>
          <cell r="U1343" t="str">
            <v>滞销</v>
          </cell>
          <cell r="V1343" t="str">
            <v/>
          </cell>
          <cell r="W1343" t="str">
            <v>常规商品</v>
          </cell>
          <cell r="X1343" t="str">
            <v>一般商品</v>
          </cell>
          <cell r="Y1343" t="str">
            <v/>
          </cell>
          <cell r="Z1343" t="str">
            <v>何玉英</v>
          </cell>
          <cell r="AA1343" t="str">
            <v>目录外</v>
          </cell>
          <cell r="AB1343" t="str">
            <v>淘汰</v>
          </cell>
        </row>
        <row r="1343">
          <cell r="AD1343" t="str">
            <v/>
          </cell>
        </row>
        <row r="1343">
          <cell r="AF1343">
            <v>104</v>
          </cell>
        </row>
        <row r="1343">
          <cell r="AH1343">
            <v>5</v>
          </cell>
          <cell r="AI1343" t="str">
            <v/>
          </cell>
          <cell r="AJ1343">
            <v>5</v>
          </cell>
          <cell r="AK1343">
            <v>1</v>
          </cell>
        </row>
        <row r="1343">
          <cell r="AN1343">
            <v>6305</v>
          </cell>
          <cell r="AO1343" t="str">
            <v>目录外</v>
          </cell>
          <cell r="AP1343" t="str">
            <v>商品部</v>
          </cell>
          <cell r="AQ1343" t="str">
            <v>淘汰</v>
          </cell>
        </row>
        <row r="1344">
          <cell r="A1344">
            <v>71767</v>
          </cell>
          <cell r="B1344" t="str">
            <v>痛经灵颗粒</v>
          </cell>
          <cell r="C1344" t="str">
            <v>10gx10袋</v>
          </cell>
          <cell r="D1344" t="str">
            <v>北京亚东生物</v>
          </cell>
          <cell r="E1344" t="str">
            <v>盒</v>
          </cell>
          <cell r="F1344">
            <v>1</v>
          </cell>
          <cell r="G1344" t="str">
            <v>药品</v>
          </cell>
          <cell r="H1344">
            <v>108</v>
          </cell>
          <cell r="I1344" t="str">
            <v>妇科药</v>
          </cell>
          <cell r="J1344">
            <v>10801</v>
          </cell>
          <cell r="K1344" t="str">
            <v>月经失调用药</v>
          </cell>
          <cell r="L1344">
            <v>8</v>
          </cell>
          <cell r="M1344">
            <v>28</v>
          </cell>
          <cell r="N1344">
            <v>28</v>
          </cell>
        </row>
        <row r="1344">
          <cell r="P1344">
            <v>0.714285714285714</v>
          </cell>
          <cell r="Q1344" t="str">
            <v>内服</v>
          </cell>
          <cell r="R1344" t="str">
            <v>OTC</v>
          </cell>
          <cell r="S1344" t="str">
            <v>中</v>
          </cell>
          <cell r="T1344" t="str">
            <v>非竟销品</v>
          </cell>
          <cell r="U1344" t="str">
            <v>滞销</v>
          </cell>
          <cell r="V1344" t="str">
            <v/>
          </cell>
          <cell r="W1344" t="str">
            <v>常规商品</v>
          </cell>
          <cell r="X1344" t="str">
            <v>一般商品</v>
          </cell>
          <cell r="Y1344" t="str">
            <v>首批铺底，后补货，货到票到当月付款</v>
          </cell>
          <cell r="Z1344" t="str">
            <v>周丽
</v>
          </cell>
          <cell r="AA1344" t="str">
            <v>目录外</v>
          </cell>
          <cell r="AB1344" t="str">
            <v>淘汰</v>
          </cell>
          <cell r="AC1344">
            <v>8115</v>
          </cell>
          <cell r="AD1344" t="str">
            <v>北京亚东生物制药有限公司</v>
          </cell>
        </row>
        <row r="1344">
          <cell r="AF1344">
            <v>126</v>
          </cell>
        </row>
        <row r="1344">
          <cell r="AH1344">
            <v>0</v>
          </cell>
          <cell r="AI1344" t="e">
            <v>#N/A</v>
          </cell>
        </row>
        <row r="1344">
          <cell r="AN1344">
            <v>4008</v>
          </cell>
          <cell r="AO1344" t="str">
            <v>目录外</v>
          </cell>
          <cell r="AP1344" t="str">
            <v>商品部</v>
          </cell>
          <cell r="AQ1344" t="str">
            <v>淘汰</v>
          </cell>
        </row>
        <row r="1345">
          <cell r="A1345">
            <v>39636</v>
          </cell>
          <cell r="B1345" t="str">
            <v>克拉霉素片</v>
          </cell>
          <cell r="C1345" t="str">
            <v>0.25gx6片</v>
          </cell>
          <cell r="D1345" t="str">
            <v>浙江京新</v>
          </cell>
          <cell r="E1345" t="str">
            <v>盒</v>
          </cell>
          <cell r="F1345">
            <v>1</v>
          </cell>
          <cell r="G1345" t="str">
            <v>药品</v>
          </cell>
          <cell r="H1345">
            <v>101</v>
          </cell>
          <cell r="I1345" t="str">
            <v>抗感染药</v>
          </cell>
          <cell r="J1345">
            <v>10103</v>
          </cell>
          <cell r="K1345" t="str">
            <v>大环内酯类抗菌消炎药</v>
          </cell>
        </row>
        <row r="1345">
          <cell r="M1345">
            <v>5</v>
          </cell>
          <cell r="N1345">
            <v>5</v>
          </cell>
        </row>
        <row r="1345">
          <cell r="P1345">
            <v>1</v>
          </cell>
          <cell r="Q1345" t="str">
            <v>内服</v>
          </cell>
          <cell r="R1345" t="str">
            <v>RX</v>
          </cell>
          <cell r="S1345" t="str">
            <v>低</v>
          </cell>
          <cell r="T1345" t="str">
            <v>一般品</v>
          </cell>
          <cell r="U1345" t="str">
            <v>滞销</v>
          </cell>
          <cell r="V1345" t="str">
            <v/>
          </cell>
          <cell r="W1345" t="str">
            <v>常规商品</v>
          </cell>
          <cell r="X1345" t="str">
            <v>一般商品</v>
          </cell>
          <cell r="Y1345" t="str">
            <v>资信</v>
          </cell>
          <cell r="Z1345" t="str">
            <v>周丽
</v>
          </cell>
          <cell r="AA1345" t="str">
            <v>目录外</v>
          </cell>
          <cell r="AB1345" t="str">
            <v>淘汰</v>
          </cell>
        </row>
        <row r="1345">
          <cell r="AD1345" t="str">
            <v/>
          </cell>
        </row>
        <row r="1345">
          <cell r="AF1345">
            <v>104</v>
          </cell>
        </row>
        <row r="1345">
          <cell r="AH1345">
            <v>0</v>
          </cell>
          <cell r="AI1345" t="e">
            <v>#N/A</v>
          </cell>
        </row>
        <row r="1345">
          <cell r="AN1345">
            <v>4008</v>
          </cell>
          <cell r="AO1345" t="str">
            <v>目录外</v>
          </cell>
          <cell r="AP1345" t="str">
            <v>商品部</v>
          </cell>
          <cell r="AQ1345" t="str">
            <v>淘汰</v>
          </cell>
        </row>
        <row r="1346">
          <cell r="A1346">
            <v>119826</v>
          </cell>
          <cell r="B1346" t="str">
            <v>理肤泉清痘净肤修护霜</v>
          </cell>
          <cell r="C1346" t="str">
            <v>15ml</v>
          </cell>
          <cell r="D1346" t="str">
            <v>法国理肤泉</v>
          </cell>
          <cell r="E1346" t="str">
            <v>支</v>
          </cell>
          <cell r="F1346">
            <v>7</v>
          </cell>
          <cell r="G1346" t="str">
            <v>化妆品</v>
          </cell>
          <cell r="H1346">
            <v>705</v>
          </cell>
          <cell r="I1346" t="str">
            <v>品牌专柜化妆品</v>
          </cell>
          <cell r="J1346">
            <v>70502</v>
          </cell>
          <cell r="K1346" t="str">
            <v>理肤泉</v>
          </cell>
          <cell r="L1346">
            <v>144</v>
          </cell>
          <cell r="M1346">
            <v>205</v>
          </cell>
          <cell r="N1346">
            <v>205</v>
          </cell>
        </row>
        <row r="1346">
          <cell r="P1346">
            <v>0.297560975609756</v>
          </cell>
          <cell r="Q1346" t="str">
            <v>外用</v>
          </cell>
          <cell r="R1346" t="str">
            <v/>
          </cell>
          <cell r="S1346" t="str">
            <v>中</v>
          </cell>
          <cell r="T1346" t="str">
            <v>一般品</v>
          </cell>
          <cell r="U1346" t="str">
            <v>滞销</v>
          </cell>
          <cell r="V1346" t="str">
            <v/>
          </cell>
          <cell r="W1346" t="str">
            <v>常规商品</v>
          </cell>
          <cell r="X1346" t="str">
            <v>品牌商品</v>
          </cell>
          <cell r="Y1346" t="str">
            <v>预付款</v>
          </cell>
          <cell r="Z1346" t="str">
            <v>何玉英</v>
          </cell>
          <cell r="AA1346" t="str">
            <v>目录外</v>
          </cell>
          <cell r="AB1346" t="str">
            <v>淘汰</v>
          </cell>
          <cell r="AC1346">
            <v>14454</v>
          </cell>
          <cell r="AD1346" t="str">
            <v>成都艾米莲商贸有限责任公司(原:成都艾米莲化妆品公司</v>
          </cell>
        </row>
        <row r="1346">
          <cell r="AF1346">
            <v>126</v>
          </cell>
        </row>
        <row r="1346">
          <cell r="AH1346">
            <v>5</v>
          </cell>
          <cell r="AI1346" t="str">
            <v/>
          </cell>
          <cell r="AJ1346">
            <v>5</v>
          </cell>
          <cell r="AK1346">
            <v>3</v>
          </cell>
        </row>
        <row r="1346">
          <cell r="AN1346">
            <v>6305</v>
          </cell>
          <cell r="AO1346" t="str">
            <v>目录外</v>
          </cell>
          <cell r="AP1346" t="str">
            <v>商品部</v>
          </cell>
          <cell r="AQ1346" t="str">
            <v>保留，今年申请经营的</v>
          </cell>
        </row>
        <row r="1347">
          <cell r="A1347">
            <v>44539</v>
          </cell>
          <cell r="B1347" t="str">
            <v>拨云锭</v>
          </cell>
          <cell r="C1347" t="str">
            <v>0.17gx2锭+8ml</v>
          </cell>
          <cell r="D1347" t="str">
            <v>楚雄老拨云堂</v>
          </cell>
          <cell r="E1347" t="str">
            <v>盒</v>
          </cell>
          <cell r="F1347">
            <v>1</v>
          </cell>
          <cell r="G1347" t="str">
            <v>药品</v>
          </cell>
          <cell r="H1347">
            <v>111</v>
          </cell>
          <cell r="I1347" t="str">
            <v>眼科药</v>
          </cell>
          <cell r="J1347">
            <v>11102</v>
          </cell>
          <cell r="K1347" t="str">
            <v>白内障用药</v>
          </cell>
          <cell r="L1347">
            <v>37.35</v>
          </cell>
          <cell r="M1347">
            <v>49.8</v>
          </cell>
          <cell r="N1347">
            <v>49.8</v>
          </cell>
        </row>
        <row r="1347">
          <cell r="P1347">
            <v>0.25</v>
          </cell>
          <cell r="Q1347" t="str">
            <v>外用</v>
          </cell>
          <cell r="R1347" t="str">
            <v>OTC</v>
          </cell>
          <cell r="S1347" t="str">
            <v>中</v>
          </cell>
          <cell r="T1347" t="str">
            <v>一般品</v>
          </cell>
          <cell r="U1347" t="str">
            <v>滞销</v>
          </cell>
          <cell r="V1347" t="str">
            <v/>
          </cell>
          <cell r="W1347" t="str">
            <v>常规商品</v>
          </cell>
          <cell r="X1347" t="str">
            <v>一般商品</v>
          </cell>
          <cell r="Y1347" t="str">
            <v>月结  </v>
          </cell>
          <cell r="Z1347" t="str">
            <v>何玉英</v>
          </cell>
          <cell r="AA1347" t="str">
            <v>目录外</v>
          </cell>
          <cell r="AB1347" t="str">
            <v>淘汰</v>
          </cell>
          <cell r="AC1347">
            <v>13597</v>
          </cell>
          <cell r="AD1347" t="str">
            <v>成都德仁堂药业有限公司</v>
          </cell>
        </row>
        <row r="1347">
          <cell r="AF1347">
            <v>104</v>
          </cell>
        </row>
        <row r="1347">
          <cell r="AH1347">
            <v>8</v>
          </cell>
          <cell r="AI1347">
            <v>10</v>
          </cell>
          <cell r="AJ1347">
            <v>3</v>
          </cell>
          <cell r="AK1347">
            <v>1</v>
          </cell>
        </row>
        <row r="1347">
          <cell r="AN1347">
            <v>6305</v>
          </cell>
          <cell r="AO1347" t="str">
            <v>目录外</v>
          </cell>
          <cell r="AP1347" t="str">
            <v>商品部</v>
          </cell>
          <cell r="AQ1347" t="str">
            <v>保留，申报特殊目录，门店在报缺货</v>
          </cell>
        </row>
        <row r="1348">
          <cell r="A1348">
            <v>39858</v>
          </cell>
          <cell r="B1348" t="str">
            <v>妇月康胶囊(贵妃舒)</v>
          </cell>
          <cell r="C1348" t="str">
            <v>0.6gx12粒x2板</v>
          </cell>
          <cell r="D1348" t="str">
            <v>襄樊隆中药业</v>
          </cell>
          <cell r="E1348" t="str">
            <v>盒</v>
          </cell>
          <cell r="F1348">
            <v>1</v>
          </cell>
          <cell r="G1348" t="str">
            <v>药品</v>
          </cell>
          <cell r="H1348">
            <v>108</v>
          </cell>
          <cell r="I1348" t="str">
            <v>妇科药</v>
          </cell>
          <cell r="J1348">
            <v>10801</v>
          </cell>
          <cell r="K1348" t="str">
            <v>月经失调用药</v>
          </cell>
        </row>
        <row r="1348">
          <cell r="M1348">
            <v>19</v>
          </cell>
          <cell r="N1348">
            <v>19</v>
          </cell>
        </row>
        <row r="1348">
          <cell r="P1348">
            <v>1</v>
          </cell>
          <cell r="Q1348" t="str">
            <v>内服</v>
          </cell>
          <cell r="R1348" t="str">
            <v>RX</v>
          </cell>
          <cell r="S1348" t="str">
            <v>低</v>
          </cell>
          <cell r="T1348" t="str">
            <v>非竟销品</v>
          </cell>
          <cell r="U1348" t="str">
            <v>滞销</v>
          </cell>
          <cell r="V1348" t="str">
            <v/>
          </cell>
          <cell r="W1348" t="str">
            <v>常规商品</v>
          </cell>
          <cell r="X1348" t="str">
            <v>一般商品</v>
          </cell>
          <cell r="Y1348" t="str">
            <v/>
          </cell>
          <cell r="Z1348" t="str">
            <v>王燕</v>
          </cell>
          <cell r="AA1348" t="str">
            <v>目录外</v>
          </cell>
          <cell r="AB1348" t="str">
            <v>淘汰</v>
          </cell>
        </row>
        <row r="1348">
          <cell r="AD1348" t="str">
            <v/>
          </cell>
        </row>
        <row r="1348">
          <cell r="AF1348">
            <v>104</v>
          </cell>
        </row>
        <row r="1348">
          <cell r="AH1348">
            <v>0</v>
          </cell>
          <cell r="AI1348" t="e">
            <v>#N/A</v>
          </cell>
        </row>
        <row r="1348">
          <cell r="AN1348">
            <v>4005</v>
          </cell>
          <cell r="AO1348" t="str">
            <v>目录外</v>
          </cell>
          <cell r="AP1348" t="str">
            <v>商品部</v>
          </cell>
          <cell r="AQ1348" t="str">
            <v>淘汰</v>
          </cell>
        </row>
        <row r="1349">
          <cell r="A1349">
            <v>39877</v>
          </cell>
          <cell r="B1349" t="str">
            <v>参芪五味子片</v>
          </cell>
          <cell r="C1349" t="str">
            <v>0.25gx24片(糖衣)</v>
          </cell>
          <cell r="D1349" t="str">
            <v>甘肃独一味药业</v>
          </cell>
          <cell r="E1349" t="str">
            <v>盒</v>
          </cell>
          <cell r="F1349">
            <v>1</v>
          </cell>
          <cell r="G1349" t="str">
            <v>药品</v>
          </cell>
          <cell r="H1349">
            <v>115</v>
          </cell>
          <cell r="I1349" t="str">
            <v>滋补营养药</v>
          </cell>
          <cell r="J1349">
            <v>11507</v>
          </cell>
          <cell r="K1349" t="str">
            <v>其它滋补营养药</v>
          </cell>
        </row>
        <row r="1349">
          <cell r="M1349">
            <v>10</v>
          </cell>
          <cell r="N1349">
            <v>10</v>
          </cell>
        </row>
        <row r="1349">
          <cell r="P1349">
            <v>1</v>
          </cell>
          <cell r="Q1349" t="str">
            <v>内服</v>
          </cell>
          <cell r="R1349" t="str">
            <v>OTC</v>
          </cell>
          <cell r="S1349" t="str">
            <v>低</v>
          </cell>
          <cell r="T1349" t="str">
            <v>一般品</v>
          </cell>
          <cell r="U1349" t="str">
            <v>滞销</v>
          </cell>
          <cell r="V1349" t="str">
            <v/>
          </cell>
          <cell r="W1349" t="str">
            <v>常规商品</v>
          </cell>
          <cell r="X1349" t="str">
            <v>一般商品</v>
          </cell>
          <cell r="Y1349" t="str">
            <v>资信</v>
          </cell>
          <cell r="Z1349" t="str">
            <v>周丽
</v>
          </cell>
          <cell r="AA1349" t="str">
            <v>目录外</v>
          </cell>
          <cell r="AB1349" t="str">
            <v>淘汰</v>
          </cell>
        </row>
        <row r="1349">
          <cell r="AD1349" t="str">
            <v/>
          </cell>
        </row>
        <row r="1349">
          <cell r="AF1349">
            <v>104</v>
          </cell>
        </row>
        <row r="1349">
          <cell r="AH1349">
            <v>0</v>
          </cell>
          <cell r="AI1349" t="e">
            <v>#N/A</v>
          </cell>
        </row>
        <row r="1349">
          <cell r="AN1349">
            <v>4008</v>
          </cell>
          <cell r="AO1349" t="str">
            <v>目录外</v>
          </cell>
          <cell r="AP1349" t="str">
            <v>商品部</v>
          </cell>
          <cell r="AQ1349" t="str">
            <v>淘汰</v>
          </cell>
        </row>
        <row r="1350">
          <cell r="A1350">
            <v>40112</v>
          </cell>
          <cell r="B1350" t="str">
            <v>非那雄胺片(浦列安)</v>
          </cell>
          <cell r="C1350" t="str">
            <v>5mgx10片</v>
          </cell>
          <cell r="D1350" t="str">
            <v>上海现代</v>
          </cell>
          <cell r="E1350" t="str">
            <v>盒</v>
          </cell>
          <cell r="F1350">
            <v>1</v>
          </cell>
          <cell r="G1350" t="str">
            <v>药品</v>
          </cell>
          <cell r="H1350">
            <v>110</v>
          </cell>
          <cell r="I1350" t="str">
            <v>泌尿系统药</v>
          </cell>
          <cell r="J1350">
            <v>11003</v>
          </cell>
          <cell r="K1350" t="str">
            <v>前列腺疾病用药</v>
          </cell>
        </row>
        <row r="1350">
          <cell r="M1350">
            <v>15</v>
          </cell>
          <cell r="N1350">
            <v>15</v>
          </cell>
        </row>
        <row r="1350">
          <cell r="P1350">
            <v>1</v>
          </cell>
          <cell r="Q1350" t="str">
            <v>内服</v>
          </cell>
          <cell r="R1350" t="str">
            <v>RX</v>
          </cell>
          <cell r="S1350" t="str">
            <v>低</v>
          </cell>
          <cell r="T1350" t="str">
            <v>非竟销品</v>
          </cell>
          <cell r="U1350" t="str">
            <v>滞销</v>
          </cell>
          <cell r="V1350" t="str">
            <v/>
          </cell>
          <cell r="W1350" t="str">
            <v>常规商品</v>
          </cell>
          <cell r="X1350" t="str">
            <v>一般商品</v>
          </cell>
          <cell r="Y1350" t="str">
            <v/>
          </cell>
          <cell r="Z1350" t="str">
            <v>王燕</v>
          </cell>
          <cell r="AA1350" t="str">
            <v>目录外</v>
          </cell>
          <cell r="AB1350" t="str">
            <v>淘汰</v>
          </cell>
        </row>
        <row r="1350">
          <cell r="AD1350" t="str">
            <v/>
          </cell>
        </row>
        <row r="1350">
          <cell r="AF1350">
            <v>104</v>
          </cell>
        </row>
        <row r="1350">
          <cell r="AH1350">
            <v>0</v>
          </cell>
          <cell r="AI1350" t="e">
            <v>#N/A</v>
          </cell>
        </row>
        <row r="1350">
          <cell r="AN1350">
            <v>4005</v>
          </cell>
          <cell r="AO1350" t="str">
            <v>目录外</v>
          </cell>
          <cell r="AP1350" t="str">
            <v>商品部</v>
          </cell>
          <cell r="AQ1350" t="str">
            <v>淘汰</v>
          </cell>
        </row>
        <row r="1351">
          <cell r="A1351">
            <v>74365</v>
          </cell>
          <cell r="B1351" t="str">
            <v>胆石通利片</v>
          </cell>
          <cell r="C1351" t="str">
            <v>0.4gx12片x3板(薄膜衣)</v>
          </cell>
          <cell r="D1351" t="str">
            <v>江西青春康源</v>
          </cell>
          <cell r="E1351" t="str">
            <v>盒</v>
          </cell>
          <cell r="F1351">
            <v>1</v>
          </cell>
          <cell r="G1351" t="str">
            <v>药品</v>
          </cell>
          <cell r="H1351">
            <v>116</v>
          </cell>
          <cell r="I1351" t="str">
            <v>肝胆系统药</v>
          </cell>
          <cell r="J1351">
            <v>11602</v>
          </cell>
          <cell r="K1351" t="str">
            <v>胆病用药</v>
          </cell>
          <cell r="L1351">
            <v>12.5</v>
          </cell>
          <cell r="M1351">
            <v>25.2</v>
          </cell>
          <cell r="N1351">
            <v>25.2</v>
          </cell>
        </row>
        <row r="1351">
          <cell r="P1351">
            <v>0.503968253968254</v>
          </cell>
          <cell r="Q1351" t="str">
            <v>内服</v>
          </cell>
          <cell r="R1351" t="str">
            <v>RX</v>
          </cell>
          <cell r="S1351" t="str">
            <v>中</v>
          </cell>
          <cell r="T1351" t="str">
            <v>非竟销品</v>
          </cell>
          <cell r="U1351" t="str">
            <v>滞销</v>
          </cell>
          <cell r="V1351" t="str">
            <v/>
          </cell>
          <cell r="W1351" t="str">
            <v>常规商品</v>
          </cell>
          <cell r="X1351" t="str">
            <v>一般商品</v>
          </cell>
          <cell r="Y1351" t="str">
            <v>实销实结     </v>
          </cell>
          <cell r="Z1351" t="str">
            <v>王晓燕 </v>
          </cell>
          <cell r="AA1351" t="str">
            <v>目录外</v>
          </cell>
          <cell r="AB1351" t="str">
            <v>淘汰</v>
          </cell>
          <cell r="AC1351">
            <v>79602</v>
          </cell>
          <cell r="AD1351" t="str">
            <v>重庆康迪药业有限公司</v>
          </cell>
        </row>
        <row r="1351">
          <cell r="AF1351">
            <v>126</v>
          </cell>
        </row>
        <row r="1351">
          <cell r="AH1351">
            <v>0</v>
          </cell>
          <cell r="AI1351" t="e">
            <v>#N/A</v>
          </cell>
        </row>
        <row r="1351">
          <cell r="AN1351">
            <v>4256</v>
          </cell>
          <cell r="AO1351" t="str">
            <v>目录外</v>
          </cell>
          <cell r="AP1351" t="str">
            <v>商品部</v>
          </cell>
        </row>
        <row r="1352">
          <cell r="A1352">
            <v>40395</v>
          </cell>
          <cell r="B1352" t="str">
            <v>多维元素片(金施尔康)</v>
          </cell>
          <cell r="C1352" t="str">
            <v>100片</v>
          </cell>
          <cell r="D1352" t="str">
            <v>上海施贵宝</v>
          </cell>
          <cell r="E1352" t="str">
            <v>盒</v>
          </cell>
          <cell r="F1352">
            <v>1</v>
          </cell>
          <cell r="G1352" t="str">
            <v>药品</v>
          </cell>
          <cell r="H1352">
            <v>106</v>
          </cell>
          <cell r="I1352" t="str">
            <v>维生素矿物质补充药</v>
          </cell>
          <cell r="J1352">
            <v>10603</v>
          </cell>
          <cell r="K1352" t="str">
            <v>维生素矿物质并补药</v>
          </cell>
        </row>
        <row r="1352">
          <cell r="M1352">
            <v>77</v>
          </cell>
          <cell r="N1352">
            <v>77</v>
          </cell>
        </row>
        <row r="1352">
          <cell r="P1352">
            <v>1</v>
          </cell>
          <cell r="Q1352" t="str">
            <v>内服</v>
          </cell>
          <cell r="R1352" t="str">
            <v>OTC</v>
          </cell>
          <cell r="S1352" t="str">
            <v>中</v>
          </cell>
          <cell r="T1352" t="str">
            <v>竟销品</v>
          </cell>
          <cell r="U1352" t="str">
            <v>滞销</v>
          </cell>
          <cell r="V1352" t="str">
            <v/>
          </cell>
          <cell r="W1352" t="str">
            <v>常规商品</v>
          </cell>
          <cell r="X1352" t="str">
            <v>一般商品</v>
          </cell>
          <cell r="Y1352" t="str">
            <v/>
          </cell>
          <cell r="Z1352" t="str">
            <v>王燕</v>
          </cell>
          <cell r="AA1352" t="str">
            <v>目录外</v>
          </cell>
          <cell r="AB1352" t="str">
            <v>淘汰</v>
          </cell>
        </row>
        <row r="1352">
          <cell r="AD1352" t="str">
            <v/>
          </cell>
        </row>
        <row r="1352">
          <cell r="AF1352">
            <v>126</v>
          </cell>
        </row>
        <row r="1352">
          <cell r="AH1352">
            <v>0</v>
          </cell>
          <cell r="AI1352" t="e">
            <v>#N/A</v>
          </cell>
        </row>
        <row r="1352">
          <cell r="AN1352">
            <v>4005</v>
          </cell>
          <cell r="AO1352" t="str">
            <v>目录外</v>
          </cell>
          <cell r="AP1352" t="str">
            <v>商品部</v>
          </cell>
          <cell r="AQ1352" t="str">
            <v>淘汰</v>
          </cell>
        </row>
        <row r="1353">
          <cell r="A1353">
            <v>40699</v>
          </cell>
          <cell r="B1353" t="str">
            <v>羊肝明目片</v>
          </cell>
          <cell r="C1353" t="str">
            <v>0.35gx24片(薄膜衣)</v>
          </cell>
          <cell r="D1353" t="str">
            <v>哈药三精四厂</v>
          </cell>
          <cell r="E1353" t="str">
            <v>盒</v>
          </cell>
          <cell r="F1353">
            <v>1</v>
          </cell>
          <cell r="G1353" t="str">
            <v>药品</v>
          </cell>
          <cell r="H1353">
            <v>111</v>
          </cell>
          <cell r="I1353" t="str">
            <v>眼科药</v>
          </cell>
          <cell r="J1353">
            <v>11105</v>
          </cell>
          <cell r="K1353" t="str">
            <v>眼科其它疾病用药</v>
          </cell>
        </row>
        <row r="1353">
          <cell r="M1353">
            <v>21.8</v>
          </cell>
          <cell r="N1353">
            <v>21.8</v>
          </cell>
        </row>
        <row r="1353">
          <cell r="P1353">
            <v>1</v>
          </cell>
          <cell r="Q1353" t="str">
            <v>内服</v>
          </cell>
          <cell r="R1353" t="str">
            <v>RX</v>
          </cell>
          <cell r="S1353" t="str">
            <v>低</v>
          </cell>
          <cell r="T1353" t="str">
            <v>非竟销品</v>
          </cell>
          <cell r="U1353" t="str">
            <v>滞销</v>
          </cell>
          <cell r="V1353" t="str">
            <v/>
          </cell>
          <cell r="W1353" t="str">
            <v>常规商品</v>
          </cell>
          <cell r="X1353" t="str">
            <v>名厂商品</v>
          </cell>
          <cell r="Y1353" t="str">
            <v/>
          </cell>
          <cell r="Z1353" t="str">
            <v>周丽
</v>
          </cell>
          <cell r="AA1353" t="str">
            <v>目录外</v>
          </cell>
          <cell r="AB1353" t="str">
            <v>淘汰</v>
          </cell>
        </row>
        <row r="1353">
          <cell r="AD1353" t="str">
            <v/>
          </cell>
        </row>
        <row r="1353">
          <cell r="AF1353">
            <v>126</v>
          </cell>
        </row>
        <row r="1353">
          <cell r="AH1353">
            <v>0</v>
          </cell>
          <cell r="AI1353" t="e">
            <v>#N/A</v>
          </cell>
        </row>
        <row r="1353">
          <cell r="AN1353">
            <v>4008</v>
          </cell>
          <cell r="AO1353" t="str">
            <v>目录外</v>
          </cell>
          <cell r="AP1353" t="str">
            <v>商品部</v>
          </cell>
          <cell r="AQ1353" t="str">
            <v>淘汰</v>
          </cell>
        </row>
        <row r="1354">
          <cell r="A1354">
            <v>40707</v>
          </cell>
          <cell r="B1354" t="str">
            <v>芎香通脉滴丸(原芎香通脉丸)</v>
          </cell>
          <cell r="C1354" t="str">
            <v>30mgx80丸</v>
          </cell>
          <cell r="D1354" t="str">
            <v>青海晶珠藏药</v>
          </cell>
          <cell r="E1354" t="str">
            <v>盒</v>
          </cell>
          <cell r="F1354">
            <v>1</v>
          </cell>
          <cell r="G1354" t="str">
            <v>药品</v>
          </cell>
          <cell r="H1354">
            <v>107</v>
          </cell>
          <cell r="I1354" t="str">
            <v>心脑血管药</v>
          </cell>
          <cell r="J1354">
            <v>10702</v>
          </cell>
          <cell r="K1354" t="str">
            <v>抗冠心病/心绞痛药</v>
          </cell>
          <cell r="L1354">
            <v>23.4</v>
          </cell>
          <cell r="M1354">
            <v>39</v>
          </cell>
          <cell r="N1354">
            <v>39</v>
          </cell>
        </row>
        <row r="1354">
          <cell r="P1354">
            <v>0.4</v>
          </cell>
          <cell r="Q1354" t="str">
            <v>内服</v>
          </cell>
          <cell r="R1354" t="str">
            <v>RX</v>
          </cell>
          <cell r="S1354" t="str">
            <v>中</v>
          </cell>
          <cell r="T1354" t="str">
            <v>一般品</v>
          </cell>
          <cell r="U1354" t="str">
            <v>滞销</v>
          </cell>
          <cell r="V1354" t="str">
            <v/>
          </cell>
          <cell r="W1354" t="str">
            <v>常规商品</v>
          </cell>
          <cell r="X1354" t="str">
            <v>一般商品</v>
          </cell>
          <cell r="Y1354" t="str">
            <v>实销实结        </v>
          </cell>
          <cell r="Z1354" t="str">
            <v>周丽
</v>
          </cell>
          <cell r="AA1354" t="str">
            <v>目录外</v>
          </cell>
          <cell r="AB1354" t="str">
            <v>淘汰</v>
          </cell>
          <cell r="AC1354">
            <v>70605</v>
          </cell>
          <cell r="AD1354" t="str">
            <v>成都瑞元医药有限公司</v>
          </cell>
        </row>
        <row r="1354">
          <cell r="AF1354">
            <v>126</v>
          </cell>
        </row>
        <row r="1354">
          <cell r="AH1354">
            <v>0</v>
          </cell>
          <cell r="AI1354" t="e">
            <v>#N/A</v>
          </cell>
        </row>
        <row r="1354">
          <cell r="AN1354">
            <v>4008</v>
          </cell>
          <cell r="AO1354" t="str">
            <v>目录外</v>
          </cell>
          <cell r="AP1354" t="str">
            <v>商品部</v>
          </cell>
          <cell r="AQ1354" t="str">
            <v>淘汰</v>
          </cell>
        </row>
        <row r="1355">
          <cell r="A1355">
            <v>41087</v>
          </cell>
          <cell r="B1355" t="str">
            <v>盐酸左氧氟沙星片</v>
          </cell>
          <cell r="C1355" t="str">
            <v>0.1gx12片</v>
          </cell>
          <cell r="D1355" t="str">
            <v>哈药总厂</v>
          </cell>
          <cell r="E1355" t="str">
            <v>盒</v>
          </cell>
          <cell r="F1355">
            <v>1</v>
          </cell>
          <cell r="G1355" t="str">
            <v>药品</v>
          </cell>
          <cell r="H1355">
            <v>101</v>
          </cell>
          <cell r="I1355" t="str">
            <v>抗感染药</v>
          </cell>
          <cell r="J1355">
            <v>10105</v>
          </cell>
          <cell r="K1355" t="str">
            <v>喹诺酮类抗菌消炎药</v>
          </cell>
        </row>
        <row r="1355">
          <cell r="M1355">
            <v>10.63</v>
          </cell>
          <cell r="N1355">
            <v>11</v>
          </cell>
        </row>
        <row r="1355">
          <cell r="P1355">
            <v>1</v>
          </cell>
          <cell r="Q1355" t="str">
            <v>内服</v>
          </cell>
          <cell r="R1355" t="str">
            <v>OTC</v>
          </cell>
          <cell r="S1355" t="str">
            <v>低</v>
          </cell>
          <cell r="T1355" t="str">
            <v>非竟销品</v>
          </cell>
          <cell r="U1355" t="str">
            <v>滞销</v>
          </cell>
          <cell r="V1355" t="str">
            <v/>
          </cell>
          <cell r="W1355" t="str">
            <v>常规商品</v>
          </cell>
          <cell r="X1355" t="str">
            <v>名厂商品</v>
          </cell>
          <cell r="Y1355" t="str">
            <v>资信</v>
          </cell>
          <cell r="Z1355" t="str">
            <v>周丽
</v>
          </cell>
          <cell r="AA1355" t="str">
            <v>目录外</v>
          </cell>
          <cell r="AB1355" t="str">
            <v>淘汰</v>
          </cell>
        </row>
        <row r="1355">
          <cell r="AD1355" t="str">
            <v/>
          </cell>
        </row>
        <row r="1355">
          <cell r="AF1355">
            <v>104</v>
          </cell>
        </row>
        <row r="1355">
          <cell r="AH1355">
            <v>0</v>
          </cell>
          <cell r="AI1355" t="e">
            <v>#N/A</v>
          </cell>
        </row>
        <row r="1355">
          <cell r="AN1355">
            <v>4008</v>
          </cell>
          <cell r="AO1355" t="str">
            <v>目录外</v>
          </cell>
          <cell r="AP1355" t="str">
            <v>商品部</v>
          </cell>
          <cell r="AQ1355" t="str">
            <v>淘汰</v>
          </cell>
        </row>
        <row r="1356">
          <cell r="A1356">
            <v>41582</v>
          </cell>
          <cell r="B1356" t="str">
            <v>复方岗松止痒洗液</v>
          </cell>
          <cell r="C1356" t="str">
            <v>180ml(附冲洗器)</v>
          </cell>
          <cell r="D1356" t="str">
            <v>广西德联制药</v>
          </cell>
          <cell r="E1356" t="str">
            <v>盒</v>
          </cell>
          <cell r="F1356">
            <v>1</v>
          </cell>
          <cell r="G1356" t="str">
            <v>药品</v>
          </cell>
          <cell r="H1356">
            <v>108</v>
          </cell>
          <cell r="I1356" t="str">
            <v>妇科药</v>
          </cell>
          <cell r="J1356">
            <v>10810</v>
          </cell>
          <cell r="K1356" t="str">
            <v>除湿止带用药</v>
          </cell>
          <cell r="L1356">
            <v>12.95</v>
          </cell>
          <cell r="M1356">
            <v>18</v>
          </cell>
          <cell r="N1356">
            <v>18</v>
          </cell>
        </row>
        <row r="1356">
          <cell r="P1356">
            <v>0.280555555555556</v>
          </cell>
          <cell r="Q1356" t="str">
            <v>外用</v>
          </cell>
          <cell r="R1356" t="str">
            <v>OTC</v>
          </cell>
          <cell r="S1356" t="str">
            <v>中</v>
          </cell>
          <cell r="T1356" t="str">
            <v>一般品</v>
          </cell>
          <cell r="U1356" t="str">
            <v>滞销</v>
          </cell>
          <cell r="V1356" t="str">
            <v/>
          </cell>
          <cell r="W1356" t="str">
            <v>常规商品</v>
          </cell>
          <cell r="X1356" t="str">
            <v>一般商品</v>
          </cell>
          <cell r="Y1356" t="str">
            <v>资信</v>
          </cell>
          <cell r="Z1356" t="str">
            <v>周丽
</v>
          </cell>
          <cell r="AA1356" t="str">
            <v>目录外</v>
          </cell>
          <cell r="AB1356" t="str">
            <v>淘汰</v>
          </cell>
          <cell r="AC1356">
            <v>5</v>
          </cell>
          <cell r="AD1356" t="str">
            <v>成都西部医药经营有限公司</v>
          </cell>
        </row>
        <row r="1356">
          <cell r="AF1356">
            <v>104</v>
          </cell>
        </row>
        <row r="1356">
          <cell r="AH1356">
            <v>0</v>
          </cell>
          <cell r="AI1356" t="e">
            <v>#N/A</v>
          </cell>
        </row>
        <row r="1356">
          <cell r="AN1356">
            <v>4008</v>
          </cell>
          <cell r="AO1356" t="str">
            <v>目录外</v>
          </cell>
          <cell r="AP1356" t="str">
            <v>商品部</v>
          </cell>
          <cell r="AQ1356" t="str">
            <v>淘汰</v>
          </cell>
        </row>
        <row r="1357">
          <cell r="A1357">
            <v>41631</v>
          </cell>
          <cell r="B1357" t="str">
            <v>众生胶囊</v>
          </cell>
          <cell r="C1357" t="str">
            <v>12粒x2板</v>
          </cell>
          <cell r="D1357" t="str">
            <v>广东众生药业</v>
          </cell>
          <cell r="E1357" t="str">
            <v>盒</v>
          </cell>
          <cell r="F1357">
            <v>1</v>
          </cell>
          <cell r="G1357" t="str">
            <v>药品</v>
          </cell>
          <cell r="H1357">
            <v>112</v>
          </cell>
          <cell r="I1357" t="str">
            <v>耳鼻喉口腔科药</v>
          </cell>
          <cell r="J1357">
            <v>11203</v>
          </cell>
          <cell r="K1357" t="str">
            <v>咽喉疾病用药</v>
          </cell>
          <cell r="L1357">
            <v>8.93</v>
          </cell>
          <cell r="M1357">
            <v>10.9</v>
          </cell>
          <cell r="N1357">
            <v>10.9</v>
          </cell>
        </row>
        <row r="1357">
          <cell r="P1357">
            <v>0.180733944954129</v>
          </cell>
          <cell r="Q1357" t="str">
            <v>内服</v>
          </cell>
          <cell r="R1357" t="str">
            <v>RX</v>
          </cell>
          <cell r="S1357" t="str">
            <v>低</v>
          </cell>
          <cell r="T1357" t="str">
            <v>竟销品</v>
          </cell>
          <cell r="U1357" t="str">
            <v>滞销</v>
          </cell>
          <cell r="V1357" t="str">
            <v/>
          </cell>
          <cell r="W1357" t="str">
            <v>常规商品</v>
          </cell>
          <cell r="X1357" t="str">
            <v>一般商品</v>
          </cell>
          <cell r="Y1357" t="str">
            <v>资信</v>
          </cell>
          <cell r="Z1357" t="str">
            <v>周丽
</v>
          </cell>
          <cell r="AA1357" t="str">
            <v>目录外</v>
          </cell>
          <cell r="AB1357" t="str">
            <v>淘汰</v>
          </cell>
          <cell r="AC1357">
            <v>5</v>
          </cell>
          <cell r="AD1357" t="str">
            <v>成都西部医药经营有限公司</v>
          </cell>
        </row>
        <row r="1357">
          <cell r="AF1357">
            <v>104</v>
          </cell>
        </row>
        <row r="1357">
          <cell r="AH1357">
            <v>0</v>
          </cell>
          <cell r="AI1357" t="e">
            <v>#N/A</v>
          </cell>
        </row>
        <row r="1357">
          <cell r="AN1357">
            <v>4008</v>
          </cell>
          <cell r="AO1357" t="str">
            <v>目录外</v>
          </cell>
          <cell r="AP1357" t="str">
            <v>商品部</v>
          </cell>
          <cell r="AQ1357" t="str">
            <v>淘汰</v>
          </cell>
        </row>
        <row r="1358">
          <cell r="A1358">
            <v>74938</v>
          </cell>
          <cell r="B1358" t="str">
            <v>解郁安神颗粒</v>
          </cell>
          <cell r="C1358" t="str">
            <v>5gx10袋</v>
          </cell>
          <cell r="D1358" t="str">
            <v>北京亚东</v>
          </cell>
          <cell r="E1358" t="str">
            <v>盒</v>
          </cell>
          <cell r="F1358">
            <v>1</v>
          </cell>
          <cell r="G1358" t="str">
            <v>药品</v>
          </cell>
          <cell r="H1358">
            <v>108</v>
          </cell>
          <cell r="I1358" t="str">
            <v>妇科药</v>
          </cell>
          <cell r="J1358">
            <v>10803</v>
          </cell>
          <cell r="K1358" t="str">
            <v>更年期综合症用药</v>
          </cell>
          <cell r="L1358">
            <v>5.6</v>
          </cell>
          <cell r="M1358">
            <v>20</v>
          </cell>
          <cell r="N1358">
            <v>20</v>
          </cell>
        </row>
        <row r="1358">
          <cell r="P1358">
            <v>0.72</v>
          </cell>
          <cell r="Q1358" t="str">
            <v>内服</v>
          </cell>
          <cell r="R1358" t="str">
            <v>OTC</v>
          </cell>
          <cell r="S1358" t="str">
            <v>低</v>
          </cell>
          <cell r="T1358" t="str">
            <v>非竟销品</v>
          </cell>
          <cell r="U1358" t="str">
            <v>滞销</v>
          </cell>
          <cell r="V1358" t="str">
            <v/>
          </cell>
          <cell r="W1358" t="str">
            <v>常规商品</v>
          </cell>
          <cell r="X1358" t="str">
            <v>一般商品</v>
          </cell>
          <cell r="Y1358" t="str">
            <v>首批铺底，后补货，货到票到当月付款</v>
          </cell>
          <cell r="Z1358" t="str">
            <v>周丽
</v>
          </cell>
          <cell r="AA1358" t="str">
            <v>目录外</v>
          </cell>
          <cell r="AB1358" t="str">
            <v>淘汰</v>
          </cell>
          <cell r="AC1358">
            <v>8115</v>
          </cell>
          <cell r="AD1358" t="str">
            <v>北京亚东生物制药有限公司</v>
          </cell>
        </row>
        <row r="1358">
          <cell r="AF1358">
            <v>126</v>
          </cell>
        </row>
        <row r="1358">
          <cell r="AH1358">
            <v>0</v>
          </cell>
          <cell r="AI1358" t="e">
            <v>#N/A</v>
          </cell>
        </row>
        <row r="1358">
          <cell r="AL1358">
            <v>29</v>
          </cell>
          <cell r="AM1358">
            <v>17</v>
          </cell>
          <cell r="AN1358">
            <v>4008</v>
          </cell>
          <cell r="AO1358" t="str">
            <v>目录外</v>
          </cell>
          <cell r="AP1358" t="str">
            <v>商品部</v>
          </cell>
          <cell r="AQ1358" t="str">
            <v>淘汰</v>
          </cell>
        </row>
        <row r="1359">
          <cell r="A1359">
            <v>41845</v>
          </cell>
          <cell r="B1359" t="str">
            <v>克霉唑阴道片</v>
          </cell>
          <cell r="C1359" t="str">
            <v>500mgx1片</v>
          </cell>
          <cell r="D1359" t="str">
            <v>广西万山红</v>
          </cell>
          <cell r="E1359" t="str">
            <v>盒</v>
          </cell>
          <cell r="F1359">
            <v>1</v>
          </cell>
          <cell r="G1359" t="str">
            <v>药品</v>
          </cell>
          <cell r="H1359">
            <v>108</v>
          </cell>
          <cell r="I1359" t="str">
            <v>妇科药</v>
          </cell>
          <cell r="J1359">
            <v>10802</v>
          </cell>
          <cell r="K1359" t="str">
            <v>妇科消炎杀菌药</v>
          </cell>
          <cell r="L1359">
            <v>14.6</v>
          </cell>
          <cell r="M1359">
            <v>22.4</v>
          </cell>
          <cell r="N1359">
            <v>22.4</v>
          </cell>
        </row>
        <row r="1359">
          <cell r="P1359">
            <v>0.348214285714286</v>
          </cell>
          <cell r="Q1359" t="str">
            <v>内服</v>
          </cell>
          <cell r="R1359" t="str">
            <v>OTC</v>
          </cell>
          <cell r="S1359" t="str">
            <v>中</v>
          </cell>
          <cell r="T1359" t="str">
            <v>一般品</v>
          </cell>
          <cell r="U1359" t="str">
            <v>滞销</v>
          </cell>
          <cell r="V1359" t="str">
            <v/>
          </cell>
          <cell r="W1359" t="str">
            <v>常规商品</v>
          </cell>
          <cell r="X1359" t="str">
            <v>一般商品</v>
          </cell>
          <cell r="Y1359" t="str">
            <v>实销实结        </v>
          </cell>
          <cell r="Z1359" t="str">
            <v>周丽
</v>
          </cell>
          <cell r="AA1359" t="str">
            <v>目录外</v>
          </cell>
          <cell r="AB1359" t="str">
            <v>淘汰</v>
          </cell>
          <cell r="AC1359">
            <v>21552</v>
          </cell>
          <cell r="AD1359" t="str">
            <v>成都嘉诚医药有限责任公司</v>
          </cell>
        </row>
        <row r="1359">
          <cell r="AF1359">
            <v>104</v>
          </cell>
        </row>
        <row r="1359">
          <cell r="AH1359">
            <v>0</v>
          </cell>
          <cell r="AI1359" t="e">
            <v>#N/A</v>
          </cell>
        </row>
        <row r="1359">
          <cell r="AN1359">
            <v>4008</v>
          </cell>
          <cell r="AO1359" t="str">
            <v>目录外</v>
          </cell>
          <cell r="AP1359" t="str">
            <v>商品部</v>
          </cell>
          <cell r="AQ1359" t="str">
            <v>淘汰</v>
          </cell>
        </row>
        <row r="1360">
          <cell r="A1360">
            <v>41846</v>
          </cell>
          <cell r="B1360" t="str">
            <v>精制银翘解毒片</v>
          </cell>
          <cell r="C1360" t="str">
            <v>18片x2板(糖衣)</v>
          </cell>
          <cell r="D1360" t="str">
            <v>广西大力神制药</v>
          </cell>
          <cell r="E1360" t="str">
            <v>盒</v>
          </cell>
          <cell r="F1360">
            <v>1</v>
          </cell>
          <cell r="G1360" t="str">
            <v>药品</v>
          </cell>
          <cell r="H1360">
            <v>105</v>
          </cell>
          <cell r="I1360" t="str">
            <v>抗感冒药</v>
          </cell>
          <cell r="J1360">
            <v>10508</v>
          </cell>
          <cell r="K1360" t="str">
            <v>流行性感冒用药</v>
          </cell>
          <cell r="L1360">
            <v>3</v>
          </cell>
          <cell r="M1360">
            <v>12</v>
          </cell>
          <cell r="N1360">
            <v>12</v>
          </cell>
        </row>
        <row r="1360">
          <cell r="P1360">
            <v>0.75</v>
          </cell>
          <cell r="Q1360" t="str">
            <v>内服</v>
          </cell>
          <cell r="R1360" t="str">
            <v>OTC</v>
          </cell>
          <cell r="S1360" t="str">
            <v>中</v>
          </cell>
          <cell r="T1360" t="str">
            <v>非竟销品</v>
          </cell>
          <cell r="U1360" t="str">
            <v>滞销</v>
          </cell>
          <cell r="V1360" t="str">
            <v/>
          </cell>
          <cell r="W1360" t="str">
            <v>常规商品</v>
          </cell>
          <cell r="X1360" t="str">
            <v>一般商品</v>
          </cell>
          <cell r="Y1360" t="str">
            <v>实销实结        </v>
          </cell>
          <cell r="Z1360" t="str">
            <v>周丽
</v>
          </cell>
          <cell r="AA1360" t="str">
            <v>目录外</v>
          </cell>
          <cell r="AB1360" t="str">
            <v>淘汰</v>
          </cell>
          <cell r="AC1360">
            <v>21552</v>
          </cell>
          <cell r="AD1360" t="str">
            <v>成都嘉诚医药有限责任公司</v>
          </cell>
        </row>
        <row r="1360">
          <cell r="AF1360">
            <v>104</v>
          </cell>
        </row>
        <row r="1360">
          <cell r="AH1360">
            <v>0</v>
          </cell>
          <cell r="AI1360" t="e">
            <v>#N/A</v>
          </cell>
        </row>
        <row r="1360">
          <cell r="AN1360">
            <v>4008</v>
          </cell>
          <cell r="AO1360" t="str">
            <v>目录外</v>
          </cell>
          <cell r="AP1360" t="str">
            <v>商品部</v>
          </cell>
          <cell r="AQ1360" t="str">
            <v>淘汰</v>
          </cell>
        </row>
        <row r="1361">
          <cell r="A1361">
            <v>42041</v>
          </cell>
          <cell r="B1361" t="str">
            <v>康乐鼻炎片</v>
          </cell>
          <cell r="C1361" t="str">
            <v>12片x3板(薄膜衣)</v>
          </cell>
          <cell r="D1361" t="str">
            <v>广西嘉进药业</v>
          </cell>
          <cell r="E1361" t="str">
            <v>盒</v>
          </cell>
          <cell r="F1361">
            <v>1</v>
          </cell>
          <cell r="G1361" t="str">
            <v>药品</v>
          </cell>
          <cell r="H1361">
            <v>112</v>
          </cell>
          <cell r="I1361" t="str">
            <v>耳鼻喉口腔科药</v>
          </cell>
          <cell r="J1361">
            <v>11202</v>
          </cell>
          <cell r="K1361" t="str">
            <v>鼻病用药</v>
          </cell>
        </row>
        <row r="1361">
          <cell r="M1361">
            <v>16.5</v>
          </cell>
          <cell r="N1361">
            <v>16.5</v>
          </cell>
        </row>
        <row r="1361">
          <cell r="P1361">
            <v>1</v>
          </cell>
          <cell r="Q1361" t="str">
            <v>内服</v>
          </cell>
          <cell r="R1361" t="str">
            <v>RX</v>
          </cell>
          <cell r="S1361" t="str">
            <v>低</v>
          </cell>
          <cell r="T1361" t="str">
            <v>一般品</v>
          </cell>
          <cell r="U1361" t="str">
            <v>滞销</v>
          </cell>
          <cell r="V1361" t="str">
            <v/>
          </cell>
          <cell r="W1361" t="str">
            <v>常规商品</v>
          </cell>
          <cell r="X1361" t="str">
            <v>一般商品</v>
          </cell>
          <cell r="Y1361" t="str">
            <v/>
          </cell>
          <cell r="Z1361" t="str">
            <v>周丽
</v>
          </cell>
          <cell r="AA1361" t="str">
            <v>目录外</v>
          </cell>
          <cell r="AB1361" t="str">
            <v>淘汰</v>
          </cell>
        </row>
        <row r="1361">
          <cell r="AD1361" t="str">
            <v/>
          </cell>
        </row>
        <row r="1361">
          <cell r="AF1361">
            <v>126</v>
          </cell>
        </row>
        <row r="1361">
          <cell r="AH1361">
            <v>0</v>
          </cell>
          <cell r="AI1361" t="e">
            <v>#N/A</v>
          </cell>
        </row>
        <row r="1361">
          <cell r="AN1361">
            <v>4008</v>
          </cell>
          <cell r="AO1361" t="str">
            <v>目录外</v>
          </cell>
          <cell r="AP1361" t="str">
            <v>商品部</v>
          </cell>
          <cell r="AQ1361" t="str">
            <v>淘汰</v>
          </cell>
        </row>
        <row r="1362">
          <cell r="A1362">
            <v>42641</v>
          </cell>
          <cell r="B1362" t="str">
            <v>替米沙坦片</v>
          </cell>
          <cell r="C1362" t="str">
            <v>40mgx7片</v>
          </cell>
          <cell r="D1362" t="str">
            <v>江苏亚邦</v>
          </cell>
          <cell r="E1362" t="str">
            <v>盒</v>
          </cell>
          <cell r="F1362">
            <v>1</v>
          </cell>
          <cell r="G1362" t="str">
            <v>药品</v>
          </cell>
          <cell r="H1362">
            <v>107</v>
          </cell>
          <cell r="I1362" t="str">
            <v>心脑血管药</v>
          </cell>
          <cell r="J1362">
            <v>10703</v>
          </cell>
          <cell r="K1362" t="str">
            <v>抗高血压药</v>
          </cell>
        </row>
        <row r="1362">
          <cell r="M1362">
            <v>15.9</v>
          </cell>
          <cell r="N1362">
            <v>15.9</v>
          </cell>
        </row>
        <row r="1362">
          <cell r="P1362">
            <v>1</v>
          </cell>
          <cell r="Q1362" t="str">
            <v>内服</v>
          </cell>
          <cell r="R1362" t="str">
            <v>RX</v>
          </cell>
          <cell r="S1362" t="str">
            <v>低</v>
          </cell>
          <cell r="T1362" t="str">
            <v>非竟销品</v>
          </cell>
          <cell r="U1362" t="str">
            <v>滞销</v>
          </cell>
          <cell r="V1362" t="str">
            <v/>
          </cell>
          <cell r="W1362" t="str">
            <v>常规商品</v>
          </cell>
          <cell r="X1362" t="str">
            <v>一般商品</v>
          </cell>
          <cell r="Y1362" t="str">
            <v/>
          </cell>
          <cell r="Z1362" t="str">
            <v>王燕</v>
          </cell>
          <cell r="AA1362" t="str">
            <v>目录外</v>
          </cell>
          <cell r="AB1362" t="str">
            <v>淘汰</v>
          </cell>
        </row>
        <row r="1362">
          <cell r="AD1362" t="str">
            <v/>
          </cell>
        </row>
        <row r="1362">
          <cell r="AF1362">
            <v>104</v>
          </cell>
        </row>
        <row r="1362">
          <cell r="AH1362">
            <v>0</v>
          </cell>
          <cell r="AI1362" t="e">
            <v>#N/A</v>
          </cell>
        </row>
        <row r="1362">
          <cell r="AN1362">
            <v>4005</v>
          </cell>
          <cell r="AO1362" t="str">
            <v>目录外</v>
          </cell>
          <cell r="AP1362" t="str">
            <v>商品部</v>
          </cell>
          <cell r="AQ1362" t="str">
            <v>淘汰</v>
          </cell>
        </row>
        <row r="1363">
          <cell r="A1363">
            <v>43114</v>
          </cell>
          <cell r="B1363" t="str">
            <v>葡萄糖酸锌片</v>
          </cell>
          <cell r="C1363" t="str">
            <v>48片</v>
          </cell>
          <cell r="D1363" t="str">
            <v>哈药总厂</v>
          </cell>
          <cell r="E1363" t="str">
            <v>盒</v>
          </cell>
          <cell r="F1363">
            <v>1</v>
          </cell>
          <cell r="G1363" t="str">
            <v>药品</v>
          </cell>
          <cell r="H1363">
            <v>106</v>
          </cell>
          <cell r="I1363" t="str">
            <v>维生素矿物质补充药</v>
          </cell>
          <cell r="J1363">
            <v>10601</v>
          </cell>
          <cell r="K1363" t="str">
            <v>矿物质类补充药</v>
          </cell>
          <cell r="L1363">
            <v>17.4</v>
          </cell>
          <cell r="M1363">
            <v>29</v>
          </cell>
          <cell r="N1363">
            <v>29</v>
          </cell>
        </row>
        <row r="1363">
          <cell r="P1363">
            <v>0.4</v>
          </cell>
          <cell r="Q1363" t="str">
            <v>内服</v>
          </cell>
          <cell r="R1363" t="str">
            <v>OTC</v>
          </cell>
          <cell r="S1363" t="str">
            <v>中</v>
          </cell>
          <cell r="T1363" t="str">
            <v>一般品</v>
          </cell>
          <cell r="U1363" t="str">
            <v>滞销</v>
          </cell>
          <cell r="V1363" t="str">
            <v/>
          </cell>
          <cell r="W1363" t="str">
            <v>常规商品</v>
          </cell>
          <cell r="X1363" t="str">
            <v>名厂商品</v>
          </cell>
          <cell r="Y1363" t="str">
            <v>实销月结          </v>
          </cell>
          <cell r="Z1363" t="str">
            <v>周丽
</v>
          </cell>
          <cell r="AA1363" t="str">
            <v>目录外</v>
          </cell>
          <cell r="AB1363" t="str">
            <v>淘汰</v>
          </cell>
          <cell r="AC1363">
            <v>70958</v>
          </cell>
          <cell r="AD1363" t="str">
            <v>四川众源药业有限公司</v>
          </cell>
        </row>
        <row r="1363">
          <cell r="AF1363">
            <v>102</v>
          </cell>
        </row>
        <row r="1363">
          <cell r="AH1363">
            <v>0</v>
          </cell>
          <cell r="AI1363" t="e">
            <v>#N/A</v>
          </cell>
        </row>
        <row r="1363">
          <cell r="AN1363">
            <v>4008</v>
          </cell>
          <cell r="AO1363" t="str">
            <v>目录外</v>
          </cell>
          <cell r="AP1363" t="str">
            <v>商品部</v>
          </cell>
          <cell r="AQ1363" t="str">
            <v>淘汰</v>
          </cell>
        </row>
        <row r="1364">
          <cell r="A1364">
            <v>43207</v>
          </cell>
          <cell r="B1364" t="str">
            <v>格列齐特片(达尔得)</v>
          </cell>
          <cell r="C1364" t="str">
            <v>80mgx60片</v>
          </cell>
          <cell r="D1364" t="str">
            <v>广州白云山光华</v>
          </cell>
          <cell r="E1364" t="str">
            <v>盒</v>
          </cell>
          <cell r="F1364">
            <v>1</v>
          </cell>
          <cell r="G1364" t="str">
            <v>药品</v>
          </cell>
          <cell r="H1364">
            <v>109</v>
          </cell>
          <cell r="I1364" t="str">
            <v>内分泌系统药</v>
          </cell>
          <cell r="J1364">
            <v>10902</v>
          </cell>
          <cell r="K1364" t="str">
            <v>口服降血糖西药</v>
          </cell>
          <cell r="L1364">
            <v>9.8</v>
          </cell>
          <cell r="M1364">
            <v>20.9</v>
          </cell>
          <cell r="N1364">
            <v>20.9</v>
          </cell>
        </row>
        <row r="1364">
          <cell r="P1364">
            <v>0.531100478468899</v>
          </cell>
          <cell r="Q1364" t="str">
            <v>内服</v>
          </cell>
          <cell r="R1364" t="str">
            <v>RX</v>
          </cell>
          <cell r="S1364" t="str">
            <v>低</v>
          </cell>
          <cell r="T1364" t="str">
            <v>非竟销品</v>
          </cell>
          <cell r="U1364" t="str">
            <v>滞销</v>
          </cell>
          <cell r="V1364" t="str">
            <v/>
          </cell>
          <cell r="W1364" t="str">
            <v>常规商品</v>
          </cell>
          <cell r="X1364" t="str">
            <v>名厂商品</v>
          </cell>
          <cell r="Y1364" t="str">
            <v/>
          </cell>
          <cell r="Z1364" t="str">
            <v>王燕</v>
          </cell>
          <cell r="AA1364" t="str">
            <v>目录外</v>
          </cell>
          <cell r="AB1364" t="str">
            <v>淘汰</v>
          </cell>
          <cell r="AC1364">
            <v>20817</v>
          </cell>
          <cell r="AD1364" t="str">
            <v>四川远大搏成药业有限公司</v>
          </cell>
        </row>
        <row r="1364">
          <cell r="AF1364">
            <v>104</v>
          </cell>
        </row>
        <row r="1364">
          <cell r="AH1364">
            <v>0</v>
          </cell>
          <cell r="AI1364" t="e">
            <v>#N/A</v>
          </cell>
        </row>
        <row r="1364">
          <cell r="AN1364">
            <v>4005</v>
          </cell>
          <cell r="AO1364" t="str">
            <v>目录外</v>
          </cell>
          <cell r="AP1364" t="str">
            <v>商品部</v>
          </cell>
          <cell r="AQ1364" t="str">
            <v>淘汰</v>
          </cell>
        </row>
        <row r="1365">
          <cell r="A1365">
            <v>43240</v>
          </cell>
          <cell r="B1365" t="str">
            <v>二丁颗粒</v>
          </cell>
          <cell r="C1365" t="str">
            <v>20gx9袋</v>
          </cell>
          <cell r="D1365" t="str">
            <v>四川古蔺肝苏</v>
          </cell>
          <cell r="E1365" t="str">
            <v>盒</v>
          </cell>
          <cell r="F1365">
            <v>1</v>
          </cell>
          <cell r="G1365" t="str">
            <v>药品</v>
          </cell>
          <cell r="H1365">
            <v>102</v>
          </cell>
          <cell r="I1365" t="str">
            <v>清热药</v>
          </cell>
          <cell r="J1365">
            <v>10201</v>
          </cell>
          <cell r="K1365" t="str">
            <v>清热解毒药</v>
          </cell>
          <cell r="L1365">
            <v>8.6</v>
          </cell>
          <cell r="M1365">
            <v>28</v>
          </cell>
          <cell r="N1365">
            <v>28</v>
          </cell>
        </row>
        <row r="1365">
          <cell r="P1365">
            <v>0.692857142857143</v>
          </cell>
          <cell r="Q1365" t="str">
            <v>内服</v>
          </cell>
          <cell r="R1365" t="str">
            <v>RX</v>
          </cell>
          <cell r="S1365" t="str">
            <v>高</v>
          </cell>
          <cell r="T1365" t="str">
            <v>非竟销品</v>
          </cell>
          <cell r="U1365" t="str">
            <v>滞销</v>
          </cell>
          <cell r="V1365" t="str">
            <v/>
          </cell>
          <cell r="W1365" t="str">
            <v>常规商品</v>
          </cell>
          <cell r="X1365" t="str">
            <v>一般商品</v>
          </cell>
          <cell r="Y1365" t="str">
            <v>60天账期</v>
          </cell>
          <cell r="Z1365" t="str">
            <v>周丽
</v>
          </cell>
          <cell r="AA1365" t="str">
            <v>目录外</v>
          </cell>
          <cell r="AB1365" t="str">
            <v>淘汰</v>
          </cell>
          <cell r="AC1365">
            <v>5629</v>
          </cell>
          <cell r="AD1365" t="str">
            <v>四川科伦医药贸易有限公司</v>
          </cell>
        </row>
        <row r="1365">
          <cell r="AF1365">
            <v>104</v>
          </cell>
        </row>
        <row r="1365">
          <cell r="AH1365">
            <v>0</v>
          </cell>
          <cell r="AI1365" t="e">
            <v>#N/A</v>
          </cell>
        </row>
        <row r="1365">
          <cell r="AN1365">
            <v>4008</v>
          </cell>
          <cell r="AO1365" t="str">
            <v>目录外</v>
          </cell>
          <cell r="AP1365" t="str">
            <v>商品部</v>
          </cell>
          <cell r="AQ1365" t="str">
            <v>淘汰</v>
          </cell>
        </row>
        <row r="1366">
          <cell r="A1366">
            <v>43241</v>
          </cell>
          <cell r="B1366" t="str">
            <v>益气养血口服液</v>
          </cell>
          <cell r="C1366" t="str">
            <v>10mlx12支</v>
          </cell>
          <cell r="D1366" t="str">
            <v>长春人民药业</v>
          </cell>
          <cell r="E1366" t="str">
            <v>盒</v>
          </cell>
          <cell r="F1366">
            <v>1</v>
          </cell>
          <cell r="G1366" t="str">
            <v>药品</v>
          </cell>
          <cell r="H1366">
            <v>115</v>
          </cell>
          <cell r="I1366" t="str">
            <v>滋补营养药</v>
          </cell>
          <cell r="J1366">
            <v>11501</v>
          </cell>
          <cell r="K1366" t="str">
            <v>补气血用药</v>
          </cell>
          <cell r="L1366">
            <v>17.9</v>
          </cell>
          <cell r="M1366">
            <v>29.8</v>
          </cell>
          <cell r="N1366">
            <v>29.8</v>
          </cell>
        </row>
        <row r="1366">
          <cell r="P1366">
            <v>0.399328859060403</v>
          </cell>
          <cell r="Q1366" t="str">
            <v>内服</v>
          </cell>
          <cell r="R1366" t="str">
            <v>OTC</v>
          </cell>
          <cell r="S1366" t="str">
            <v>低</v>
          </cell>
          <cell r="T1366" t="str">
            <v>一般品</v>
          </cell>
          <cell r="U1366" t="str">
            <v>滞销</v>
          </cell>
          <cell r="V1366" t="str">
            <v/>
          </cell>
          <cell r="W1366" t="str">
            <v>常规商品</v>
          </cell>
          <cell r="X1366" t="str">
            <v>一般商品</v>
          </cell>
          <cell r="Y1366" t="str">
            <v>实销实结        </v>
          </cell>
          <cell r="Z1366" t="str">
            <v>周丽
</v>
          </cell>
          <cell r="AA1366" t="str">
            <v>目录外</v>
          </cell>
          <cell r="AB1366" t="str">
            <v>淘汰</v>
          </cell>
          <cell r="AC1366">
            <v>21552</v>
          </cell>
          <cell r="AD1366" t="str">
            <v>成都嘉诚医药有限责任公司</v>
          </cell>
        </row>
        <row r="1366">
          <cell r="AF1366">
            <v>104</v>
          </cell>
        </row>
        <row r="1366">
          <cell r="AH1366">
            <v>0</v>
          </cell>
          <cell r="AI1366" t="e">
            <v>#N/A</v>
          </cell>
        </row>
        <row r="1366">
          <cell r="AN1366">
            <v>4008</v>
          </cell>
          <cell r="AO1366" t="str">
            <v>目录外</v>
          </cell>
          <cell r="AP1366" t="str">
            <v>商品部</v>
          </cell>
          <cell r="AQ1366" t="str">
            <v>淘汰</v>
          </cell>
        </row>
        <row r="1367">
          <cell r="A1367">
            <v>43557</v>
          </cell>
          <cell r="B1367" t="str">
            <v>苦参片</v>
          </cell>
          <cell r="C1367" t="str">
            <v>36片(糖衣)</v>
          </cell>
          <cell r="D1367" t="str">
            <v>吉林力胜</v>
          </cell>
          <cell r="E1367" t="str">
            <v>盒</v>
          </cell>
          <cell r="F1367">
            <v>1</v>
          </cell>
          <cell r="G1367" t="str">
            <v>药品</v>
          </cell>
          <cell r="H1367">
            <v>102</v>
          </cell>
          <cell r="I1367" t="str">
            <v>清热药</v>
          </cell>
          <cell r="J1367">
            <v>10203</v>
          </cell>
          <cell r="K1367" t="str">
            <v>清热燥湿药</v>
          </cell>
          <cell r="L1367">
            <v>3.4</v>
          </cell>
          <cell r="M1367">
            <v>15</v>
          </cell>
          <cell r="N1367">
            <v>15</v>
          </cell>
        </row>
        <row r="1367">
          <cell r="P1367">
            <v>0.773333333333333</v>
          </cell>
          <cell r="Q1367" t="str">
            <v>内服</v>
          </cell>
          <cell r="R1367" t="str">
            <v>RX</v>
          </cell>
          <cell r="S1367" t="str">
            <v>中</v>
          </cell>
          <cell r="T1367" t="str">
            <v>非竟销品</v>
          </cell>
          <cell r="U1367" t="str">
            <v>滞销</v>
          </cell>
          <cell r="V1367" t="str">
            <v/>
          </cell>
          <cell r="W1367" t="str">
            <v>常规商品</v>
          </cell>
          <cell r="X1367" t="str">
            <v>一般商品</v>
          </cell>
          <cell r="Y1367" t="str">
            <v>60天账期</v>
          </cell>
          <cell r="Z1367" t="str">
            <v>周丽
</v>
          </cell>
          <cell r="AA1367" t="str">
            <v>目录外</v>
          </cell>
          <cell r="AB1367" t="str">
            <v>淘汰</v>
          </cell>
          <cell r="AC1367">
            <v>5629</v>
          </cell>
          <cell r="AD1367" t="str">
            <v>四川科伦医药贸易有限公司</v>
          </cell>
        </row>
        <row r="1367">
          <cell r="AF1367">
            <v>104</v>
          </cell>
        </row>
        <row r="1367">
          <cell r="AH1367">
            <v>0</v>
          </cell>
          <cell r="AI1367" t="e">
            <v>#N/A</v>
          </cell>
        </row>
        <row r="1367">
          <cell r="AN1367">
            <v>4008</v>
          </cell>
          <cell r="AO1367" t="str">
            <v>目录外</v>
          </cell>
          <cell r="AP1367" t="str">
            <v>商品部</v>
          </cell>
          <cell r="AQ1367" t="str">
            <v>淘汰</v>
          </cell>
        </row>
        <row r="1368">
          <cell r="A1368">
            <v>43720</v>
          </cell>
          <cell r="B1368" t="str">
            <v>山香圆片</v>
          </cell>
          <cell r="C1368" t="str">
            <v>0.5gx12片x2板(薄膜衣)</v>
          </cell>
          <cell r="D1368" t="str">
            <v>江西山香</v>
          </cell>
          <cell r="E1368" t="str">
            <v>盒</v>
          </cell>
          <cell r="F1368">
            <v>1</v>
          </cell>
          <cell r="G1368" t="str">
            <v>药品</v>
          </cell>
          <cell r="H1368">
            <v>112</v>
          </cell>
          <cell r="I1368" t="str">
            <v>耳鼻喉口腔科药</v>
          </cell>
          <cell r="J1368">
            <v>11203</v>
          </cell>
          <cell r="K1368" t="str">
            <v>咽喉疾病用药</v>
          </cell>
          <cell r="L1368">
            <v>9.6</v>
          </cell>
          <cell r="M1368">
            <v>13.5</v>
          </cell>
          <cell r="N1368">
            <v>13.5</v>
          </cell>
        </row>
        <row r="1368">
          <cell r="P1368">
            <v>0.288888888888889</v>
          </cell>
          <cell r="Q1368" t="str">
            <v>内服</v>
          </cell>
          <cell r="R1368" t="str">
            <v>OTC</v>
          </cell>
          <cell r="S1368" t="str">
            <v>中</v>
          </cell>
          <cell r="T1368" t="str">
            <v>一般品</v>
          </cell>
          <cell r="U1368" t="str">
            <v>滞销</v>
          </cell>
          <cell r="V1368" t="str">
            <v/>
          </cell>
          <cell r="W1368" t="str">
            <v>常规商品</v>
          </cell>
          <cell r="X1368" t="str">
            <v>一般商品</v>
          </cell>
          <cell r="Y1368" t="str">
            <v>两个月账期</v>
          </cell>
          <cell r="Z1368" t="str">
            <v>周丽
</v>
          </cell>
          <cell r="AA1368" t="str">
            <v>目录外</v>
          </cell>
          <cell r="AB1368" t="str">
            <v>淘汰</v>
          </cell>
          <cell r="AC1368">
            <v>1534</v>
          </cell>
          <cell r="AD1368" t="str">
            <v>四川本草堂药业有限公司</v>
          </cell>
        </row>
        <row r="1368">
          <cell r="AF1368">
            <v>104</v>
          </cell>
        </row>
        <row r="1368">
          <cell r="AH1368">
            <v>0</v>
          </cell>
          <cell r="AI1368" t="e">
            <v>#N/A</v>
          </cell>
        </row>
        <row r="1368">
          <cell r="AN1368">
            <v>4008</v>
          </cell>
          <cell r="AO1368" t="str">
            <v>目录外</v>
          </cell>
          <cell r="AP1368" t="str">
            <v>商品部</v>
          </cell>
          <cell r="AQ1368" t="str">
            <v>淘汰</v>
          </cell>
        </row>
        <row r="1369">
          <cell r="A1369">
            <v>43823</v>
          </cell>
          <cell r="B1369" t="str">
            <v>益母草颗粒</v>
          </cell>
          <cell r="C1369" t="str">
            <v>15gx10袋</v>
          </cell>
          <cell r="D1369" t="str">
            <v>四川南充制药</v>
          </cell>
          <cell r="E1369" t="str">
            <v>盒</v>
          </cell>
          <cell r="F1369">
            <v>1</v>
          </cell>
          <cell r="G1369" t="str">
            <v>药品</v>
          </cell>
          <cell r="H1369">
            <v>108</v>
          </cell>
          <cell r="I1369" t="str">
            <v>妇科药</v>
          </cell>
          <cell r="J1369">
            <v>10801</v>
          </cell>
          <cell r="K1369" t="str">
            <v>月经失调用药</v>
          </cell>
        </row>
        <row r="1369">
          <cell r="M1369">
            <v>8.6</v>
          </cell>
          <cell r="N1369">
            <v>8.6</v>
          </cell>
        </row>
        <row r="1369">
          <cell r="P1369">
            <v>1</v>
          </cell>
          <cell r="Q1369" t="str">
            <v>内服</v>
          </cell>
          <cell r="R1369" t="str">
            <v>OTC</v>
          </cell>
          <cell r="S1369" t="str">
            <v>低</v>
          </cell>
          <cell r="T1369" t="str">
            <v>非竟销品</v>
          </cell>
          <cell r="U1369" t="str">
            <v>滞销</v>
          </cell>
          <cell r="V1369" t="str">
            <v/>
          </cell>
          <cell r="W1369" t="str">
            <v>常规商品</v>
          </cell>
          <cell r="X1369" t="str">
            <v>一般商品</v>
          </cell>
          <cell r="Y1369" t="str">
            <v/>
          </cell>
          <cell r="Z1369" t="str">
            <v>周丽
</v>
          </cell>
          <cell r="AA1369" t="str">
            <v>目录外</v>
          </cell>
          <cell r="AB1369" t="str">
            <v>淘汰</v>
          </cell>
        </row>
        <row r="1369">
          <cell r="AD1369" t="str">
            <v/>
          </cell>
        </row>
        <row r="1369">
          <cell r="AF1369">
            <v>104</v>
          </cell>
        </row>
        <row r="1369">
          <cell r="AH1369">
            <v>0</v>
          </cell>
          <cell r="AI1369" t="e">
            <v>#N/A</v>
          </cell>
        </row>
        <row r="1369">
          <cell r="AN1369">
            <v>4008</v>
          </cell>
          <cell r="AO1369" t="str">
            <v>目录外</v>
          </cell>
          <cell r="AP1369" t="str">
            <v>商品部</v>
          </cell>
          <cell r="AQ1369" t="str">
            <v>淘汰</v>
          </cell>
        </row>
        <row r="1370">
          <cell r="A1370">
            <v>43948</v>
          </cell>
          <cell r="B1370" t="str">
            <v>盐酸左氧氟沙星胶囊</v>
          </cell>
          <cell r="C1370" t="str">
            <v>0.1gx12粒</v>
          </cell>
          <cell r="D1370" t="str">
            <v>浙江为康</v>
          </cell>
          <cell r="E1370" t="str">
            <v>盒</v>
          </cell>
          <cell r="F1370">
            <v>1</v>
          </cell>
          <cell r="G1370" t="str">
            <v>药品</v>
          </cell>
          <cell r="H1370">
            <v>101</v>
          </cell>
          <cell r="I1370" t="str">
            <v>抗感染药</v>
          </cell>
          <cell r="J1370">
            <v>10105</v>
          </cell>
          <cell r="K1370" t="str">
            <v>喹诺酮类抗菌消炎药</v>
          </cell>
        </row>
        <row r="1370">
          <cell r="M1370">
            <v>11</v>
          </cell>
          <cell r="N1370">
            <v>11</v>
          </cell>
        </row>
        <row r="1370">
          <cell r="P1370">
            <v>1</v>
          </cell>
          <cell r="Q1370" t="str">
            <v>内服</v>
          </cell>
          <cell r="R1370" t="str">
            <v>RX</v>
          </cell>
          <cell r="S1370" t="str">
            <v>低</v>
          </cell>
          <cell r="T1370" t="str">
            <v>非竟销品</v>
          </cell>
          <cell r="U1370" t="str">
            <v>滞销</v>
          </cell>
          <cell r="V1370" t="str">
            <v/>
          </cell>
          <cell r="W1370" t="str">
            <v>常规商品</v>
          </cell>
          <cell r="X1370" t="str">
            <v>一般商品</v>
          </cell>
          <cell r="Y1370" t="str">
            <v>资信</v>
          </cell>
          <cell r="Z1370" t="str">
            <v>周丽
</v>
          </cell>
          <cell r="AA1370" t="str">
            <v>目录外</v>
          </cell>
          <cell r="AB1370" t="str">
            <v>淘汰</v>
          </cell>
        </row>
        <row r="1370">
          <cell r="AD1370" t="str">
            <v/>
          </cell>
        </row>
        <row r="1370">
          <cell r="AF1370">
            <v>104</v>
          </cell>
        </row>
        <row r="1370">
          <cell r="AH1370">
            <v>0</v>
          </cell>
          <cell r="AI1370" t="e">
            <v>#N/A</v>
          </cell>
        </row>
        <row r="1370">
          <cell r="AN1370">
            <v>4008</v>
          </cell>
          <cell r="AO1370" t="str">
            <v>目录外</v>
          </cell>
          <cell r="AP1370" t="str">
            <v>商品部</v>
          </cell>
          <cell r="AQ1370" t="str">
            <v>淘汰</v>
          </cell>
        </row>
        <row r="1371">
          <cell r="A1371">
            <v>106193</v>
          </cell>
          <cell r="B1371" t="str">
            <v>血塞通胶囊</v>
          </cell>
          <cell r="C1371" t="str">
            <v>50mgx12粒</v>
          </cell>
          <cell r="D1371" t="str">
            <v>云南白药文山</v>
          </cell>
          <cell r="E1371" t="str">
            <v>盒</v>
          </cell>
          <cell r="F1371">
            <v>1</v>
          </cell>
          <cell r="G1371" t="str">
            <v>药品</v>
          </cell>
          <cell r="H1371">
            <v>107</v>
          </cell>
          <cell r="I1371" t="str">
            <v>心脑血管药</v>
          </cell>
          <cell r="J1371">
            <v>10702</v>
          </cell>
          <cell r="K1371" t="str">
            <v>抗冠心病/心绞痛药</v>
          </cell>
          <cell r="L1371">
            <v>5.61</v>
          </cell>
          <cell r="M1371">
            <v>11.3</v>
          </cell>
          <cell r="N1371">
            <v>11.3</v>
          </cell>
        </row>
        <row r="1371">
          <cell r="P1371">
            <v>0.50353982300885</v>
          </cell>
          <cell r="Q1371" t="str">
            <v>内服</v>
          </cell>
          <cell r="R1371" t="str">
            <v>RX</v>
          </cell>
          <cell r="S1371" t="str">
            <v>低</v>
          </cell>
          <cell r="T1371" t="str">
            <v>非竟销品</v>
          </cell>
          <cell r="U1371" t="str">
            <v>滞销</v>
          </cell>
          <cell r="V1371" t="str">
            <v/>
          </cell>
          <cell r="W1371" t="str">
            <v>常规商品</v>
          </cell>
          <cell r="X1371" t="str">
            <v>名厂商品</v>
          </cell>
          <cell r="Y1371" t="str">
            <v>60天账期</v>
          </cell>
          <cell r="Z1371" t="str">
            <v>何玉英</v>
          </cell>
          <cell r="AA1371" t="str">
            <v>目录外</v>
          </cell>
          <cell r="AB1371" t="str">
            <v>淘汰</v>
          </cell>
          <cell r="AC1371">
            <v>14547</v>
          </cell>
          <cell r="AD1371" t="str">
            <v>重庆桐君阁股份有限公司</v>
          </cell>
        </row>
        <row r="1371">
          <cell r="AF1371">
            <v>126</v>
          </cell>
        </row>
        <row r="1371">
          <cell r="AH1371">
            <v>3</v>
          </cell>
          <cell r="AI1371" t="e">
            <v>#N/A</v>
          </cell>
          <cell r="AJ1371">
            <v>3</v>
          </cell>
          <cell r="AK1371">
            <v>1</v>
          </cell>
          <cell r="AL1371">
            <v>2</v>
          </cell>
          <cell r="AM1371">
            <v>1</v>
          </cell>
          <cell r="AN1371">
            <v>6305</v>
          </cell>
          <cell r="AO1371" t="str">
            <v>目录外</v>
          </cell>
          <cell r="AP1371" t="str">
            <v>商品部</v>
          </cell>
          <cell r="AQ1371" t="str">
            <v>淘汰</v>
          </cell>
        </row>
        <row r="1372">
          <cell r="A1372">
            <v>44245</v>
          </cell>
          <cell r="B1372" t="str">
            <v>小儿止咳糖浆</v>
          </cell>
          <cell r="C1372" t="str">
            <v>90ml</v>
          </cell>
          <cell r="D1372" t="str">
            <v>四川南充制药</v>
          </cell>
          <cell r="E1372" t="str">
            <v>瓶</v>
          </cell>
          <cell r="F1372">
            <v>1</v>
          </cell>
          <cell r="G1372" t="str">
            <v>药品</v>
          </cell>
          <cell r="H1372">
            <v>126</v>
          </cell>
          <cell r="I1372" t="str">
            <v>儿科药</v>
          </cell>
          <cell r="J1372">
            <v>12604</v>
          </cell>
          <cell r="K1372" t="str">
            <v>儿科专用止咳化痰平喘药</v>
          </cell>
        </row>
        <row r="1372">
          <cell r="M1372">
            <v>8</v>
          </cell>
          <cell r="N1372">
            <v>8</v>
          </cell>
        </row>
        <row r="1372">
          <cell r="P1372">
            <v>1</v>
          </cell>
          <cell r="Q1372" t="str">
            <v>内服</v>
          </cell>
          <cell r="R1372" t="str">
            <v>OTC</v>
          </cell>
          <cell r="S1372" t="str">
            <v>低</v>
          </cell>
          <cell r="T1372" t="str">
            <v>非竟销品</v>
          </cell>
          <cell r="U1372" t="str">
            <v>滞销</v>
          </cell>
          <cell r="V1372" t="str">
            <v/>
          </cell>
          <cell r="W1372" t="str">
            <v>常规商品</v>
          </cell>
          <cell r="X1372" t="str">
            <v>一般商品</v>
          </cell>
          <cell r="Y1372" t="str">
            <v/>
          </cell>
          <cell r="Z1372" t="str">
            <v>周丽
</v>
          </cell>
          <cell r="AA1372" t="str">
            <v>目录外</v>
          </cell>
          <cell r="AB1372" t="str">
            <v>淘汰</v>
          </cell>
        </row>
        <row r="1372">
          <cell r="AD1372" t="str">
            <v/>
          </cell>
        </row>
        <row r="1372">
          <cell r="AF1372">
            <v>104</v>
          </cell>
        </row>
        <row r="1372">
          <cell r="AH1372">
            <v>0</v>
          </cell>
          <cell r="AI1372" t="e">
            <v>#N/A</v>
          </cell>
        </row>
        <row r="1372">
          <cell r="AN1372">
            <v>4008</v>
          </cell>
          <cell r="AO1372" t="str">
            <v>目录外</v>
          </cell>
          <cell r="AP1372" t="str">
            <v>商品部</v>
          </cell>
          <cell r="AQ1372" t="str">
            <v>淘汰</v>
          </cell>
        </row>
        <row r="1373">
          <cell r="A1373">
            <v>44290</v>
          </cell>
          <cell r="B1373" t="str">
            <v>肤痒颗粒</v>
          </cell>
          <cell r="C1373" t="str">
            <v>9gx6袋</v>
          </cell>
          <cell r="D1373" t="str">
            <v>云南腾药制药（原腾冲）</v>
          </cell>
          <cell r="E1373" t="str">
            <v>盒</v>
          </cell>
          <cell r="F1373">
            <v>1</v>
          </cell>
          <cell r="G1373" t="str">
            <v>药品</v>
          </cell>
          <cell r="H1373">
            <v>121</v>
          </cell>
          <cell r="I1373" t="str">
            <v>皮肤科用药</v>
          </cell>
          <cell r="J1373">
            <v>12114</v>
          </cell>
          <cell r="K1373" t="str">
            <v>皮肤瘙痒用药</v>
          </cell>
        </row>
        <row r="1373">
          <cell r="M1373">
            <v>8.97</v>
          </cell>
          <cell r="N1373">
            <v>9</v>
          </cell>
        </row>
        <row r="1373">
          <cell r="P1373">
            <v>1</v>
          </cell>
          <cell r="Q1373" t="str">
            <v>内服</v>
          </cell>
          <cell r="R1373" t="str">
            <v>OTC</v>
          </cell>
          <cell r="S1373" t="str">
            <v>低</v>
          </cell>
          <cell r="T1373" t="str">
            <v>一般品</v>
          </cell>
          <cell r="U1373" t="str">
            <v>滞销</v>
          </cell>
          <cell r="V1373" t="str">
            <v/>
          </cell>
          <cell r="W1373" t="str">
            <v>常规商品</v>
          </cell>
          <cell r="X1373" t="str">
            <v>一般商品</v>
          </cell>
          <cell r="Y1373" t="str">
            <v/>
          </cell>
          <cell r="Z1373" t="str">
            <v>周丽
</v>
          </cell>
          <cell r="AA1373" t="str">
            <v>目录外</v>
          </cell>
          <cell r="AB1373" t="str">
            <v>淘汰</v>
          </cell>
        </row>
        <row r="1373">
          <cell r="AD1373" t="str">
            <v/>
          </cell>
        </row>
        <row r="1373">
          <cell r="AF1373">
            <v>104</v>
          </cell>
        </row>
        <row r="1373">
          <cell r="AH1373">
            <v>0</v>
          </cell>
          <cell r="AI1373" t="e">
            <v>#N/A</v>
          </cell>
        </row>
        <row r="1373">
          <cell r="AN1373">
            <v>4008</v>
          </cell>
          <cell r="AO1373" t="str">
            <v>目录外</v>
          </cell>
          <cell r="AP1373" t="str">
            <v>商品部</v>
          </cell>
          <cell r="AQ1373" t="str">
            <v>淘汰</v>
          </cell>
        </row>
        <row r="1374">
          <cell r="A1374">
            <v>5826</v>
          </cell>
          <cell r="B1374" t="str">
            <v>阿莫西林胶囊(阿莫灵)</v>
          </cell>
          <cell r="C1374" t="str">
            <v>250mgx24粒</v>
          </cell>
          <cell r="D1374" t="str">
            <v>香港澳美</v>
          </cell>
          <cell r="E1374" t="str">
            <v>盒</v>
          </cell>
          <cell r="F1374">
            <v>1</v>
          </cell>
          <cell r="G1374" t="str">
            <v>药品</v>
          </cell>
          <cell r="H1374">
            <v>101</v>
          </cell>
          <cell r="I1374" t="str">
            <v>抗感染药</v>
          </cell>
          <cell r="J1374">
            <v>10101</v>
          </cell>
          <cell r="K1374" t="str">
            <v>青霉素类抗菌消炎药</v>
          </cell>
        </row>
        <row r="1374">
          <cell r="M1374">
            <v>13.2</v>
          </cell>
          <cell r="N1374">
            <v>13.2</v>
          </cell>
        </row>
        <row r="1374">
          <cell r="P1374">
            <v>1</v>
          </cell>
          <cell r="Q1374" t="str">
            <v>内服</v>
          </cell>
          <cell r="R1374" t="str">
            <v>RX</v>
          </cell>
          <cell r="S1374" t="str">
            <v>中</v>
          </cell>
          <cell r="T1374" t="str">
            <v>竟销品</v>
          </cell>
          <cell r="U1374" t="str">
            <v>滞销</v>
          </cell>
          <cell r="V1374" t="str">
            <v/>
          </cell>
          <cell r="W1374" t="str">
            <v>常规商品</v>
          </cell>
          <cell r="X1374" t="str">
            <v>品牌商品</v>
          </cell>
          <cell r="Y1374" t="str">
            <v/>
          </cell>
          <cell r="Z1374" t="str">
            <v>王燕</v>
          </cell>
          <cell r="AA1374" t="str">
            <v>目录外</v>
          </cell>
          <cell r="AB1374" t="str">
            <v>淘汰</v>
          </cell>
        </row>
        <row r="1374">
          <cell r="AD1374" t="str">
            <v/>
          </cell>
        </row>
        <row r="1374">
          <cell r="AF1374">
            <v>104</v>
          </cell>
        </row>
        <row r="1374">
          <cell r="AH1374">
            <v>4</v>
          </cell>
          <cell r="AI1374" t="str">
            <v/>
          </cell>
          <cell r="AJ1374">
            <v>4</v>
          </cell>
          <cell r="AK1374">
            <v>1</v>
          </cell>
        </row>
        <row r="1374">
          <cell r="AN1374">
            <v>4005</v>
          </cell>
          <cell r="AO1374" t="str">
            <v>目录外</v>
          </cell>
          <cell r="AP1374" t="str">
            <v>商品部</v>
          </cell>
          <cell r="AQ1374" t="str">
            <v>淘汰</v>
          </cell>
        </row>
        <row r="1375">
          <cell r="A1375">
            <v>44651</v>
          </cell>
          <cell r="B1375" t="str">
            <v>胶体果胶铋胶囊</v>
          </cell>
          <cell r="C1375" t="str">
            <v>50mgx12粒x2板</v>
          </cell>
          <cell r="D1375" t="str">
            <v>洛阳君山</v>
          </cell>
          <cell r="E1375" t="str">
            <v>盒</v>
          </cell>
          <cell r="F1375">
            <v>1</v>
          </cell>
          <cell r="G1375" t="str">
            <v>药品</v>
          </cell>
          <cell r="H1375">
            <v>104</v>
          </cell>
          <cell r="I1375" t="str">
            <v>胃肠道药</v>
          </cell>
          <cell r="J1375">
            <v>10403</v>
          </cell>
          <cell r="K1375" t="str">
            <v>消化性溃疡用药</v>
          </cell>
        </row>
        <row r="1375">
          <cell r="M1375">
            <v>12.4</v>
          </cell>
          <cell r="N1375">
            <v>12.4</v>
          </cell>
        </row>
        <row r="1375">
          <cell r="P1375">
            <v>1</v>
          </cell>
          <cell r="Q1375" t="str">
            <v>内服</v>
          </cell>
          <cell r="R1375" t="str">
            <v>RX</v>
          </cell>
          <cell r="S1375" t="str">
            <v>低</v>
          </cell>
          <cell r="T1375" t="str">
            <v>非竟销品</v>
          </cell>
          <cell r="U1375" t="str">
            <v>滞销</v>
          </cell>
          <cell r="V1375" t="str">
            <v/>
          </cell>
          <cell r="W1375" t="str">
            <v>常规商品</v>
          </cell>
          <cell r="X1375" t="str">
            <v>一般商品</v>
          </cell>
          <cell r="Y1375" t="str">
            <v/>
          </cell>
          <cell r="Z1375" t="str">
            <v>王燕</v>
          </cell>
          <cell r="AA1375" t="str">
            <v>目录外</v>
          </cell>
          <cell r="AB1375" t="str">
            <v>淘汰</v>
          </cell>
        </row>
        <row r="1375">
          <cell r="AD1375" t="str">
            <v/>
          </cell>
        </row>
        <row r="1375">
          <cell r="AF1375">
            <v>104</v>
          </cell>
        </row>
        <row r="1375">
          <cell r="AH1375">
            <v>0</v>
          </cell>
          <cell r="AI1375" t="e">
            <v>#N/A</v>
          </cell>
        </row>
        <row r="1375">
          <cell r="AN1375">
            <v>4005</v>
          </cell>
          <cell r="AO1375" t="str">
            <v>目录外</v>
          </cell>
          <cell r="AP1375" t="str">
            <v>商品部</v>
          </cell>
          <cell r="AQ1375" t="str">
            <v>淘汰</v>
          </cell>
        </row>
        <row r="1376">
          <cell r="A1376">
            <v>9862</v>
          </cell>
          <cell r="B1376" t="str">
            <v>盐酸曲普利啶胶囊(刻免)</v>
          </cell>
          <cell r="C1376" t="str">
            <v>2.5mgx20粒</v>
          </cell>
          <cell r="D1376" t="str">
            <v>联邦制药厂</v>
          </cell>
          <cell r="E1376" t="str">
            <v>盒</v>
          </cell>
          <cell r="F1376">
            <v>1</v>
          </cell>
          <cell r="G1376" t="str">
            <v>药品</v>
          </cell>
          <cell r="H1376">
            <v>125</v>
          </cell>
          <cell r="I1376" t="str">
            <v>抗过敏用药</v>
          </cell>
          <cell r="J1376">
            <v>12501</v>
          </cell>
          <cell r="K1376" t="str">
            <v>抗过敏用药</v>
          </cell>
        </row>
        <row r="1376">
          <cell r="M1376">
            <v>13.5</v>
          </cell>
          <cell r="N1376">
            <v>13.5</v>
          </cell>
        </row>
        <row r="1376">
          <cell r="P1376">
            <v>1</v>
          </cell>
          <cell r="Q1376" t="str">
            <v>内服</v>
          </cell>
          <cell r="R1376" t="str">
            <v>OTC</v>
          </cell>
          <cell r="S1376" t="str">
            <v>低</v>
          </cell>
          <cell r="T1376" t="str">
            <v>非竟销品</v>
          </cell>
          <cell r="U1376" t="str">
            <v>滞销</v>
          </cell>
          <cell r="V1376" t="str">
            <v/>
          </cell>
          <cell r="W1376" t="str">
            <v>常规商品</v>
          </cell>
          <cell r="X1376" t="str">
            <v>一般商品</v>
          </cell>
          <cell r="Y1376" t="str">
            <v/>
          </cell>
          <cell r="Z1376" t="str">
            <v>王燕</v>
          </cell>
          <cell r="AA1376" t="str">
            <v>目录外</v>
          </cell>
          <cell r="AB1376" t="str">
            <v>淘汰</v>
          </cell>
        </row>
        <row r="1376">
          <cell r="AD1376" t="str">
            <v/>
          </cell>
        </row>
        <row r="1376">
          <cell r="AF1376">
            <v>104</v>
          </cell>
        </row>
        <row r="1376">
          <cell r="AH1376">
            <v>4</v>
          </cell>
          <cell r="AI1376" t="str">
            <v/>
          </cell>
          <cell r="AJ1376">
            <v>4</v>
          </cell>
          <cell r="AK1376">
            <v>2</v>
          </cell>
        </row>
        <row r="1376">
          <cell r="AN1376">
            <v>4005</v>
          </cell>
          <cell r="AO1376" t="str">
            <v>目录外</v>
          </cell>
          <cell r="AP1376" t="str">
            <v>商品部</v>
          </cell>
          <cell r="AQ1376" t="str">
            <v>淘汰</v>
          </cell>
        </row>
        <row r="1377">
          <cell r="A1377">
            <v>45027</v>
          </cell>
          <cell r="B1377" t="str">
            <v>消炎灵胶囊</v>
          </cell>
          <cell r="C1377" t="str">
            <v>0.4gx24粒</v>
          </cell>
          <cell r="D1377" t="str">
            <v>江西普正制药</v>
          </cell>
          <cell r="E1377" t="str">
            <v>盒</v>
          </cell>
          <cell r="F1377">
            <v>1</v>
          </cell>
          <cell r="G1377" t="str">
            <v>药品</v>
          </cell>
          <cell r="H1377">
            <v>102</v>
          </cell>
          <cell r="I1377" t="str">
            <v>清热药</v>
          </cell>
          <cell r="J1377">
            <v>10201</v>
          </cell>
          <cell r="K1377" t="str">
            <v>清热解毒药</v>
          </cell>
          <cell r="L1377">
            <v>4.2</v>
          </cell>
          <cell r="M1377">
            <v>24</v>
          </cell>
          <cell r="N1377">
            <v>24</v>
          </cell>
        </row>
        <row r="1377">
          <cell r="P1377">
            <v>0.825</v>
          </cell>
          <cell r="Q1377" t="str">
            <v>内服</v>
          </cell>
          <cell r="R1377" t="str">
            <v>RX</v>
          </cell>
          <cell r="S1377" t="str">
            <v>高</v>
          </cell>
          <cell r="T1377" t="str">
            <v>非竟销品</v>
          </cell>
          <cell r="U1377" t="str">
            <v>滞销</v>
          </cell>
          <cell r="V1377" t="str">
            <v/>
          </cell>
          <cell r="W1377" t="str">
            <v>常规商品</v>
          </cell>
          <cell r="X1377" t="str">
            <v>一般商品</v>
          </cell>
          <cell r="Y1377" t="str">
            <v>60天账期</v>
          </cell>
          <cell r="Z1377" t="str">
            <v>何玉英</v>
          </cell>
          <cell r="AA1377" t="str">
            <v>目录外</v>
          </cell>
          <cell r="AB1377" t="str">
            <v>淘汰</v>
          </cell>
          <cell r="AC1377">
            <v>14547</v>
          </cell>
          <cell r="AD1377" t="str">
            <v>重庆桐君阁股份有限公司</v>
          </cell>
        </row>
        <row r="1377">
          <cell r="AF1377">
            <v>102</v>
          </cell>
        </row>
        <row r="1377">
          <cell r="AH1377">
            <v>0</v>
          </cell>
          <cell r="AI1377" t="e">
            <v>#N/A</v>
          </cell>
        </row>
        <row r="1377">
          <cell r="AN1377">
            <v>6305</v>
          </cell>
          <cell r="AO1377" t="str">
            <v>目录外</v>
          </cell>
          <cell r="AP1377" t="str">
            <v>商品部</v>
          </cell>
          <cell r="AQ1377" t="str">
            <v>淘汰</v>
          </cell>
        </row>
        <row r="1378">
          <cell r="A1378">
            <v>45141</v>
          </cell>
          <cell r="B1378" t="str">
            <v>消糜阴道泡腾片</v>
          </cell>
          <cell r="C1378" t="str">
            <v>2.3gx10片</v>
          </cell>
          <cell r="D1378" t="str">
            <v>烟台大洋制药</v>
          </cell>
          <cell r="E1378" t="str">
            <v>盒</v>
          </cell>
          <cell r="F1378">
            <v>1</v>
          </cell>
          <cell r="G1378" t="str">
            <v>药品</v>
          </cell>
          <cell r="H1378">
            <v>108</v>
          </cell>
          <cell r="I1378" t="str">
            <v>妇科药</v>
          </cell>
          <cell r="J1378">
            <v>10802</v>
          </cell>
          <cell r="K1378" t="str">
            <v>妇科消炎杀菌药</v>
          </cell>
          <cell r="L1378">
            <v>15.95</v>
          </cell>
          <cell r="M1378">
            <v>20.34</v>
          </cell>
          <cell r="N1378">
            <v>20.7</v>
          </cell>
        </row>
        <row r="1378">
          <cell r="P1378">
            <v>0.229468599033816</v>
          </cell>
          <cell r="Q1378" t="str">
            <v>内服</v>
          </cell>
          <cell r="R1378" t="str">
            <v>RX</v>
          </cell>
          <cell r="S1378" t="str">
            <v>中</v>
          </cell>
          <cell r="T1378" t="str">
            <v>一般品</v>
          </cell>
          <cell r="U1378" t="str">
            <v>滞销</v>
          </cell>
          <cell r="V1378" t="str">
            <v/>
          </cell>
          <cell r="W1378" t="str">
            <v>常规商品</v>
          </cell>
          <cell r="X1378" t="str">
            <v>一般商品</v>
          </cell>
          <cell r="Y1378" t="str">
            <v>两个月账期</v>
          </cell>
          <cell r="Z1378" t="str">
            <v>周丽
</v>
          </cell>
          <cell r="AA1378" t="str">
            <v>目录外</v>
          </cell>
          <cell r="AB1378" t="str">
            <v>淘汰</v>
          </cell>
          <cell r="AC1378">
            <v>1534</v>
          </cell>
          <cell r="AD1378" t="str">
            <v>四川本草堂药业有限公司</v>
          </cell>
        </row>
        <row r="1378">
          <cell r="AF1378">
            <v>104</v>
          </cell>
        </row>
        <row r="1378">
          <cell r="AH1378">
            <v>0</v>
          </cell>
          <cell r="AI1378" t="e">
            <v>#N/A</v>
          </cell>
        </row>
        <row r="1378">
          <cell r="AN1378">
            <v>4008</v>
          </cell>
          <cell r="AO1378" t="str">
            <v>目录外</v>
          </cell>
          <cell r="AP1378" t="str">
            <v>商品部</v>
          </cell>
          <cell r="AQ1378" t="str">
            <v>淘汰</v>
          </cell>
        </row>
        <row r="1379">
          <cell r="A1379">
            <v>45251</v>
          </cell>
          <cell r="B1379" t="str">
            <v>胃力康颗粒</v>
          </cell>
          <cell r="C1379" t="str">
            <v>10gx12袋</v>
          </cell>
          <cell r="D1379" t="str">
            <v>四川绿叶宝光</v>
          </cell>
          <cell r="E1379" t="str">
            <v>盒</v>
          </cell>
          <cell r="F1379">
            <v>1</v>
          </cell>
          <cell r="G1379" t="str">
            <v>药品</v>
          </cell>
          <cell r="H1379">
            <v>104</v>
          </cell>
          <cell r="I1379" t="str">
            <v>胃肠道药</v>
          </cell>
          <cell r="J1379">
            <v>10405</v>
          </cell>
          <cell r="K1379" t="str">
            <v>制酸止痛用药</v>
          </cell>
          <cell r="L1379">
            <v>33.5</v>
          </cell>
          <cell r="M1379">
            <v>35.23</v>
          </cell>
          <cell r="N1379">
            <v>37</v>
          </cell>
        </row>
        <row r="1379">
          <cell r="P1379">
            <v>0.0945945945945946</v>
          </cell>
          <cell r="Q1379" t="str">
            <v>内服</v>
          </cell>
          <cell r="R1379" t="str">
            <v>RX</v>
          </cell>
          <cell r="S1379" t="str">
            <v>高</v>
          </cell>
          <cell r="T1379" t="str">
            <v>竟销品</v>
          </cell>
          <cell r="U1379" t="str">
            <v>滞销</v>
          </cell>
          <cell r="V1379" t="str">
            <v/>
          </cell>
          <cell r="W1379" t="str">
            <v>常规商品</v>
          </cell>
          <cell r="X1379" t="str">
            <v>一般商品</v>
          </cell>
          <cell r="Y1379" t="str">
            <v>60天账期</v>
          </cell>
          <cell r="Z1379" t="str">
            <v>周丽
</v>
          </cell>
          <cell r="AA1379" t="str">
            <v>目录外</v>
          </cell>
          <cell r="AB1379" t="str">
            <v>淘汰</v>
          </cell>
          <cell r="AC1379">
            <v>5629</v>
          </cell>
          <cell r="AD1379" t="str">
            <v>四川科伦医药贸易有限公司</v>
          </cell>
        </row>
        <row r="1379">
          <cell r="AF1379">
            <v>104</v>
          </cell>
        </row>
        <row r="1379">
          <cell r="AH1379">
            <v>0</v>
          </cell>
          <cell r="AI1379" t="e">
            <v>#N/A</v>
          </cell>
        </row>
        <row r="1379">
          <cell r="AN1379">
            <v>4008</v>
          </cell>
          <cell r="AO1379" t="str">
            <v>目录外</v>
          </cell>
          <cell r="AP1379" t="str">
            <v>商品部</v>
          </cell>
          <cell r="AQ1379" t="str">
            <v>淘汰</v>
          </cell>
        </row>
        <row r="1380">
          <cell r="A1380">
            <v>45298</v>
          </cell>
          <cell r="B1380" t="str">
            <v>通便灵胶囊</v>
          </cell>
          <cell r="C1380" t="str">
            <v>0.25gx12粒</v>
          </cell>
          <cell r="D1380" t="str">
            <v>济南利蒙</v>
          </cell>
          <cell r="E1380" t="str">
            <v>盒</v>
          </cell>
          <cell r="F1380">
            <v>1</v>
          </cell>
          <cell r="G1380" t="str">
            <v>药品</v>
          </cell>
          <cell r="H1380">
            <v>104</v>
          </cell>
          <cell r="I1380" t="str">
            <v>胃肠道药</v>
          </cell>
          <cell r="J1380">
            <v>10402</v>
          </cell>
          <cell r="K1380" t="str">
            <v>润肠通便药</v>
          </cell>
        </row>
        <row r="1380">
          <cell r="M1380">
            <v>4</v>
          </cell>
          <cell r="N1380">
            <v>4</v>
          </cell>
        </row>
        <row r="1380">
          <cell r="P1380">
            <v>1</v>
          </cell>
          <cell r="Q1380" t="str">
            <v>内服</v>
          </cell>
          <cell r="R1380" t="str">
            <v>OTC</v>
          </cell>
          <cell r="S1380" t="str">
            <v>低</v>
          </cell>
          <cell r="T1380" t="str">
            <v>非竟销品</v>
          </cell>
          <cell r="U1380" t="str">
            <v>滞销</v>
          </cell>
          <cell r="V1380" t="str">
            <v/>
          </cell>
          <cell r="W1380" t="str">
            <v>常规商品</v>
          </cell>
          <cell r="X1380" t="str">
            <v>一般商品</v>
          </cell>
          <cell r="Y1380" t="str">
            <v/>
          </cell>
          <cell r="Z1380" t="str">
            <v>周丽
</v>
          </cell>
          <cell r="AA1380" t="str">
            <v>目录外</v>
          </cell>
          <cell r="AB1380" t="str">
            <v>淘汰</v>
          </cell>
        </row>
        <row r="1380">
          <cell r="AD1380" t="str">
            <v/>
          </cell>
        </row>
        <row r="1380">
          <cell r="AF1380">
            <v>102</v>
          </cell>
        </row>
        <row r="1380">
          <cell r="AH1380">
            <v>0</v>
          </cell>
          <cell r="AI1380" t="e">
            <v>#N/A</v>
          </cell>
        </row>
        <row r="1380">
          <cell r="AN1380">
            <v>4008</v>
          </cell>
          <cell r="AO1380" t="str">
            <v>目录外</v>
          </cell>
          <cell r="AP1380" t="str">
            <v>商品部</v>
          </cell>
          <cell r="AQ1380" t="str">
            <v>淘汰</v>
          </cell>
        </row>
        <row r="1381">
          <cell r="A1381">
            <v>45313</v>
          </cell>
          <cell r="B1381" t="str">
            <v>奥美拉唑肠溶胶囊</v>
          </cell>
          <cell r="C1381" t="str">
            <v>20mgx14粒</v>
          </cell>
          <cell r="D1381" t="str">
            <v>成都天台山</v>
          </cell>
          <cell r="E1381" t="str">
            <v>瓶</v>
          </cell>
          <cell r="F1381">
            <v>1</v>
          </cell>
          <cell r="G1381" t="str">
            <v>药品</v>
          </cell>
          <cell r="H1381">
            <v>104</v>
          </cell>
          <cell r="I1381" t="str">
            <v>胃肠道药</v>
          </cell>
          <cell r="J1381">
            <v>10403</v>
          </cell>
          <cell r="K1381" t="str">
            <v>消化性溃疡用药</v>
          </cell>
        </row>
        <row r="1381">
          <cell r="M1381">
            <v>8</v>
          </cell>
          <cell r="N1381">
            <v>8</v>
          </cell>
        </row>
        <row r="1381">
          <cell r="P1381">
            <v>1</v>
          </cell>
          <cell r="Q1381" t="str">
            <v>内服</v>
          </cell>
          <cell r="R1381" t="str">
            <v>RX</v>
          </cell>
          <cell r="S1381" t="str">
            <v>低</v>
          </cell>
          <cell r="T1381" t="str">
            <v>非竟销品</v>
          </cell>
          <cell r="U1381" t="str">
            <v>滞销</v>
          </cell>
          <cell r="V1381" t="str">
            <v/>
          </cell>
          <cell r="W1381" t="str">
            <v>常规商品</v>
          </cell>
          <cell r="X1381" t="str">
            <v>一般商品</v>
          </cell>
          <cell r="Y1381" t="str">
            <v/>
          </cell>
          <cell r="Z1381" t="str">
            <v>王燕</v>
          </cell>
          <cell r="AA1381" t="str">
            <v>目录外</v>
          </cell>
          <cell r="AB1381" t="str">
            <v>淘汰</v>
          </cell>
        </row>
        <row r="1381">
          <cell r="AD1381" t="str">
            <v/>
          </cell>
        </row>
        <row r="1381">
          <cell r="AF1381">
            <v>104</v>
          </cell>
        </row>
        <row r="1381">
          <cell r="AH1381">
            <v>0</v>
          </cell>
          <cell r="AI1381" t="e">
            <v>#N/A</v>
          </cell>
        </row>
        <row r="1381">
          <cell r="AN1381">
            <v>4005</v>
          </cell>
          <cell r="AO1381" t="str">
            <v>目录外</v>
          </cell>
          <cell r="AP1381" t="str">
            <v>商品部</v>
          </cell>
          <cell r="AQ1381" t="str">
            <v>淘汰</v>
          </cell>
        </row>
        <row r="1382">
          <cell r="A1382">
            <v>45479</v>
          </cell>
          <cell r="B1382" t="str">
            <v>牛黄解毒片</v>
          </cell>
          <cell r="C1382" t="str">
            <v>15片x3板(糖衣)</v>
          </cell>
          <cell r="D1382" t="str">
            <v>四川绵阳制药</v>
          </cell>
          <cell r="E1382" t="str">
            <v>盒</v>
          </cell>
          <cell r="F1382">
            <v>1</v>
          </cell>
          <cell r="G1382" t="str">
            <v>药品</v>
          </cell>
          <cell r="H1382">
            <v>102</v>
          </cell>
          <cell r="I1382" t="str">
            <v>清热药</v>
          </cell>
          <cell r="J1382">
            <v>10201</v>
          </cell>
          <cell r="K1382" t="str">
            <v>清热解毒药</v>
          </cell>
          <cell r="L1382">
            <v>10.5</v>
          </cell>
          <cell r="M1382">
            <v>12</v>
          </cell>
          <cell r="N1382">
            <v>12</v>
          </cell>
        </row>
        <row r="1382">
          <cell r="P1382">
            <v>0.125</v>
          </cell>
          <cell r="Q1382" t="str">
            <v>内服</v>
          </cell>
          <cell r="R1382" t="str">
            <v>RX</v>
          </cell>
          <cell r="S1382" t="str">
            <v>中</v>
          </cell>
          <cell r="T1382" t="str">
            <v>竟销品</v>
          </cell>
          <cell r="U1382" t="str">
            <v>滞销</v>
          </cell>
          <cell r="V1382" t="str">
            <v/>
          </cell>
          <cell r="W1382" t="str">
            <v>常规商品</v>
          </cell>
          <cell r="X1382" t="str">
            <v>名厂商品</v>
          </cell>
          <cell r="Y1382" t="str">
            <v>资信</v>
          </cell>
          <cell r="Z1382" t="str">
            <v>周丽
</v>
          </cell>
          <cell r="AA1382" t="str">
            <v>目录外</v>
          </cell>
          <cell r="AB1382" t="str">
            <v>淘汰</v>
          </cell>
          <cell r="AC1382">
            <v>5</v>
          </cell>
          <cell r="AD1382" t="str">
            <v>成都西部医药经营有限公司</v>
          </cell>
        </row>
        <row r="1382">
          <cell r="AF1382">
            <v>102</v>
          </cell>
        </row>
        <row r="1382">
          <cell r="AH1382">
            <v>0</v>
          </cell>
          <cell r="AI1382" t="e">
            <v>#N/A</v>
          </cell>
        </row>
        <row r="1382">
          <cell r="AN1382">
            <v>4008</v>
          </cell>
          <cell r="AO1382" t="str">
            <v>目录外</v>
          </cell>
          <cell r="AP1382" t="str">
            <v>商品部</v>
          </cell>
          <cell r="AQ1382" t="str">
            <v>淘汰</v>
          </cell>
        </row>
        <row r="1383">
          <cell r="A1383">
            <v>45514</v>
          </cell>
          <cell r="B1383" t="str">
            <v>维生素B6片</v>
          </cell>
          <cell r="C1383" t="str">
            <v>10mgx100片</v>
          </cell>
          <cell r="D1383" t="str">
            <v>山西太原</v>
          </cell>
          <cell r="E1383" t="str">
            <v>瓶</v>
          </cell>
          <cell r="F1383">
            <v>1</v>
          </cell>
          <cell r="G1383" t="str">
            <v>药品</v>
          </cell>
          <cell r="H1383">
            <v>106</v>
          </cell>
          <cell r="I1383" t="str">
            <v>维生素矿物质补充药</v>
          </cell>
          <cell r="J1383">
            <v>10602</v>
          </cell>
          <cell r="K1383" t="str">
            <v>维生素类补充药</v>
          </cell>
          <cell r="L1383">
            <v>0.67</v>
          </cell>
          <cell r="M1383">
            <v>1</v>
          </cell>
          <cell r="N1383">
            <v>1</v>
          </cell>
        </row>
        <row r="1383">
          <cell r="P1383">
            <v>0.33</v>
          </cell>
          <cell r="Q1383" t="str">
            <v>内服</v>
          </cell>
          <cell r="R1383" t="str">
            <v>OTC</v>
          </cell>
          <cell r="S1383" t="str">
            <v>低</v>
          </cell>
          <cell r="T1383" t="str">
            <v>一般品</v>
          </cell>
          <cell r="U1383" t="str">
            <v>滞销</v>
          </cell>
          <cell r="V1383" t="str">
            <v/>
          </cell>
          <cell r="W1383" t="str">
            <v>常规商品</v>
          </cell>
          <cell r="X1383" t="str">
            <v>一般商品</v>
          </cell>
          <cell r="Y1383" t="str">
            <v>60天账期</v>
          </cell>
          <cell r="Z1383" t="str">
            <v>周丽
</v>
          </cell>
          <cell r="AA1383" t="str">
            <v>目录外</v>
          </cell>
          <cell r="AB1383" t="str">
            <v>淘汰</v>
          </cell>
          <cell r="AC1383">
            <v>5629</v>
          </cell>
          <cell r="AD1383" t="str">
            <v>四川科伦医药贸易有限公司</v>
          </cell>
        </row>
        <row r="1383">
          <cell r="AF1383">
            <v>104</v>
          </cell>
        </row>
        <row r="1383">
          <cell r="AH1383">
            <v>0</v>
          </cell>
          <cell r="AI1383" t="e">
            <v>#N/A</v>
          </cell>
        </row>
        <row r="1383">
          <cell r="AN1383">
            <v>4008</v>
          </cell>
          <cell r="AO1383" t="str">
            <v>目录外</v>
          </cell>
          <cell r="AP1383" t="str">
            <v>商品部</v>
          </cell>
          <cell r="AQ1383" t="str">
            <v>淘汰</v>
          </cell>
        </row>
        <row r="1384">
          <cell r="A1384">
            <v>45647</v>
          </cell>
          <cell r="B1384" t="str">
            <v>黄体酮胶囊</v>
          </cell>
          <cell r="C1384" t="str">
            <v>50mgx10粒x2板</v>
          </cell>
          <cell r="D1384" t="str">
            <v>浙江仙琚</v>
          </cell>
          <cell r="E1384" t="str">
            <v>盒</v>
          </cell>
          <cell r="F1384">
            <v>1</v>
          </cell>
          <cell r="G1384" t="str">
            <v>药品</v>
          </cell>
          <cell r="H1384">
            <v>117</v>
          </cell>
          <cell r="I1384" t="str">
            <v>激素类药</v>
          </cell>
          <cell r="J1384">
            <v>11701</v>
          </cell>
          <cell r="K1384" t="str">
            <v>性激素类药</v>
          </cell>
          <cell r="L1384">
            <v>30.8</v>
          </cell>
          <cell r="M1384">
            <v>36</v>
          </cell>
          <cell r="N1384">
            <v>36</v>
          </cell>
        </row>
        <row r="1384">
          <cell r="P1384">
            <v>0.144444444444444</v>
          </cell>
          <cell r="Q1384" t="str">
            <v>内服</v>
          </cell>
          <cell r="R1384" t="str">
            <v>RX</v>
          </cell>
          <cell r="S1384" t="str">
            <v>低</v>
          </cell>
          <cell r="T1384" t="str">
            <v>竟销品</v>
          </cell>
          <cell r="U1384" t="str">
            <v>滞销</v>
          </cell>
          <cell r="V1384" t="str">
            <v/>
          </cell>
          <cell r="W1384" t="str">
            <v>常规商品</v>
          </cell>
          <cell r="X1384" t="str">
            <v>名厂商品</v>
          </cell>
          <cell r="Y1384" t="str">
            <v>两个月账期</v>
          </cell>
          <cell r="Z1384" t="str">
            <v>周丽
</v>
          </cell>
          <cell r="AA1384" t="str">
            <v>目录外</v>
          </cell>
          <cell r="AB1384" t="str">
            <v>淘汰</v>
          </cell>
          <cell r="AC1384">
            <v>1534</v>
          </cell>
          <cell r="AD1384" t="str">
            <v>四川本草堂药业有限公司</v>
          </cell>
        </row>
        <row r="1384">
          <cell r="AF1384">
            <v>104</v>
          </cell>
        </row>
        <row r="1384">
          <cell r="AH1384">
            <v>0</v>
          </cell>
          <cell r="AI1384" t="e">
            <v>#N/A</v>
          </cell>
        </row>
        <row r="1384">
          <cell r="AN1384">
            <v>4008</v>
          </cell>
          <cell r="AO1384" t="str">
            <v>目录外</v>
          </cell>
          <cell r="AP1384" t="str">
            <v>商品部</v>
          </cell>
          <cell r="AQ1384" t="str">
            <v>淘汰</v>
          </cell>
        </row>
        <row r="1385">
          <cell r="A1385">
            <v>45708</v>
          </cell>
          <cell r="B1385" t="str">
            <v>补肾益脑胶囊</v>
          </cell>
          <cell r="C1385" t="str">
            <v>0.27gx36粒</v>
          </cell>
          <cell r="D1385" t="str">
            <v>吉林俊宏药业</v>
          </cell>
          <cell r="E1385" t="str">
            <v>盒</v>
          </cell>
          <cell r="F1385">
            <v>1</v>
          </cell>
          <cell r="G1385" t="str">
            <v>药品</v>
          </cell>
          <cell r="H1385">
            <v>115</v>
          </cell>
          <cell r="I1385" t="str">
            <v>滋补营养药</v>
          </cell>
          <cell r="J1385">
            <v>11507</v>
          </cell>
          <cell r="K1385" t="str">
            <v>其它滋补营养药</v>
          </cell>
        </row>
        <row r="1385">
          <cell r="M1385">
            <v>33</v>
          </cell>
          <cell r="N1385">
            <v>33</v>
          </cell>
        </row>
        <row r="1385">
          <cell r="P1385">
            <v>1</v>
          </cell>
          <cell r="Q1385" t="str">
            <v>内服</v>
          </cell>
          <cell r="R1385" t="str">
            <v>RX</v>
          </cell>
          <cell r="S1385" t="str">
            <v>低</v>
          </cell>
          <cell r="T1385" t="str">
            <v>一般品</v>
          </cell>
          <cell r="U1385" t="str">
            <v>滞销</v>
          </cell>
          <cell r="V1385" t="str">
            <v/>
          </cell>
          <cell r="W1385" t="str">
            <v>常规商品</v>
          </cell>
          <cell r="X1385" t="str">
            <v>一般商品</v>
          </cell>
          <cell r="Y1385" t="str">
            <v/>
          </cell>
          <cell r="Z1385" t="str">
            <v>周丽
</v>
          </cell>
          <cell r="AA1385" t="str">
            <v>目录外</v>
          </cell>
          <cell r="AB1385" t="str">
            <v>淘汰</v>
          </cell>
        </row>
        <row r="1385">
          <cell r="AD1385" t="str">
            <v/>
          </cell>
        </row>
        <row r="1385">
          <cell r="AF1385">
            <v>104</v>
          </cell>
        </row>
        <row r="1385">
          <cell r="AH1385">
            <v>0</v>
          </cell>
          <cell r="AI1385" t="e">
            <v>#N/A</v>
          </cell>
        </row>
        <row r="1385">
          <cell r="AN1385">
            <v>4008</v>
          </cell>
          <cell r="AO1385" t="str">
            <v>目录外</v>
          </cell>
          <cell r="AP1385" t="str">
            <v>商品部</v>
          </cell>
          <cell r="AQ1385" t="str">
            <v>淘汰</v>
          </cell>
        </row>
        <row r="1386">
          <cell r="A1386">
            <v>23434</v>
          </cell>
          <cell r="B1386" t="str">
            <v>羚羊清肺颗粒</v>
          </cell>
          <cell r="C1386" t="str">
            <v>6gx6袋</v>
          </cell>
          <cell r="D1386" t="str">
            <v>江西保利</v>
          </cell>
          <cell r="E1386" t="str">
            <v>盒</v>
          </cell>
          <cell r="F1386">
            <v>1</v>
          </cell>
          <cell r="G1386" t="str">
            <v>药品</v>
          </cell>
          <cell r="H1386">
            <v>103</v>
          </cell>
          <cell r="I1386" t="str">
            <v>止咳化痰平喘药</v>
          </cell>
          <cell r="J1386">
            <v>10307</v>
          </cell>
          <cell r="K1386" t="str">
            <v>化痰止咳药</v>
          </cell>
          <cell r="L1386">
            <v>4.45</v>
          </cell>
          <cell r="M1386">
            <v>16.5</v>
          </cell>
          <cell r="N1386">
            <v>16.5</v>
          </cell>
        </row>
        <row r="1386">
          <cell r="P1386">
            <v>0.73030303030303</v>
          </cell>
          <cell r="Q1386" t="str">
            <v>内服</v>
          </cell>
          <cell r="R1386" t="str">
            <v>RX</v>
          </cell>
          <cell r="S1386" t="str">
            <v>中</v>
          </cell>
          <cell r="T1386" t="str">
            <v>非竟销品</v>
          </cell>
          <cell r="U1386" t="str">
            <v>滞销</v>
          </cell>
          <cell r="V1386" t="str">
            <v/>
          </cell>
          <cell r="W1386" t="str">
            <v>常规商品</v>
          </cell>
          <cell r="X1386" t="str">
            <v>一般商品</v>
          </cell>
          <cell r="Y1386" t="str">
            <v>60天账期</v>
          </cell>
          <cell r="Z1386" t="str">
            <v>周丽
</v>
          </cell>
          <cell r="AA1386" t="str">
            <v>目录外</v>
          </cell>
          <cell r="AB1386" t="str">
            <v>淘汰</v>
          </cell>
          <cell r="AC1386">
            <v>5629</v>
          </cell>
          <cell r="AD1386" t="str">
            <v>四川科伦医药贸易有限公司</v>
          </cell>
        </row>
        <row r="1386">
          <cell r="AF1386">
            <v>104</v>
          </cell>
        </row>
        <row r="1386">
          <cell r="AH1386">
            <v>4</v>
          </cell>
          <cell r="AI1386" t="str">
            <v/>
          </cell>
          <cell r="AJ1386">
            <v>4</v>
          </cell>
          <cell r="AK1386">
            <v>1</v>
          </cell>
        </row>
        <row r="1386">
          <cell r="AN1386">
            <v>4008</v>
          </cell>
          <cell r="AO1386" t="str">
            <v>目录外</v>
          </cell>
          <cell r="AP1386" t="str">
            <v>商品部</v>
          </cell>
          <cell r="AQ1386" t="str">
            <v>淘汰</v>
          </cell>
        </row>
        <row r="1387">
          <cell r="A1387">
            <v>45774</v>
          </cell>
          <cell r="B1387" t="str">
            <v>兰索拉唑片</v>
          </cell>
          <cell r="C1387" t="str">
            <v>15mgx7片x2板</v>
          </cell>
          <cell r="D1387" t="str">
            <v>重庆科瑞</v>
          </cell>
          <cell r="E1387" t="str">
            <v>盒</v>
          </cell>
          <cell r="F1387">
            <v>1</v>
          </cell>
          <cell r="G1387" t="str">
            <v>药品</v>
          </cell>
          <cell r="H1387">
            <v>104</v>
          </cell>
          <cell r="I1387" t="str">
            <v>胃肠道药</v>
          </cell>
          <cell r="J1387">
            <v>10403</v>
          </cell>
          <cell r="K1387" t="str">
            <v>消化性溃疡用药</v>
          </cell>
        </row>
        <row r="1387">
          <cell r="M1387">
            <v>27.91</v>
          </cell>
          <cell r="N1387">
            <v>28</v>
          </cell>
        </row>
        <row r="1387">
          <cell r="P1387">
            <v>1</v>
          </cell>
          <cell r="Q1387" t="str">
            <v>内服</v>
          </cell>
          <cell r="R1387" t="str">
            <v>RX</v>
          </cell>
          <cell r="S1387" t="str">
            <v>中</v>
          </cell>
          <cell r="T1387" t="str">
            <v>非竟销品</v>
          </cell>
          <cell r="U1387" t="str">
            <v>滞销</v>
          </cell>
          <cell r="V1387" t="str">
            <v/>
          </cell>
          <cell r="W1387" t="str">
            <v>常规商品</v>
          </cell>
          <cell r="X1387" t="str">
            <v>名厂商品</v>
          </cell>
          <cell r="Y1387" t="str">
            <v/>
          </cell>
          <cell r="Z1387" t="str">
            <v>王燕</v>
          </cell>
          <cell r="AA1387" t="str">
            <v>目录外</v>
          </cell>
          <cell r="AB1387" t="str">
            <v>淘汰</v>
          </cell>
        </row>
        <row r="1387">
          <cell r="AD1387" t="str">
            <v/>
          </cell>
        </row>
        <row r="1387">
          <cell r="AF1387">
            <v>104</v>
          </cell>
        </row>
        <row r="1387">
          <cell r="AH1387">
            <v>0</v>
          </cell>
          <cell r="AI1387" t="e">
            <v>#N/A</v>
          </cell>
        </row>
        <row r="1387">
          <cell r="AN1387">
            <v>4005</v>
          </cell>
          <cell r="AO1387" t="str">
            <v>目录外</v>
          </cell>
          <cell r="AP1387" t="str">
            <v>商品部</v>
          </cell>
          <cell r="AQ1387" t="str">
            <v>淘汰</v>
          </cell>
        </row>
        <row r="1388">
          <cell r="A1388">
            <v>24193</v>
          </cell>
          <cell r="B1388" t="str">
            <v>双黄连口服液</v>
          </cell>
          <cell r="C1388" t="str">
            <v>10mlx10支</v>
          </cell>
          <cell r="D1388" t="str">
            <v>黑龙江瑞格</v>
          </cell>
          <cell r="E1388" t="str">
            <v>盒</v>
          </cell>
          <cell r="F1388">
            <v>1</v>
          </cell>
          <cell r="G1388" t="str">
            <v>药品</v>
          </cell>
          <cell r="H1388">
            <v>105</v>
          </cell>
          <cell r="I1388" t="str">
            <v>抗感冒药</v>
          </cell>
          <cell r="J1388">
            <v>10504</v>
          </cell>
          <cell r="K1388" t="str">
            <v>风热感冒用药</v>
          </cell>
        </row>
        <row r="1388">
          <cell r="M1388">
            <v>6.5</v>
          </cell>
          <cell r="N1388">
            <v>6.5</v>
          </cell>
        </row>
        <row r="1388">
          <cell r="P1388">
            <v>1</v>
          </cell>
          <cell r="Q1388" t="str">
            <v>内服</v>
          </cell>
          <cell r="R1388" t="str">
            <v>OTC</v>
          </cell>
          <cell r="S1388" t="str">
            <v>低</v>
          </cell>
          <cell r="T1388" t="str">
            <v>一般品</v>
          </cell>
          <cell r="U1388" t="str">
            <v>滞销</v>
          </cell>
          <cell r="V1388" t="str">
            <v/>
          </cell>
          <cell r="W1388" t="str">
            <v>春夏商品</v>
          </cell>
          <cell r="X1388" t="str">
            <v>一般商品</v>
          </cell>
          <cell r="Y1388" t="str">
            <v/>
          </cell>
          <cell r="Z1388" t="str">
            <v>周丽
</v>
          </cell>
          <cell r="AA1388" t="str">
            <v>目录外</v>
          </cell>
          <cell r="AB1388" t="str">
            <v>淘汰</v>
          </cell>
        </row>
        <row r="1388">
          <cell r="AD1388" t="str">
            <v/>
          </cell>
        </row>
        <row r="1388">
          <cell r="AF1388">
            <v>104</v>
          </cell>
        </row>
        <row r="1388">
          <cell r="AH1388">
            <v>4</v>
          </cell>
          <cell r="AI1388" t="str">
            <v/>
          </cell>
          <cell r="AJ1388">
            <v>4</v>
          </cell>
          <cell r="AK1388">
            <v>1</v>
          </cell>
        </row>
        <row r="1388">
          <cell r="AN1388">
            <v>4008</v>
          </cell>
          <cell r="AO1388" t="str">
            <v>目录外</v>
          </cell>
          <cell r="AP1388" t="str">
            <v>商品部</v>
          </cell>
          <cell r="AQ1388" t="str">
            <v>淘汰</v>
          </cell>
        </row>
        <row r="1389">
          <cell r="A1389">
            <v>46676</v>
          </cell>
          <cell r="B1389" t="str">
            <v>单硝酸异山梨酯缓释片</v>
          </cell>
          <cell r="C1389" t="str">
            <v>40mgx20片</v>
          </cell>
          <cell r="D1389" t="str">
            <v>山东力诺科峰</v>
          </cell>
          <cell r="E1389" t="str">
            <v>盒</v>
          </cell>
          <cell r="F1389">
            <v>1</v>
          </cell>
          <cell r="G1389" t="str">
            <v>药品</v>
          </cell>
          <cell r="H1389">
            <v>107</v>
          </cell>
          <cell r="I1389" t="str">
            <v>心脑血管药</v>
          </cell>
          <cell r="J1389">
            <v>10702</v>
          </cell>
          <cell r="K1389" t="str">
            <v>抗冠心病/心绞痛药</v>
          </cell>
          <cell r="L1389">
            <v>9.1</v>
          </cell>
          <cell r="M1389">
            <v>34</v>
          </cell>
          <cell r="N1389">
            <v>34</v>
          </cell>
        </row>
        <row r="1389">
          <cell r="P1389">
            <v>0.732352941176471</v>
          </cell>
          <cell r="Q1389" t="str">
            <v>内服</v>
          </cell>
          <cell r="R1389" t="str">
            <v>RX</v>
          </cell>
          <cell r="S1389" t="str">
            <v>中</v>
          </cell>
          <cell r="T1389" t="str">
            <v>非竟销品</v>
          </cell>
          <cell r="U1389" t="str">
            <v>滞销</v>
          </cell>
          <cell r="V1389" t="str">
            <v/>
          </cell>
          <cell r="W1389" t="str">
            <v>常规商品</v>
          </cell>
          <cell r="X1389" t="str">
            <v>一般商品</v>
          </cell>
          <cell r="Y1389" t="str">
            <v>60天账期</v>
          </cell>
          <cell r="Z1389" t="str">
            <v>周丽
</v>
          </cell>
          <cell r="AA1389" t="str">
            <v>目录外</v>
          </cell>
          <cell r="AB1389" t="str">
            <v>淘汰</v>
          </cell>
          <cell r="AC1389">
            <v>1580</v>
          </cell>
          <cell r="AD1389" t="str">
            <v>成都市蓉锦医药贸易有限公司</v>
          </cell>
        </row>
        <row r="1389">
          <cell r="AF1389">
            <v>104</v>
          </cell>
        </row>
        <row r="1389">
          <cell r="AH1389">
            <v>0</v>
          </cell>
          <cell r="AI1389" t="e">
            <v>#N/A</v>
          </cell>
        </row>
        <row r="1389">
          <cell r="AN1389">
            <v>4008</v>
          </cell>
          <cell r="AO1389" t="str">
            <v>目录外</v>
          </cell>
          <cell r="AP1389" t="str">
            <v>商品部</v>
          </cell>
          <cell r="AQ1389" t="str">
            <v>淘汰</v>
          </cell>
        </row>
        <row r="1390">
          <cell r="A1390">
            <v>46754</v>
          </cell>
          <cell r="B1390" t="str">
            <v>荨麻疹丸</v>
          </cell>
          <cell r="C1390" t="str">
            <v>10gx2袋x2小盒</v>
          </cell>
          <cell r="D1390" t="str">
            <v>吉林龙泰</v>
          </cell>
          <cell r="E1390" t="str">
            <v>盒</v>
          </cell>
          <cell r="F1390">
            <v>1</v>
          </cell>
          <cell r="G1390" t="str">
            <v>药品</v>
          </cell>
          <cell r="H1390">
            <v>121</v>
          </cell>
          <cell r="I1390" t="str">
            <v>皮肤科用药</v>
          </cell>
          <cell r="J1390">
            <v>12114</v>
          </cell>
          <cell r="K1390" t="str">
            <v>皮肤瘙痒用药</v>
          </cell>
          <cell r="L1390">
            <v>8.71</v>
          </cell>
          <cell r="M1390">
            <v>13.97</v>
          </cell>
          <cell r="N1390">
            <v>14</v>
          </cell>
        </row>
        <row r="1390">
          <cell r="P1390">
            <v>0.377857142857143</v>
          </cell>
          <cell r="Q1390" t="str">
            <v>内服</v>
          </cell>
          <cell r="R1390" t="str">
            <v>OTC</v>
          </cell>
          <cell r="S1390" t="str">
            <v>中</v>
          </cell>
          <cell r="T1390" t="str">
            <v>一般品</v>
          </cell>
          <cell r="U1390" t="str">
            <v>滞销</v>
          </cell>
          <cell r="V1390" t="str">
            <v/>
          </cell>
          <cell r="W1390" t="str">
            <v>常规商品</v>
          </cell>
          <cell r="X1390" t="str">
            <v>一般商品</v>
          </cell>
          <cell r="Y1390" t="str">
            <v>资信</v>
          </cell>
          <cell r="Z1390" t="str">
            <v>周丽
</v>
          </cell>
          <cell r="AA1390" t="str">
            <v>目录外</v>
          </cell>
          <cell r="AB1390" t="str">
            <v>淘汰</v>
          </cell>
          <cell r="AC1390">
            <v>5</v>
          </cell>
          <cell r="AD1390" t="str">
            <v>成都西部医药经营有限公司</v>
          </cell>
        </row>
        <row r="1390">
          <cell r="AF1390">
            <v>104</v>
          </cell>
        </row>
        <row r="1390">
          <cell r="AH1390">
            <v>0</v>
          </cell>
          <cell r="AI1390" t="e">
            <v>#N/A</v>
          </cell>
        </row>
        <row r="1390">
          <cell r="AN1390">
            <v>4008</v>
          </cell>
          <cell r="AO1390" t="str">
            <v>目录外</v>
          </cell>
          <cell r="AP1390" t="str">
            <v>商品部</v>
          </cell>
          <cell r="AQ1390" t="str">
            <v>淘汰</v>
          </cell>
        </row>
        <row r="1391">
          <cell r="A1391">
            <v>44608</v>
          </cell>
          <cell r="B1391" t="str">
            <v>复方感冒灵片</v>
          </cell>
          <cell r="C1391" t="str">
            <v>60片(糖衣)</v>
          </cell>
          <cell r="D1391" t="str">
            <v>白云山和记黄埔</v>
          </cell>
          <cell r="E1391" t="str">
            <v>盒</v>
          </cell>
          <cell r="F1391">
            <v>1</v>
          </cell>
          <cell r="G1391" t="str">
            <v>药品</v>
          </cell>
          <cell r="H1391">
            <v>105</v>
          </cell>
          <cell r="I1391" t="str">
            <v>抗感冒药</v>
          </cell>
          <cell r="J1391">
            <v>10504</v>
          </cell>
          <cell r="K1391" t="str">
            <v>风热感冒用药</v>
          </cell>
        </row>
        <row r="1391">
          <cell r="M1391">
            <v>3.9</v>
          </cell>
          <cell r="N1391">
            <v>3.9</v>
          </cell>
        </row>
        <row r="1391">
          <cell r="P1391">
            <v>1</v>
          </cell>
          <cell r="Q1391" t="str">
            <v>内服</v>
          </cell>
          <cell r="R1391" t="str">
            <v>RX</v>
          </cell>
          <cell r="S1391" t="str">
            <v>低</v>
          </cell>
          <cell r="T1391" t="str">
            <v>一般品</v>
          </cell>
          <cell r="U1391" t="str">
            <v>滞销</v>
          </cell>
          <cell r="V1391" t="str">
            <v/>
          </cell>
          <cell r="W1391" t="str">
            <v>常规商品</v>
          </cell>
          <cell r="X1391" t="str">
            <v>名厂商品</v>
          </cell>
          <cell r="Y1391" t="str">
            <v/>
          </cell>
          <cell r="Z1391" t="str">
            <v>周丽
</v>
          </cell>
          <cell r="AA1391" t="str">
            <v>目录外</v>
          </cell>
          <cell r="AB1391" t="str">
            <v>淘汰</v>
          </cell>
        </row>
        <row r="1391">
          <cell r="AD1391" t="str">
            <v/>
          </cell>
        </row>
        <row r="1391">
          <cell r="AF1391">
            <v>104</v>
          </cell>
        </row>
        <row r="1391">
          <cell r="AH1391">
            <v>4</v>
          </cell>
          <cell r="AI1391" t="e">
            <v>#N/A</v>
          </cell>
          <cell r="AJ1391">
            <v>4</v>
          </cell>
          <cell r="AK1391">
            <v>1</v>
          </cell>
        </row>
        <row r="1391">
          <cell r="AN1391">
            <v>4008</v>
          </cell>
          <cell r="AO1391" t="str">
            <v>目录外</v>
          </cell>
          <cell r="AP1391" t="str">
            <v>商品部</v>
          </cell>
          <cell r="AQ1391" t="str">
            <v>淘汰</v>
          </cell>
        </row>
        <row r="1392">
          <cell r="A1392">
            <v>47685</v>
          </cell>
          <cell r="B1392" t="str">
            <v>断血流胶囊</v>
          </cell>
          <cell r="C1392" t="str">
            <v>0.35gx15粒x2板</v>
          </cell>
          <cell r="D1392" t="str">
            <v>长春银诺克</v>
          </cell>
          <cell r="E1392" t="str">
            <v>盒</v>
          </cell>
          <cell r="F1392">
            <v>1</v>
          </cell>
          <cell r="G1392" t="str">
            <v>药品</v>
          </cell>
          <cell r="H1392">
            <v>124</v>
          </cell>
          <cell r="I1392" t="str">
            <v>血液系统药</v>
          </cell>
          <cell r="J1392">
            <v>12401</v>
          </cell>
          <cell r="K1392" t="str">
            <v>促凝血、止血药</v>
          </cell>
        </row>
        <row r="1392">
          <cell r="M1392">
            <v>15.71</v>
          </cell>
          <cell r="N1392">
            <v>17</v>
          </cell>
        </row>
        <row r="1392">
          <cell r="P1392">
            <v>1</v>
          </cell>
          <cell r="Q1392" t="str">
            <v>内服</v>
          </cell>
          <cell r="R1392" t="str">
            <v>RX</v>
          </cell>
          <cell r="S1392" t="str">
            <v>中</v>
          </cell>
          <cell r="T1392" t="str">
            <v>非竟销品</v>
          </cell>
          <cell r="U1392" t="str">
            <v>滞销</v>
          </cell>
          <cell r="V1392" t="str">
            <v/>
          </cell>
          <cell r="W1392" t="str">
            <v>常规商品</v>
          </cell>
          <cell r="X1392" t="str">
            <v>一般商品</v>
          </cell>
          <cell r="Y1392" t="str">
            <v>资信</v>
          </cell>
          <cell r="Z1392" t="str">
            <v>周丽
</v>
          </cell>
          <cell r="AA1392" t="str">
            <v>目录外</v>
          </cell>
          <cell r="AB1392" t="str">
            <v>淘汰</v>
          </cell>
        </row>
        <row r="1392">
          <cell r="AD1392" t="str">
            <v/>
          </cell>
        </row>
        <row r="1392">
          <cell r="AF1392">
            <v>104</v>
          </cell>
        </row>
        <row r="1392">
          <cell r="AH1392">
            <v>0</v>
          </cell>
          <cell r="AI1392" t="e">
            <v>#N/A</v>
          </cell>
        </row>
        <row r="1392">
          <cell r="AN1392">
            <v>4008</v>
          </cell>
          <cell r="AO1392" t="str">
            <v>目录外</v>
          </cell>
          <cell r="AP1392" t="str">
            <v>商品部</v>
          </cell>
          <cell r="AQ1392" t="str">
            <v>淘汰</v>
          </cell>
        </row>
        <row r="1393">
          <cell r="A1393">
            <v>47724</v>
          </cell>
          <cell r="B1393" t="str">
            <v>维生素B12片</v>
          </cell>
          <cell r="C1393" t="str">
            <v>25ugx100片</v>
          </cell>
          <cell r="D1393" t="str">
            <v>山西亨瑞达</v>
          </cell>
          <cell r="E1393" t="str">
            <v>瓶</v>
          </cell>
          <cell r="F1393">
            <v>1</v>
          </cell>
          <cell r="G1393" t="str">
            <v>药品</v>
          </cell>
          <cell r="H1393">
            <v>124</v>
          </cell>
          <cell r="I1393" t="str">
            <v>血液系统药</v>
          </cell>
          <cell r="J1393">
            <v>12406</v>
          </cell>
          <cell r="K1393" t="str">
            <v>血液系统其它疾病用药</v>
          </cell>
          <cell r="L1393">
            <v>0.7</v>
          </cell>
          <cell r="M1393">
            <v>1.2</v>
          </cell>
          <cell r="N1393">
            <v>1.2</v>
          </cell>
        </row>
        <row r="1393">
          <cell r="P1393">
            <v>0.416666666666667</v>
          </cell>
          <cell r="Q1393" t="str">
            <v>内服</v>
          </cell>
          <cell r="R1393" t="str">
            <v>RX</v>
          </cell>
          <cell r="S1393" t="str">
            <v>低</v>
          </cell>
          <cell r="T1393" t="str">
            <v>非竟销品</v>
          </cell>
          <cell r="U1393" t="str">
            <v>滞销</v>
          </cell>
          <cell r="V1393" t="str">
            <v/>
          </cell>
          <cell r="W1393" t="str">
            <v>常规商品</v>
          </cell>
          <cell r="X1393" t="str">
            <v>一般商品</v>
          </cell>
          <cell r="Y1393" t="str">
            <v>两个月账期</v>
          </cell>
          <cell r="Z1393" t="str">
            <v>周丽
</v>
          </cell>
          <cell r="AA1393" t="str">
            <v>目录外</v>
          </cell>
          <cell r="AB1393" t="str">
            <v>淘汰</v>
          </cell>
          <cell r="AC1393">
            <v>1534</v>
          </cell>
          <cell r="AD1393" t="str">
            <v>四川本草堂药业有限公司</v>
          </cell>
        </row>
        <row r="1393">
          <cell r="AF1393">
            <v>104</v>
          </cell>
        </row>
        <row r="1393">
          <cell r="AH1393">
            <v>0</v>
          </cell>
          <cell r="AI1393" t="e">
            <v>#N/A</v>
          </cell>
        </row>
        <row r="1393">
          <cell r="AN1393">
            <v>4008</v>
          </cell>
          <cell r="AO1393" t="str">
            <v>目录外</v>
          </cell>
          <cell r="AP1393" t="str">
            <v>商品部</v>
          </cell>
          <cell r="AQ1393" t="str">
            <v>淘汰</v>
          </cell>
        </row>
        <row r="1394">
          <cell r="A1394">
            <v>47813</v>
          </cell>
          <cell r="B1394" t="str">
            <v>胆舒软胶囊</v>
          </cell>
          <cell r="C1394" t="str">
            <v>0.3gx12粒</v>
          </cell>
          <cell r="D1394" t="str">
            <v>秦皇岛皇威</v>
          </cell>
          <cell r="E1394" t="str">
            <v>盒</v>
          </cell>
          <cell r="F1394">
            <v>1</v>
          </cell>
          <cell r="G1394" t="str">
            <v>药品</v>
          </cell>
          <cell r="H1394">
            <v>116</v>
          </cell>
          <cell r="I1394" t="str">
            <v>肝胆系统药</v>
          </cell>
          <cell r="J1394">
            <v>11602</v>
          </cell>
          <cell r="K1394" t="str">
            <v>胆病用药</v>
          </cell>
        </row>
        <row r="1394">
          <cell r="M1394">
            <v>11.74</v>
          </cell>
          <cell r="N1394">
            <v>12</v>
          </cell>
        </row>
        <row r="1394">
          <cell r="P1394">
            <v>1</v>
          </cell>
          <cell r="Q1394" t="str">
            <v>内服</v>
          </cell>
          <cell r="R1394" t="str">
            <v>RX</v>
          </cell>
          <cell r="S1394" t="str">
            <v>低</v>
          </cell>
          <cell r="T1394" t="str">
            <v>非竟销品</v>
          </cell>
          <cell r="U1394" t="str">
            <v>滞销</v>
          </cell>
          <cell r="V1394" t="str">
            <v/>
          </cell>
          <cell r="W1394" t="str">
            <v>常规商品</v>
          </cell>
          <cell r="X1394" t="str">
            <v>一般商品</v>
          </cell>
          <cell r="Y1394" t="str">
            <v/>
          </cell>
          <cell r="Z1394" t="str">
            <v>周丽
</v>
          </cell>
          <cell r="AA1394" t="str">
            <v>目录外</v>
          </cell>
          <cell r="AB1394" t="str">
            <v>淘汰</v>
          </cell>
        </row>
        <row r="1394">
          <cell r="AD1394" t="str">
            <v/>
          </cell>
        </row>
        <row r="1394">
          <cell r="AF1394">
            <v>104</v>
          </cell>
        </row>
        <row r="1394">
          <cell r="AH1394">
            <v>0</v>
          </cell>
          <cell r="AI1394" t="e">
            <v>#N/A</v>
          </cell>
        </row>
        <row r="1394">
          <cell r="AN1394">
            <v>4008</v>
          </cell>
          <cell r="AO1394" t="str">
            <v>目录外</v>
          </cell>
          <cell r="AP1394" t="str">
            <v>商品部</v>
          </cell>
          <cell r="AQ1394" t="str">
            <v>淘汰</v>
          </cell>
        </row>
        <row r="1395">
          <cell r="A1395">
            <v>69234</v>
          </cell>
          <cell r="B1395" t="str">
            <v>归芪生血颗粒</v>
          </cell>
          <cell r="C1395" t="str">
            <v>6gx6袋</v>
          </cell>
          <cell r="D1395" t="str">
            <v>太极涪陵药厂</v>
          </cell>
          <cell r="E1395" t="str">
            <v>盒</v>
          </cell>
          <cell r="F1395">
            <v>1</v>
          </cell>
          <cell r="G1395" t="str">
            <v>药品</v>
          </cell>
          <cell r="H1395">
            <v>115</v>
          </cell>
          <cell r="I1395" t="str">
            <v>滋补营养药</v>
          </cell>
          <cell r="J1395">
            <v>11501</v>
          </cell>
          <cell r="K1395" t="str">
            <v>补气血用药</v>
          </cell>
          <cell r="L1395">
            <v>9.8</v>
          </cell>
          <cell r="M1395">
            <v>39</v>
          </cell>
          <cell r="N1395">
            <v>39</v>
          </cell>
        </row>
        <row r="1395">
          <cell r="P1395">
            <v>0.748717948717949</v>
          </cell>
          <cell r="Q1395" t="str">
            <v>内服</v>
          </cell>
          <cell r="R1395" t="str">
            <v>OTC</v>
          </cell>
          <cell r="S1395" t="str">
            <v>低</v>
          </cell>
          <cell r="T1395" t="str">
            <v>非竟销品</v>
          </cell>
          <cell r="U1395" t="str">
            <v>滞销</v>
          </cell>
          <cell r="V1395" t="str">
            <v/>
          </cell>
          <cell r="W1395" t="str">
            <v>常规商品</v>
          </cell>
          <cell r="X1395" t="str">
            <v>一般商品</v>
          </cell>
          <cell r="Y1395" t="str">
            <v>资信</v>
          </cell>
          <cell r="Z1395" t="str">
            <v>周丽
</v>
          </cell>
          <cell r="AA1395" t="str">
            <v>目录外</v>
          </cell>
          <cell r="AB1395" t="str">
            <v>淘汰</v>
          </cell>
          <cell r="AC1395">
            <v>5</v>
          </cell>
          <cell r="AD1395" t="str">
            <v>成都西部医药经营有限公司</v>
          </cell>
        </row>
        <row r="1395">
          <cell r="AF1395">
            <v>102</v>
          </cell>
        </row>
        <row r="1395">
          <cell r="AH1395">
            <v>4</v>
          </cell>
          <cell r="AI1395" t="e">
            <v>#N/A</v>
          </cell>
          <cell r="AJ1395">
            <v>4</v>
          </cell>
          <cell r="AK1395">
            <v>1</v>
          </cell>
        </row>
        <row r="1395">
          <cell r="AN1395">
            <v>4008</v>
          </cell>
          <cell r="AO1395" t="str">
            <v>目录外</v>
          </cell>
          <cell r="AP1395" t="str">
            <v>商品部</v>
          </cell>
          <cell r="AQ1395" t="str">
            <v>淘汰</v>
          </cell>
        </row>
        <row r="1396">
          <cell r="A1396">
            <v>47880</v>
          </cell>
          <cell r="B1396" t="str">
            <v>右旋糖酐铁口服液</v>
          </cell>
          <cell r="C1396" t="str">
            <v>25mg：5mlx10支</v>
          </cell>
          <cell r="D1396" t="str">
            <v>内蒙古康源</v>
          </cell>
          <cell r="E1396" t="str">
            <v>盒</v>
          </cell>
          <cell r="F1396">
            <v>1</v>
          </cell>
          <cell r="G1396" t="str">
            <v>药品</v>
          </cell>
          <cell r="H1396">
            <v>106</v>
          </cell>
          <cell r="I1396" t="str">
            <v>维生素矿物质补充药</v>
          </cell>
          <cell r="J1396">
            <v>10601</v>
          </cell>
          <cell r="K1396" t="str">
            <v>矿物质类补充药</v>
          </cell>
          <cell r="L1396">
            <v>25.83</v>
          </cell>
          <cell r="M1396">
            <v>36</v>
          </cell>
          <cell r="N1396">
            <v>36</v>
          </cell>
        </row>
        <row r="1396">
          <cell r="P1396">
            <v>0.2825</v>
          </cell>
          <cell r="Q1396" t="str">
            <v>内服</v>
          </cell>
          <cell r="R1396" t="str">
            <v>RX</v>
          </cell>
          <cell r="S1396" t="str">
            <v>中</v>
          </cell>
          <cell r="T1396" t="str">
            <v>一般品</v>
          </cell>
          <cell r="U1396" t="str">
            <v>滞销</v>
          </cell>
          <cell r="V1396" t="str">
            <v/>
          </cell>
          <cell r="W1396" t="str">
            <v>常规商品</v>
          </cell>
          <cell r="X1396" t="str">
            <v>一般商品</v>
          </cell>
          <cell r="Y1396" t="str">
            <v>60天账期</v>
          </cell>
          <cell r="Z1396" t="str">
            <v>周丽
</v>
          </cell>
          <cell r="AA1396" t="str">
            <v>目录外</v>
          </cell>
          <cell r="AB1396" t="str">
            <v>淘汰</v>
          </cell>
          <cell r="AC1396">
            <v>5629</v>
          </cell>
          <cell r="AD1396" t="str">
            <v>四川科伦医药贸易有限公司</v>
          </cell>
        </row>
        <row r="1396">
          <cell r="AF1396">
            <v>103</v>
          </cell>
        </row>
        <row r="1396">
          <cell r="AH1396">
            <v>0</v>
          </cell>
          <cell r="AI1396" t="e">
            <v>#N/A</v>
          </cell>
        </row>
        <row r="1396">
          <cell r="AN1396">
            <v>4008</v>
          </cell>
          <cell r="AO1396" t="str">
            <v>目录外</v>
          </cell>
          <cell r="AP1396" t="str">
            <v>商品部</v>
          </cell>
          <cell r="AQ1396" t="str">
            <v>淘汰</v>
          </cell>
        </row>
        <row r="1397">
          <cell r="A1397">
            <v>47989</v>
          </cell>
          <cell r="B1397" t="str">
            <v>复方磺胺甲噁唑纳滴眼液(乐敦康)</v>
          </cell>
          <cell r="C1397" t="str">
            <v>15ml</v>
          </cell>
          <cell r="D1397" t="str">
            <v>曼秀雷敦药业</v>
          </cell>
          <cell r="E1397" t="str">
            <v>盒</v>
          </cell>
          <cell r="F1397">
            <v>1</v>
          </cell>
          <cell r="G1397" t="str">
            <v>药品</v>
          </cell>
          <cell r="H1397">
            <v>111</v>
          </cell>
          <cell r="I1397" t="str">
            <v>眼科药</v>
          </cell>
          <cell r="J1397">
            <v>11104</v>
          </cell>
          <cell r="K1397" t="str">
            <v>眼科消炎药</v>
          </cell>
          <cell r="L1397">
            <v>15.1</v>
          </cell>
          <cell r="M1397">
            <v>19.5</v>
          </cell>
          <cell r="N1397">
            <v>19.5</v>
          </cell>
        </row>
        <row r="1397">
          <cell r="P1397">
            <v>0.225641025641026</v>
          </cell>
          <cell r="Q1397" t="str">
            <v>外用</v>
          </cell>
          <cell r="R1397" t="str">
            <v>OTC</v>
          </cell>
          <cell r="S1397" t="str">
            <v>高</v>
          </cell>
          <cell r="T1397" t="str">
            <v>一般品</v>
          </cell>
          <cell r="U1397" t="str">
            <v>滞销</v>
          </cell>
          <cell r="V1397" t="str">
            <v/>
          </cell>
          <cell r="W1397" t="str">
            <v>常规商品</v>
          </cell>
          <cell r="X1397" t="str">
            <v>一般商品</v>
          </cell>
          <cell r="Y1397" t="str">
            <v>60天账期</v>
          </cell>
          <cell r="Z1397" t="str">
            <v>周丽
</v>
          </cell>
          <cell r="AA1397" t="str">
            <v>目录外</v>
          </cell>
          <cell r="AB1397" t="str">
            <v>淘汰</v>
          </cell>
          <cell r="AC1397">
            <v>5629</v>
          </cell>
          <cell r="AD1397" t="str">
            <v>四川科伦医药贸易有限公司</v>
          </cell>
        </row>
        <row r="1397">
          <cell r="AF1397">
            <v>107</v>
          </cell>
        </row>
        <row r="1397">
          <cell r="AH1397">
            <v>0</v>
          </cell>
          <cell r="AI1397" t="e">
            <v>#N/A</v>
          </cell>
        </row>
        <row r="1397">
          <cell r="AN1397">
            <v>4008</v>
          </cell>
          <cell r="AO1397" t="str">
            <v>目录外</v>
          </cell>
          <cell r="AP1397" t="str">
            <v>商品部</v>
          </cell>
          <cell r="AQ1397" t="str">
            <v>淘汰</v>
          </cell>
        </row>
        <row r="1398">
          <cell r="A1398">
            <v>48248</v>
          </cell>
          <cell r="B1398" t="str">
            <v>温胃舒胶囊</v>
          </cell>
          <cell r="C1398" t="str">
            <v>0.4gx12粒x2板</v>
          </cell>
          <cell r="D1398" t="str">
            <v>陕西渭南华仁</v>
          </cell>
          <cell r="E1398" t="str">
            <v>盒</v>
          </cell>
          <cell r="F1398">
            <v>1</v>
          </cell>
          <cell r="G1398" t="str">
            <v>药品</v>
          </cell>
          <cell r="H1398">
            <v>104</v>
          </cell>
          <cell r="I1398" t="str">
            <v>胃肠道药</v>
          </cell>
          <cell r="J1398">
            <v>10412</v>
          </cell>
          <cell r="K1398" t="str">
            <v>胃肠解痉止痛药</v>
          </cell>
        </row>
        <row r="1398">
          <cell r="M1398">
            <v>14.56</v>
          </cell>
          <cell r="N1398">
            <v>15</v>
          </cell>
        </row>
        <row r="1398">
          <cell r="P1398">
            <v>1</v>
          </cell>
          <cell r="Q1398" t="str">
            <v>内服</v>
          </cell>
          <cell r="R1398" t="str">
            <v>OTC</v>
          </cell>
          <cell r="S1398" t="str">
            <v>中</v>
          </cell>
          <cell r="T1398" t="str">
            <v>一般品</v>
          </cell>
          <cell r="U1398" t="str">
            <v>滞销</v>
          </cell>
          <cell r="V1398" t="str">
            <v/>
          </cell>
          <cell r="W1398" t="str">
            <v>常规商品</v>
          </cell>
          <cell r="X1398" t="str">
            <v>一般商品</v>
          </cell>
          <cell r="Y1398" t="str">
            <v/>
          </cell>
          <cell r="Z1398" t="str">
            <v>周丽
</v>
          </cell>
          <cell r="AA1398" t="str">
            <v>目录外</v>
          </cell>
          <cell r="AB1398" t="str">
            <v>淘汰</v>
          </cell>
        </row>
        <row r="1398">
          <cell r="AD1398" t="str">
            <v/>
          </cell>
        </row>
        <row r="1398">
          <cell r="AF1398">
            <v>104</v>
          </cell>
        </row>
        <row r="1398">
          <cell r="AH1398">
            <v>0</v>
          </cell>
          <cell r="AI1398" t="e">
            <v>#N/A</v>
          </cell>
        </row>
        <row r="1398">
          <cell r="AN1398">
            <v>4008</v>
          </cell>
          <cell r="AO1398" t="str">
            <v>目录外</v>
          </cell>
          <cell r="AP1398" t="str">
            <v>商品部</v>
          </cell>
          <cell r="AQ1398" t="str">
            <v>淘汰</v>
          </cell>
        </row>
        <row r="1399">
          <cell r="A1399">
            <v>74902</v>
          </cell>
          <cell r="B1399" t="str">
            <v>头孢克肟分散片</v>
          </cell>
          <cell r="C1399" t="str">
            <v>0.1gx6片</v>
          </cell>
          <cell r="D1399" t="str">
            <v>珠海金鸿</v>
          </cell>
          <cell r="E1399" t="str">
            <v>盒</v>
          </cell>
          <cell r="F1399">
            <v>1</v>
          </cell>
          <cell r="G1399" t="str">
            <v>药品</v>
          </cell>
          <cell r="H1399">
            <v>101</v>
          </cell>
          <cell r="I1399" t="str">
            <v>抗感染药</v>
          </cell>
          <cell r="J1399">
            <v>10102</v>
          </cell>
          <cell r="K1399" t="str">
            <v>头孢菌素类抗菌消炎药</v>
          </cell>
          <cell r="L1399">
            <v>7.1</v>
          </cell>
          <cell r="M1399">
            <v>23</v>
          </cell>
          <cell r="N1399">
            <v>23</v>
          </cell>
        </row>
        <row r="1399">
          <cell r="P1399">
            <v>0.691304347826087</v>
          </cell>
          <cell r="Q1399" t="str">
            <v>内服</v>
          </cell>
          <cell r="R1399" t="str">
            <v>RX</v>
          </cell>
          <cell r="S1399" t="str">
            <v>中</v>
          </cell>
          <cell r="T1399" t="str">
            <v>非竟销品</v>
          </cell>
          <cell r="U1399" t="str">
            <v>滞销</v>
          </cell>
          <cell r="V1399" t="str">
            <v/>
          </cell>
          <cell r="W1399" t="str">
            <v>常规商品</v>
          </cell>
          <cell r="X1399" t="str">
            <v>一般商品</v>
          </cell>
          <cell r="Y1399" t="str">
            <v>月结  </v>
          </cell>
          <cell r="Z1399" t="str">
            <v>何玉英</v>
          </cell>
          <cell r="AA1399" t="str">
            <v>目录外</v>
          </cell>
          <cell r="AB1399" t="str">
            <v>淘汰</v>
          </cell>
          <cell r="AC1399">
            <v>13597</v>
          </cell>
          <cell r="AD1399" t="str">
            <v>成都德仁堂药业有限公司</v>
          </cell>
        </row>
        <row r="1399">
          <cell r="AF1399">
            <v>104</v>
          </cell>
        </row>
        <row r="1399">
          <cell r="AH1399">
            <v>4</v>
          </cell>
          <cell r="AI1399" t="str">
            <v/>
          </cell>
          <cell r="AJ1399">
            <v>4</v>
          </cell>
          <cell r="AK1399">
            <v>1</v>
          </cell>
        </row>
        <row r="1399">
          <cell r="AN1399">
            <v>6305</v>
          </cell>
          <cell r="AO1399" t="str">
            <v>目录外</v>
          </cell>
          <cell r="AP1399" t="str">
            <v>商品部</v>
          </cell>
          <cell r="AQ1399" t="str">
            <v>淘汰</v>
          </cell>
        </row>
        <row r="1400">
          <cell r="A1400">
            <v>48309</v>
          </cell>
          <cell r="B1400" t="str">
            <v>头孢呋辛酯胶囊</v>
          </cell>
          <cell r="C1400" t="str">
            <v>0.25gx6粒</v>
          </cell>
          <cell r="D1400" t="str">
            <v>汕头金石（原汕头金石制药总厂）</v>
          </cell>
          <cell r="E1400" t="str">
            <v>盒</v>
          </cell>
          <cell r="F1400">
            <v>1</v>
          </cell>
          <cell r="G1400" t="str">
            <v>药品</v>
          </cell>
          <cell r="H1400">
            <v>101</v>
          </cell>
          <cell r="I1400" t="str">
            <v>抗感染药</v>
          </cell>
          <cell r="J1400">
            <v>10102</v>
          </cell>
          <cell r="K1400" t="str">
            <v>头孢菌素类抗菌消炎药</v>
          </cell>
        </row>
        <row r="1400">
          <cell r="M1400">
            <v>15.2</v>
          </cell>
          <cell r="N1400">
            <v>15.2</v>
          </cell>
        </row>
        <row r="1400">
          <cell r="P1400">
            <v>1</v>
          </cell>
          <cell r="Q1400" t="str">
            <v>内服</v>
          </cell>
          <cell r="R1400" t="str">
            <v>RX</v>
          </cell>
          <cell r="S1400" t="str">
            <v>中</v>
          </cell>
          <cell r="T1400" t="str">
            <v>一般品</v>
          </cell>
          <cell r="U1400" t="str">
            <v>滞销</v>
          </cell>
          <cell r="V1400" t="str">
            <v/>
          </cell>
          <cell r="W1400" t="str">
            <v>常规商品</v>
          </cell>
          <cell r="X1400" t="str">
            <v>一般商品</v>
          </cell>
          <cell r="Y1400" t="str">
            <v/>
          </cell>
          <cell r="Z1400" t="str">
            <v>王燕</v>
          </cell>
          <cell r="AA1400" t="str">
            <v>目录外</v>
          </cell>
          <cell r="AB1400" t="str">
            <v>淘汰</v>
          </cell>
        </row>
        <row r="1400">
          <cell r="AD1400" t="str">
            <v/>
          </cell>
        </row>
        <row r="1400">
          <cell r="AF1400">
            <v>104</v>
          </cell>
        </row>
        <row r="1400">
          <cell r="AH1400">
            <v>0</v>
          </cell>
          <cell r="AI1400" t="e">
            <v>#N/A</v>
          </cell>
        </row>
        <row r="1400">
          <cell r="AN1400">
            <v>4005</v>
          </cell>
          <cell r="AO1400" t="str">
            <v>目录外</v>
          </cell>
          <cell r="AP1400" t="str">
            <v>商品部</v>
          </cell>
          <cell r="AQ1400" t="str">
            <v>淘汰</v>
          </cell>
        </row>
        <row r="1401">
          <cell r="A1401">
            <v>48392</v>
          </cell>
          <cell r="B1401" t="str">
            <v>盐酸氨溴索口服液</v>
          </cell>
          <cell r="C1401" t="str">
            <v>10ml：30mgx15支</v>
          </cell>
          <cell r="D1401" t="str">
            <v>黑龙江中桂</v>
          </cell>
          <cell r="E1401" t="str">
            <v>盒</v>
          </cell>
          <cell r="F1401">
            <v>1</v>
          </cell>
          <cell r="G1401" t="str">
            <v>药品</v>
          </cell>
          <cell r="H1401">
            <v>103</v>
          </cell>
          <cell r="I1401" t="str">
            <v>止咳化痰平喘药</v>
          </cell>
          <cell r="J1401">
            <v>10303</v>
          </cell>
          <cell r="K1401" t="str">
            <v>气管炎用药</v>
          </cell>
        </row>
        <row r="1401">
          <cell r="M1401">
            <v>16.7</v>
          </cell>
          <cell r="N1401">
            <v>16.7</v>
          </cell>
        </row>
        <row r="1401">
          <cell r="P1401">
            <v>1</v>
          </cell>
          <cell r="Q1401" t="str">
            <v>内服</v>
          </cell>
          <cell r="R1401" t="str">
            <v>RX</v>
          </cell>
          <cell r="S1401" t="str">
            <v>中</v>
          </cell>
          <cell r="T1401" t="str">
            <v>竟销品</v>
          </cell>
          <cell r="U1401" t="str">
            <v>滞销</v>
          </cell>
          <cell r="V1401" t="str">
            <v/>
          </cell>
          <cell r="W1401" t="str">
            <v>常规商品</v>
          </cell>
          <cell r="X1401" t="str">
            <v>一般商品</v>
          </cell>
          <cell r="Y1401" t="str">
            <v/>
          </cell>
          <cell r="Z1401" t="str">
            <v>王燕</v>
          </cell>
          <cell r="AA1401" t="str">
            <v>目录外</v>
          </cell>
          <cell r="AB1401" t="str">
            <v>淘汰</v>
          </cell>
        </row>
        <row r="1401">
          <cell r="AD1401" t="str">
            <v/>
          </cell>
        </row>
        <row r="1401">
          <cell r="AF1401">
            <v>104</v>
          </cell>
        </row>
        <row r="1401">
          <cell r="AH1401">
            <v>0</v>
          </cell>
          <cell r="AI1401" t="e">
            <v>#N/A</v>
          </cell>
        </row>
        <row r="1401">
          <cell r="AN1401">
            <v>4005</v>
          </cell>
          <cell r="AO1401" t="str">
            <v>目录外</v>
          </cell>
          <cell r="AP1401" t="str">
            <v>商品部</v>
          </cell>
          <cell r="AQ1401" t="str">
            <v>淘汰</v>
          </cell>
        </row>
        <row r="1402">
          <cell r="A1402">
            <v>48746</v>
          </cell>
          <cell r="B1402" t="str">
            <v>小儿磨积片</v>
          </cell>
          <cell r="C1402" t="str">
            <v>0.25gx20片(糖衣)</v>
          </cell>
          <cell r="D1402" t="str">
            <v>天津同仁堂</v>
          </cell>
          <cell r="E1402" t="str">
            <v>盒</v>
          </cell>
          <cell r="F1402">
            <v>1</v>
          </cell>
          <cell r="G1402" t="str">
            <v>药品</v>
          </cell>
          <cell r="H1402">
            <v>126</v>
          </cell>
          <cell r="I1402" t="str">
            <v>儿科药</v>
          </cell>
          <cell r="J1402">
            <v>12605</v>
          </cell>
          <cell r="K1402" t="str">
            <v>儿科专用胃肠道疾病用药</v>
          </cell>
          <cell r="L1402">
            <v>10.3</v>
          </cell>
          <cell r="M1402">
            <v>20</v>
          </cell>
          <cell r="N1402">
            <v>20</v>
          </cell>
        </row>
        <row r="1402">
          <cell r="P1402">
            <v>0.485</v>
          </cell>
          <cell r="Q1402" t="str">
            <v>内服</v>
          </cell>
          <cell r="R1402" t="str">
            <v>OTC</v>
          </cell>
          <cell r="S1402" t="str">
            <v>中</v>
          </cell>
          <cell r="T1402" t="str">
            <v>非竟销品</v>
          </cell>
          <cell r="U1402" t="str">
            <v>滞销</v>
          </cell>
          <cell r="V1402" t="str">
            <v/>
          </cell>
          <cell r="W1402" t="str">
            <v>常规商品</v>
          </cell>
          <cell r="X1402" t="str">
            <v>一般商品</v>
          </cell>
          <cell r="Y1402" t="str">
            <v>资信</v>
          </cell>
          <cell r="Z1402" t="str">
            <v>周丽
</v>
          </cell>
          <cell r="AA1402" t="str">
            <v>目录外</v>
          </cell>
          <cell r="AB1402" t="str">
            <v>淘汰</v>
          </cell>
          <cell r="AC1402">
            <v>5</v>
          </cell>
          <cell r="AD1402" t="str">
            <v>成都西部医药经营有限公司</v>
          </cell>
        </row>
        <row r="1402">
          <cell r="AF1402">
            <v>102</v>
          </cell>
        </row>
        <row r="1402">
          <cell r="AH1402">
            <v>0</v>
          </cell>
          <cell r="AI1402" t="e">
            <v>#N/A</v>
          </cell>
        </row>
        <row r="1402">
          <cell r="AN1402">
            <v>4008</v>
          </cell>
          <cell r="AO1402" t="str">
            <v>目录外</v>
          </cell>
          <cell r="AP1402" t="str">
            <v>商品部</v>
          </cell>
          <cell r="AQ1402" t="str">
            <v>淘汰</v>
          </cell>
        </row>
        <row r="1403">
          <cell r="A1403">
            <v>107994</v>
          </cell>
          <cell r="B1403" t="str">
            <v>除脂生发片</v>
          </cell>
          <cell r="C1403" t="str">
            <v>12片x4板</v>
          </cell>
          <cell r="D1403" t="str">
            <v>吉林吉春</v>
          </cell>
          <cell r="E1403" t="str">
            <v>盒</v>
          </cell>
          <cell r="F1403">
            <v>1</v>
          </cell>
          <cell r="G1403" t="str">
            <v>药品</v>
          </cell>
          <cell r="H1403">
            <v>121</v>
          </cell>
          <cell r="I1403" t="str">
            <v>皮肤科用药</v>
          </cell>
          <cell r="J1403">
            <v>12109</v>
          </cell>
          <cell r="K1403" t="str">
            <v>斑秃／秃发用药</v>
          </cell>
          <cell r="L1403">
            <v>7</v>
          </cell>
          <cell r="M1403">
            <v>27.5</v>
          </cell>
          <cell r="N1403">
            <v>27.5</v>
          </cell>
        </row>
        <row r="1403">
          <cell r="P1403">
            <v>0.745454545454545</v>
          </cell>
          <cell r="Q1403" t="str">
            <v>内服</v>
          </cell>
          <cell r="R1403" t="str">
            <v>OTC</v>
          </cell>
          <cell r="S1403" t="str">
            <v>低</v>
          </cell>
          <cell r="T1403" t="str">
            <v>非竟销品</v>
          </cell>
          <cell r="U1403" t="str">
            <v>滞销</v>
          </cell>
          <cell r="V1403" t="str">
            <v/>
          </cell>
          <cell r="W1403" t="str">
            <v>常规商品</v>
          </cell>
          <cell r="X1403" t="str">
            <v>一般商品</v>
          </cell>
          <cell r="Y1403" t="str">
            <v>60天账期</v>
          </cell>
          <cell r="Z1403" t="str">
            <v>何玉英</v>
          </cell>
          <cell r="AA1403" t="str">
            <v>目录外</v>
          </cell>
          <cell r="AB1403" t="str">
            <v>淘汰</v>
          </cell>
          <cell r="AC1403">
            <v>14547</v>
          </cell>
          <cell r="AD1403" t="str">
            <v>重庆桐君阁股份有限公司</v>
          </cell>
        </row>
        <row r="1403">
          <cell r="AF1403">
            <v>102</v>
          </cell>
        </row>
        <row r="1403">
          <cell r="AH1403">
            <v>4</v>
          </cell>
          <cell r="AI1403" t="str">
            <v/>
          </cell>
          <cell r="AJ1403">
            <v>4</v>
          </cell>
          <cell r="AK1403">
            <v>2</v>
          </cell>
        </row>
        <row r="1403">
          <cell r="AN1403">
            <v>6305</v>
          </cell>
          <cell r="AO1403" t="str">
            <v>目录外</v>
          </cell>
          <cell r="AP1403" t="str">
            <v>商品部</v>
          </cell>
          <cell r="AQ1403" t="str">
            <v>淘汰</v>
          </cell>
        </row>
        <row r="1404">
          <cell r="A1404">
            <v>49004</v>
          </cell>
          <cell r="B1404" t="str">
            <v>妇炎康复片</v>
          </cell>
          <cell r="C1404" t="str">
            <v>0.35gx15片x2板(糖衣)</v>
          </cell>
          <cell r="D1404" t="str">
            <v>云南昊邦制药</v>
          </cell>
          <cell r="E1404" t="str">
            <v>盒</v>
          </cell>
          <cell r="F1404">
            <v>1</v>
          </cell>
          <cell r="G1404" t="str">
            <v>药品</v>
          </cell>
          <cell r="H1404">
            <v>108</v>
          </cell>
          <cell r="I1404" t="str">
            <v>妇科药</v>
          </cell>
          <cell r="J1404">
            <v>10802</v>
          </cell>
          <cell r="K1404" t="str">
            <v>妇科消炎杀菌药</v>
          </cell>
        </row>
        <row r="1404">
          <cell r="M1404">
            <v>13.5</v>
          </cell>
          <cell r="N1404">
            <v>13.5</v>
          </cell>
        </row>
        <row r="1404">
          <cell r="P1404">
            <v>1</v>
          </cell>
          <cell r="Q1404" t="str">
            <v>内服</v>
          </cell>
          <cell r="R1404" t="str">
            <v>OTC</v>
          </cell>
          <cell r="S1404" t="str">
            <v>低</v>
          </cell>
          <cell r="T1404" t="str">
            <v>非竟销品</v>
          </cell>
          <cell r="U1404" t="str">
            <v>滞销</v>
          </cell>
          <cell r="V1404" t="str">
            <v/>
          </cell>
          <cell r="W1404" t="str">
            <v>常规商品</v>
          </cell>
          <cell r="X1404" t="str">
            <v>一般商品</v>
          </cell>
          <cell r="Y1404" t="str">
            <v>资信</v>
          </cell>
          <cell r="Z1404" t="str">
            <v>周丽
</v>
          </cell>
          <cell r="AA1404" t="str">
            <v>目录外</v>
          </cell>
          <cell r="AB1404" t="str">
            <v>淘汰</v>
          </cell>
        </row>
        <row r="1404">
          <cell r="AD1404" t="str">
            <v/>
          </cell>
        </row>
        <row r="1404">
          <cell r="AF1404">
            <v>104</v>
          </cell>
        </row>
        <row r="1404">
          <cell r="AH1404">
            <v>0</v>
          </cell>
          <cell r="AI1404" t="e">
            <v>#N/A</v>
          </cell>
        </row>
        <row r="1404">
          <cell r="AN1404">
            <v>4008</v>
          </cell>
          <cell r="AO1404" t="str">
            <v>目录外</v>
          </cell>
          <cell r="AP1404" t="str">
            <v>商品部</v>
          </cell>
          <cell r="AQ1404" t="str">
            <v>淘汰</v>
          </cell>
        </row>
        <row r="1405">
          <cell r="A1405">
            <v>49750</v>
          </cell>
          <cell r="B1405" t="str">
            <v>六味地黄丸</v>
          </cell>
          <cell r="C1405" t="str">
            <v>120g(小蜜丸)</v>
          </cell>
          <cell r="D1405" t="str">
            <v>九芝堂股份</v>
          </cell>
          <cell r="E1405" t="str">
            <v>瓶</v>
          </cell>
          <cell r="F1405">
            <v>1</v>
          </cell>
          <cell r="G1405" t="str">
            <v>药品</v>
          </cell>
          <cell r="H1405">
            <v>115</v>
          </cell>
          <cell r="I1405" t="str">
            <v>滋补营养药</v>
          </cell>
          <cell r="J1405">
            <v>11502</v>
          </cell>
          <cell r="K1405" t="str">
            <v>滋补肾阴药</v>
          </cell>
        </row>
        <row r="1405">
          <cell r="M1405">
            <v>13</v>
          </cell>
          <cell r="N1405">
            <v>13</v>
          </cell>
        </row>
        <row r="1405">
          <cell r="P1405">
            <v>1</v>
          </cell>
          <cell r="Q1405" t="str">
            <v>内服</v>
          </cell>
          <cell r="R1405" t="str">
            <v>OTC</v>
          </cell>
          <cell r="S1405" t="str">
            <v>低</v>
          </cell>
          <cell r="T1405" t="str">
            <v>一般品</v>
          </cell>
          <cell r="U1405" t="str">
            <v>滞销</v>
          </cell>
          <cell r="V1405" t="str">
            <v/>
          </cell>
          <cell r="W1405" t="str">
            <v>常规商品</v>
          </cell>
          <cell r="X1405" t="str">
            <v>广告商品</v>
          </cell>
          <cell r="Y1405" t="str">
            <v/>
          </cell>
          <cell r="Z1405" t="str">
            <v>周丽
</v>
          </cell>
          <cell r="AA1405" t="str">
            <v>目录外</v>
          </cell>
          <cell r="AB1405" t="str">
            <v>淘汰</v>
          </cell>
        </row>
        <row r="1405">
          <cell r="AD1405" t="str">
            <v/>
          </cell>
        </row>
        <row r="1405">
          <cell r="AF1405">
            <v>104</v>
          </cell>
        </row>
        <row r="1405">
          <cell r="AH1405">
            <v>0</v>
          </cell>
          <cell r="AI1405" t="e">
            <v>#N/A</v>
          </cell>
        </row>
        <row r="1405">
          <cell r="AN1405">
            <v>4008</v>
          </cell>
          <cell r="AO1405" t="str">
            <v>目录外</v>
          </cell>
          <cell r="AP1405" t="str">
            <v>商品部</v>
          </cell>
          <cell r="AQ1405" t="str">
            <v>淘汰</v>
          </cell>
        </row>
        <row r="1406">
          <cell r="A1406">
            <v>49931</v>
          </cell>
          <cell r="B1406" t="str">
            <v>强力枇杷露</v>
          </cell>
          <cell r="C1406" t="str">
            <v>120ml</v>
          </cell>
          <cell r="D1406" t="str">
            <v>华润三九（南昌）</v>
          </cell>
          <cell r="E1406" t="str">
            <v>瓶</v>
          </cell>
          <cell r="F1406">
            <v>1</v>
          </cell>
          <cell r="G1406" t="str">
            <v>药品</v>
          </cell>
          <cell r="H1406">
            <v>103</v>
          </cell>
          <cell r="I1406" t="str">
            <v>止咳化痰平喘药</v>
          </cell>
          <cell r="J1406">
            <v>10307</v>
          </cell>
          <cell r="K1406" t="str">
            <v>化痰止咳药</v>
          </cell>
          <cell r="L1406">
            <v>8.2</v>
          </cell>
          <cell r="M1406">
            <v>8.29</v>
          </cell>
          <cell r="N1406">
            <v>9.1</v>
          </cell>
        </row>
        <row r="1406">
          <cell r="P1406">
            <v>0.0989010989010989</v>
          </cell>
          <cell r="Q1406" t="str">
            <v>内服</v>
          </cell>
          <cell r="R1406" t="str">
            <v>OTC</v>
          </cell>
          <cell r="S1406" t="str">
            <v>低</v>
          </cell>
          <cell r="T1406" t="str">
            <v>竟销品</v>
          </cell>
          <cell r="U1406" t="str">
            <v>滞销</v>
          </cell>
          <cell r="V1406" t="str">
            <v/>
          </cell>
          <cell r="W1406" t="str">
            <v>常规商品</v>
          </cell>
          <cell r="X1406" t="str">
            <v>品牌商品</v>
          </cell>
          <cell r="Y1406" t="str">
            <v>资信</v>
          </cell>
          <cell r="Z1406" t="str">
            <v>周丽
</v>
          </cell>
          <cell r="AA1406" t="str">
            <v>目录外</v>
          </cell>
          <cell r="AB1406" t="str">
            <v>淘汰</v>
          </cell>
          <cell r="AC1406">
            <v>5</v>
          </cell>
          <cell r="AD1406" t="str">
            <v>成都西部医药经营有限公司</v>
          </cell>
        </row>
        <row r="1406">
          <cell r="AF1406">
            <v>104</v>
          </cell>
        </row>
        <row r="1406">
          <cell r="AH1406">
            <v>0</v>
          </cell>
          <cell r="AI1406" t="e">
            <v>#N/A</v>
          </cell>
        </row>
        <row r="1406">
          <cell r="AN1406">
            <v>4008</v>
          </cell>
          <cell r="AO1406" t="str">
            <v>目录外</v>
          </cell>
          <cell r="AP1406" t="str">
            <v>商品部</v>
          </cell>
          <cell r="AQ1406" t="str">
            <v>淘汰</v>
          </cell>
        </row>
        <row r="1407">
          <cell r="A1407">
            <v>49990</v>
          </cell>
          <cell r="B1407" t="str">
            <v>妇炎净片</v>
          </cell>
          <cell r="C1407" t="str">
            <v>0.4gx12片x4板(薄膜衣)</v>
          </cell>
          <cell r="D1407" t="str">
            <v>江西众心堂(江西众心)</v>
          </cell>
          <cell r="E1407" t="str">
            <v>盒</v>
          </cell>
          <cell r="F1407">
            <v>1</v>
          </cell>
          <cell r="G1407" t="str">
            <v>药品</v>
          </cell>
          <cell r="H1407">
            <v>108</v>
          </cell>
          <cell r="I1407" t="str">
            <v>妇科药</v>
          </cell>
          <cell r="J1407">
            <v>10802</v>
          </cell>
          <cell r="K1407" t="str">
            <v>妇科消炎杀菌药</v>
          </cell>
        </row>
        <row r="1407">
          <cell r="M1407">
            <v>26.8</v>
          </cell>
          <cell r="N1407">
            <v>26.8</v>
          </cell>
        </row>
        <row r="1407">
          <cell r="P1407">
            <v>1</v>
          </cell>
          <cell r="Q1407" t="str">
            <v>内服</v>
          </cell>
          <cell r="R1407" t="str">
            <v>RX</v>
          </cell>
          <cell r="S1407" t="str">
            <v>中</v>
          </cell>
          <cell r="T1407" t="str">
            <v>非竟销品</v>
          </cell>
          <cell r="U1407" t="str">
            <v>滞销</v>
          </cell>
          <cell r="V1407" t="str">
            <v/>
          </cell>
          <cell r="W1407" t="str">
            <v>常规商品</v>
          </cell>
          <cell r="X1407" t="str">
            <v>一般商品</v>
          </cell>
          <cell r="Y1407" t="str">
            <v>资信</v>
          </cell>
          <cell r="Z1407" t="str">
            <v>周丽
</v>
          </cell>
          <cell r="AA1407" t="str">
            <v>目录外</v>
          </cell>
          <cell r="AB1407" t="str">
            <v>淘汰</v>
          </cell>
        </row>
        <row r="1407">
          <cell r="AD1407" t="str">
            <v/>
          </cell>
        </row>
        <row r="1407">
          <cell r="AF1407">
            <v>104</v>
          </cell>
        </row>
        <row r="1407">
          <cell r="AH1407">
            <v>0</v>
          </cell>
          <cell r="AI1407" t="e">
            <v>#N/A</v>
          </cell>
        </row>
        <row r="1407">
          <cell r="AN1407">
            <v>4008</v>
          </cell>
          <cell r="AO1407" t="str">
            <v>目录外</v>
          </cell>
          <cell r="AP1407" t="str">
            <v>商品部</v>
          </cell>
          <cell r="AQ1407" t="str">
            <v>淘汰</v>
          </cell>
        </row>
        <row r="1408">
          <cell r="A1408">
            <v>43939</v>
          </cell>
          <cell r="B1408" t="str">
            <v>欧姆龙血糖检测仪</v>
          </cell>
          <cell r="C1408" t="str">
            <v>HEA-214</v>
          </cell>
          <cell r="D1408" t="str">
            <v>美国Abbott Diabetes</v>
          </cell>
          <cell r="E1408" t="str">
            <v>台</v>
          </cell>
          <cell r="F1408">
            <v>4</v>
          </cell>
          <cell r="G1408" t="str">
            <v>医疗器械</v>
          </cell>
          <cell r="H1408">
            <v>404</v>
          </cell>
          <cell r="I1408" t="str">
            <v>医用诊断检测器械</v>
          </cell>
          <cell r="J1408">
            <v>40404</v>
          </cell>
          <cell r="K1408" t="str">
            <v>家用血糖分析仪类</v>
          </cell>
        </row>
        <row r="1408">
          <cell r="M1408">
            <v>498</v>
          </cell>
          <cell r="N1408">
            <v>498</v>
          </cell>
        </row>
        <row r="1408">
          <cell r="P1408">
            <v>1</v>
          </cell>
          <cell r="Q1408" t="str">
            <v>外用</v>
          </cell>
          <cell r="R1408" t="str">
            <v/>
          </cell>
          <cell r="S1408" t="str">
            <v>中</v>
          </cell>
          <cell r="T1408" t="str">
            <v>竟销品</v>
          </cell>
          <cell r="U1408" t="str">
            <v>滞销</v>
          </cell>
          <cell r="V1408" t="str">
            <v/>
          </cell>
          <cell r="W1408" t="str">
            <v>常规商品</v>
          </cell>
          <cell r="X1408" t="str">
            <v>进口商品</v>
          </cell>
          <cell r="Y1408" t="str">
            <v/>
          </cell>
          <cell r="Z1408" t="str">
            <v>何玉英</v>
          </cell>
          <cell r="AA1408" t="str">
            <v>目录外</v>
          </cell>
          <cell r="AB1408" t="str">
            <v>淘汰</v>
          </cell>
        </row>
        <row r="1408">
          <cell r="AD1408" t="str">
            <v/>
          </cell>
        </row>
        <row r="1408">
          <cell r="AF1408">
            <v>104</v>
          </cell>
        </row>
        <row r="1408">
          <cell r="AH1408">
            <v>4</v>
          </cell>
          <cell r="AI1408" t="str">
            <v/>
          </cell>
          <cell r="AJ1408">
            <v>4</v>
          </cell>
          <cell r="AK1408">
            <v>4</v>
          </cell>
        </row>
        <row r="1408">
          <cell r="AN1408">
            <v>6305</v>
          </cell>
          <cell r="AO1408" t="str">
            <v>目录外</v>
          </cell>
          <cell r="AP1408" t="str">
            <v>商品部</v>
          </cell>
          <cell r="AQ1408" t="str">
            <v>淘汰</v>
          </cell>
        </row>
        <row r="1409">
          <cell r="A1409">
            <v>86839</v>
          </cell>
          <cell r="B1409" t="str">
            <v>数字显示电子体温计(妇女基础体温计)</v>
          </cell>
          <cell r="C1409" t="str">
            <v>MT16C2 迈克大夫</v>
          </cell>
          <cell r="D1409" t="str">
            <v>华略电子(深圳)</v>
          </cell>
          <cell r="E1409" t="str">
            <v>支</v>
          </cell>
          <cell r="F1409">
            <v>4</v>
          </cell>
          <cell r="G1409" t="str">
            <v>医疗器械</v>
          </cell>
          <cell r="H1409">
            <v>404</v>
          </cell>
          <cell r="I1409" t="str">
            <v>医用诊断检测器械</v>
          </cell>
          <cell r="J1409">
            <v>40401</v>
          </cell>
          <cell r="K1409" t="str">
            <v>体温计类</v>
          </cell>
        </row>
        <row r="1409">
          <cell r="M1409">
            <v>48</v>
          </cell>
          <cell r="N1409">
            <v>48</v>
          </cell>
        </row>
        <row r="1409">
          <cell r="P1409">
            <v>1</v>
          </cell>
          <cell r="Q1409" t="str">
            <v>外用</v>
          </cell>
          <cell r="R1409" t="str">
            <v/>
          </cell>
          <cell r="S1409" t="str">
            <v>低</v>
          </cell>
          <cell r="T1409" t="str">
            <v>非竟销品</v>
          </cell>
          <cell r="U1409" t="str">
            <v>滞销</v>
          </cell>
          <cell r="V1409" t="str">
            <v/>
          </cell>
          <cell r="W1409" t="str">
            <v>常规商品</v>
          </cell>
          <cell r="X1409" t="str">
            <v>一般商品</v>
          </cell>
          <cell r="Y1409" t="str">
            <v/>
          </cell>
          <cell r="Z1409" t="str">
            <v>何玉英</v>
          </cell>
          <cell r="AA1409" t="str">
            <v>目录外</v>
          </cell>
          <cell r="AB1409" t="str">
            <v>淘汰</v>
          </cell>
        </row>
        <row r="1409">
          <cell r="AD1409" t="str">
            <v/>
          </cell>
        </row>
        <row r="1409">
          <cell r="AF1409">
            <v>104</v>
          </cell>
        </row>
        <row r="1409">
          <cell r="AH1409">
            <v>4</v>
          </cell>
          <cell r="AI1409" t="str">
            <v/>
          </cell>
          <cell r="AJ1409">
            <v>4</v>
          </cell>
          <cell r="AK1409">
            <v>2</v>
          </cell>
        </row>
        <row r="1409">
          <cell r="AN1409">
            <v>6305</v>
          </cell>
          <cell r="AO1409" t="str">
            <v>目录外</v>
          </cell>
          <cell r="AP1409" t="str">
            <v>商品部</v>
          </cell>
          <cell r="AQ1409" t="str">
            <v>淘汰</v>
          </cell>
        </row>
        <row r="1410">
          <cell r="A1410">
            <v>50280</v>
          </cell>
          <cell r="B1410" t="str">
            <v>缬沙坦胶囊</v>
          </cell>
          <cell r="C1410" t="str">
            <v>80mgx7粒</v>
          </cell>
          <cell r="D1410" t="str">
            <v>海南澳美华</v>
          </cell>
          <cell r="E1410" t="str">
            <v>盒</v>
          </cell>
          <cell r="F1410">
            <v>1</v>
          </cell>
          <cell r="G1410" t="str">
            <v>药品</v>
          </cell>
          <cell r="H1410">
            <v>107</v>
          </cell>
          <cell r="I1410" t="str">
            <v>心脑血管药</v>
          </cell>
          <cell r="J1410">
            <v>10703</v>
          </cell>
          <cell r="K1410" t="str">
            <v>抗高血压药</v>
          </cell>
          <cell r="L1410">
            <v>8.15</v>
          </cell>
          <cell r="M1410">
            <v>22.1</v>
          </cell>
          <cell r="N1410">
            <v>22.1</v>
          </cell>
        </row>
        <row r="1410">
          <cell r="P1410">
            <v>0.631221719457014</v>
          </cell>
          <cell r="Q1410" t="str">
            <v>内服</v>
          </cell>
          <cell r="R1410" t="str">
            <v>RX</v>
          </cell>
          <cell r="S1410" t="str">
            <v>低</v>
          </cell>
          <cell r="T1410" t="str">
            <v>非竟销品</v>
          </cell>
          <cell r="U1410" t="str">
            <v>滞销</v>
          </cell>
          <cell r="V1410" t="str">
            <v/>
          </cell>
          <cell r="W1410" t="str">
            <v>常规商品</v>
          </cell>
          <cell r="X1410" t="str">
            <v>一般商品</v>
          </cell>
          <cell r="Y1410" t="str">
            <v>60天账期</v>
          </cell>
          <cell r="Z1410" t="str">
            <v>周丽
</v>
          </cell>
          <cell r="AA1410" t="str">
            <v>目录外</v>
          </cell>
          <cell r="AB1410" t="str">
            <v>淘汰</v>
          </cell>
          <cell r="AC1410">
            <v>5629</v>
          </cell>
          <cell r="AD1410" t="str">
            <v>四川科伦医药贸易有限公司</v>
          </cell>
        </row>
        <row r="1410">
          <cell r="AF1410">
            <v>104</v>
          </cell>
        </row>
        <row r="1410">
          <cell r="AH1410">
            <v>0</v>
          </cell>
          <cell r="AI1410" t="e">
            <v>#N/A</v>
          </cell>
        </row>
        <row r="1410">
          <cell r="AN1410">
            <v>4008</v>
          </cell>
          <cell r="AO1410" t="str">
            <v>目录外</v>
          </cell>
          <cell r="AP1410" t="str">
            <v>商品部</v>
          </cell>
          <cell r="AQ1410" t="str">
            <v>淘汰</v>
          </cell>
        </row>
        <row r="1411">
          <cell r="A1411">
            <v>50343</v>
          </cell>
          <cell r="B1411" t="str">
            <v>小柴胡颗粒</v>
          </cell>
          <cell r="C1411" t="str">
            <v>10gx9袋</v>
          </cell>
          <cell r="D1411" t="str">
            <v>四川南充制药</v>
          </cell>
          <cell r="E1411" t="str">
            <v>盒</v>
          </cell>
          <cell r="F1411">
            <v>1</v>
          </cell>
          <cell r="G1411" t="str">
            <v>药品</v>
          </cell>
          <cell r="H1411">
            <v>105</v>
          </cell>
          <cell r="I1411" t="str">
            <v>抗感冒药</v>
          </cell>
          <cell r="J1411">
            <v>10509</v>
          </cell>
          <cell r="K1411" t="str">
            <v>寒热型感冒用药</v>
          </cell>
          <cell r="L1411">
            <v>4.3</v>
          </cell>
          <cell r="M1411">
            <v>9</v>
          </cell>
          <cell r="N1411">
            <v>9</v>
          </cell>
        </row>
        <row r="1411">
          <cell r="P1411">
            <v>0.522222222222222</v>
          </cell>
          <cell r="Q1411" t="str">
            <v>内服</v>
          </cell>
          <cell r="R1411" t="str">
            <v>OTC</v>
          </cell>
          <cell r="S1411" t="str">
            <v>中</v>
          </cell>
          <cell r="T1411" t="str">
            <v>非竟销品</v>
          </cell>
          <cell r="U1411" t="str">
            <v>滞销</v>
          </cell>
          <cell r="V1411" t="str">
            <v/>
          </cell>
          <cell r="W1411" t="str">
            <v>常规商品</v>
          </cell>
          <cell r="X1411" t="str">
            <v>一般商品</v>
          </cell>
          <cell r="Y1411" t="str">
            <v>资信</v>
          </cell>
          <cell r="Z1411" t="str">
            <v>周丽
</v>
          </cell>
          <cell r="AA1411" t="str">
            <v>目录外</v>
          </cell>
          <cell r="AB1411" t="str">
            <v>淘汰</v>
          </cell>
          <cell r="AC1411">
            <v>5</v>
          </cell>
          <cell r="AD1411" t="str">
            <v>成都西部医药经营有限公司</v>
          </cell>
        </row>
        <row r="1411">
          <cell r="AF1411">
            <v>104</v>
          </cell>
        </row>
        <row r="1411">
          <cell r="AH1411">
            <v>0</v>
          </cell>
          <cell r="AI1411" t="e">
            <v>#N/A</v>
          </cell>
        </row>
        <row r="1411">
          <cell r="AN1411">
            <v>4008</v>
          </cell>
          <cell r="AO1411" t="str">
            <v>目录外</v>
          </cell>
          <cell r="AP1411" t="str">
            <v>商品部</v>
          </cell>
          <cell r="AQ1411" t="str">
            <v>淘汰</v>
          </cell>
        </row>
        <row r="1412">
          <cell r="A1412">
            <v>118224</v>
          </cell>
          <cell r="B1412" t="str">
            <v>血糖仪</v>
          </cell>
          <cell r="C1412" t="str">
            <v>悦准 Ⅱ型 酒红色</v>
          </cell>
          <cell r="D1412" t="str">
            <v>江苏鱼跃</v>
          </cell>
          <cell r="E1412" t="str">
            <v>台</v>
          </cell>
          <cell r="F1412">
            <v>4</v>
          </cell>
          <cell r="G1412" t="str">
            <v>医疗器械</v>
          </cell>
          <cell r="H1412">
            <v>404</v>
          </cell>
          <cell r="I1412" t="str">
            <v>医用诊断检测器械</v>
          </cell>
          <cell r="J1412">
            <v>40404</v>
          </cell>
          <cell r="K1412" t="str">
            <v>家用血糖分析仪类</v>
          </cell>
        </row>
        <row r="1412">
          <cell r="M1412">
            <v>288</v>
          </cell>
          <cell r="N1412">
            <v>288</v>
          </cell>
        </row>
        <row r="1412">
          <cell r="P1412">
            <v>1</v>
          </cell>
          <cell r="Q1412" t="str">
            <v>外用</v>
          </cell>
          <cell r="R1412" t="str">
            <v/>
          </cell>
          <cell r="S1412" t="str">
            <v>低</v>
          </cell>
          <cell r="T1412" t="str">
            <v>一般品</v>
          </cell>
          <cell r="U1412" t="str">
            <v>滞销</v>
          </cell>
          <cell r="V1412" t="str">
            <v/>
          </cell>
          <cell r="W1412" t="str">
            <v>常规商品</v>
          </cell>
          <cell r="X1412" t="str">
            <v>品牌商品</v>
          </cell>
          <cell r="Y1412" t="str">
            <v/>
          </cell>
          <cell r="Z1412" t="str">
            <v>何玉英</v>
          </cell>
          <cell r="AA1412" t="str">
            <v>目录外</v>
          </cell>
          <cell r="AB1412" t="str">
            <v>淘汰</v>
          </cell>
        </row>
        <row r="1412">
          <cell r="AD1412" t="str">
            <v/>
          </cell>
        </row>
        <row r="1412">
          <cell r="AF1412">
            <v>104</v>
          </cell>
        </row>
        <row r="1412">
          <cell r="AH1412">
            <v>4</v>
          </cell>
          <cell r="AI1412" t="str">
            <v/>
          </cell>
          <cell r="AJ1412">
            <v>4</v>
          </cell>
          <cell r="AK1412">
            <v>1</v>
          </cell>
        </row>
        <row r="1412">
          <cell r="AN1412">
            <v>6305</v>
          </cell>
          <cell r="AO1412" t="str">
            <v>目录外</v>
          </cell>
          <cell r="AP1412" t="str">
            <v>商品部</v>
          </cell>
          <cell r="AQ1412" t="str">
            <v>淘汰</v>
          </cell>
        </row>
        <row r="1413">
          <cell r="A1413">
            <v>50448</v>
          </cell>
          <cell r="B1413" t="str">
            <v>贝诺酯片(扑炎痛片)</v>
          </cell>
          <cell r="C1413" t="str">
            <v>0.5gx12片x50板</v>
          </cell>
          <cell r="D1413" t="str">
            <v>成都药业</v>
          </cell>
          <cell r="E1413" t="str">
            <v>盒</v>
          </cell>
          <cell r="F1413">
            <v>1</v>
          </cell>
          <cell r="G1413" t="str">
            <v>药品</v>
          </cell>
          <cell r="H1413">
            <v>114</v>
          </cell>
          <cell r="I1413" t="str">
            <v>解热／镇痛／抗炎／抗风湿病药</v>
          </cell>
          <cell r="J1413">
            <v>11401</v>
          </cell>
          <cell r="K1413" t="str">
            <v>解热镇痛药</v>
          </cell>
        </row>
        <row r="1413">
          <cell r="M1413">
            <v>50</v>
          </cell>
          <cell r="N1413">
            <v>50</v>
          </cell>
        </row>
        <row r="1413">
          <cell r="P1413">
            <v>1</v>
          </cell>
          <cell r="Q1413" t="str">
            <v>内服</v>
          </cell>
          <cell r="R1413" t="str">
            <v>OTC</v>
          </cell>
          <cell r="S1413" t="str">
            <v>高</v>
          </cell>
          <cell r="T1413" t="str">
            <v>一般品</v>
          </cell>
          <cell r="U1413" t="str">
            <v>滞销</v>
          </cell>
          <cell r="V1413" t="str">
            <v/>
          </cell>
          <cell r="W1413" t="str">
            <v>常规商品</v>
          </cell>
          <cell r="X1413" t="str">
            <v>一般商品</v>
          </cell>
          <cell r="Y1413" t="str">
            <v>资信</v>
          </cell>
          <cell r="Z1413" t="str">
            <v>周丽
</v>
          </cell>
          <cell r="AA1413" t="str">
            <v>目录外</v>
          </cell>
          <cell r="AB1413" t="str">
            <v>淘汰</v>
          </cell>
        </row>
        <row r="1413">
          <cell r="AD1413" t="str">
            <v/>
          </cell>
        </row>
        <row r="1413">
          <cell r="AF1413">
            <v>104</v>
          </cell>
        </row>
        <row r="1413">
          <cell r="AH1413">
            <v>0</v>
          </cell>
          <cell r="AI1413" t="e">
            <v>#N/A</v>
          </cell>
        </row>
        <row r="1413">
          <cell r="AN1413">
            <v>4008</v>
          </cell>
          <cell r="AO1413" t="str">
            <v>目录外</v>
          </cell>
          <cell r="AP1413" t="str">
            <v>商品部</v>
          </cell>
          <cell r="AQ1413" t="str">
            <v>淘汰</v>
          </cell>
        </row>
        <row r="1414">
          <cell r="A1414">
            <v>50649</v>
          </cell>
          <cell r="B1414" t="str">
            <v>健脾糕片</v>
          </cell>
          <cell r="C1414" t="str">
            <v>0.5gx80片x10小袋</v>
          </cell>
          <cell r="D1414" t="str">
            <v>成都天府</v>
          </cell>
          <cell r="E1414" t="str">
            <v>大袋</v>
          </cell>
          <cell r="F1414">
            <v>1</v>
          </cell>
          <cell r="G1414" t="str">
            <v>药品</v>
          </cell>
          <cell r="H1414">
            <v>104</v>
          </cell>
          <cell r="I1414" t="str">
            <v>胃肠道药</v>
          </cell>
          <cell r="J1414">
            <v>10407</v>
          </cell>
          <cell r="K1414" t="str">
            <v>胃肠道其它疾病用药</v>
          </cell>
          <cell r="L1414">
            <v>10</v>
          </cell>
          <cell r="M1414">
            <v>12.5</v>
          </cell>
          <cell r="N1414">
            <v>12.5</v>
          </cell>
        </row>
        <row r="1414">
          <cell r="P1414">
            <v>0.2</v>
          </cell>
          <cell r="Q1414" t="str">
            <v>内服</v>
          </cell>
          <cell r="R1414" t="str">
            <v>RX</v>
          </cell>
          <cell r="S1414" t="str">
            <v>低</v>
          </cell>
          <cell r="T1414" t="str">
            <v>竟销品</v>
          </cell>
          <cell r="U1414" t="str">
            <v>滞销</v>
          </cell>
          <cell r="V1414" t="str">
            <v/>
          </cell>
          <cell r="W1414" t="str">
            <v>常规商品</v>
          </cell>
          <cell r="X1414" t="str">
            <v>一般商品</v>
          </cell>
          <cell r="Y1414" t="str">
            <v>两个月账期</v>
          </cell>
          <cell r="Z1414" t="str">
            <v>周丽
</v>
          </cell>
          <cell r="AA1414" t="str">
            <v>目录外</v>
          </cell>
          <cell r="AB1414" t="str">
            <v>淘汰</v>
          </cell>
          <cell r="AC1414">
            <v>1534</v>
          </cell>
          <cell r="AD1414" t="str">
            <v>四川本草堂药业有限公司</v>
          </cell>
        </row>
        <row r="1414">
          <cell r="AF1414">
            <v>104</v>
          </cell>
        </row>
        <row r="1414">
          <cell r="AH1414">
            <v>0</v>
          </cell>
          <cell r="AI1414" t="e">
            <v>#N/A</v>
          </cell>
        </row>
        <row r="1414">
          <cell r="AN1414">
            <v>4008</v>
          </cell>
          <cell r="AO1414" t="str">
            <v>目录外</v>
          </cell>
          <cell r="AP1414" t="str">
            <v>商品部</v>
          </cell>
          <cell r="AQ1414" t="str">
            <v>淘汰</v>
          </cell>
        </row>
        <row r="1415">
          <cell r="A1415">
            <v>125487</v>
          </cell>
          <cell r="B1415" t="str">
            <v>男子汉天然乳胶橡胶避孕套</v>
          </cell>
          <cell r="C1415" t="str">
            <v>12只(超值超薄)</v>
          </cell>
          <cell r="D1415" t="str">
            <v>大连乳胶</v>
          </cell>
          <cell r="E1415" t="str">
            <v>盒</v>
          </cell>
          <cell r="F1415">
            <v>4</v>
          </cell>
          <cell r="G1415" t="str">
            <v>医疗器械</v>
          </cell>
          <cell r="H1415">
            <v>403</v>
          </cell>
          <cell r="I1415" t="str">
            <v>避孕计生器械</v>
          </cell>
          <cell r="J1415">
            <v>40301</v>
          </cell>
          <cell r="K1415" t="str">
            <v>避孕套</v>
          </cell>
        </row>
        <row r="1415">
          <cell r="M1415">
            <v>16.5</v>
          </cell>
          <cell r="N1415">
            <v>16.5</v>
          </cell>
        </row>
        <row r="1415">
          <cell r="P1415">
            <v>1</v>
          </cell>
          <cell r="Q1415" t="str">
            <v>外用</v>
          </cell>
          <cell r="R1415" t="str">
            <v/>
          </cell>
          <cell r="S1415" t="str">
            <v>低</v>
          </cell>
          <cell r="T1415" t="str">
            <v>一般品</v>
          </cell>
          <cell r="U1415" t="str">
            <v>滞销</v>
          </cell>
          <cell r="V1415" t="str">
            <v/>
          </cell>
          <cell r="W1415" t="str">
            <v>常规商品</v>
          </cell>
          <cell r="X1415" t="str">
            <v>一般商品</v>
          </cell>
          <cell r="Y1415" t="str">
            <v/>
          </cell>
          <cell r="Z1415" t="str">
            <v>何玉英</v>
          </cell>
          <cell r="AA1415" t="str">
            <v>目录外</v>
          </cell>
          <cell r="AB1415" t="str">
            <v>淘汰</v>
          </cell>
        </row>
        <row r="1415">
          <cell r="AD1415" t="str">
            <v/>
          </cell>
        </row>
        <row r="1415">
          <cell r="AF1415">
            <v>104</v>
          </cell>
        </row>
        <row r="1415">
          <cell r="AH1415">
            <v>4</v>
          </cell>
          <cell r="AI1415" t="str">
            <v/>
          </cell>
          <cell r="AJ1415">
            <v>4</v>
          </cell>
          <cell r="AK1415">
            <v>1</v>
          </cell>
        </row>
        <row r="1415">
          <cell r="AN1415">
            <v>6305</v>
          </cell>
          <cell r="AO1415" t="str">
            <v>目录外</v>
          </cell>
          <cell r="AP1415" t="str">
            <v>商品部</v>
          </cell>
          <cell r="AQ1415" t="str">
            <v>淘汰</v>
          </cell>
        </row>
        <row r="1416">
          <cell r="A1416">
            <v>50856</v>
          </cell>
          <cell r="B1416" t="str">
            <v>百癣夏塔热片</v>
          </cell>
          <cell r="C1416" t="str">
            <v>0.3gx15片x2板x3小盒</v>
          </cell>
          <cell r="D1416" t="str">
            <v>陕西君碧莎</v>
          </cell>
          <cell r="E1416" t="str">
            <v>中盒</v>
          </cell>
          <cell r="F1416">
            <v>1</v>
          </cell>
          <cell r="G1416" t="str">
            <v>药品</v>
          </cell>
          <cell r="H1416">
            <v>121</v>
          </cell>
          <cell r="I1416" t="str">
            <v>皮肤科用药</v>
          </cell>
          <cell r="J1416">
            <v>12121</v>
          </cell>
          <cell r="K1416" t="str">
            <v>皮肤湿疹用药</v>
          </cell>
        </row>
        <row r="1416">
          <cell r="M1416">
            <v>45</v>
          </cell>
          <cell r="N1416">
            <v>45</v>
          </cell>
        </row>
        <row r="1416">
          <cell r="P1416">
            <v>1</v>
          </cell>
          <cell r="Q1416" t="str">
            <v>内服</v>
          </cell>
          <cell r="R1416" t="str">
            <v>RX</v>
          </cell>
          <cell r="S1416" t="str">
            <v>高</v>
          </cell>
          <cell r="T1416" t="str">
            <v>一般品</v>
          </cell>
          <cell r="U1416" t="str">
            <v>滞销</v>
          </cell>
          <cell r="V1416" t="str">
            <v/>
          </cell>
          <cell r="W1416" t="str">
            <v>常规商品</v>
          </cell>
          <cell r="X1416" t="str">
            <v>一般商品</v>
          </cell>
          <cell r="Y1416" t="str">
            <v/>
          </cell>
          <cell r="Z1416" t="str">
            <v>周丽
</v>
          </cell>
          <cell r="AA1416" t="str">
            <v>目录外</v>
          </cell>
          <cell r="AB1416" t="str">
            <v>淘汰</v>
          </cell>
        </row>
        <row r="1416">
          <cell r="AD1416" t="str">
            <v/>
          </cell>
        </row>
        <row r="1416">
          <cell r="AF1416">
            <v>104</v>
          </cell>
        </row>
        <row r="1416">
          <cell r="AH1416">
            <v>0</v>
          </cell>
          <cell r="AI1416" t="e">
            <v>#N/A</v>
          </cell>
        </row>
        <row r="1416">
          <cell r="AN1416">
            <v>4008</v>
          </cell>
          <cell r="AO1416" t="str">
            <v>目录外</v>
          </cell>
          <cell r="AP1416" t="str">
            <v>商品部</v>
          </cell>
          <cell r="AQ1416" t="str">
            <v>淘汰</v>
          </cell>
        </row>
        <row r="1417">
          <cell r="A1417">
            <v>53639</v>
          </cell>
          <cell r="B1417" t="str">
            <v>儿泻康贴膜</v>
          </cell>
          <cell r="C1417" t="str">
            <v>0.23gx3贴</v>
          </cell>
          <cell r="D1417" t="str">
            <v>山西晋新双鹤</v>
          </cell>
          <cell r="E1417" t="str">
            <v>盒</v>
          </cell>
          <cell r="F1417">
            <v>1</v>
          </cell>
          <cell r="G1417" t="str">
            <v>药品</v>
          </cell>
          <cell r="H1417">
            <v>126</v>
          </cell>
          <cell r="I1417" t="str">
            <v>儿科药</v>
          </cell>
          <cell r="J1417">
            <v>12605</v>
          </cell>
          <cell r="K1417" t="str">
            <v>儿科专用胃肠道疾病用药</v>
          </cell>
          <cell r="L1417">
            <v>9.3</v>
          </cell>
          <cell r="M1417">
            <v>13.3</v>
          </cell>
          <cell r="N1417">
            <v>13.3</v>
          </cell>
        </row>
        <row r="1417">
          <cell r="P1417">
            <v>0.300751879699248</v>
          </cell>
          <cell r="Q1417" t="str">
            <v>外用</v>
          </cell>
          <cell r="R1417" t="str">
            <v>OTC</v>
          </cell>
          <cell r="S1417" t="str">
            <v>中</v>
          </cell>
          <cell r="T1417" t="str">
            <v>一般品</v>
          </cell>
          <cell r="U1417" t="str">
            <v>滞销</v>
          </cell>
          <cell r="V1417" t="str">
            <v/>
          </cell>
          <cell r="W1417" t="str">
            <v>常规商品</v>
          </cell>
          <cell r="X1417" t="str">
            <v>一般商品</v>
          </cell>
          <cell r="Y1417" t="str">
            <v>实销实结     </v>
          </cell>
          <cell r="Z1417" t="str">
            <v>周丽
</v>
          </cell>
          <cell r="AA1417" t="str">
            <v>目录外</v>
          </cell>
          <cell r="AB1417" t="str">
            <v>淘汰</v>
          </cell>
          <cell r="AC1417">
            <v>21552</v>
          </cell>
          <cell r="AD1417" t="str">
            <v>成都嘉诚医药有限责任公司</v>
          </cell>
        </row>
        <row r="1417">
          <cell r="AF1417">
            <v>104</v>
          </cell>
        </row>
        <row r="1417">
          <cell r="AH1417">
            <v>0</v>
          </cell>
          <cell r="AI1417" t="e">
            <v>#N/A</v>
          </cell>
        </row>
        <row r="1417">
          <cell r="AN1417">
            <v>4008</v>
          </cell>
          <cell r="AO1417" t="str">
            <v>目录外</v>
          </cell>
          <cell r="AP1417" t="str">
            <v>商品部</v>
          </cell>
          <cell r="AQ1417" t="str">
            <v>淘汰</v>
          </cell>
        </row>
        <row r="1418">
          <cell r="A1418">
            <v>53770</v>
          </cell>
          <cell r="B1418" t="str">
            <v>福辛普利钠片</v>
          </cell>
          <cell r="C1418" t="str">
            <v>10mgx7片x2板</v>
          </cell>
          <cell r="D1418" t="str">
            <v>浙江华海</v>
          </cell>
          <cell r="E1418" t="str">
            <v>盒</v>
          </cell>
          <cell r="F1418">
            <v>1</v>
          </cell>
          <cell r="G1418" t="str">
            <v>药品</v>
          </cell>
          <cell r="H1418">
            <v>107</v>
          </cell>
          <cell r="I1418" t="str">
            <v>心脑血管药</v>
          </cell>
          <cell r="J1418">
            <v>10703</v>
          </cell>
          <cell r="K1418" t="str">
            <v>抗高血压药</v>
          </cell>
        </row>
        <row r="1418">
          <cell r="M1418">
            <v>37.55</v>
          </cell>
          <cell r="N1418">
            <v>38</v>
          </cell>
        </row>
        <row r="1418">
          <cell r="P1418">
            <v>1</v>
          </cell>
          <cell r="Q1418" t="str">
            <v>内服</v>
          </cell>
          <cell r="R1418" t="str">
            <v>RX</v>
          </cell>
          <cell r="S1418" t="str">
            <v>中</v>
          </cell>
          <cell r="T1418" t="str">
            <v>一般品</v>
          </cell>
          <cell r="U1418" t="str">
            <v>滞销</v>
          </cell>
          <cell r="V1418" t="str">
            <v/>
          </cell>
          <cell r="W1418" t="str">
            <v>常规商品</v>
          </cell>
          <cell r="X1418" t="str">
            <v>一般商品</v>
          </cell>
          <cell r="Y1418" t="str">
            <v>60天账期</v>
          </cell>
          <cell r="Z1418" t="str">
            <v>王燕</v>
          </cell>
          <cell r="AA1418" t="str">
            <v>目录外</v>
          </cell>
          <cell r="AB1418" t="str">
            <v>淘汰</v>
          </cell>
        </row>
        <row r="1418">
          <cell r="AD1418" t="str">
            <v/>
          </cell>
        </row>
        <row r="1418">
          <cell r="AF1418">
            <v>104</v>
          </cell>
        </row>
        <row r="1418">
          <cell r="AH1418">
            <v>0</v>
          </cell>
          <cell r="AI1418" t="e">
            <v>#N/A</v>
          </cell>
        </row>
        <row r="1418">
          <cell r="AN1418">
            <v>4005</v>
          </cell>
          <cell r="AO1418" t="str">
            <v>目录外</v>
          </cell>
          <cell r="AP1418" t="str">
            <v>商品部</v>
          </cell>
          <cell r="AQ1418" t="str">
            <v>淘汰</v>
          </cell>
        </row>
        <row r="1419">
          <cell r="A1419">
            <v>53776</v>
          </cell>
          <cell r="B1419" t="str">
            <v>盐酸依匹斯汀胶囊</v>
          </cell>
          <cell r="C1419" t="str">
            <v>10mgx6粒</v>
          </cell>
          <cell r="D1419" t="str">
            <v>重庆药友制药</v>
          </cell>
          <cell r="E1419" t="str">
            <v>盒</v>
          </cell>
          <cell r="F1419">
            <v>1</v>
          </cell>
          <cell r="G1419" t="str">
            <v>药品</v>
          </cell>
          <cell r="H1419">
            <v>112</v>
          </cell>
          <cell r="I1419" t="str">
            <v>耳鼻喉口腔科药</v>
          </cell>
          <cell r="J1419">
            <v>11202</v>
          </cell>
          <cell r="K1419" t="str">
            <v>鼻病用药</v>
          </cell>
          <cell r="L1419">
            <v>17.8</v>
          </cell>
          <cell r="M1419">
            <v>24.8</v>
          </cell>
          <cell r="N1419">
            <v>24.8</v>
          </cell>
        </row>
        <row r="1419">
          <cell r="P1419">
            <v>0.282258064516129</v>
          </cell>
          <cell r="Q1419" t="str">
            <v>内服</v>
          </cell>
          <cell r="R1419" t="str">
            <v>RX</v>
          </cell>
          <cell r="S1419" t="str">
            <v>中</v>
          </cell>
          <cell r="T1419" t="str">
            <v>一般品</v>
          </cell>
          <cell r="U1419" t="str">
            <v>滞销</v>
          </cell>
          <cell r="V1419" t="str">
            <v/>
          </cell>
          <cell r="W1419" t="str">
            <v>常规商品</v>
          </cell>
          <cell r="X1419" t="str">
            <v>一般商品</v>
          </cell>
          <cell r="Y1419" t="str">
            <v>60天账期</v>
          </cell>
          <cell r="Z1419" t="str">
            <v>周丽
</v>
          </cell>
          <cell r="AA1419" t="str">
            <v>目录外</v>
          </cell>
          <cell r="AB1419" t="str">
            <v>淘汰</v>
          </cell>
          <cell r="AC1419">
            <v>5629</v>
          </cell>
          <cell r="AD1419" t="str">
            <v>四川科伦医药贸易有限公司</v>
          </cell>
        </row>
        <row r="1419">
          <cell r="AF1419">
            <v>104</v>
          </cell>
        </row>
        <row r="1419">
          <cell r="AH1419">
            <v>0</v>
          </cell>
          <cell r="AI1419" t="e">
            <v>#N/A</v>
          </cell>
        </row>
        <row r="1419">
          <cell r="AN1419">
            <v>4008</v>
          </cell>
          <cell r="AO1419" t="str">
            <v>目录外</v>
          </cell>
          <cell r="AP1419" t="str">
            <v>商品部</v>
          </cell>
          <cell r="AQ1419" t="str">
            <v>淘汰</v>
          </cell>
        </row>
        <row r="1420">
          <cell r="A1420">
            <v>53785</v>
          </cell>
          <cell r="B1420" t="str">
            <v>醋酸去氨加压素片(弥凝)</v>
          </cell>
          <cell r="C1420" t="str">
            <v>0.1mg×30片</v>
          </cell>
          <cell r="D1420" t="str">
            <v>瑞典</v>
          </cell>
          <cell r="E1420" t="str">
            <v>瓶</v>
          </cell>
          <cell r="F1420">
            <v>1</v>
          </cell>
          <cell r="G1420" t="str">
            <v>药品</v>
          </cell>
          <cell r="H1420">
            <v>110</v>
          </cell>
          <cell r="I1420" t="str">
            <v>泌尿系统药</v>
          </cell>
          <cell r="J1420">
            <v>11004</v>
          </cell>
          <cell r="K1420" t="str">
            <v>泌尿系统其它疾病用药</v>
          </cell>
          <cell r="L1420">
            <v>176</v>
          </cell>
          <cell r="M1420">
            <v>207</v>
          </cell>
          <cell r="N1420">
            <v>207</v>
          </cell>
        </row>
        <row r="1420">
          <cell r="P1420">
            <v>0.14975845410628</v>
          </cell>
          <cell r="Q1420" t="str">
            <v>内服</v>
          </cell>
          <cell r="R1420" t="str">
            <v>RX</v>
          </cell>
          <cell r="S1420" t="str">
            <v>高</v>
          </cell>
          <cell r="T1420" t="str">
            <v>竟销品</v>
          </cell>
          <cell r="U1420" t="str">
            <v>滞销</v>
          </cell>
          <cell r="V1420" t="str">
            <v/>
          </cell>
          <cell r="W1420" t="str">
            <v>常规商品</v>
          </cell>
          <cell r="X1420" t="str">
            <v>一般商品</v>
          </cell>
          <cell r="Y1420" t="str">
            <v>60天账期</v>
          </cell>
          <cell r="Z1420" t="str">
            <v>王燕</v>
          </cell>
          <cell r="AA1420" t="str">
            <v>目录外</v>
          </cell>
          <cell r="AB1420" t="str">
            <v>淘汰</v>
          </cell>
          <cell r="AC1420">
            <v>18036</v>
          </cell>
          <cell r="AD1420" t="str">
            <v>四川康百年药业有限公司</v>
          </cell>
        </row>
        <row r="1420">
          <cell r="AF1420">
            <v>104</v>
          </cell>
        </row>
        <row r="1420">
          <cell r="AH1420">
            <v>0</v>
          </cell>
          <cell r="AI1420" t="e">
            <v>#N/A</v>
          </cell>
        </row>
        <row r="1420">
          <cell r="AN1420">
            <v>4005</v>
          </cell>
          <cell r="AO1420" t="str">
            <v>目录外</v>
          </cell>
          <cell r="AP1420" t="str">
            <v>商品部</v>
          </cell>
          <cell r="AQ1420" t="str">
            <v>淘汰</v>
          </cell>
        </row>
        <row r="1421">
          <cell r="A1421">
            <v>101032</v>
          </cell>
          <cell r="B1421" t="str">
            <v>明杏牌红景天维生素软胶囊</v>
          </cell>
          <cell r="C1421" t="str">
            <v>550mgx24粒</v>
          </cell>
          <cell r="D1421" t="str">
            <v>四川省佳汇泰</v>
          </cell>
          <cell r="E1421" t="str">
            <v>盒</v>
          </cell>
          <cell r="F1421">
            <v>3</v>
          </cell>
          <cell r="G1421" t="str">
            <v>保健食品</v>
          </cell>
          <cell r="H1421">
            <v>311</v>
          </cell>
          <cell r="I1421" t="str">
            <v>抗疲劳/耐缺氧类保健食品</v>
          </cell>
          <cell r="J1421">
            <v>31102</v>
          </cell>
          <cell r="K1421" t="str">
            <v>耐缺氧类保健食品</v>
          </cell>
        </row>
        <row r="1421">
          <cell r="M1421">
            <v>78</v>
          </cell>
          <cell r="N1421">
            <v>78</v>
          </cell>
        </row>
        <row r="1421">
          <cell r="P1421">
            <v>1</v>
          </cell>
          <cell r="Q1421" t="str">
            <v>内服</v>
          </cell>
          <cell r="R1421" t="str">
            <v/>
          </cell>
          <cell r="S1421" t="str">
            <v>低</v>
          </cell>
          <cell r="T1421" t="str">
            <v>非竟销品</v>
          </cell>
          <cell r="U1421" t="str">
            <v>滞销</v>
          </cell>
          <cell r="V1421" t="str">
            <v/>
          </cell>
          <cell r="W1421" t="str">
            <v>常规商品</v>
          </cell>
          <cell r="X1421" t="str">
            <v>一般商品</v>
          </cell>
          <cell r="Y1421" t="str">
            <v/>
          </cell>
          <cell r="Z1421" t="str">
            <v>何玉英</v>
          </cell>
          <cell r="AA1421" t="str">
            <v>目录外</v>
          </cell>
          <cell r="AB1421" t="str">
            <v>淘汰</v>
          </cell>
        </row>
        <row r="1421">
          <cell r="AD1421" t="str">
            <v/>
          </cell>
        </row>
        <row r="1421">
          <cell r="AF1421">
            <v>104</v>
          </cell>
        </row>
        <row r="1421">
          <cell r="AH1421">
            <v>4</v>
          </cell>
          <cell r="AI1421" t="e">
            <v>#N/A</v>
          </cell>
          <cell r="AJ1421">
            <v>4</v>
          </cell>
          <cell r="AK1421">
            <v>1</v>
          </cell>
        </row>
        <row r="1421">
          <cell r="AN1421">
            <v>6305</v>
          </cell>
          <cell r="AO1421" t="str">
            <v>目录外</v>
          </cell>
          <cell r="AP1421" t="str">
            <v>商品部</v>
          </cell>
          <cell r="AQ1421" t="str">
            <v>淘汰</v>
          </cell>
        </row>
        <row r="1422">
          <cell r="A1422">
            <v>112441</v>
          </cell>
          <cell r="B1422" t="str">
            <v>小麦胚芽提取物软胶囊(自然之宝)</v>
          </cell>
          <cell r="C1422" t="str">
            <v>40g(400mgx100粒)</v>
          </cell>
          <cell r="D1422" t="str">
            <v>美国NATURE'S BOUNTY INC</v>
          </cell>
          <cell r="E1422" t="str">
            <v>瓶</v>
          </cell>
          <cell r="F1422">
            <v>3</v>
          </cell>
          <cell r="G1422" t="str">
            <v>保健食品</v>
          </cell>
          <cell r="H1422">
            <v>306</v>
          </cell>
          <cell r="I1422" t="str">
            <v>补充维生素矿物质类保健食品</v>
          </cell>
          <cell r="J1422">
            <v>30601</v>
          </cell>
          <cell r="K1422" t="str">
            <v>维生素补充类保健食品</v>
          </cell>
        </row>
        <row r="1422">
          <cell r="M1422">
            <v>179</v>
          </cell>
          <cell r="N1422">
            <v>179</v>
          </cell>
        </row>
        <row r="1422">
          <cell r="P1422">
            <v>1</v>
          </cell>
          <cell r="Q1422" t="str">
            <v>内服</v>
          </cell>
          <cell r="R1422" t="str">
            <v/>
          </cell>
          <cell r="S1422" t="str">
            <v>中</v>
          </cell>
          <cell r="T1422" t="str">
            <v>非竟销品</v>
          </cell>
          <cell r="U1422" t="str">
            <v>滞销</v>
          </cell>
          <cell r="V1422" t="str">
            <v/>
          </cell>
          <cell r="W1422" t="str">
            <v>常规商品</v>
          </cell>
          <cell r="X1422" t="str">
            <v>进口商品</v>
          </cell>
          <cell r="Y1422" t="str">
            <v/>
          </cell>
          <cell r="Z1422" t="str">
            <v>赖习敏</v>
          </cell>
          <cell r="AA1422" t="str">
            <v>目录外</v>
          </cell>
          <cell r="AB1422" t="str">
            <v>淘汰</v>
          </cell>
        </row>
        <row r="1422">
          <cell r="AD1422" t="str">
            <v/>
          </cell>
        </row>
        <row r="1422">
          <cell r="AF1422">
            <v>104</v>
          </cell>
        </row>
        <row r="1422">
          <cell r="AH1422">
            <v>4</v>
          </cell>
          <cell r="AI1422" t="str">
            <v/>
          </cell>
          <cell r="AJ1422">
            <v>4</v>
          </cell>
          <cell r="AK1422">
            <v>3</v>
          </cell>
        </row>
        <row r="1422">
          <cell r="AN1422">
            <v>4004</v>
          </cell>
          <cell r="AO1422" t="str">
            <v>目录外</v>
          </cell>
          <cell r="AP1422" t="str">
            <v>商品部</v>
          </cell>
          <cell r="AQ1422" t="str">
            <v>淘汰</v>
          </cell>
        </row>
        <row r="1423">
          <cell r="A1423">
            <v>54224</v>
          </cell>
          <cell r="B1423" t="str">
            <v>舒筋健腰丸</v>
          </cell>
          <cell r="C1423" t="str">
            <v>45g</v>
          </cell>
          <cell r="D1423" t="str">
            <v>广州陈李济</v>
          </cell>
          <cell r="E1423" t="str">
            <v>盒</v>
          </cell>
          <cell r="F1423">
            <v>1</v>
          </cell>
          <cell r="G1423" t="str">
            <v>药品</v>
          </cell>
          <cell r="H1423">
            <v>123</v>
          </cell>
          <cell r="I1423" t="str">
            <v>筋骨科药</v>
          </cell>
          <cell r="J1423">
            <v>12305</v>
          </cell>
          <cell r="K1423" t="str">
            <v>强筋健骨用药</v>
          </cell>
        </row>
        <row r="1423">
          <cell r="M1423">
            <v>79</v>
          </cell>
          <cell r="N1423">
            <v>79</v>
          </cell>
        </row>
        <row r="1423">
          <cell r="P1423">
            <v>1</v>
          </cell>
          <cell r="Q1423" t="str">
            <v>内服</v>
          </cell>
          <cell r="R1423" t="str">
            <v>OTC</v>
          </cell>
          <cell r="S1423" t="str">
            <v>高</v>
          </cell>
          <cell r="T1423" t="str">
            <v>竟销品</v>
          </cell>
          <cell r="U1423" t="str">
            <v>滞销</v>
          </cell>
          <cell r="V1423" t="str">
            <v/>
          </cell>
          <cell r="W1423" t="str">
            <v>常规商品</v>
          </cell>
          <cell r="X1423" t="str">
            <v>一般商品</v>
          </cell>
          <cell r="Y1423" t="str">
            <v/>
          </cell>
          <cell r="Z1423" t="str">
            <v>周丽
</v>
          </cell>
          <cell r="AA1423" t="str">
            <v>目录外</v>
          </cell>
          <cell r="AB1423" t="str">
            <v>淘汰</v>
          </cell>
        </row>
        <row r="1423">
          <cell r="AD1423" t="str">
            <v/>
          </cell>
        </row>
        <row r="1423">
          <cell r="AF1423">
            <v>104</v>
          </cell>
        </row>
        <row r="1423">
          <cell r="AH1423">
            <v>0</v>
          </cell>
          <cell r="AI1423" t="e">
            <v>#N/A</v>
          </cell>
        </row>
        <row r="1423">
          <cell r="AN1423">
            <v>4008</v>
          </cell>
          <cell r="AO1423" t="str">
            <v>目录外</v>
          </cell>
          <cell r="AP1423" t="str">
            <v>商品部</v>
          </cell>
          <cell r="AQ1423" t="str">
            <v>淘汰</v>
          </cell>
        </row>
        <row r="1424">
          <cell r="A1424">
            <v>54352</v>
          </cell>
          <cell r="B1424" t="str">
            <v>醋氯芬酸片（贝速清片）</v>
          </cell>
          <cell r="C1424" t="str">
            <v>50mgx24片</v>
          </cell>
          <cell r="D1424" t="str">
            <v>东盛科技</v>
          </cell>
          <cell r="E1424" t="str">
            <v>盒</v>
          </cell>
          <cell r="F1424">
            <v>1</v>
          </cell>
          <cell r="G1424" t="str">
            <v>药品</v>
          </cell>
          <cell r="H1424">
            <v>114</v>
          </cell>
          <cell r="I1424" t="str">
            <v>解热／镇痛／抗炎／抗风湿病药</v>
          </cell>
          <cell r="J1424">
            <v>11402</v>
          </cell>
          <cell r="K1424" t="str">
            <v>抗炎镇痛药</v>
          </cell>
          <cell r="L1424">
            <v>20</v>
          </cell>
          <cell r="M1424">
            <v>20.5</v>
          </cell>
          <cell r="N1424">
            <v>20.5</v>
          </cell>
        </row>
        <row r="1424">
          <cell r="P1424">
            <v>0.024390243902439</v>
          </cell>
          <cell r="Q1424" t="str">
            <v>内服</v>
          </cell>
          <cell r="R1424" t="str">
            <v>RX</v>
          </cell>
          <cell r="S1424" t="str">
            <v>中</v>
          </cell>
          <cell r="T1424" t="str">
            <v>竟销品</v>
          </cell>
          <cell r="U1424" t="str">
            <v>滞销</v>
          </cell>
          <cell r="V1424" t="str">
            <v/>
          </cell>
          <cell r="W1424" t="str">
            <v>常规商品</v>
          </cell>
          <cell r="X1424" t="str">
            <v>一般商品</v>
          </cell>
          <cell r="Y1424" t="str">
            <v>月结  </v>
          </cell>
          <cell r="Z1424" t="str">
            <v>王燕</v>
          </cell>
          <cell r="AA1424" t="str">
            <v>目录外</v>
          </cell>
          <cell r="AB1424" t="str">
            <v>淘汰</v>
          </cell>
          <cell r="AC1424">
            <v>21880</v>
          </cell>
          <cell r="AD1424" t="str">
            <v>四川省蜀康药业有限公司</v>
          </cell>
        </row>
        <row r="1424">
          <cell r="AF1424">
            <v>102</v>
          </cell>
        </row>
        <row r="1424">
          <cell r="AH1424">
            <v>0</v>
          </cell>
          <cell r="AI1424" t="e">
            <v>#N/A</v>
          </cell>
        </row>
        <row r="1424">
          <cell r="AN1424">
            <v>4005</v>
          </cell>
          <cell r="AO1424" t="str">
            <v>目录外</v>
          </cell>
          <cell r="AP1424" t="str">
            <v>商品部</v>
          </cell>
          <cell r="AQ1424" t="str">
            <v>淘汰</v>
          </cell>
        </row>
        <row r="1425">
          <cell r="A1425">
            <v>54431</v>
          </cell>
          <cell r="B1425" t="str">
            <v>厄贝沙坦片(若朋)</v>
          </cell>
          <cell r="C1425" t="str">
            <v>75mgx6片x2板(薄膜衣)</v>
          </cell>
          <cell r="D1425" t="str">
            <v>安徽环球药业</v>
          </cell>
          <cell r="E1425" t="str">
            <v>盒</v>
          </cell>
          <cell r="F1425">
            <v>1</v>
          </cell>
          <cell r="G1425" t="str">
            <v>药品</v>
          </cell>
          <cell r="H1425">
            <v>107</v>
          </cell>
          <cell r="I1425" t="str">
            <v>心脑血管药</v>
          </cell>
          <cell r="J1425">
            <v>10703</v>
          </cell>
          <cell r="K1425" t="str">
            <v>抗高血压药</v>
          </cell>
        </row>
        <row r="1425">
          <cell r="M1425">
            <v>21.1</v>
          </cell>
          <cell r="N1425">
            <v>21.1</v>
          </cell>
        </row>
        <row r="1425">
          <cell r="P1425">
            <v>1</v>
          </cell>
          <cell r="Q1425" t="str">
            <v>内服</v>
          </cell>
          <cell r="R1425" t="str">
            <v>RX</v>
          </cell>
          <cell r="S1425" t="str">
            <v>低</v>
          </cell>
          <cell r="T1425" t="str">
            <v>非竟销品</v>
          </cell>
          <cell r="U1425" t="str">
            <v>滞销</v>
          </cell>
          <cell r="V1425" t="str">
            <v/>
          </cell>
          <cell r="W1425" t="str">
            <v>常规商品</v>
          </cell>
          <cell r="X1425" t="str">
            <v>一般商品</v>
          </cell>
          <cell r="Y1425" t="str">
            <v/>
          </cell>
          <cell r="Z1425" t="str">
            <v>王燕</v>
          </cell>
          <cell r="AA1425" t="str">
            <v>目录外</v>
          </cell>
          <cell r="AB1425" t="str">
            <v>淘汰</v>
          </cell>
        </row>
        <row r="1425">
          <cell r="AD1425" t="str">
            <v/>
          </cell>
        </row>
        <row r="1425">
          <cell r="AF1425">
            <v>104</v>
          </cell>
        </row>
        <row r="1425">
          <cell r="AH1425">
            <v>0</v>
          </cell>
          <cell r="AI1425" t="e">
            <v>#N/A</v>
          </cell>
        </row>
        <row r="1425">
          <cell r="AN1425">
            <v>4005</v>
          </cell>
          <cell r="AO1425" t="str">
            <v>目录外</v>
          </cell>
          <cell r="AP1425" t="str">
            <v>商品部</v>
          </cell>
          <cell r="AQ1425" t="str">
            <v>淘汰</v>
          </cell>
        </row>
        <row r="1426">
          <cell r="A1426">
            <v>54453</v>
          </cell>
          <cell r="B1426" t="str">
            <v>化痔灵片</v>
          </cell>
          <cell r="C1426" t="str">
            <v>12片x2板x2小盒(糖衣)</v>
          </cell>
          <cell r="D1426" t="str">
            <v>吉林康福</v>
          </cell>
          <cell r="E1426" t="str">
            <v>盒</v>
          </cell>
          <cell r="F1426">
            <v>1</v>
          </cell>
          <cell r="G1426" t="str">
            <v>药品</v>
          </cell>
          <cell r="H1426">
            <v>104</v>
          </cell>
          <cell r="I1426" t="str">
            <v>胃肠道药</v>
          </cell>
          <cell r="J1426">
            <v>10406</v>
          </cell>
          <cell r="K1426" t="str">
            <v>痔疮用药</v>
          </cell>
        </row>
        <row r="1426">
          <cell r="M1426">
            <v>28</v>
          </cell>
          <cell r="N1426">
            <v>28</v>
          </cell>
        </row>
        <row r="1426">
          <cell r="P1426">
            <v>1</v>
          </cell>
          <cell r="Q1426" t="str">
            <v>内服</v>
          </cell>
          <cell r="R1426" t="str">
            <v>RX</v>
          </cell>
          <cell r="S1426" t="str">
            <v>中</v>
          </cell>
          <cell r="T1426" t="str">
            <v>非竟销品</v>
          </cell>
          <cell r="U1426" t="str">
            <v>滞销</v>
          </cell>
          <cell r="V1426" t="str">
            <v/>
          </cell>
          <cell r="W1426" t="str">
            <v>常规商品</v>
          </cell>
          <cell r="X1426" t="str">
            <v>一般商品</v>
          </cell>
          <cell r="Y1426" t="str">
            <v/>
          </cell>
          <cell r="Z1426" t="str">
            <v>周丽
</v>
          </cell>
          <cell r="AA1426" t="str">
            <v>目录外</v>
          </cell>
          <cell r="AB1426" t="str">
            <v>淘汰</v>
          </cell>
        </row>
        <row r="1426">
          <cell r="AD1426" t="str">
            <v/>
          </cell>
        </row>
        <row r="1426">
          <cell r="AF1426">
            <v>107</v>
          </cell>
        </row>
        <row r="1426">
          <cell r="AH1426">
            <v>0</v>
          </cell>
          <cell r="AI1426" t="e">
            <v>#N/A</v>
          </cell>
        </row>
        <row r="1426">
          <cell r="AN1426">
            <v>4008</v>
          </cell>
          <cell r="AO1426" t="str">
            <v>目录外</v>
          </cell>
          <cell r="AP1426" t="str">
            <v>商品部</v>
          </cell>
          <cell r="AQ1426" t="str">
            <v>淘汰</v>
          </cell>
        </row>
        <row r="1427">
          <cell r="A1427">
            <v>55122</v>
          </cell>
          <cell r="B1427" t="str">
            <v>补肾益脑胶囊</v>
          </cell>
          <cell r="C1427" t="str">
            <v>0.35g×48s</v>
          </cell>
          <cell r="D1427" t="str">
            <v>贵州同济堂</v>
          </cell>
          <cell r="E1427" t="str">
            <v>盒</v>
          </cell>
          <cell r="F1427">
            <v>1</v>
          </cell>
          <cell r="G1427" t="str">
            <v>药品</v>
          </cell>
          <cell r="H1427">
            <v>115</v>
          </cell>
          <cell r="I1427" t="str">
            <v>滋补营养药</v>
          </cell>
          <cell r="J1427">
            <v>11507</v>
          </cell>
          <cell r="K1427" t="str">
            <v>其它滋补营养药</v>
          </cell>
        </row>
        <row r="1427">
          <cell r="M1427">
            <v>18.5</v>
          </cell>
          <cell r="N1427">
            <v>18.5</v>
          </cell>
        </row>
        <row r="1427">
          <cell r="P1427">
            <v>1</v>
          </cell>
          <cell r="Q1427" t="str">
            <v>内服</v>
          </cell>
          <cell r="R1427" t="str">
            <v>OTC</v>
          </cell>
          <cell r="S1427" t="str">
            <v>低</v>
          </cell>
          <cell r="T1427" t="str">
            <v>非竟销品</v>
          </cell>
          <cell r="U1427" t="str">
            <v>滞销</v>
          </cell>
          <cell r="V1427" t="str">
            <v/>
          </cell>
          <cell r="W1427" t="str">
            <v>常规商品</v>
          </cell>
          <cell r="X1427" t="str">
            <v>一般商品</v>
          </cell>
          <cell r="Y1427" t="str">
            <v/>
          </cell>
          <cell r="Z1427" t="str">
            <v>周丽
</v>
          </cell>
          <cell r="AA1427" t="str">
            <v>目录外</v>
          </cell>
          <cell r="AB1427" t="str">
            <v>淘汰</v>
          </cell>
        </row>
        <row r="1427">
          <cell r="AD1427" t="str">
            <v/>
          </cell>
        </row>
        <row r="1427">
          <cell r="AF1427">
            <v>104</v>
          </cell>
        </row>
        <row r="1427">
          <cell r="AH1427">
            <v>0</v>
          </cell>
          <cell r="AI1427" t="e">
            <v>#N/A</v>
          </cell>
        </row>
        <row r="1427">
          <cell r="AN1427">
            <v>4008</v>
          </cell>
          <cell r="AO1427" t="str">
            <v>目录外</v>
          </cell>
          <cell r="AP1427" t="str">
            <v>商品部</v>
          </cell>
          <cell r="AQ1427" t="str">
            <v>淘汰</v>
          </cell>
        </row>
        <row r="1428">
          <cell r="A1428">
            <v>102689</v>
          </cell>
          <cell r="B1428" t="str">
            <v>黄芪颗粒</v>
          </cell>
          <cell r="C1428" t="str">
            <v>4gx30袋(无蔗糖)</v>
          </cell>
          <cell r="D1428" t="str">
            <v>四川百利药业</v>
          </cell>
          <cell r="E1428" t="str">
            <v>盒</v>
          </cell>
          <cell r="F1428">
            <v>1</v>
          </cell>
          <cell r="G1428" t="str">
            <v>药品</v>
          </cell>
          <cell r="H1428">
            <v>115</v>
          </cell>
          <cell r="I1428" t="str">
            <v>滋补营养药</v>
          </cell>
          <cell r="J1428">
            <v>11501</v>
          </cell>
          <cell r="K1428" t="str">
            <v>补气血用药</v>
          </cell>
          <cell r="L1428">
            <v>39.78</v>
          </cell>
          <cell r="M1428">
            <v>88</v>
          </cell>
          <cell r="N1428">
            <v>88</v>
          </cell>
        </row>
        <row r="1428">
          <cell r="P1428">
            <v>0.547954545454545</v>
          </cell>
          <cell r="Q1428" t="str">
            <v>内服</v>
          </cell>
          <cell r="R1428" t="str">
            <v>OTC</v>
          </cell>
          <cell r="S1428" t="str">
            <v>中</v>
          </cell>
          <cell r="T1428" t="str">
            <v>非竟销品</v>
          </cell>
          <cell r="U1428" t="str">
            <v>滞销</v>
          </cell>
          <cell r="V1428" t="str">
            <v/>
          </cell>
          <cell r="W1428" t="str">
            <v>常规商品</v>
          </cell>
          <cell r="X1428" t="str">
            <v>一般商品</v>
          </cell>
          <cell r="Y1428" t="str">
            <v>60天账期</v>
          </cell>
          <cell r="Z1428" t="str">
            <v>何玉英</v>
          </cell>
          <cell r="AA1428" t="str">
            <v>目录外</v>
          </cell>
          <cell r="AB1428" t="str">
            <v>淘汰</v>
          </cell>
          <cell r="AC1428">
            <v>14547</v>
          </cell>
          <cell r="AD1428" t="str">
            <v>重庆桐君阁股份有限公司</v>
          </cell>
        </row>
        <row r="1428">
          <cell r="AF1428">
            <v>126</v>
          </cell>
        </row>
        <row r="1428">
          <cell r="AH1428">
            <v>0</v>
          </cell>
          <cell r="AI1428" t="e">
            <v>#N/A</v>
          </cell>
        </row>
        <row r="1428">
          <cell r="AL1428">
            <v>10</v>
          </cell>
          <cell r="AM1428">
            <v>7</v>
          </cell>
          <cell r="AN1428">
            <v>6305</v>
          </cell>
          <cell r="AO1428" t="str">
            <v>目录外</v>
          </cell>
          <cell r="AP1428" t="str">
            <v>商品部</v>
          </cell>
          <cell r="AQ1428" t="str">
            <v>淘汰</v>
          </cell>
        </row>
        <row r="1429">
          <cell r="A1429">
            <v>55306</v>
          </cell>
          <cell r="B1429" t="str">
            <v>安神补脑液</v>
          </cell>
          <cell r="C1429" t="str">
            <v>10mlx10支</v>
          </cell>
          <cell r="D1429" t="str">
            <v>山东南厚普</v>
          </cell>
          <cell r="E1429" t="str">
            <v>盒</v>
          </cell>
          <cell r="F1429">
            <v>1</v>
          </cell>
          <cell r="G1429" t="str">
            <v>药品</v>
          </cell>
          <cell r="H1429">
            <v>107</v>
          </cell>
          <cell r="I1429" t="str">
            <v>心脑血管药</v>
          </cell>
          <cell r="J1429">
            <v>10706</v>
          </cell>
          <cell r="K1429" t="str">
            <v>治失眠药</v>
          </cell>
          <cell r="L1429">
            <v>8.5</v>
          </cell>
          <cell r="M1429">
            <v>19</v>
          </cell>
          <cell r="N1429">
            <v>19</v>
          </cell>
        </row>
        <row r="1429">
          <cell r="P1429">
            <v>0.552631578947368</v>
          </cell>
          <cell r="Q1429" t="str">
            <v>内服</v>
          </cell>
          <cell r="R1429" t="str">
            <v>OTC</v>
          </cell>
          <cell r="S1429" t="str">
            <v>中</v>
          </cell>
          <cell r="T1429" t="str">
            <v>非竟销品</v>
          </cell>
          <cell r="U1429" t="str">
            <v>滞销</v>
          </cell>
          <cell r="V1429" t="str">
            <v/>
          </cell>
          <cell r="W1429" t="str">
            <v>常规商品</v>
          </cell>
          <cell r="X1429" t="str">
            <v>一般商品</v>
          </cell>
          <cell r="Y1429" t="str">
            <v>60天账期</v>
          </cell>
          <cell r="Z1429" t="str">
            <v>何玉英</v>
          </cell>
          <cell r="AA1429" t="str">
            <v>目录外</v>
          </cell>
          <cell r="AB1429" t="str">
            <v>淘汰</v>
          </cell>
          <cell r="AC1429">
            <v>14547</v>
          </cell>
          <cell r="AD1429" t="str">
            <v>重庆桐君阁股份有限公司</v>
          </cell>
        </row>
        <row r="1429">
          <cell r="AF1429">
            <v>100</v>
          </cell>
        </row>
        <row r="1429">
          <cell r="AH1429">
            <v>0</v>
          </cell>
          <cell r="AI1429" t="e">
            <v>#N/A</v>
          </cell>
        </row>
        <row r="1429">
          <cell r="AN1429">
            <v>6305</v>
          </cell>
          <cell r="AO1429" t="str">
            <v>目录外</v>
          </cell>
          <cell r="AP1429" t="str">
            <v>商品部</v>
          </cell>
          <cell r="AQ1429" t="str">
            <v>淘汰</v>
          </cell>
        </row>
        <row r="1430">
          <cell r="A1430">
            <v>55477</v>
          </cell>
          <cell r="B1430" t="str">
            <v>肿痛安胶囊</v>
          </cell>
          <cell r="C1430" t="str">
            <v>0.28gx36粒</v>
          </cell>
          <cell r="D1430" t="str">
            <v>河北奥星药业</v>
          </cell>
          <cell r="E1430" t="str">
            <v>盒</v>
          </cell>
          <cell r="F1430">
            <v>1</v>
          </cell>
          <cell r="G1430" t="str">
            <v>药品</v>
          </cell>
          <cell r="H1430">
            <v>114</v>
          </cell>
          <cell r="I1430" t="str">
            <v>解热／镇痛／抗炎／抗风湿病药</v>
          </cell>
          <cell r="J1430">
            <v>11401</v>
          </cell>
          <cell r="K1430" t="str">
            <v>解热镇痛药</v>
          </cell>
        </row>
        <row r="1430">
          <cell r="M1430">
            <v>32</v>
          </cell>
          <cell r="N1430">
            <v>32</v>
          </cell>
        </row>
        <row r="1430">
          <cell r="P1430">
            <v>1</v>
          </cell>
          <cell r="Q1430" t="str">
            <v>内服</v>
          </cell>
          <cell r="R1430" t="str">
            <v>RX</v>
          </cell>
          <cell r="S1430" t="str">
            <v>高</v>
          </cell>
          <cell r="T1430" t="str">
            <v/>
          </cell>
          <cell r="U1430" t="str">
            <v>滞销</v>
          </cell>
          <cell r="V1430" t="str">
            <v/>
          </cell>
          <cell r="W1430" t="str">
            <v>常规商品</v>
          </cell>
          <cell r="X1430" t="str">
            <v>一般商品</v>
          </cell>
          <cell r="Y1430" t="str">
            <v/>
          </cell>
          <cell r="Z1430" t="str">
            <v>周丽
</v>
          </cell>
          <cell r="AA1430" t="str">
            <v>目录外</v>
          </cell>
          <cell r="AB1430" t="str">
            <v>淘汰</v>
          </cell>
        </row>
        <row r="1430">
          <cell r="AD1430" t="str">
            <v/>
          </cell>
        </row>
        <row r="1430">
          <cell r="AF1430">
            <v>104</v>
          </cell>
        </row>
        <row r="1430">
          <cell r="AH1430">
            <v>0</v>
          </cell>
          <cell r="AI1430" t="e">
            <v>#N/A</v>
          </cell>
        </row>
        <row r="1430">
          <cell r="AN1430">
            <v>4008</v>
          </cell>
          <cell r="AO1430" t="str">
            <v>目录外</v>
          </cell>
          <cell r="AP1430" t="str">
            <v>商品部</v>
          </cell>
          <cell r="AQ1430" t="str">
            <v>淘汰</v>
          </cell>
        </row>
        <row r="1431">
          <cell r="A1431">
            <v>55666</v>
          </cell>
          <cell r="B1431" t="str">
            <v>复方氨酚烷胺胶囊 (双克）</v>
          </cell>
          <cell r="C1431" t="str">
            <v>0.25g: 0.1gx10粒</v>
          </cell>
          <cell r="D1431" t="str">
            <v>吉林修正长春高新</v>
          </cell>
          <cell r="E1431" t="str">
            <v>盒</v>
          </cell>
          <cell r="F1431">
            <v>1</v>
          </cell>
          <cell r="G1431" t="str">
            <v>药品</v>
          </cell>
          <cell r="H1431">
            <v>105</v>
          </cell>
          <cell r="I1431" t="str">
            <v>抗感冒药</v>
          </cell>
          <cell r="J1431">
            <v>10501</v>
          </cell>
          <cell r="K1431" t="str">
            <v>解热镇痛感冒药类</v>
          </cell>
        </row>
        <row r="1431">
          <cell r="P1431" t="e">
            <v>#DIV/0!</v>
          </cell>
          <cell r="Q1431" t="str">
            <v>内服</v>
          </cell>
          <cell r="R1431" t="str">
            <v>OTC</v>
          </cell>
          <cell r="S1431" t="str">
            <v>中</v>
          </cell>
          <cell r="T1431" t="str">
            <v/>
          </cell>
          <cell r="U1431" t="str">
            <v>滞销</v>
          </cell>
          <cell r="V1431" t="str">
            <v/>
          </cell>
          <cell r="W1431" t="str">
            <v>常规商品</v>
          </cell>
          <cell r="X1431" t="str">
            <v>一般商品</v>
          </cell>
          <cell r="Y1431" t="str">
            <v/>
          </cell>
          <cell r="Z1431" t="str">
            <v>王燕</v>
          </cell>
          <cell r="AA1431" t="str">
            <v>目录外</v>
          </cell>
          <cell r="AB1431" t="str">
            <v>淘汰</v>
          </cell>
        </row>
        <row r="1431">
          <cell r="AD1431" t="str">
            <v/>
          </cell>
        </row>
        <row r="1431">
          <cell r="AF1431">
            <v>104</v>
          </cell>
        </row>
        <row r="1431">
          <cell r="AH1431">
            <v>0</v>
          </cell>
          <cell r="AI1431" t="e">
            <v>#N/A</v>
          </cell>
        </row>
        <row r="1431">
          <cell r="AN1431">
            <v>4005</v>
          </cell>
          <cell r="AO1431" t="str">
            <v>目录外</v>
          </cell>
          <cell r="AP1431" t="str">
            <v>商品部</v>
          </cell>
          <cell r="AQ1431" t="str">
            <v>淘汰</v>
          </cell>
        </row>
        <row r="1432">
          <cell r="A1432">
            <v>55741</v>
          </cell>
          <cell r="B1432" t="str">
            <v>感冒清片(一力)</v>
          </cell>
          <cell r="C1432" t="str">
            <v>0.22gx100片</v>
          </cell>
          <cell r="D1432" t="str">
            <v>广州白云山总厂</v>
          </cell>
          <cell r="E1432" t="str">
            <v>瓶</v>
          </cell>
          <cell r="F1432">
            <v>1</v>
          </cell>
          <cell r="G1432" t="str">
            <v>药品</v>
          </cell>
          <cell r="H1432">
            <v>105</v>
          </cell>
          <cell r="I1432" t="str">
            <v>抗感冒药</v>
          </cell>
          <cell r="J1432">
            <v>10504</v>
          </cell>
          <cell r="K1432" t="str">
            <v>风热感冒用药</v>
          </cell>
          <cell r="L1432">
            <v>5.4</v>
          </cell>
          <cell r="M1432">
            <v>6</v>
          </cell>
          <cell r="N1432">
            <v>6</v>
          </cell>
        </row>
        <row r="1432">
          <cell r="P1432">
            <v>0.0999999999999999</v>
          </cell>
          <cell r="Q1432" t="str">
            <v>内服</v>
          </cell>
          <cell r="R1432" t="str">
            <v>RX</v>
          </cell>
          <cell r="S1432" t="str">
            <v>低</v>
          </cell>
          <cell r="T1432" t="str">
            <v>竟销品</v>
          </cell>
          <cell r="U1432" t="str">
            <v>滞销</v>
          </cell>
          <cell r="V1432" t="str">
            <v/>
          </cell>
          <cell r="W1432" t="str">
            <v>常规商品</v>
          </cell>
          <cell r="X1432" t="str">
            <v>名厂商品</v>
          </cell>
          <cell r="Y1432" t="str">
            <v>60天账期</v>
          </cell>
          <cell r="Z1432" t="str">
            <v>周丽
</v>
          </cell>
          <cell r="AA1432" t="str">
            <v>目录外</v>
          </cell>
          <cell r="AB1432" t="str">
            <v>淘汰</v>
          </cell>
          <cell r="AC1432">
            <v>1580</v>
          </cell>
          <cell r="AD1432" t="str">
            <v>成都市蓉锦医药贸易有限公司</v>
          </cell>
        </row>
        <row r="1432">
          <cell r="AF1432">
            <v>107</v>
          </cell>
        </row>
        <row r="1432">
          <cell r="AH1432">
            <v>0</v>
          </cell>
          <cell r="AI1432" t="e">
            <v>#N/A</v>
          </cell>
        </row>
        <row r="1432">
          <cell r="AN1432">
            <v>4008</v>
          </cell>
          <cell r="AO1432" t="str">
            <v>目录外</v>
          </cell>
          <cell r="AP1432" t="str">
            <v>商品部</v>
          </cell>
          <cell r="AQ1432" t="str">
            <v>淘汰</v>
          </cell>
        </row>
        <row r="1433">
          <cell r="A1433">
            <v>55759</v>
          </cell>
          <cell r="B1433" t="str">
            <v>硝呋太尔制霉素阴道软胶囊(朗依)</v>
          </cell>
          <cell r="C1433" t="str">
            <v>3粒</v>
          </cell>
          <cell r="D1433" t="str">
            <v>北京朗依</v>
          </cell>
          <cell r="E1433" t="str">
            <v>盒</v>
          </cell>
          <cell r="F1433">
            <v>1</v>
          </cell>
          <cell r="G1433" t="str">
            <v>药品</v>
          </cell>
          <cell r="H1433">
            <v>108</v>
          </cell>
          <cell r="I1433" t="str">
            <v>妇科药</v>
          </cell>
          <cell r="J1433">
            <v>10806</v>
          </cell>
          <cell r="K1433" t="str">
            <v>妇产科其它疾病用药</v>
          </cell>
          <cell r="L1433">
            <v>15.1</v>
          </cell>
          <cell r="M1433">
            <v>25.5</v>
          </cell>
          <cell r="N1433">
            <v>25.5</v>
          </cell>
        </row>
        <row r="1433">
          <cell r="P1433">
            <v>0.407843137254902</v>
          </cell>
          <cell r="Q1433" t="str">
            <v>内服</v>
          </cell>
          <cell r="R1433" t="str">
            <v>RX</v>
          </cell>
          <cell r="S1433" t="str">
            <v>中</v>
          </cell>
          <cell r="T1433" t="str">
            <v>非竟销品</v>
          </cell>
          <cell r="U1433" t="str">
            <v>滞销</v>
          </cell>
          <cell r="V1433" t="str">
            <v/>
          </cell>
          <cell r="W1433" t="str">
            <v>常规商品</v>
          </cell>
          <cell r="X1433" t="str">
            <v>一般商品</v>
          </cell>
          <cell r="Y1433" t="str">
            <v>月结  </v>
          </cell>
          <cell r="Z1433" t="str">
            <v>何玉英</v>
          </cell>
          <cell r="AA1433" t="str">
            <v>目录外</v>
          </cell>
          <cell r="AB1433" t="str">
            <v>淘汰</v>
          </cell>
          <cell r="AC1433">
            <v>2</v>
          </cell>
          <cell r="AD1433" t="str">
            <v>重庆桐君阁股份有限公司医药批发分公司</v>
          </cell>
        </row>
        <row r="1433">
          <cell r="AF1433">
            <v>102</v>
          </cell>
        </row>
        <row r="1433">
          <cell r="AH1433">
            <v>0</v>
          </cell>
          <cell r="AI1433" t="e">
            <v>#N/A</v>
          </cell>
        </row>
        <row r="1433">
          <cell r="AN1433">
            <v>6305</v>
          </cell>
          <cell r="AO1433" t="str">
            <v>目录外</v>
          </cell>
          <cell r="AP1433" t="str">
            <v>商品部</v>
          </cell>
          <cell r="AQ1433" t="str">
            <v>淘汰</v>
          </cell>
        </row>
        <row r="1434">
          <cell r="A1434">
            <v>56128</v>
          </cell>
          <cell r="B1434" t="str">
            <v>盐酸倍他洛尔滴眼液(贝特舒)</v>
          </cell>
          <cell r="C1434" t="str">
            <v>5ml</v>
          </cell>
          <cell r="D1434" t="str">
            <v>比利时</v>
          </cell>
          <cell r="E1434" t="str">
            <v>支</v>
          </cell>
          <cell r="F1434">
            <v>1</v>
          </cell>
          <cell r="G1434" t="str">
            <v>药品</v>
          </cell>
          <cell r="H1434">
            <v>111</v>
          </cell>
          <cell r="I1434" t="str">
            <v>眼科药</v>
          </cell>
          <cell r="J1434">
            <v>11101</v>
          </cell>
          <cell r="K1434" t="str">
            <v>青光眼、降眼压用药</v>
          </cell>
          <cell r="L1434">
            <v>43</v>
          </cell>
          <cell r="M1434">
            <v>50.3</v>
          </cell>
          <cell r="N1434">
            <v>50.3</v>
          </cell>
        </row>
        <row r="1434">
          <cell r="P1434">
            <v>0.145129224652087</v>
          </cell>
          <cell r="Q1434" t="str">
            <v>外用</v>
          </cell>
          <cell r="R1434" t="str">
            <v>RX</v>
          </cell>
          <cell r="S1434" t="str">
            <v>中</v>
          </cell>
          <cell r="T1434" t="str">
            <v>竟销品</v>
          </cell>
          <cell r="U1434" t="str">
            <v>滞销</v>
          </cell>
          <cell r="V1434" t="str">
            <v/>
          </cell>
          <cell r="W1434" t="str">
            <v>常规商品</v>
          </cell>
          <cell r="X1434" t="str">
            <v>进口商品</v>
          </cell>
          <cell r="Y1434" t="str">
            <v>月结  </v>
          </cell>
          <cell r="Z1434" t="str">
            <v>何玉英</v>
          </cell>
          <cell r="AA1434" t="str">
            <v>目录外</v>
          </cell>
          <cell r="AB1434" t="str">
            <v>淘汰</v>
          </cell>
          <cell r="AC1434">
            <v>13597</v>
          </cell>
          <cell r="AD1434" t="str">
            <v>成都德仁堂药业有限公司</v>
          </cell>
        </row>
        <row r="1434">
          <cell r="AF1434">
            <v>104</v>
          </cell>
        </row>
        <row r="1434">
          <cell r="AH1434">
            <v>0</v>
          </cell>
          <cell r="AI1434" t="e">
            <v>#N/A</v>
          </cell>
        </row>
        <row r="1434">
          <cell r="AN1434">
            <v>6305</v>
          </cell>
          <cell r="AO1434" t="str">
            <v>目录外</v>
          </cell>
          <cell r="AP1434" t="str">
            <v>商品部</v>
          </cell>
          <cell r="AQ1434" t="str">
            <v>淘汰</v>
          </cell>
        </row>
        <row r="1435">
          <cell r="A1435">
            <v>56209</v>
          </cell>
          <cell r="B1435" t="str">
            <v>独一味软胶囊</v>
          </cell>
          <cell r="C1435" t="str">
            <v>0.5gx24粒</v>
          </cell>
          <cell r="D1435" t="str">
            <v>江西欧氏</v>
          </cell>
          <cell r="E1435" t="str">
            <v>盒</v>
          </cell>
          <cell r="F1435">
            <v>1</v>
          </cell>
          <cell r="G1435" t="str">
            <v>药品</v>
          </cell>
          <cell r="H1435">
            <v>123</v>
          </cell>
          <cell r="I1435" t="str">
            <v>筋骨科药</v>
          </cell>
          <cell r="J1435">
            <v>12301</v>
          </cell>
          <cell r="K1435" t="str">
            <v>跌打损伤药</v>
          </cell>
          <cell r="L1435">
            <v>14.1</v>
          </cell>
          <cell r="M1435">
            <v>23.5</v>
          </cell>
          <cell r="N1435">
            <v>23.5</v>
          </cell>
        </row>
        <row r="1435">
          <cell r="P1435">
            <v>0.4</v>
          </cell>
          <cell r="Q1435" t="str">
            <v>内服</v>
          </cell>
          <cell r="R1435" t="str">
            <v>RX</v>
          </cell>
          <cell r="S1435" t="str">
            <v>中</v>
          </cell>
          <cell r="T1435" t="str">
            <v>一般品</v>
          </cell>
          <cell r="U1435" t="str">
            <v>滞销</v>
          </cell>
          <cell r="V1435" t="str">
            <v/>
          </cell>
          <cell r="W1435" t="str">
            <v>常规商品</v>
          </cell>
          <cell r="X1435" t="str">
            <v>一般商品</v>
          </cell>
          <cell r="Y1435" t="str">
            <v>实销月结          </v>
          </cell>
          <cell r="Z1435" t="str">
            <v>周丽
</v>
          </cell>
          <cell r="AA1435" t="str">
            <v>目录外</v>
          </cell>
          <cell r="AB1435" t="str">
            <v>淘汰</v>
          </cell>
          <cell r="AC1435">
            <v>70958</v>
          </cell>
          <cell r="AD1435" t="str">
            <v>四川众源药业有限公司</v>
          </cell>
        </row>
        <row r="1435">
          <cell r="AF1435">
            <v>104</v>
          </cell>
        </row>
        <row r="1435">
          <cell r="AH1435">
            <v>0</v>
          </cell>
          <cell r="AI1435" t="e">
            <v>#N/A</v>
          </cell>
        </row>
        <row r="1435">
          <cell r="AN1435">
            <v>4008</v>
          </cell>
          <cell r="AO1435" t="str">
            <v>目录外</v>
          </cell>
          <cell r="AP1435" t="str">
            <v>商品部</v>
          </cell>
          <cell r="AQ1435" t="str">
            <v>淘汰</v>
          </cell>
        </row>
        <row r="1436">
          <cell r="A1436">
            <v>56322</v>
          </cell>
          <cell r="B1436" t="str">
            <v>乳酸司帕沙星片（力贝尔）</v>
          </cell>
          <cell r="C1436" t="str">
            <v>0.1gx12片(薄膜衣)</v>
          </cell>
          <cell r="D1436" t="str">
            <v>苏州东瑞</v>
          </cell>
          <cell r="E1436" t="str">
            <v>盒</v>
          </cell>
          <cell r="F1436">
            <v>1</v>
          </cell>
          <cell r="G1436" t="str">
            <v>药品</v>
          </cell>
          <cell r="H1436">
            <v>101</v>
          </cell>
          <cell r="I1436" t="str">
            <v>抗感染药</v>
          </cell>
          <cell r="J1436">
            <v>10105</v>
          </cell>
          <cell r="K1436" t="str">
            <v>喹诺酮类抗菌消炎药</v>
          </cell>
          <cell r="L1436">
            <v>10</v>
          </cell>
          <cell r="M1436">
            <v>28</v>
          </cell>
          <cell r="N1436">
            <v>28</v>
          </cell>
        </row>
        <row r="1436">
          <cell r="P1436">
            <v>0.642857142857143</v>
          </cell>
          <cell r="Q1436" t="str">
            <v>内服</v>
          </cell>
          <cell r="R1436" t="str">
            <v>RX</v>
          </cell>
          <cell r="S1436" t="str">
            <v>高</v>
          </cell>
          <cell r="T1436" t="str">
            <v>非竟销品</v>
          </cell>
          <cell r="U1436" t="str">
            <v>滞销</v>
          </cell>
          <cell r="V1436" t="str">
            <v/>
          </cell>
          <cell r="W1436" t="str">
            <v>常规商品</v>
          </cell>
          <cell r="X1436" t="str">
            <v>一般商品</v>
          </cell>
          <cell r="Y1436" t="str">
            <v>两个月账期</v>
          </cell>
          <cell r="Z1436" t="str">
            <v>周丽
</v>
          </cell>
          <cell r="AA1436" t="str">
            <v>目录外</v>
          </cell>
          <cell r="AB1436" t="str">
            <v>淘汰</v>
          </cell>
          <cell r="AC1436">
            <v>1534</v>
          </cell>
          <cell r="AD1436" t="str">
            <v>四川本草堂药业有限公司</v>
          </cell>
        </row>
        <row r="1436">
          <cell r="AF1436">
            <v>104</v>
          </cell>
        </row>
        <row r="1436">
          <cell r="AH1436">
            <v>0</v>
          </cell>
          <cell r="AI1436" t="e">
            <v>#N/A</v>
          </cell>
        </row>
        <row r="1436">
          <cell r="AN1436">
            <v>4008</v>
          </cell>
          <cell r="AO1436" t="str">
            <v>目录外</v>
          </cell>
          <cell r="AP1436" t="str">
            <v>商品部</v>
          </cell>
          <cell r="AQ1436" t="str">
            <v>淘汰</v>
          </cell>
        </row>
        <row r="1437">
          <cell r="A1437">
            <v>56337</v>
          </cell>
          <cell r="B1437" t="str">
            <v>复方维生素U胶囊</v>
          </cell>
          <cell r="C1437" t="str">
            <v>247mg×10粒×3板</v>
          </cell>
          <cell r="D1437" t="str">
            <v>青海晶珠</v>
          </cell>
          <cell r="E1437" t="str">
            <v>盒</v>
          </cell>
          <cell r="F1437">
            <v>1</v>
          </cell>
          <cell r="G1437" t="str">
            <v>药品</v>
          </cell>
          <cell r="H1437">
            <v>104</v>
          </cell>
          <cell r="I1437" t="str">
            <v>胃肠道药</v>
          </cell>
          <cell r="J1437">
            <v>10403</v>
          </cell>
          <cell r="K1437" t="str">
            <v>消化性溃疡用药</v>
          </cell>
          <cell r="L1437">
            <v>9</v>
          </cell>
          <cell r="M1437">
            <v>15.1</v>
          </cell>
          <cell r="N1437">
            <v>15.1</v>
          </cell>
        </row>
        <row r="1437">
          <cell r="P1437">
            <v>0.403973509933775</v>
          </cell>
          <cell r="Q1437" t="str">
            <v>内服</v>
          </cell>
          <cell r="R1437" t="str">
            <v>RX</v>
          </cell>
          <cell r="S1437" t="str">
            <v>低</v>
          </cell>
          <cell r="T1437" t="str">
            <v>非竟销品</v>
          </cell>
          <cell r="U1437" t="str">
            <v>滞销</v>
          </cell>
          <cell r="V1437" t="str">
            <v/>
          </cell>
          <cell r="W1437" t="str">
            <v>常规商品</v>
          </cell>
          <cell r="X1437" t="str">
            <v>一般商品</v>
          </cell>
          <cell r="Y1437" t="str">
            <v>实销实结        </v>
          </cell>
          <cell r="Z1437" t="str">
            <v>周丽
</v>
          </cell>
          <cell r="AA1437" t="str">
            <v>目录外</v>
          </cell>
          <cell r="AB1437" t="str">
            <v>淘汰</v>
          </cell>
          <cell r="AC1437">
            <v>70605</v>
          </cell>
          <cell r="AD1437" t="str">
            <v>成都瑞元医药有限公司</v>
          </cell>
        </row>
        <row r="1437">
          <cell r="AF1437">
            <v>126</v>
          </cell>
        </row>
        <row r="1437">
          <cell r="AH1437">
            <v>0</v>
          </cell>
          <cell r="AI1437" t="e">
            <v>#N/A</v>
          </cell>
        </row>
        <row r="1437">
          <cell r="AN1437">
            <v>4008</v>
          </cell>
          <cell r="AO1437" t="str">
            <v>目录外</v>
          </cell>
          <cell r="AP1437" t="str">
            <v>商品部</v>
          </cell>
          <cell r="AQ1437" t="str">
            <v>淘汰</v>
          </cell>
        </row>
        <row r="1438">
          <cell r="A1438">
            <v>56350</v>
          </cell>
          <cell r="B1438" t="str">
            <v>孟鲁司特钠片</v>
          </cell>
          <cell r="C1438" t="str">
            <v>10mgx5片</v>
          </cell>
          <cell r="D1438" t="str">
            <v>四川大冢制药</v>
          </cell>
          <cell r="E1438" t="str">
            <v>盒</v>
          </cell>
          <cell r="F1438">
            <v>1</v>
          </cell>
          <cell r="G1438" t="str">
            <v>药品</v>
          </cell>
          <cell r="H1438">
            <v>103</v>
          </cell>
          <cell r="I1438" t="str">
            <v>止咳化痰平喘药</v>
          </cell>
          <cell r="J1438">
            <v>10302</v>
          </cell>
          <cell r="K1438" t="str">
            <v>西药镇咳平喘药</v>
          </cell>
          <cell r="L1438">
            <v>27.58</v>
          </cell>
          <cell r="M1438">
            <v>34.5</v>
          </cell>
          <cell r="N1438">
            <v>34.5</v>
          </cell>
        </row>
        <row r="1438">
          <cell r="P1438">
            <v>0.200579710144928</v>
          </cell>
          <cell r="Q1438" t="str">
            <v>内服</v>
          </cell>
          <cell r="R1438" t="str">
            <v>RX</v>
          </cell>
          <cell r="S1438" t="str">
            <v>高</v>
          </cell>
          <cell r="T1438" t="str">
            <v>一般品</v>
          </cell>
          <cell r="U1438" t="str">
            <v>滞销</v>
          </cell>
          <cell r="V1438" t="str">
            <v/>
          </cell>
          <cell r="W1438" t="str">
            <v>常规商品</v>
          </cell>
          <cell r="X1438" t="str">
            <v>一般商品</v>
          </cell>
          <cell r="Y1438" t="str">
            <v>60天账期</v>
          </cell>
          <cell r="Z1438" t="str">
            <v>周丽
</v>
          </cell>
          <cell r="AA1438" t="str">
            <v>目录外</v>
          </cell>
          <cell r="AB1438" t="str">
            <v>淘汰</v>
          </cell>
          <cell r="AC1438">
            <v>5629</v>
          </cell>
          <cell r="AD1438" t="str">
            <v>四川科伦医药贸易有限公司</v>
          </cell>
        </row>
        <row r="1438">
          <cell r="AF1438">
            <v>126</v>
          </cell>
        </row>
        <row r="1438">
          <cell r="AH1438">
            <v>0</v>
          </cell>
          <cell r="AI1438" t="e">
            <v>#N/A</v>
          </cell>
        </row>
        <row r="1438">
          <cell r="AN1438">
            <v>4008</v>
          </cell>
          <cell r="AO1438" t="str">
            <v>目录外</v>
          </cell>
          <cell r="AP1438" t="str">
            <v>商品部</v>
          </cell>
          <cell r="AQ1438" t="str">
            <v>淘汰</v>
          </cell>
        </row>
        <row r="1439">
          <cell r="A1439">
            <v>57549</v>
          </cell>
          <cell r="B1439" t="str">
            <v>甲硝唑芬布芬胶囊</v>
          </cell>
          <cell r="C1439" t="str">
            <v>12粒</v>
          </cell>
          <cell r="D1439" t="str">
            <v>江苏黄河药业</v>
          </cell>
          <cell r="E1439" t="str">
            <v>盒</v>
          </cell>
          <cell r="F1439">
            <v>1</v>
          </cell>
          <cell r="G1439" t="str">
            <v>药品</v>
          </cell>
          <cell r="H1439">
            <v>112</v>
          </cell>
          <cell r="I1439" t="str">
            <v>耳鼻喉口腔科药</v>
          </cell>
          <cell r="J1439">
            <v>11204</v>
          </cell>
          <cell r="K1439" t="str">
            <v>牙病用药</v>
          </cell>
          <cell r="L1439">
            <v>1.45</v>
          </cell>
          <cell r="M1439">
            <v>4.6</v>
          </cell>
          <cell r="N1439">
            <v>4.6</v>
          </cell>
        </row>
        <row r="1439">
          <cell r="P1439">
            <v>0.684782608695652</v>
          </cell>
          <cell r="Q1439" t="str">
            <v>内服</v>
          </cell>
          <cell r="R1439" t="str">
            <v>RX</v>
          </cell>
          <cell r="S1439" t="str">
            <v>低</v>
          </cell>
          <cell r="T1439" t="str">
            <v>非竟销品</v>
          </cell>
          <cell r="U1439" t="str">
            <v>滞销</v>
          </cell>
          <cell r="V1439" t="str">
            <v/>
          </cell>
          <cell r="W1439" t="str">
            <v>常规商品</v>
          </cell>
          <cell r="X1439" t="str">
            <v>一般商品</v>
          </cell>
          <cell r="Y1439" t="str">
            <v>60天账期</v>
          </cell>
          <cell r="Z1439" t="str">
            <v>周丽
</v>
          </cell>
          <cell r="AA1439" t="str">
            <v>目录外</v>
          </cell>
          <cell r="AB1439" t="str">
            <v>淘汰</v>
          </cell>
          <cell r="AC1439">
            <v>1580</v>
          </cell>
          <cell r="AD1439" t="str">
            <v>成都市蓉锦医药贸易有限公司</v>
          </cell>
        </row>
        <row r="1439">
          <cell r="AF1439">
            <v>126</v>
          </cell>
        </row>
        <row r="1439">
          <cell r="AH1439">
            <v>0</v>
          </cell>
          <cell r="AI1439" t="e">
            <v>#N/A</v>
          </cell>
        </row>
        <row r="1439">
          <cell r="AN1439">
            <v>4008</v>
          </cell>
          <cell r="AO1439" t="str">
            <v>目录外</v>
          </cell>
          <cell r="AP1439" t="str">
            <v>商品部</v>
          </cell>
          <cell r="AQ1439" t="str">
            <v>淘汰</v>
          </cell>
        </row>
        <row r="1440">
          <cell r="A1440">
            <v>58286</v>
          </cell>
          <cell r="B1440" t="str">
            <v>人参再造丸</v>
          </cell>
          <cell r="C1440" t="str">
            <v>3g×10丸</v>
          </cell>
          <cell r="D1440" t="str">
            <v>北京同仁堂</v>
          </cell>
          <cell r="E1440" t="str">
            <v>盒</v>
          </cell>
          <cell r="F1440">
            <v>1</v>
          </cell>
          <cell r="G1440" t="str">
            <v>药品</v>
          </cell>
          <cell r="H1440">
            <v>107</v>
          </cell>
          <cell r="I1440" t="str">
            <v>心脑血管药</v>
          </cell>
          <cell r="J1440">
            <v>10708</v>
          </cell>
          <cell r="K1440" t="str">
            <v>中风后遗症用药</v>
          </cell>
          <cell r="L1440">
            <v>55</v>
          </cell>
          <cell r="M1440">
            <v>61</v>
          </cell>
          <cell r="N1440">
            <v>61</v>
          </cell>
        </row>
        <row r="1440">
          <cell r="P1440">
            <v>0.0983606557377049</v>
          </cell>
          <cell r="Q1440" t="str">
            <v>内服</v>
          </cell>
          <cell r="R1440" t="str">
            <v>RX</v>
          </cell>
          <cell r="S1440" t="str">
            <v>高</v>
          </cell>
          <cell r="T1440" t="str">
            <v>竟销品</v>
          </cell>
          <cell r="U1440" t="str">
            <v>滞销</v>
          </cell>
          <cell r="V1440" t="str">
            <v/>
          </cell>
          <cell r="W1440" t="str">
            <v>常规商品</v>
          </cell>
          <cell r="X1440" t="str">
            <v>品牌商品</v>
          </cell>
          <cell r="Y1440" t="str">
            <v>45天账期</v>
          </cell>
          <cell r="Z1440" t="str">
            <v>王燕</v>
          </cell>
          <cell r="AA1440" t="str">
            <v>目录外</v>
          </cell>
          <cell r="AB1440" t="str">
            <v>淘汰</v>
          </cell>
          <cell r="AC1440">
            <v>70543</v>
          </cell>
          <cell r="AD1440" t="str">
            <v>四川九州通科创医药有限公司</v>
          </cell>
        </row>
        <row r="1440">
          <cell r="AF1440">
            <v>104</v>
          </cell>
        </row>
        <row r="1440">
          <cell r="AH1440">
            <v>0</v>
          </cell>
          <cell r="AI1440" t="e">
            <v>#N/A</v>
          </cell>
        </row>
        <row r="1440">
          <cell r="AN1440">
            <v>4005</v>
          </cell>
          <cell r="AO1440" t="str">
            <v>目录外</v>
          </cell>
          <cell r="AP1440" t="str">
            <v>商品部</v>
          </cell>
          <cell r="AQ1440" t="str">
            <v>淘汰</v>
          </cell>
        </row>
        <row r="1441">
          <cell r="A1441">
            <v>58299</v>
          </cell>
          <cell r="B1441" t="str">
            <v>感冒清热颗粒</v>
          </cell>
          <cell r="C1441" t="str">
            <v>12gx10袋</v>
          </cell>
          <cell r="D1441" t="str">
            <v>北京同仁堂</v>
          </cell>
          <cell r="E1441" t="str">
            <v>盒</v>
          </cell>
          <cell r="F1441">
            <v>1</v>
          </cell>
          <cell r="G1441" t="str">
            <v>药品</v>
          </cell>
          <cell r="H1441">
            <v>105</v>
          </cell>
          <cell r="I1441" t="str">
            <v>抗感冒药</v>
          </cell>
          <cell r="J1441">
            <v>10504</v>
          </cell>
          <cell r="K1441" t="str">
            <v>风热感冒用药</v>
          </cell>
        </row>
        <row r="1441">
          <cell r="M1441">
            <v>9.8</v>
          </cell>
          <cell r="N1441">
            <v>9.8</v>
          </cell>
        </row>
        <row r="1441">
          <cell r="P1441">
            <v>1</v>
          </cell>
          <cell r="Q1441" t="str">
            <v>内服</v>
          </cell>
          <cell r="R1441" t="str">
            <v>OTC</v>
          </cell>
          <cell r="S1441" t="str">
            <v>低</v>
          </cell>
          <cell r="T1441" t="str">
            <v>非竟销品</v>
          </cell>
          <cell r="U1441" t="str">
            <v>滞销</v>
          </cell>
          <cell r="V1441" t="str">
            <v/>
          </cell>
          <cell r="W1441" t="str">
            <v>常规商品</v>
          </cell>
          <cell r="X1441" t="str">
            <v>品牌商品</v>
          </cell>
          <cell r="Y1441" t="str">
            <v/>
          </cell>
          <cell r="Z1441" t="str">
            <v>周丽
</v>
          </cell>
          <cell r="AA1441" t="str">
            <v>目录外</v>
          </cell>
          <cell r="AB1441" t="str">
            <v>淘汰</v>
          </cell>
        </row>
        <row r="1441">
          <cell r="AD1441" t="str">
            <v/>
          </cell>
        </row>
        <row r="1441">
          <cell r="AF1441">
            <v>104</v>
          </cell>
        </row>
        <row r="1441">
          <cell r="AH1441">
            <v>0</v>
          </cell>
          <cell r="AI1441" t="e">
            <v>#N/A</v>
          </cell>
        </row>
        <row r="1441">
          <cell r="AN1441">
            <v>4008</v>
          </cell>
          <cell r="AO1441" t="str">
            <v>目录外</v>
          </cell>
          <cell r="AP1441" t="str">
            <v>商品部</v>
          </cell>
          <cell r="AQ1441" t="str">
            <v>淘汰</v>
          </cell>
        </row>
        <row r="1442">
          <cell r="A1442">
            <v>58514</v>
          </cell>
          <cell r="B1442" t="str">
            <v>前列舒乐胶囊</v>
          </cell>
          <cell r="C1442" t="str">
            <v>0.5gx12粒x3板</v>
          </cell>
          <cell r="D1442" t="str">
            <v>陕西健民</v>
          </cell>
          <cell r="E1442" t="str">
            <v>盒</v>
          </cell>
          <cell r="F1442">
            <v>1</v>
          </cell>
          <cell r="G1442" t="str">
            <v>药品</v>
          </cell>
          <cell r="H1442">
            <v>110</v>
          </cell>
          <cell r="I1442" t="str">
            <v>泌尿系统药</v>
          </cell>
          <cell r="J1442">
            <v>11003</v>
          </cell>
          <cell r="K1442" t="str">
            <v>前列腺疾病用药</v>
          </cell>
          <cell r="L1442">
            <v>8</v>
          </cell>
          <cell r="M1442">
            <v>28</v>
          </cell>
          <cell r="N1442">
            <v>28</v>
          </cell>
        </row>
        <row r="1442">
          <cell r="P1442">
            <v>0.714285714285714</v>
          </cell>
          <cell r="Q1442" t="str">
            <v>内服</v>
          </cell>
          <cell r="R1442" t="str">
            <v>RX</v>
          </cell>
          <cell r="S1442" t="str">
            <v>低</v>
          </cell>
          <cell r="T1442" t="str">
            <v>非竟销品</v>
          </cell>
          <cell r="U1442" t="str">
            <v>滞销</v>
          </cell>
          <cell r="V1442" t="str">
            <v/>
          </cell>
          <cell r="W1442" t="str">
            <v>常规商品</v>
          </cell>
          <cell r="X1442" t="str">
            <v>一般商品</v>
          </cell>
          <cell r="Y1442" t="str">
            <v>月结  </v>
          </cell>
          <cell r="Z1442" t="str">
            <v>何玉英</v>
          </cell>
          <cell r="AA1442" t="str">
            <v>目录外</v>
          </cell>
          <cell r="AB1442" t="str">
            <v>淘汰</v>
          </cell>
          <cell r="AC1442">
            <v>2</v>
          </cell>
          <cell r="AD1442" t="str">
            <v>重庆桐君阁股份有限公司医药批发分公司</v>
          </cell>
        </row>
        <row r="1442">
          <cell r="AF1442">
            <v>102</v>
          </cell>
        </row>
        <row r="1442">
          <cell r="AH1442">
            <v>0</v>
          </cell>
          <cell r="AI1442" t="e">
            <v>#N/A</v>
          </cell>
        </row>
        <row r="1442">
          <cell r="AN1442">
            <v>6305</v>
          </cell>
          <cell r="AO1442" t="str">
            <v>目录外</v>
          </cell>
          <cell r="AP1442" t="str">
            <v>商品部</v>
          </cell>
          <cell r="AQ1442" t="str">
            <v>淘汰</v>
          </cell>
        </row>
        <row r="1443">
          <cell r="A1443">
            <v>58881</v>
          </cell>
          <cell r="B1443" t="str">
            <v>妇宝颗粒</v>
          </cell>
          <cell r="C1443" t="str">
            <v>10gx10袋</v>
          </cell>
          <cell r="D1443" t="str">
            <v>浙江东方</v>
          </cell>
          <cell r="E1443" t="str">
            <v>盒</v>
          </cell>
          <cell r="F1443">
            <v>1</v>
          </cell>
          <cell r="G1443" t="str">
            <v>药品</v>
          </cell>
          <cell r="H1443">
            <v>108</v>
          </cell>
          <cell r="I1443" t="str">
            <v>妇科药</v>
          </cell>
          <cell r="J1443">
            <v>10806</v>
          </cell>
          <cell r="K1443" t="str">
            <v>妇产科其它疾病用药</v>
          </cell>
        </row>
        <row r="1443">
          <cell r="M1443">
            <v>32</v>
          </cell>
          <cell r="N1443">
            <v>32</v>
          </cell>
        </row>
        <row r="1443">
          <cell r="P1443">
            <v>1</v>
          </cell>
          <cell r="Q1443" t="str">
            <v>内服</v>
          </cell>
          <cell r="R1443" t="str">
            <v>OTC</v>
          </cell>
          <cell r="S1443" t="str">
            <v>中</v>
          </cell>
          <cell r="T1443" t="str">
            <v>非竟销品</v>
          </cell>
          <cell r="U1443" t="str">
            <v>滞销</v>
          </cell>
          <cell r="V1443" t="str">
            <v/>
          </cell>
          <cell r="W1443" t="str">
            <v>常规商品</v>
          </cell>
          <cell r="X1443" t="str">
            <v>名厂商品</v>
          </cell>
          <cell r="Y1443" t="str">
            <v/>
          </cell>
          <cell r="Z1443" t="str">
            <v>周丽
</v>
          </cell>
          <cell r="AA1443" t="str">
            <v>目录外</v>
          </cell>
          <cell r="AB1443" t="str">
            <v>淘汰</v>
          </cell>
        </row>
        <row r="1443">
          <cell r="AD1443" t="str">
            <v/>
          </cell>
        </row>
        <row r="1443">
          <cell r="AF1443">
            <v>104</v>
          </cell>
        </row>
        <row r="1443">
          <cell r="AH1443">
            <v>0</v>
          </cell>
          <cell r="AI1443" t="e">
            <v>#N/A</v>
          </cell>
        </row>
        <row r="1443">
          <cell r="AN1443">
            <v>4008</v>
          </cell>
          <cell r="AO1443" t="str">
            <v>目录外</v>
          </cell>
          <cell r="AP1443" t="str">
            <v>商品部</v>
          </cell>
          <cell r="AQ1443" t="str">
            <v>淘汰</v>
          </cell>
        </row>
        <row r="1444">
          <cell r="A1444">
            <v>47277</v>
          </cell>
          <cell r="B1444" t="str">
            <v>半夏曲</v>
          </cell>
          <cell r="C1444" t="str">
            <v>250g</v>
          </cell>
          <cell r="D1444" t="str">
            <v>千方中药饮片</v>
          </cell>
          <cell r="E1444" t="str">
            <v>袋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20132</v>
          </cell>
          <cell r="K1444" t="str">
            <v>化痰药</v>
          </cell>
          <cell r="L1444">
            <v>43.32</v>
          </cell>
          <cell r="M1444">
            <v>72.2</v>
          </cell>
          <cell r="N1444">
            <v>72.2</v>
          </cell>
        </row>
        <row r="1444">
          <cell r="P1444">
            <v>0.4</v>
          </cell>
          <cell r="Q1444" t="str">
            <v>内服</v>
          </cell>
          <cell r="R1444" t="str">
            <v/>
          </cell>
          <cell r="S1444" t="str">
            <v>高</v>
          </cell>
          <cell r="T1444" t="str">
            <v>一般品</v>
          </cell>
          <cell r="U1444" t="str">
            <v>滞销</v>
          </cell>
          <cell r="V1444" t="str">
            <v/>
          </cell>
          <cell r="W1444" t="str">
            <v>常规商品</v>
          </cell>
          <cell r="X1444" t="str">
            <v>一般商品</v>
          </cell>
          <cell r="Y1444" t="str">
            <v>资信</v>
          </cell>
          <cell r="Z1444" t="str">
            <v>王晓燕 </v>
          </cell>
          <cell r="AA1444" t="str">
            <v>目录外</v>
          </cell>
          <cell r="AB1444" t="str">
            <v>淘汰</v>
          </cell>
          <cell r="AC1444">
            <v>5</v>
          </cell>
          <cell r="AD1444" t="str">
            <v>成都西部医药经营有限公司</v>
          </cell>
        </row>
        <row r="1444">
          <cell r="AF1444">
            <v>126</v>
          </cell>
        </row>
        <row r="1444">
          <cell r="AH1444">
            <v>2.64</v>
          </cell>
          <cell r="AI1444" t="str">
            <v/>
          </cell>
          <cell r="AJ1444">
            <v>2.64</v>
          </cell>
          <cell r="AK1444">
            <v>1</v>
          </cell>
          <cell r="AL1444">
            <v>0.54</v>
          </cell>
          <cell r="AM1444">
            <v>1</v>
          </cell>
          <cell r="AN1444">
            <v>4256</v>
          </cell>
          <cell r="AO1444" t="str">
            <v>目录外</v>
          </cell>
          <cell r="AP1444" t="str">
            <v>商品部</v>
          </cell>
        </row>
        <row r="1445">
          <cell r="A1445">
            <v>58904</v>
          </cell>
          <cell r="B1445" t="str">
            <v>醒脾开胃颗粒</v>
          </cell>
          <cell r="C1445" t="str">
            <v>14gx6袋</v>
          </cell>
          <cell r="D1445" t="str">
            <v>西安大唐制药</v>
          </cell>
          <cell r="E1445" t="str">
            <v>盒</v>
          </cell>
          <cell r="F1445">
            <v>1</v>
          </cell>
          <cell r="G1445" t="str">
            <v>药品</v>
          </cell>
          <cell r="H1445">
            <v>104</v>
          </cell>
          <cell r="I1445" t="str">
            <v>胃肠道药</v>
          </cell>
          <cell r="J1445">
            <v>10407</v>
          </cell>
          <cell r="K1445" t="str">
            <v>胃肠道其它疾病用药</v>
          </cell>
        </row>
        <row r="1445">
          <cell r="M1445">
            <v>26.5</v>
          </cell>
          <cell r="N1445">
            <v>26.5</v>
          </cell>
        </row>
        <row r="1445">
          <cell r="P1445">
            <v>1</v>
          </cell>
          <cell r="Q1445" t="str">
            <v>内服</v>
          </cell>
          <cell r="R1445" t="str">
            <v>OTC</v>
          </cell>
          <cell r="S1445" t="str">
            <v>中</v>
          </cell>
          <cell r="T1445" t="str">
            <v>竟销品</v>
          </cell>
          <cell r="U1445" t="str">
            <v>滞销</v>
          </cell>
          <cell r="V1445" t="str">
            <v/>
          </cell>
          <cell r="W1445" t="str">
            <v>常规商品</v>
          </cell>
          <cell r="X1445" t="str">
            <v>一般商品</v>
          </cell>
          <cell r="Y1445" t="str">
            <v/>
          </cell>
          <cell r="Z1445" t="str">
            <v>周丽
</v>
          </cell>
          <cell r="AA1445" t="str">
            <v>目录外</v>
          </cell>
          <cell r="AB1445" t="str">
            <v>淘汰</v>
          </cell>
        </row>
        <row r="1445">
          <cell r="AD1445" t="str">
            <v/>
          </cell>
        </row>
        <row r="1445">
          <cell r="AF1445">
            <v>104</v>
          </cell>
        </row>
        <row r="1445">
          <cell r="AH1445">
            <v>0</v>
          </cell>
          <cell r="AI1445" t="e">
            <v>#N/A</v>
          </cell>
        </row>
        <row r="1445">
          <cell r="AN1445">
            <v>4008</v>
          </cell>
          <cell r="AO1445" t="str">
            <v>目录外</v>
          </cell>
          <cell r="AP1445" t="str">
            <v>商品部</v>
          </cell>
          <cell r="AQ1445" t="str">
            <v>淘汰</v>
          </cell>
        </row>
        <row r="1446">
          <cell r="A1446">
            <v>59062</v>
          </cell>
          <cell r="B1446" t="str">
            <v>格列美脲片（圣平）</v>
          </cell>
          <cell r="C1446" t="str">
            <v>2mgx12片</v>
          </cell>
          <cell r="D1446" t="str">
            <v>贵州圣济堂</v>
          </cell>
          <cell r="E1446" t="str">
            <v>盒</v>
          </cell>
          <cell r="F1446">
            <v>1</v>
          </cell>
          <cell r="G1446" t="str">
            <v>药品</v>
          </cell>
          <cell r="H1446">
            <v>109</v>
          </cell>
          <cell r="I1446" t="str">
            <v>内分泌系统药</v>
          </cell>
          <cell r="J1446">
            <v>10902</v>
          </cell>
          <cell r="K1446" t="str">
            <v>口服降血糖西药</v>
          </cell>
        </row>
        <row r="1446">
          <cell r="M1446">
            <v>12</v>
          </cell>
          <cell r="N1446">
            <v>12</v>
          </cell>
        </row>
        <row r="1446">
          <cell r="P1446">
            <v>1</v>
          </cell>
          <cell r="Q1446" t="str">
            <v>内服</v>
          </cell>
          <cell r="R1446" t="str">
            <v>RX</v>
          </cell>
          <cell r="S1446" t="str">
            <v>低</v>
          </cell>
          <cell r="T1446" t="str">
            <v>一般品</v>
          </cell>
          <cell r="U1446" t="str">
            <v>滞销</v>
          </cell>
          <cell r="V1446" t="str">
            <v/>
          </cell>
          <cell r="W1446" t="str">
            <v>常规商品</v>
          </cell>
          <cell r="X1446" t="str">
            <v>一般商品</v>
          </cell>
          <cell r="Y1446" t="str">
            <v/>
          </cell>
          <cell r="Z1446" t="str">
            <v>王燕</v>
          </cell>
          <cell r="AA1446" t="str">
            <v>目录外</v>
          </cell>
          <cell r="AB1446" t="str">
            <v>淘汰</v>
          </cell>
        </row>
        <row r="1446">
          <cell r="AD1446" t="str">
            <v/>
          </cell>
        </row>
        <row r="1446">
          <cell r="AF1446">
            <v>104</v>
          </cell>
        </row>
        <row r="1446">
          <cell r="AH1446">
            <v>0</v>
          </cell>
          <cell r="AI1446" t="e">
            <v>#N/A</v>
          </cell>
        </row>
        <row r="1446">
          <cell r="AN1446">
            <v>4005</v>
          </cell>
          <cell r="AO1446" t="str">
            <v>目录外</v>
          </cell>
          <cell r="AP1446" t="str">
            <v>商品部</v>
          </cell>
          <cell r="AQ1446" t="str">
            <v>淘汰</v>
          </cell>
        </row>
        <row r="1447">
          <cell r="A1447">
            <v>856</v>
          </cell>
          <cell r="B1447" t="str">
            <v>复方倍氯米松樟脑乳膏(无极膏)</v>
          </cell>
          <cell r="C1447" t="str">
            <v>10g</v>
          </cell>
          <cell r="D1447" t="str">
            <v>漳州无极</v>
          </cell>
          <cell r="E1447" t="str">
            <v>支</v>
          </cell>
          <cell r="F1447">
            <v>1</v>
          </cell>
          <cell r="G1447" t="str">
            <v>药品</v>
          </cell>
          <cell r="H1447">
            <v>121</v>
          </cell>
          <cell r="I1447" t="str">
            <v>皮肤科用药</v>
          </cell>
          <cell r="J1447">
            <v>12113</v>
          </cell>
          <cell r="K1447" t="str">
            <v>虫咬蛇伤用药</v>
          </cell>
          <cell r="L1447">
            <v>2.2</v>
          </cell>
          <cell r="M1447">
            <v>2.5</v>
          </cell>
          <cell r="N1447">
            <v>2.5</v>
          </cell>
        </row>
        <row r="1447">
          <cell r="P1447">
            <v>0.12</v>
          </cell>
          <cell r="Q1447" t="str">
            <v>外用</v>
          </cell>
          <cell r="R1447" t="str">
            <v>RX</v>
          </cell>
          <cell r="S1447" t="str">
            <v>低</v>
          </cell>
          <cell r="T1447" t="str">
            <v>竟销品</v>
          </cell>
          <cell r="U1447" t="str">
            <v>滞销</v>
          </cell>
          <cell r="V1447" t="str">
            <v/>
          </cell>
          <cell r="W1447" t="str">
            <v>常规商品</v>
          </cell>
          <cell r="X1447" t="str">
            <v>一般商品</v>
          </cell>
          <cell r="Y1447" t="str">
            <v>45天账期</v>
          </cell>
          <cell r="Z1447" t="str">
            <v>王燕</v>
          </cell>
          <cell r="AA1447" t="str">
            <v>目录外</v>
          </cell>
          <cell r="AB1447" t="str">
            <v>淘汰</v>
          </cell>
          <cell r="AC1447">
            <v>70543</v>
          </cell>
          <cell r="AD1447" t="str">
            <v>四川九州通科创医药有限公司</v>
          </cell>
        </row>
        <row r="1447">
          <cell r="AF1447">
            <v>126</v>
          </cell>
        </row>
        <row r="1447">
          <cell r="AH1447">
            <v>3</v>
          </cell>
          <cell r="AI1447" t="str">
            <v/>
          </cell>
          <cell r="AJ1447">
            <v>3</v>
          </cell>
          <cell r="AK1447">
            <v>1</v>
          </cell>
        </row>
        <row r="1447">
          <cell r="AN1447">
            <v>4005</v>
          </cell>
          <cell r="AO1447" t="str">
            <v>目录外</v>
          </cell>
          <cell r="AP1447" t="str">
            <v>商品部</v>
          </cell>
          <cell r="AQ1447" t="str">
            <v>淘汰</v>
          </cell>
        </row>
        <row r="1448">
          <cell r="A1448">
            <v>59940</v>
          </cell>
          <cell r="B1448" t="str">
            <v>胶体果胶铋胶囊</v>
          </cell>
          <cell r="C1448" t="str">
            <v>50mgx24粒</v>
          </cell>
          <cell r="D1448" t="str">
            <v>贵州同济堂</v>
          </cell>
          <cell r="E1448" t="str">
            <v>瓶</v>
          </cell>
          <cell r="F1448">
            <v>1</v>
          </cell>
          <cell r="G1448" t="str">
            <v>药品</v>
          </cell>
          <cell r="H1448">
            <v>104</v>
          </cell>
          <cell r="I1448" t="str">
            <v>胃肠道药</v>
          </cell>
          <cell r="J1448">
            <v>10403</v>
          </cell>
          <cell r="K1448" t="str">
            <v>消化性溃疡用药</v>
          </cell>
        </row>
        <row r="1448">
          <cell r="M1448">
            <v>5.8</v>
          </cell>
          <cell r="N1448">
            <v>5.8</v>
          </cell>
        </row>
        <row r="1448">
          <cell r="P1448">
            <v>1</v>
          </cell>
          <cell r="Q1448" t="str">
            <v>内服</v>
          </cell>
          <cell r="R1448" t="str">
            <v>RX</v>
          </cell>
          <cell r="S1448" t="str">
            <v>低</v>
          </cell>
          <cell r="T1448" t="str">
            <v>非竟销品</v>
          </cell>
          <cell r="U1448" t="str">
            <v>滞销</v>
          </cell>
          <cell r="V1448" t="str">
            <v/>
          </cell>
          <cell r="W1448" t="str">
            <v>常规商品</v>
          </cell>
          <cell r="X1448" t="str">
            <v>一般商品</v>
          </cell>
          <cell r="Y1448" t="str">
            <v/>
          </cell>
          <cell r="Z1448" t="str">
            <v>王燕</v>
          </cell>
          <cell r="AA1448" t="str">
            <v>目录外</v>
          </cell>
          <cell r="AB1448" t="str">
            <v>淘汰</v>
          </cell>
        </row>
        <row r="1448">
          <cell r="AD1448" t="str">
            <v/>
          </cell>
        </row>
        <row r="1448">
          <cell r="AF1448">
            <v>104</v>
          </cell>
        </row>
        <row r="1448">
          <cell r="AH1448">
            <v>0</v>
          </cell>
          <cell r="AI1448" t="e">
            <v>#N/A</v>
          </cell>
        </row>
        <row r="1448">
          <cell r="AN1448">
            <v>4005</v>
          </cell>
          <cell r="AO1448" t="str">
            <v>目录外</v>
          </cell>
          <cell r="AP1448" t="str">
            <v>商品部</v>
          </cell>
          <cell r="AQ1448" t="str">
            <v>淘汰</v>
          </cell>
        </row>
        <row r="1449">
          <cell r="A1449">
            <v>47277</v>
          </cell>
          <cell r="B1449" t="str">
            <v>半夏曲</v>
          </cell>
          <cell r="C1449" t="str">
            <v>250g</v>
          </cell>
          <cell r="D1449" t="str">
            <v>千方中药饮片</v>
          </cell>
          <cell r="E1449" t="str">
            <v>袋</v>
          </cell>
          <cell r="F1449">
            <v>2</v>
          </cell>
          <cell r="G1449" t="str">
            <v>中药材及中药饮片</v>
          </cell>
          <cell r="H1449">
            <v>201</v>
          </cell>
          <cell r="I1449" t="str">
            <v>普通配方饮片</v>
          </cell>
          <cell r="J1449">
            <v>20132</v>
          </cell>
          <cell r="K1449" t="str">
            <v>化痰药</v>
          </cell>
          <cell r="L1449">
            <v>43.32</v>
          </cell>
          <cell r="M1449">
            <v>72.2</v>
          </cell>
          <cell r="N1449">
            <v>72.2</v>
          </cell>
        </row>
        <row r="1449">
          <cell r="P1449">
            <v>0.4</v>
          </cell>
          <cell r="Q1449" t="str">
            <v>内服</v>
          </cell>
          <cell r="R1449" t="str">
            <v/>
          </cell>
          <cell r="S1449" t="str">
            <v>高</v>
          </cell>
          <cell r="T1449" t="str">
            <v>一般品</v>
          </cell>
          <cell r="U1449" t="str">
            <v>滞销</v>
          </cell>
          <cell r="V1449" t="str">
            <v/>
          </cell>
          <cell r="W1449" t="str">
            <v>常规商品</v>
          </cell>
          <cell r="X1449" t="str">
            <v>一般商品</v>
          </cell>
          <cell r="Y1449" t="str">
            <v>资信</v>
          </cell>
          <cell r="Z1449" t="str">
            <v>王晓燕 </v>
          </cell>
          <cell r="AA1449" t="str">
            <v>目录外</v>
          </cell>
          <cell r="AB1449" t="str">
            <v>淘汰</v>
          </cell>
          <cell r="AC1449">
            <v>5</v>
          </cell>
          <cell r="AD1449" t="str">
            <v>成都西部医药经营有限公司</v>
          </cell>
        </row>
        <row r="1449">
          <cell r="AF1449">
            <v>126</v>
          </cell>
        </row>
        <row r="1449">
          <cell r="AH1449">
            <v>2.64</v>
          </cell>
          <cell r="AI1449" t="str">
            <v/>
          </cell>
          <cell r="AJ1449">
            <v>2.64</v>
          </cell>
          <cell r="AK1449">
            <v>1</v>
          </cell>
          <cell r="AL1449">
            <v>0.54</v>
          </cell>
          <cell r="AM1449">
            <v>1</v>
          </cell>
          <cell r="AN1449">
            <v>4256</v>
          </cell>
          <cell r="AO1449" t="str">
            <v>目录外</v>
          </cell>
          <cell r="AP1449" t="str">
            <v>商品部</v>
          </cell>
        </row>
        <row r="1450">
          <cell r="A1450">
            <v>93690</v>
          </cell>
          <cell r="B1450" t="str">
            <v>天麻</v>
          </cell>
          <cell r="C1450" t="str">
            <v>野80g</v>
          </cell>
          <cell r="D1450" t="str">
            <v>四川</v>
          </cell>
          <cell r="E1450" t="str">
            <v>kg</v>
          </cell>
          <cell r="F1450">
            <v>2</v>
          </cell>
          <cell r="G1450" t="str">
            <v>中药材及中药饮片</v>
          </cell>
          <cell r="H1450">
            <v>207</v>
          </cell>
          <cell r="I1450" t="str">
            <v>贵细</v>
          </cell>
          <cell r="J1450">
            <v>20705</v>
          </cell>
          <cell r="K1450" t="str">
            <v>息风止痉药</v>
          </cell>
          <cell r="L1450">
            <v>1180</v>
          </cell>
          <cell r="M1450">
            <v>2680</v>
          </cell>
          <cell r="N1450">
            <v>2680</v>
          </cell>
        </row>
        <row r="1450">
          <cell r="P1450">
            <v>0.559701492537313</v>
          </cell>
          <cell r="Q1450" t="str">
            <v>内服</v>
          </cell>
          <cell r="R1450" t="str">
            <v/>
          </cell>
          <cell r="S1450" t="str">
            <v>高</v>
          </cell>
          <cell r="T1450" t="str">
            <v>非竟销品</v>
          </cell>
          <cell r="U1450" t="str">
            <v>滞销</v>
          </cell>
          <cell r="V1450" t="str">
            <v/>
          </cell>
          <cell r="W1450" t="str">
            <v>秋冬商品</v>
          </cell>
          <cell r="X1450" t="str">
            <v>一般商品</v>
          </cell>
          <cell r="Y1450" t="str">
            <v>实销实结     </v>
          </cell>
          <cell r="Z1450" t="str">
            <v>王晓燕 </v>
          </cell>
          <cell r="AA1450" t="str">
            <v>目录外</v>
          </cell>
          <cell r="AB1450" t="str">
            <v>淘汰</v>
          </cell>
          <cell r="AC1450">
            <v>11235</v>
          </cell>
          <cell r="AD1450" t="str">
            <v>重庆桐君阁股份有限公司中药保健品分公司</v>
          </cell>
        </row>
        <row r="1450">
          <cell r="AF1450">
            <v>126</v>
          </cell>
        </row>
        <row r="1450">
          <cell r="AH1450">
            <v>2.5557</v>
          </cell>
          <cell r="AI1450" t="str">
            <v/>
          </cell>
          <cell r="AJ1450">
            <v>2.5557</v>
          </cell>
          <cell r="AK1450">
            <v>1</v>
          </cell>
          <cell r="AL1450">
            <v>0.8173</v>
          </cell>
          <cell r="AM1450">
            <v>1</v>
          </cell>
          <cell r="AN1450">
            <v>4256</v>
          </cell>
          <cell r="AO1450" t="str">
            <v>目录外</v>
          </cell>
          <cell r="AP1450" t="str">
            <v>商品部</v>
          </cell>
        </row>
        <row r="1451">
          <cell r="A1451">
            <v>60235</v>
          </cell>
          <cell r="B1451" t="str">
            <v>硝呋太尔制霉素阴道软胶囊</v>
          </cell>
          <cell r="C1451" t="str">
            <v>6粒</v>
          </cell>
          <cell r="D1451" t="str">
            <v>北京朗依</v>
          </cell>
          <cell r="E1451" t="str">
            <v>盒</v>
          </cell>
          <cell r="F1451">
            <v>1</v>
          </cell>
          <cell r="G1451" t="str">
            <v>药品</v>
          </cell>
          <cell r="H1451">
            <v>108</v>
          </cell>
          <cell r="I1451" t="str">
            <v>妇科药</v>
          </cell>
          <cell r="J1451">
            <v>10806</v>
          </cell>
          <cell r="K1451" t="str">
            <v>妇产科其它疾病用药</v>
          </cell>
          <cell r="L1451">
            <v>22.5</v>
          </cell>
          <cell r="M1451">
            <v>50</v>
          </cell>
          <cell r="N1451">
            <v>50</v>
          </cell>
        </row>
        <row r="1451">
          <cell r="P1451">
            <v>0.55</v>
          </cell>
          <cell r="Q1451" t="str">
            <v>内服</v>
          </cell>
          <cell r="R1451" t="str">
            <v>OTC</v>
          </cell>
          <cell r="S1451" t="str">
            <v>高</v>
          </cell>
          <cell r="T1451" t="str">
            <v>非竟销品</v>
          </cell>
          <cell r="U1451" t="str">
            <v>滞销</v>
          </cell>
          <cell r="V1451" t="str">
            <v/>
          </cell>
          <cell r="W1451" t="str">
            <v>常规商品</v>
          </cell>
          <cell r="X1451" t="str">
            <v>一般商品</v>
          </cell>
          <cell r="Y1451" t="str">
            <v>60天账期</v>
          </cell>
          <cell r="Z1451" t="str">
            <v>周丽
</v>
          </cell>
          <cell r="AA1451" t="str">
            <v>目录外</v>
          </cell>
          <cell r="AB1451" t="str">
            <v>淘汰</v>
          </cell>
          <cell r="AC1451">
            <v>5629</v>
          </cell>
          <cell r="AD1451" t="str">
            <v>四川科伦医药贸易有限公司</v>
          </cell>
        </row>
        <row r="1451">
          <cell r="AF1451">
            <v>126</v>
          </cell>
        </row>
        <row r="1451">
          <cell r="AH1451">
            <v>0</v>
          </cell>
          <cell r="AI1451" t="e">
            <v>#N/A</v>
          </cell>
        </row>
        <row r="1451">
          <cell r="AN1451">
            <v>4008</v>
          </cell>
          <cell r="AO1451" t="str">
            <v>目录外</v>
          </cell>
          <cell r="AP1451" t="str">
            <v>商品部</v>
          </cell>
          <cell r="AQ1451" t="str">
            <v>淘汰</v>
          </cell>
        </row>
        <row r="1452">
          <cell r="A1452">
            <v>93690</v>
          </cell>
          <cell r="B1452" t="str">
            <v>天麻</v>
          </cell>
          <cell r="C1452" t="str">
            <v>野80g</v>
          </cell>
          <cell r="D1452" t="str">
            <v>四川</v>
          </cell>
          <cell r="E1452" t="str">
            <v>kg</v>
          </cell>
          <cell r="F1452">
            <v>2</v>
          </cell>
          <cell r="G1452" t="str">
            <v>中药材及中药饮片</v>
          </cell>
          <cell r="H1452">
            <v>207</v>
          </cell>
          <cell r="I1452" t="str">
            <v>贵细</v>
          </cell>
          <cell r="J1452">
            <v>20705</v>
          </cell>
          <cell r="K1452" t="str">
            <v>息风止痉药</v>
          </cell>
          <cell r="L1452">
            <v>1180</v>
          </cell>
          <cell r="M1452">
            <v>2680</v>
          </cell>
          <cell r="N1452">
            <v>2680</v>
          </cell>
        </row>
        <row r="1452">
          <cell r="P1452">
            <v>0.559701492537313</v>
          </cell>
          <cell r="Q1452" t="str">
            <v>内服</v>
          </cell>
          <cell r="R1452" t="str">
            <v/>
          </cell>
          <cell r="S1452" t="str">
            <v>高</v>
          </cell>
          <cell r="T1452" t="str">
            <v>非竟销品</v>
          </cell>
          <cell r="U1452" t="str">
            <v>滞销</v>
          </cell>
          <cell r="V1452" t="str">
            <v/>
          </cell>
          <cell r="W1452" t="str">
            <v>秋冬商品</v>
          </cell>
          <cell r="X1452" t="str">
            <v>一般商品</v>
          </cell>
          <cell r="Y1452" t="str">
            <v>实销实结     </v>
          </cell>
          <cell r="Z1452" t="str">
            <v>王晓燕 </v>
          </cell>
          <cell r="AA1452" t="str">
            <v>目录外</v>
          </cell>
          <cell r="AB1452" t="str">
            <v>淘汰</v>
          </cell>
          <cell r="AC1452">
            <v>11235</v>
          </cell>
          <cell r="AD1452" t="str">
            <v>重庆桐君阁股份有限公司中药保健品分公司</v>
          </cell>
        </row>
        <row r="1452">
          <cell r="AF1452">
            <v>126</v>
          </cell>
        </row>
        <row r="1452">
          <cell r="AH1452">
            <v>2.5557</v>
          </cell>
          <cell r="AI1452" t="str">
            <v/>
          </cell>
          <cell r="AJ1452">
            <v>2.5557</v>
          </cell>
          <cell r="AK1452">
            <v>1</v>
          </cell>
          <cell r="AL1452">
            <v>0.8173</v>
          </cell>
          <cell r="AM1452">
            <v>1</v>
          </cell>
          <cell r="AN1452">
            <v>4256</v>
          </cell>
          <cell r="AO1452" t="str">
            <v>目录外</v>
          </cell>
          <cell r="AP1452" t="str">
            <v>商品部</v>
          </cell>
        </row>
        <row r="1453">
          <cell r="A1453">
            <v>4665</v>
          </cell>
          <cell r="B1453" t="str">
            <v>强力天麻杜仲胶囊</v>
          </cell>
          <cell r="C1453" t="str">
            <v>0.4gx24粒</v>
          </cell>
          <cell r="D1453" t="str">
            <v>贵州三力制药</v>
          </cell>
          <cell r="E1453" t="str">
            <v>盒</v>
          </cell>
          <cell r="F1453">
            <v>1</v>
          </cell>
          <cell r="G1453" t="str">
            <v>药品</v>
          </cell>
          <cell r="H1453">
            <v>107</v>
          </cell>
          <cell r="I1453" t="str">
            <v>心脑血管药</v>
          </cell>
          <cell r="J1453">
            <v>10708</v>
          </cell>
          <cell r="K1453" t="str">
            <v>中风后遗症用药</v>
          </cell>
        </row>
        <row r="1453">
          <cell r="M1453">
            <v>10.5</v>
          </cell>
          <cell r="N1453">
            <v>10.5</v>
          </cell>
        </row>
        <row r="1453">
          <cell r="P1453">
            <v>1</v>
          </cell>
          <cell r="Q1453" t="str">
            <v>内服</v>
          </cell>
          <cell r="R1453" t="str">
            <v>RX</v>
          </cell>
          <cell r="S1453" t="str">
            <v>低</v>
          </cell>
          <cell r="T1453" t="str">
            <v>竟销品</v>
          </cell>
          <cell r="U1453" t="str">
            <v>滞销</v>
          </cell>
          <cell r="V1453" t="str">
            <v/>
          </cell>
          <cell r="W1453" t="str">
            <v>常规商品</v>
          </cell>
          <cell r="X1453" t="str">
            <v>一般商品</v>
          </cell>
          <cell r="Y1453" t="str">
            <v/>
          </cell>
          <cell r="Z1453" t="str">
            <v>周丽
</v>
          </cell>
          <cell r="AA1453" t="str">
            <v>目录外</v>
          </cell>
          <cell r="AB1453" t="str">
            <v>淘汰</v>
          </cell>
        </row>
        <row r="1453">
          <cell r="AD1453" t="str">
            <v/>
          </cell>
        </row>
        <row r="1453">
          <cell r="AF1453">
            <v>126</v>
          </cell>
        </row>
        <row r="1453">
          <cell r="AH1453">
            <v>3</v>
          </cell>
          <cell r="AI1453" t="e">
            <v>#N/A</v>
          </cell>
          <cell r="AJ1453">
            <v>3</v>
          </cell>
          <cell r="AK1453">
            <v>1</v>
          </cell>
        </row>
        <row r="1453">
          <cell r="AN1453">
            <v>4008</v>
          </cell>
          <cell r="AO1453" t="str">
            <v>目录外</v>
          </cell>
          <cell r="AP1453" t="str">
            <v>商品部</v>
          </cell>
          <cell r="AQ1453" t="str">
            <v>淘汰</v>
          </cell>
        </row>
        <row r="1454">
          <cell r="A1454">
            <v>109544</v>
          </cell>
          <cell r="B1454" t="str">
            <v>龙眼肉</v>
          </cell>
          <cell r="C1454" t="str">
            <v>优质250g(太极牌)</v>
          </cell>
          <cell r="D1454" t="str">
            <v>广西</v>
          </cell>
          <cell r="E1454" t="str">
            <v>听</v>
          </cell>
          <cell r="F1454">
            <v>2</v>
          </cell>
          <cell r="G1454" t="str">
            <v>中药材及中药饮片</v>
          </cell>
          <cell r="H1454">
            <v>208</v>
          </cell>
          <cell r="I1454" t="str">
            <v>包装类药材</v>
          </cell>
          <cell r="J1454">
            <v>20824</v>
          </cell>
          <cell r="K1454" t="str">
            <v>补血药</v>
          </cell>
          <cell r="L1454">
            <v>33.5</v>
          </cell>
          <cell r="M1454">
            <v>67</v>
          </cell>
          <cell r="N1454">
            <v>67</v>
          </cell>
        </row>
        <row r="1454">
          <cell r="P1454">
            <v>0.5</v>
          </cell>
          <cell r="Q1454" t="str">
            <v>内服</v>
          </cell>
          <cell r="R1454" t="str">
            <v/>
          </cell>
          <cell r="S1454" t="str">
            <v>高</v>
          </cell>
          <cell r="T1454" t="str">
            <v>非竟销品</v>
          </cell>
          <cell r="U1454" t="str">
            <v>滞销</v>
          </cell>
          <cell r="V1454" t="str">
            <v/>
          </cell>
          <cell r="W1454" t="str">
            <v>秋冬商品</v>
          </cell>
          <cell r="X1454" t="str">
            <v>一般商品</v>
          </cell>
          <cell r="Y1454" t="str">
            <v>资信</v>
          </cell>
          <cell r="Z1454" t="str">
            <v>王晓燕 </v>
          </cell>
          <cell r="AA1454" t="str">
            <v>目录外</v>
          </cell>
          <cell r="AB1454" t="str">
            <v>淘汰</v>
          </cell>
          <cell r="AC1454">
            <v>5</v>
          </cell>
          <cell r="AD1454" t="str">
            <v>成都西部医药经营有限公司</v>
          </cell>
        </row>
        <row r="1454">
          <cell r="AF1454">
            <v>126</v>
          </cell>
        </row>
        <row r="1454">
          <cell r="AH1454">
            <v>2</v>
          </cell>
          <cell r="AI1454" t="str">
            <v/>
          </cell>
          <cell r="AJ1454">
            <v>2</v>
          </cell>
          <cell r="AK1454">
            <v>2</v>
          </cell>
          <cell r="AL1454">
            <v>1</v>
          </cell>
          <cell r="AM1454">
            <v>1</v>
          </cell>
          <cell r="AN1454">
            <v>4256</v>
          </cell>
          <cell r="AO1454" t="str">
            <v>目录外</v>
          </cell>
          <cell r="AP1454" t="str">
            <v>商品部</v>
          </cell>
        </row>
        <row r="1455">
          <cell r="A1455">
            <v>145228</v>
          </cell>
          <cell r="B1455" t="str">
            <v>炒黑芝麻</v>
          </cell>
          <cell r="C1455" t="str">
            <v>100g(精选)</v>
          </cell>
          <cell r="D1455" t="str">
            <v>山东</v>
          </cell>
          <cell r="E1455" t="str">
            <v>袋</v>
          </cell>
          <cell r="F1455">
            <v>2</v>
          </cell>
          <cell r="G1455" t="str">
            <v>中药材及中药饮片</v>
          </cell>
          <cell r="H1455">
            <v>208</v>
          </cell>
          <cell r="I1455" t="str">
            <v>包装类药材</v>
          </cell>
          <cell r="J1455">
            <v>20813</v>
          </cell>
          <cell r="K1455" t="str">
            <v>补阴药</v>
          </cell>
          <cell r="L1455">
            <v>7.5</v>
          </cell>
          <cell r="M1455">
            <v>15</v>
          </cell>
          <cell r="N1455">
            <v>15</v>
          </cell>
        </row>
        <row r="1455">
          <cell r="P1455">
            <v>0.5</v>
          </cell>
          <cell r="Q1455" t="str">
            <v>内服</v>
          </cell>
          <cell r="R1455" t="str">
            <v/>
          </cell>
          <cell r="S1455" t="str">
            <v>低</v>
          </cell>
          <cell r="T1455" t="str">
            <v>非竟销品</v>
          </cell>
          <cell r="U1455" t="str">
            <v>滞销</v>
          </cell>
          <cell r="V1455" t="str">
            <v/>
          </cell>
          <cell r="W1455" t="str">
            <v>常规商品</v>
          </cell>
          <cell r="X1455" t="str">
            <v>一般商品</v>
          </cell>
          <cell r="Y1455" t="str">
            <v>资信</v>
          </cell>
          <cell r="Z1455" t="str">
            <v>王晓燕 </v>
          </cell>
          <cell r="AA1455" t="str">
            <v>目录外</v>
          </cell>
          <cell r="AB1455" t="str">
            <v>淘汰</v>
          </cell>
          <cell r="AC1455">
            <v>5</v>
          </cell>
          <cell r="AD1455" t="str">
            <v>成都西部医药经营有限公司</v>
          </cell>
        </row>
        <row r="1455">
          <cell r="AF1455">
            <v>126</v>
          </cell>
        </row>
        <row r="1455">
          <cell r="AH1455">
            <v>2</v>
          </cell>
          <cell r="AI1455" t="str">
            <v/>
          </cell>
          <cell r="AJ1455">
            <v>2</v>
          </cell>
          <cell r="AK1455">
            <v>1</v>
          </cell>
          <cell r="AL1455">
            <v>1</v>
          </cell>
          <cell r="AM1455">
            <v>1</v>
          </cell>
          <cell r="AN1455">
            <v>4256</v>
          </cell>
          <cell r="AO1455" t="str">
            <v>目录外</v>
          </cell>
          <cell r="AP1455" t="str">
            <v>商品部</v>
          </cell>
        </row>
        <row r="1456">
          <cell r="A1456">
            <v>62215</v>
          </cell>
          <cell r="B1456" t="str">
            <v>益血生胶囊</v>
          </cell>
          <cell r="C1456" t="str">
            <v>0.25x36粒</v>
          </cell>
          <cell r="D1456" t="str">
            <v>珠海金仁</v>
          </cell>
          <cell r="E1456" t="str">
            <v>盒</v>
          </cell>
          <cell r="F1456">
            <v>1</v>
          </cell>
          <cell r="G1456" t="str">
            <v>药品</v>
          </cell>
          <cell r="H1456">
            <v>124</v>
          </cell>
          <cell r="I1456" t="str">
            <v>血液系统药</v>
          </cell>
          <cell r="J1456">
            <v>12406</v>
          </cell>
          <cell r="K1456" t="str">
            <v>血液系统其它疾病用药</v>
          </cell>
          <cell r="L1456">
            <v>26</v>
          </cell>
          <cell r="M1456">
            <v>30</v>
          </cell>
          <cell r="N1456">
            <v>30</v>
          </cell>
        </row>
        <row r="1456">
          <cell r="P1456">
            <v>0.133333333333333</v>
          </cell>
          <cell r="Q1456" t="str">
            <v>内服</v>
          </cell>
          <cell r="R1456" t="str">
            <v>RX</v>
          </cell>
          <cell r="S1456" t="str">
            <v>中</v>
          </cell>
          <cell r="T1456" t="str">
            <v>竟销品</v>
          </cell>
          <cell r="U1456" t="str">
            <v>滞销</v>
          </cell>
          <cell r="V1456" t="str">
            <v/>
          </cell>
          <cell r="W1456" t="str">
            <v>常规商品</v>
          </cell>
          <cell r="X1456" t="str">
            <v>一般商品</v>
          </cell>
          <cell r="Y1456" t="str">
            <v>月结  </v>
          </cell>
          <cell r="Z1456" t="str">
            <v>何玉英</v>
          </cell>
          <cell r="AA1456" t="str">
            <v>目录外</v>
          </cell>
          <cell r="AB1456" t="str">
            <v>淘汰</v>
          </cell>
          <cell r="AC1456">
            <v>13597</v>
          </cell>
          <cell r="AD1456" t="str">
            <v>成都德仁堂药业有限公司</v>
          </cell>
        </row>
        <row r="1456">
          <cell r="AF1456">
            <v>126</v>
          </cell>
        </row>
        <row r="1456">
          <cell r="AH1456">
            <v>0</v>
          </cell>
          <cell r="AI1456" t="e">
            <v>#N/A</v>
          </cell>
        </row>
        <row r="1456">
          <cell r="AN1456">
            <v>6305</v>
          </cell>
          <cell r="AO1456" t="str">
            <v>目录外</v>
          </cell>
          <cell r="AP1456" t="str">
            <v>商品部</v>
          </cell>
          <cell r="AQ1456" t="str">
            <v>淘汰</v>
          </cell>
        </row>
        <row r="1457">
          <cell r="A1457">
            <v>63496</v>
          </cell>
          <cell r="B1457" t="str">
            <v>维生素C咀嚼片</v>
          </cell>
          <cell r="C1457" t="str">
            <v>100mgx40片</v>
          </cell>
          <cell r="D1457" t="str">
            <v>西南药业</v>
          </cell>
          <cell r="E1457" t="str">
            <v>瓶</v>
          </cell>
          <cell r="F1457">
            <v>1</v>
          </cell>
          <cell r="G1457" t="str">
            <v>药品</v>
          </cell>
          <cell r="H1457">
            <v>106</v>
          </cell>
          <cell r="I1457" t="str">
            <v>维生素矿物质补充药</v>
          </cell>
          <cell r="J1457">
            <v>10602</v>
          </cell>
          <cell r="K1457" t="str">
            <v>维生素类补充药</v>
          </cell>
        </row>
        <row r="1457">
          <cell r="M1457">
            <v>10</v>
          </cell>
          <cell r="N1457">
            <v>10</v>
          </cell>
        </row>
        <row r="1457">
          <cell r="P1457">
            <v>1</v>
          </cell>
          <cell r="Q1457" t="str">
            <v>内服</v>
          </cell>
          <cell r="R1457" t="str">
            <v>OTC</v>
          </cell>
          <cell r="S1457" t="str">
            <v>低</v>
          </cell>
          <cell r="T1457" t="str">
            <v>非竟销品</v>
          </cell>
          <cell r="U1457" t="str">
            <v>滞销</v>
          </cell>
          <cell r="V1457" t="str">
            <v/>
          </cell>
          <cell r="W1457" t="str">
            <v>常规商品</v>
          </cell>
          <cell r="X1457" t="str">
            <v>名厂商品</v>
          </cell>
          <cell r="Y1457" t="str">
            <v/>
          </cell>
          <cell r="Z1457" t="str">
            <v>王燕</v>
          </cell>
          <cell r="AA1457" t="str">
            <v>目录外</v>
          </cell>
          <cell r="AB1457" t="str">
            <v>淘汰</v>
          </cell>
        </row>
        <row r="1457">
          <cell r="AD1457" t="str">
            <v/>
          </cell>
        </row>
        <row r="1457">
          <cell r="AF1457">
            <v>104</v>
          </cell>
        </row>
        <row r="1457">
          <cell r="AH1457">
            <v>0</v>
          </cell>
          <cell r="AI1457" t="e">
            <v>#N/A</v>
          </cell>
        </row>
        <row r="1457">
          <cell r="AN1457">
            <v>4005</v>
          </cell>
          <cell r="AO1457" t="str">
            <v>目录外</v>
          </cell>
          <cell r="AP1457" t="str">
            <v>商品部</v>
          </cell>
          <cell r="AQ1457" t="str">
            <v>淘汰</v>
          </cell>
        </row>
        <row r="1458">
          <cell r="A1458">
            <v>64411</v>
          </cell>
          <cell r="B1458" t="str">
            <v>血脂康胶囊</v>
          </cell>
          <cell r="C1458" t="str">
            <v>0.3gx24粒</v>
          </cell>
          <cell r="D1458" t="str">
            <v>北京北大维信</v>
          </cell>
          <cell r="E1458" t="str">
            <v>盒</v>
          </cell>
          <cell r="F1458">
            <v>1</v>
          </cell>
          <cell r="G1458" t="str">
            <v>药品</v>
          </cell>
          <cell r="H1458">
            <v>107</v>
          </cell>
          <cell r="I1458" t="str">
            <v>心脑血管药</v>
          </cell>
          <cell r="J1458">
            <v>10704</v>
          </cell>
          <cell r="K1458" t="str">
            <v>降血脂药</v>
          </cell>
          <cell r="L1458">
            <v>23.34</v>
          </cell>
          <cell r="M1458">
            <v>28.3</v>
          </cell>
          <cell r="N1458">
            <v>28.3</v>
          </cell>
        </row>
        <row r="1458">
          <cell r="P1458">
            <v>0.175265017667845</v>
          </cell>
          <cell r="Q1458" t="str">
            <v>内服</v>
          </cell>
          <cell r="R1458" t="str">
            <v>RX</v>
          </cell>
          <cell r="S1458" t="str">
            <v>中</v>
          </cell>
          <cell r="T1458" t="str">
            <v>竟销品</v>
          </cell>
          <cell r="U1458" t="str">
            <v>滞销</v>
          </cell>
          <cell r="V1458" t="str">
            <v/>
          </cell>
          <cell r="W1458" t="str">
            <v>常规商品</v>
          </cell>
          <cell r="X1458" t="str">
            <v>一般商品</v>
          </cell>
          <cell r="Y1458" t="str">
            <v>60天账期</v>
          </cell>
          <cell r="Z1458" t="str">
            <v>周丽
</v>
          </cell>
          <cell r="AA1458" t="str">
            <v>目录外</v>
          </cell>
          <cell r="AB1458" t="str">
            <v>淘汰</v>
          </cell>
          <cell r="AC1458">
            <v>5629</v>
          </cell>
          <cell r="AD1458" t="str">
            <v>四川科伦医药贸易有限公司</v>
          </cell>
        </row>
        <row r="1458">
          <cell r="AF1458">
            <v>104</v>
          </cell>
        </row>
        <row r="1458">
          <cell r="AH1458">
            <v>0</v>
          </cell>
          <cell r="AI1458" t="e">
            <v>#N/A</v>
          </cell>
        </row>
        <row r="1458">
          <cell r="AN1458">
            <v>4008</v>
          </cell>
          <cell r="AO1458" t="str">
            <v>目录外</v>
          </cell>
          <cell r="AP1458" t="str">
            <v>商品部</v>
          </cell>
          <cell r="AQ1458" t="str">
            <v>淘汰</v>
          </cell>
        </row>
        <row r="1459">
          <cell r="A1459">
            <v>64894</v>
          </cell>
          <cell r="B1459" t="str">
            <v>糠酸莫米松鼻喷雾剂(内舒拿)</v>
          </cell>
          <cell r="C1459" t="str">
            <v>140喷</v>
          </cell>
          <cell r="D1459" t="str">
            <v>先灵葆雅</v>
          </cell>
          <cell r="E1459" t="str">
            <v>支</v>
          </cell>
          <cell r="F1459">
            <v>1</v>
          </cell>
          <cell r="G1459" t="str">
            <v>药品</v>
          </cell>
          <cell r="H1459">
            <v>112</v>
          </cell>
          <cell r="I1459" t="str">
            <v>耳鼻喉口腔科药</v>
          </cell>
          <cell r="J1459">
            <v>11202</v>
          </cell>
          <cell r="K1459" t="str">
            <v>鼻病用药</v>
          </cell>
          <cell r="L1459">
            <v>119</v>
          </cell>
          <cell r="M1459">
            <v>140</v>
          </cell>
          <cell r="N1459">
            <v>140</v>
          </cell>
        </row>
        <row r="1459">
          <cell r="P1459">
            <v>0.15</v>
          </cell>
          <cell r="Q1459" t="str">
            <v>外用</v>
          </cell>
          <cell r="R1459" t="str">
            <v>RX</v>
          </cell>
          <cell r="S1459" t="str">
            <v>高</v>
          </cell>
          <cell r="T1459" t="str">
            <v>竟销品</v>
          </cell>
          <cell r="U1459" t="str">
            <v>滞销</v>
          </cell>
          <cell r="V1459" t="str">
            <v/>
          </cell>
          <cell r="W1459" t="str">
            <v>常规商品</v>
          </cell>
          <cell r="X1459" t="str">
            <v>一般商品</v>
          </cell>
          <cell r="Y1459" t="str">
            <v>55天账期       </v>
          </cell>
          <cell r="Z1459" t="str">
            <v>王燕</v>
          </cell>
          <cell r="AA1459" t="str">
            <v>目录外</v>
          </cell>
          <cell r="AB1459" t="str">
            <v>淘汰</v>
          </cell>
          <cell r="AC1459">
            <v>70543</v>
          </cell>
          <cell r="AD1459" t="str">
            <v>四川九州通医药有限公司</v>
          </cell>
        </row>
        <row r="1459">
          <cell r="AF1459">
            <v>49</v>
          </cell>
        </row>
        <row r="1459">
          <cell r="AH1459">
            <v>0</v>
          </cell>
          <cell r="AI1459" t="str">
            <v/>
          </cell>
        </row>
        <row r="1459">
          <cell r="AN1459">
            <v>4005</v>
          </cell>
          <cell r="AO1459" t="str">
            <v>目录外</v>
          </cell>
          <cell r="AP1459" t="str">
            <v>商品部</v>
          </cell>
          <cell r="AQ1459" t="str">
            <v>保留，申报特殊目录，门店在报缺货</v>
          </cell>
        </row>
        <row r="1460">
          <cell r="A1460">
            <v>14948</v>
          </cell>
          <cell r="B1460" t="str">
            <v>蒙脱石散(必奇)</v>
          </cell>
          <cell r="C1460" t="str">
            <v>3gx10袋</v>
          </cell>
          <cell r="D1460" t="str">
            <v>先声药业</v>
          </cell>
          <cell r="E1460" t="str">
            <v>盒</v>
          </cell>
          <cell r="F1460">
            <v>1</v>
          </cell>
          <cell r="G1460" t="str">
            <v>药品</v>
          </cell>
          <cell r="H1460">
            <v>104</v>
          </cell>
          <cell r="I1460" t="str">
            <v>胃肠道药</v>
          </cell>
          <cell r="J1460">
            <v>10409</v>
          </cell>
          <cell r="K1460" t="str">
            <v>泄泻类疾病用药</v>
          </cell>
        </row>
        <row r="1460">
          <cell r="M1460">
            <v>18</v>
          </cell>
          <cell r="N1460">
            <v>18</v>
          </cell>
        </row>
        <row r="1460">
          <cell r="P1460">
            <v>1</v>
          </cell>
          <cell r="Q1460" t="str">
            <v>内服</v>
          </cell>
          <cell r="R1460" t="str">
            <v>OTC</v>
          </cell>
          <cell r="S1460" t="str">
            <v>中</v>
          </cell>
          <cell r="T1460" t="str">
            <v>一般品</v>
          </cell>
          <cell r="U1460" t="str">
            <v>滞销</v>
          </cell>
          <cell r="V1460" t="str">
            <v/>
          </cell>
          <cell r="W1460" t="str">
            <v>常规商品</v>
          </cell>
          <cell r="X1460" t="str">
            <v>一般商品</v>
          </cell>
          <cell r="Y1460" t="str">
            <v>资信</v>
          </cell>
          <cell r="Z1460" t="str">
            <v>周丽
</v>
          </cell>
          <cell r="AA1460" t="str">
            <v>目录外</v>
          </cell>
          <cell r="AB1460" t="str">
            <v>淘汰</v>
          </cell>
        </row>
        <row r="1460">
          <cell r="AD1460" t="str">
            <v/>
          </cell>
        </row>
        <row r="1460">
          <cell r="AF1460">
            <v>104</v>
          </cell>
        </row>
        <row r="1460">
          <cell r="AH1460">
            <v>3</v>
          </cell>
          <cell r="AI1460" t="str">
            <v/>
          </cell>
          <cell r="AJ1460">
            <v>3</v>
          </cell>
          <cell r="AK1460">
            <v>1</v>
          </cell>
        </row>
        <row r="1460">
          <cell r="AN1460">
            <v>4008</v>
          </cell>
          <cell r="AO1460" t="str">
            <v>目录外</v>
          </cell>
          <cell r="AP1460" t="str">
            <v>商品部</v>
          </cell>
          <cell r="AQ1460" t="str">
            <v>淘汰</v>
          </cell>
        </row>
        <row r="1461">
          <cell r="A1461">
            <v>15066</v>
          </cell>
          <cell r="B1461" t="str">
            <v>金牌风油精</v>
          </cell>
          <cell r="C1461" t="str">
            <v>3ml</v>
          </cell>
          <cell r="D1461" t="str">
            <v>新加坡梁介福</v>
          </cell>
          <cell r="E1461" t="str">
            <v>支</v>
          </cell>
          <cell r="F1461">
            <v>1</v>
          </cell>
          <cell r="G1461" t="str">
            <v>药品</v>
          </cell>
          <cell r="H1461">
            <v>121</v>
          </cell>
          <cell r="I1461" t="str">
            <v>皮肤科用药</v>
          </cell>
          <cell r="J1461">
            <v>12113</v>
          </cell>
          <cell r="K1461" t="str">
            <v>虫咬蛇伤用药</v>
          </cell>
        </row>
        <row r="1461">
          <cell r="M1461">
            <v>4.2</v>
          </cell>
          <cell r="N1461">
            <v>4.2</v>
          </cell>
        </row>
        <row r="1461">
          <cell r="P1461">
            <v>1</v>
          </cell>
          <cell r="Q1461" t="str">
            <v>外用</v>
          </cell>
          <cell r="R1461" t="str">
            <v>OTC</v>
          </cell>
          <cell r="S1461" t="str">
            <v>低</v>
          </cell>
          <cell r="T1461" t="str">
            <v>竟销品</v>
          </cell>
          <cell r="U1461" t="str">
            <v>滞销</v>
          </cell>
          <cell r="V1461" t="str">
            <v/>
          </cell>
          <cell r="W1461" t="str">
            <v>春夏商品</v>
          </cell>
          <cell r="X1461" t="str">
            <v>一般商品</v>
          </cell>
          <cell r="Y1461" t="str">
            <v>资信</v>
          </cell>
          <cell r="Z1461" t="str">
            <v>周丽
</v>
          </cell>
          <cell r="AA1461" t="str">
            <v>目录外</v>
          </cell>
          <cell r="AB1461" t="str">
            <v>淘汰</v>
          </cell>
        </row>
        <row r="1461">
          <cell r="AD1461" t="str">
            <v/>
          </cell>
        </row>
        <row r="1461">
          <cell r="AF1461">
            <v>104</v>
          </cell>
        </row>
        <row r="1461">
          <cell r="AH1461">
            <v>3</v>
          </cell>
          <cell r="AI1461" t="str">
            <v/>
          </cell>
          <cell r="AJ1461">
            <v>3</v>
          </cell>
          <cell r="AK1461">
            <v>1</v>
          </cell>
        </row>
        <row r="1461">
          <cell r="AN1461">
            <v>4008</v>
          </cell>
          <cell r="AO1461" t="str">
            <v>目录外</v>
          </cell>
          <cell r="AP1461" t="str">
            <v>商品部</v>
          </cell>
          <cell r="AQ1461" t="str">
            <v>淘汰</v>
          </cell>
        </row>
        <row r="1462">
          <cell r="A1462">
            <v>65110</v>
          </cell>
          <cell r="B1462" t="str">
            <v>头孢克肟胶囊</v>
          </cell>
          <cell r="C1462" t="str">
            <v>0.1gx12粒 </v>
          </cell>
          <cell r="D1462" t="str">
            <v>石药欧意</v>
          </cell>
          <cell r="E1462" t="str">
            <v>盒</v>
          </cell>
          <cell r="F1462">
            <v>1</v>
          </cell>
          <cell r="G1462" t="str">
            <v>药品</v>
          </cell>
          <cell r="H1462">
            <v>101</v>
          </cell>
          <cell r="I1462" t="str">
            <v>抗感染药</v>
          </cell>
          <cell r="J1462">
            <v>10102</v>
          </cell>
          <cell r="K1462" t="str">
            <v>头孢菌素类抗菌消炎药</v>
          </cell>
          <cell r="L1462">
            <v>11.5</v>
          </cell>
          <cell r="M1462">
            <v>34.9</v>
          </cell>
          <cell r="N1462">
            <v>34.9</v>
          </cell>
        </row>
        <row r="1462">
          <cell r="P1462">
            <v>0.670487106017192</v>
          </cell>
          <cell r="Q1462" t="str">
            <v>内服</v>
          </cell>
          <cell r="R1462" t="str">
            <v>RX</v>
          </cell>
          <cell r="S1462" t="str">
            <v>高</v>
          </cell>
          <cell r="T1462" t="str">
            <v>非竟销品</v>
          </cell>
          <cell r="U1462" t="str">
            <v>滞销</v>
          </cell>
          <cell r="V1462" t="str">
            <v/>
          </cell>
          <cell r="W1462" t="str">
            <v>常规商品</v>
          </cell>
          <cell r="X1462" t="str">
            <v>品牌商品</v>
          </cell>
          <cell r="Y1462" t="str">
            <v>实销实结     </v>
          </cell>
          <cell r="Z1462" t="str">
            <v>周丽
</v>
          </cell>
          <cell r="AA1462" t="str">
            <v>目录外</v>
          </cell>
          <cell r="AB1462" t="str">
            <v>淘汰</v>
          </cell>
          <cell r="AC1462">
            <v>70605</v>
          </cell>
          <cell r="AD1462" t="str">
            <v>成都瑞元医药有限公司</v>
          </cell>
        </row>
        <row r="1462">
          <cell r="AF1462">
            <v>104</v>
          </cell>
        </row>
        <row r="1462">
          <cell r="AH1462">
            <v>0</v>
          </cell>
          <cell r="AI1462" t="e">
            <v>#N/A</v>
          </cell>
        </row>
        <row r="1462">
          <cell r="AN1462">
            <v>4008</v>
          </cell>
          <cell r="AO1462" t="str">
            <v>目录外</v>
          </cell>
          <cell r="AP1462" t="str">
            <v>商品部</v>
          </cell>
          <cell r="AQ1462" t="str">
            <v>淘汰</v>
          </cell>
        </row>
        <row r="1463">
          <cell r="A1463">
            <v>65544</v>
          </cell>
          <cell r="B1463" t="str">
            <v>复方板兰根颗粒</v>
          </cell>
          <cell r="C1463" t="str">
            <v>15gx20袋(精装)</v>
          </cell>
          <cell r="D1463" t="str">
            <v>四川逢春</v>
          </cell>
          <cell r="E1463" t="str">
            <v>袋</v>
          </cell>
          <cell r="F1463">
            <v>1</v>
          </cell>
          <cell r="G1463" t="str">
            <v>药品</v>
          </cell>
          <cell r="H1463">
            <v>102</v>
          </cell>
          <cell r="I1463" t="str">
            <v>清热药</v>
          </cell>
          <cell r="J1463">
            <v>10201</v>
          </cell>
          <cell r="K1463" t="str">
            <v>清热解毒药</v>
          </cell>
          <cell r="L1463">
            <v>4.23</v>
          </cell>
          <cell r="M1463">
            <v>8.9</v>
          </cell>
          <cell r="N1463">
            <v>8.9</v>
          </cell>
        </row>
        <row r="1463">
          <cell r="P1463">
            <v>0.524719101123595</v>
          </cell>
          <cell r="Q1463" t="str">
            <v>内服</v>
          </cell>
          <cell r="R1463" t="str">
            <v>OTC</v>
          </cell>
          <cell r="S1463" t="str">
            <v>低</v>
          </cell>
          <cell r="T1463" t="str">
            <v>非竟销品</v>
          </cell>
          <cell r="U1463" t="str">
            <v>滞销</v>
          </cell>
          <cell r="V1463" t="str">
            <v/>
          </cell>
          <cell r="W1463" t="str">
            <v>春夏商品</v>
          </cell>
          <cell r="X1463" t="str">
            <v>一般商品</v>
          </cell>
          <cell r="Y1463" t="str">
            <v>60天账期</v>
          </cell>
          <cell r="Z1463" t="str">
            <v>周丽
</v>
          </cell>
          <cell r="AA1463" t="str">
            <v>目录外</v>
          </cell>
          <cell r="AB1463" t="str">
            <v>淘汰</v>
          </cell>
          <cell r="AC1463">
            <v>5629</v>
          </cell>
          <cell r="AD1463" t="str">
            <v>四川科伦医药贸易有限公司</v>
          </cell>
        </row>
        <row r="1463">
          <cell r="AF1463">
            <v>104</v>
          </cell>
        </row>
        <row r="1463">
          <cell r="AH1463">
            <v>0</v>
          </cell>
          <cell r="AI1463" t="e">
            <v>#N/A</v>
          </cell>
        </row>
        <row r="1463">
          <cell r="AN1463">
            <v>4008</v>
          </cell>
          <cell r="AO1463" t="str">
            <v>目录外</v>
          </cell>
          <cell r="AP1463" t="str">
            <v>商品部</v>
          </cell>
          <cell r="AQ1463" t="str">
            <v>淘汰</v>
          </cell>
        </row>
        <row r="1464">
          <cell r="A1464">
            <v>65598</v>
          </cell>
          <cell r="B1464" t="str">
            <v>玄麦甘桔颗粒</v>
          </cell>
          <cell r="C1464" t="str">
            <v>10gx20袋(精装)</v>
          </cell>
          <cell r="D1464" t="str">
            <v>四川逢春</v>
          </cell>
          <cell r="E1464" t="str">
            <v>袋</v>
          </cell>
          <cell r="F1464">
            <v>1</v>
          </cell>
          <cell r="G1464" t="str">
            <v>药品</v>
          </cell>
          <cell r="H1464">
            <v>102</v>
          </cell>
          <cell r="I1464" t="str">
            <v>清热药</v>
          </cell>
          <cell r="J1464">
            <v>10202</v>
          </cell>
          <cell r="K1464" t="str">
            <v>清热泻火药</v>
          </cell>
          <cell r="L1464">
            <v>3.51</v>
          </cell>
          <cell r="M1464">
            <v>7.9</v>
          </cell>
          <cell r="N1464">
            <v>7.9</v>
          </cell>
        </row>
        <row r="1464">
          <cell r="P1464">
            <v>0.555696202531646</v>
          </cell>
          <cell r="Q1464" t="str">
            <v>内服</v>
          </cell>
          <cell r="R1464" t="str">
            <v>OTC</v>
          </cell>
          <cell r="S1464" t="str">
            <v>低</v>
          </cell>
          <cell r="T1464" t="str">
            <v>非竟销品</v>
          </cell>
          <cell r="U1464" t="str">
            <v>滞销</v>
          </cell>
          <cell r="V1464" t="str">
            <v/>
          </cell>
          <cell r="W1464" t="str">
            <v>春夏商品</v>
          </cell>
          <cell r="X1464" t="str">
            <v>一般商品</v>
          </cell>
          <cell r="Y1464" t="str">
            <v>60天账期</v>
          </cell>
          <cell r="Z1464" t="str">
            <v>周丽
</v>
          </cell>
          <cell r="AA1464" t="str">
            <v>目录外</v>
          </cell>
          <cell r="AB1464" t="str">
            <v>淘汰</v>
          </cell>
          <cell r="AC1464">
            <v>5629</v>
          </cell>
          <cell r="AD1464" t="str">
            <v>四川科伦医药贸易有限公司</v>
          </cell>
        </row>
        <row r="1464">
          <cell r="AF1464">
            <v>104</v>
          </cell>
        </row>
        <row r="1464">
          <cell r="AH1464">
            <v>0</v>
          </cell>
          <cell r="AI1464" t="e">
            <v>#N/A</v>
          </cell>
        </row>
        <row r="1464">
          <cell r="AN1464">
            <v>4008</v>
          </cell>
          <cell r="AO1464" t="str">
            <v>目录外</v>
          </cell>
          <cell r="AP1464" t="str">
            <v>商品部</v>
          </cell>
          <cell r="AQ1464" t="str">
            <v>淘汰</v>
          </cell>
        </row>
        <row r="1465">
          <cell r="A1465">
            <v>65608</v>
          </cell>
          <cell r="B1465" t="str">
            <v>夏桑菊颗粒</v>
          </cell>
          <cell r="C1465" t="str">
            <v>10gx20袋(精装)</v>
          </cell>
          <cell r="D1465" t="str">
            <v>四川逢春</v>
          </cell>
          <cell r="E1465" t="str">
            <v>袋</v>
          </cell>
          <cell r="F1465">
            <v>1</v>
          </cell>
          <cell r="G1465" t="str">
            <v>药品</v>
          </cell>
          <cell r="H1465">
            <v>105</v>
          </cell>
          <cell r="I1465" t="str">
            <v>抗感冒药</v>
          </cell>
          <cell r="J1465">
            <v>10504</v>
          </cell>
          <cell r="K1465" t="str">
            <v>风热感冒用药</v>
          </cell>
          <cell r="L1465">
            <v>3.33</v>
          </cell>
          <cell r="M1465">
            <v>7.9</v>
          </cell>
          <cell r="N1465">
            <v>7.9</v>
          </cell>
        </row>
        <row r="1465">
          <cell r="P1465">
            <v>0.578481012658228</v>
          </cell>
          <cell r="Q1465" t="str">
            <v>内服</v>
          </cell>
          <cell r="R1465" t="str">
            <v>OTC</v>
          </cell>
          <cell r="S1465" t="str">
            <v>低</v>
          </cell>
          <cell r="T1465" t="str">
            <v>非竟销品</v>
          </cell>
          <cell r="U1465" t="str">
            <v>滞销</v>
          </cell>
          <cell r="V1465" t="str">
            <v/>
          </cell>
          <cell r="W1465" t="str">
            <v>春夏商品</v>
          </cell>
          <cell r="X1465" t="str">
            <v>一般商品</v>
          </cell>
          <cell r="Y1465" t="str">
            <v>60天账期</v>
          </cell>
          <cell r="Z1465" t="str">
            <v>周丽
</v>
          </cell>
          <cell r="AA1465" t="str">
            <v>目录外</v>
          </cell>
          <cell r="AB1465" t="str">
            <v>淘汰</v>
          </cell>
          <cell r="AC1465">
            <v>5629</v>
          </cell>
          <cell r="AD1465" t="str">
            <v>四川科伦医药贸易有限公司</v>
          </cell>
        </row>
        <row r="1465">
          <cell r="AF1465">
            <v>104</v>
          </cell>
        </row>
        <row r="1465">
          <cell r="AH1465">
            <v>0</v>
          </cell>
          <cell r="AI1465" t="e">
            <v>#N/A</v>
          </cell>
        </row>
        <row r="1465">
          <cell r="AN1465">
            <v>4008</v>
          </cell>
          <cell r="AO1465" t="str">
            <v>目录外</v>
          </cell>
          <cell r="AP1465" t="str">
            <v>商品部</v>
          </cell>
          <cell r="AQ1465" t="str">
            <v>淘汰</v>
          </cell>
        </row>
        <row r="1466">
          <cell r="A1466">
            <v>65661</v>
          </cell>
          <cell r="B1466" t="str">
            <v>复方黄连素片</v>
          </cell>
          <cell r="C1466" t="str">
            <v>30mgx12片x4板(糖衣)</v>
          </cell>
          <cell r="D1466" t="str">
            <v>四川绵阳制药</v>
          </cell>
          <cell r="E1466" t="str">
            <v>盒</v>
          </cell>
          <cell r="F1466">
            <v>1</v>
          </cell>
          <cell r="G1466" t="str">
            <v>药品</v>
          </cell>
          <cell r="H1466">
            <v>104</v>
          </cell>
          <cell r="I1466" t="str">
            <v>胃肠道药</v>
          </cell>
          <cell r="J1466">
            <v>10409</v>
          </cell>
          <cell r="K1466" t="str">
            <v>泄泻类疾病用药</v>
          </cell>
          <cell r="L1466">
            <v>10.4</v>
          </cell>
          <cell r="M1466">
            <v>12</v>
          </cell>
          <cell r="N1466">
            <v>12</v>
          </cell>
        </row>
        <row r="1466">
          <cell r="P1466">
            <v>0.133333333333333</v>
          </cell>
          <cell r="Q1466" t="str">
            <v>内服</v>
          </cell>
          <cell r="R1466" t="str">
            <v>RX</v>
          </cell>
          <cell r="S1466" t="str">
            <v>低</v>
          </cell>
          <cell r="T1466" t="str">
            <v>竟销品</v>
          </cell>
          <cell r="U1466" t="str">
            <v>滞销</v>
          </cell>
          <cell r="V1466" t="str">
            <v/>
          </cell>
          <cell r="W1466" t="str">
            <v>常规商品</v>
          </cell>
          <cell r="X1466" t="str">
            <v>名厂商品</v>
          </cell>
          <cell r="Y1466" t="str">
            <v>资信</v>
          </cell>
          <cell r="Z1466" t="str">
            <v>周丽
</v>
          </cell>
          <cell r="AA1466" t="str">
            <v>目录外</v>
          </cell>
          <cell r="AB1466" t="str">
            <v>淘汰</v>
          </cell>
          <cell r="AC1466">
            <v>5</v>
          </cell>
          <cell r="AD1466" t="str">
            <v>成都西部医药经营有限公司</v>
          </cell>
        </row>
        <row r="1466">
          <cell r="AF1466">
            <v>102</v>
          </cell>
        </row>
        <row r="1466">
          <cell r="AH1466">
            <v>0</v>
          </cell>
          <cell r="AI1466" t="e">
            <v>#N/A</v>
          </cell>
        </row>
        <row r="1466">
          <cell r="AN1466">
            <v>4008</v>
          </cell>
          <cell r="AO1466" t="str">
            <v>目录外</v>
          </cell>
          <cell r="AP1466" t="str">
            <v>商品部</v>
          </cell>
          <cell r="AQ1466" t="str">
            <v>淘汰</v>
          </cell>
        </row>
        <row r="1467">
          <cell r="A1467">
            <v>65734</v>
          </cell>
          <cell r="B1467" t="str">
            <v>比卡鲁胺片(康士得)</v>
          </cell>
          <cell r="C1467" t="str">
            <v>50mgx28片</v>
          </cell>
          <cell r="D1467" t="str">
            <v>阿斯利康</v>
          </cell>
          <cell r="E1467" t="str">
            <v>盒</v>
          </cell>
          <cell r="F1467">
            <v>1</v>
          </cell>
          <cell r="G1467" t="str">
            <v>药品</v>
          </cell>
          <cell r="H1467">
            <v>110</v>
          </cell>
          <cell r="I1467" t="str">
            <v>泌尿系统药</v>
          </cell>
          <cell r="J1467">
            <v>11003</v>
          </cell>
          <cell r="K1467" t="str">
            <v>前列腺疾病用药</v>
          </cell>
          <cell r="L1467">
            <v>1281</v>
          </cell>
          <cell r="M1467">
            <v>1423</v>
          </cell>
          <cell r="N1467">
            <v>1423</v>
          </cell>
        </row>
        <row r="1467">
          <cell r="P1467">
            <v>0.0997891777933942</v>
          </cell>
          <cell r="Q1467" t="str">
            <v>内服</v>
          </cell>
          <cell r="R1467" t="str">
            <v>RX</v>
          </cell>
          <cell r="S1467" t="str">
            <v>高</v>
          </cell>
          <cell r="T1467" t="str">
            <v>竟销品</v>
          </cell>
          <cell r="U1467" t="str">
            <v>滞销</v>
          </cell>
          <cell r="V1467" t="str">
            <v/>
          </cell>
          <cell r="W1467" t="str">
            <v>常规商品</v>
          </cell>
          <cell r="X1467" t="str">
            <v>进口商品</v>
          </cell>
          <cell r="Y1467" t="str">
            <v>账期55天</v>
          </cell>
          <cell r="Z1467" t="str">
            <v>王燕</v>
          </cell>
          <cell r="AA1467" t="str">
            <v>目录外</v>
          </cell>
          <cell r="AB1467" t="str">
            <v>淘汰</v>
          </cell>
          <cell r="AC1467">
            <v>3183</v>
          </cell>
          <cell r="AD1467" t="str">
            <v>国药集团西南医药有限公司</v>
          </cell>
        </row>
        <row r="1467">
          <cell r="AF1467">
            <v>104</v>
          </cell>
        </row>
        <row r="1467">
          <cell r="AH1467">
            <v>0</v>
          </cell>
          <cell r="AI1467" t="e">
            <v>#N/A</v>
          </cell>
        </row>
        <row r="1467">
          <cell r="AN1467">
            <v>4005</v>
          </cell>
          <cell r="AO1467" t="str">
            <v>目录外</v>
          </cell>
          <cell r="AP1467" t="str">
            <v>商品部</v>
          </cell>
          <cell r="AQ1467" t="str">
            <v>淘汰</v>
          </cell>
        </row>
        <row r="1468">
          <cell r="A1468">
            <v>66079</v>
          </cell>
          <cell r="B1468" t="str">
            <v>风湿痛药酒</v>
          </cell>
          <cell r="C1468" t="str">
            <v>250ml</v>
          </cell>
          <cell r="D1468" t="str">
            <v>江西普正制药</v>
          </cell>
          <cell r="E1468" t="str">
            <v>瓶</v>
          </cell>
          <cell r="F1468">
            <v>1</v>
          </cell>
          <cell r="G1468" t="str">
            <v>药品</v>
          </cell>
          <cell r="H1468">
            <v>114</v>
          </cell>
          <cell r="I1468" t="str">
            <v>解热／镇痛／抗炎／抗风湿病药</v>
          </cell>
          <cell r="J1468">
            <v>11404</v>
          </cell>
          <cell r="K1468" t="str">
            <v>祛风湿疗痹痛药</v>
          </cell>
          <cell r="L1468">
            <v>18</v>
          </cell>
          <cell r="M1468">
            <v>53</v>
          </cell>
          <cell r="N1468">
            <v>53</v>
          </cell>
        </row>
        <row r="1468">
          <cell r="P1468">
            <v>0.660377358490566</v>
          </cell>
          <cell r="Q1468" t="str">
            <v>内服</v>
          </cell>
          <cell r="R1468" t="str">
            <v>OTC</v>
          </cell>
          <cell r="S1468" t="str">
            <v>中</v>
          </cell>
          <cell r="T1468" t="str">
            <v>非竟销品</v>
          </cell>
          <cell r="U1468" t="str">
            <v>滞销</v>
          </cell>
          <cell r="V1468" t="str">
            <v/>
          </cell>
          <cell r="W1468" t="str">
            <v>秋冬商品</v>
          </cell>
          <cell r="X1468" t="str">
            <v>一般商品</v>
          </cell>
          <cell r="Y1468" t="str">
            <v>60天账期</v>
          </cell>
          <cell r="Z1468" t="str">
            <v>何玉英</v>
          </cell>
          <cell r="AA1468" t="str">
            <v>目录外</v>
          </cell>
          <cell r="AB1468" t="str">
            <v>淘汰</v>
          </cell>
          <cell r="AC1468">
            <v>14547</v>
          </cell>
          <cell r="AD1468" t="str">
            <v>重庆桐君阁股份有限公司</v>
          </cell>
        </row>
        <row r="1468">
          <cell r="AF1468">
            <v>102</v>
          </cell>
        </row>
        <row r="1468">
          <cell r="AH1468">
            <v>0</v>
          </cell>
          <cell r="AI1468" t="e">
            <v>#N/A</v>
          </cell>
        </row>
        <row r="1468">
          <cell r="AN1468">
            <v>6305</v>
          </cell>
          <cell r="AO1468" t="str">
            <v>目录外</v>
          </cell>
          <cell r="AP1468" t="str">
            <v>商品部</v>
          </cell>
          <cell r="AQ1468" t="str">
            <v>淘汰</v>
          </cell>
        </row>
        <row r="1469">
          <cell r="A1469">
            <v>22532</v>
          </cell>
          <cell r="B1469" t="str">
            <v>壮骨麝香止痛膏</v>
          </cell>
          <cell r="C1469" t="str">
            <v>7cmx10cmx2贴x5袋(精装)</v>
          </cell>
          <cell r="D1469" t="str">
            <v>河南羚锐制药</v>
          </cell>
          <cell r="E1469" t="str">
            <v>盒</v>
          </cell>
          <cell r="F1469">
            <v>1</v>
          </cell>
          <cell r="G1469" t="str">
            <v>药品</v>
          </cell>
          <cell r="H1469">
            <v>123</v>
          </cell>
          <cell r="I1469" t="str">
            <v>筋骨科药</v>
          </cell>
          <cell r="J1469">
            <v>12306</v>
          </cell>
          <cell r="K1469" t="str">
            <v>骨筋科膏药</v>
          </cell>
        </row>
        <row r="1469">
          <cell r="M1469">
            <v>17.5</v>
          </cell>
          <cell r="N1469">
            <v>17.5</v>
          </cell>
        </row>
        <row r="1469">
          <cell r="P1469">
            <v>1</v>
          </cell>
          <cell r="Q1469" t="str">
            <v>外用</v>
          </cell>
          <cell r="R1469" t="str">
            <v>OTC</v>
          </cell>
          <cell r="S1469" t="str">
            <v>中</v>
          </cell>
          <cell r="T1469" t="str">
            <v>竟销品</v>
          </cell>
          <cell r="U1469" t="str">
            <v>滞销</v>
          </cell>
          <cell r="V1469" t="str">
            <v/>
          </cell>
          <cell r="W1469" t="str">
            <v>常规商品</v>
          </cell>
          <cell r="X1469" t="str">
            <v>一般商品</v>
          </cell>
          <cell r="Y1469" t="str">
            <v/>
          </cell>
          <cell r="Z1469" t="str">
            <v>周丽
</v>
          </cell>
          <cell r="AA1469" t="str">
            <v>目录外</v>
          </cell>
          <cell r="AB1469" t="str">
            <v>淘汰</v>
          </cell>
        </row>
        <row r="1469">
          <cell r="AD1469" t="str">
            <v/>
          </cell>
        </row>
        <row r="1469">
          <cell r="AF1469">
            <v>104</v>
          </cell>
        </row>
        <row r="1469">
          <cell r="AH1469">
            <v>3</v>
          </cell>
          <cell r="AI1469" t="str">
            <v/>
          </cell>
          <cell r="AJ1469">
            <v>3</v>
          </cell>
          <cell r="AK1469">
            <v>1</v>
          </cell>
        </row>
        <row r="1469">
          <cell r="AN1469">
            <v>4008</v>
          </cell>
          <cell r="AO1469" t="str">
            <v>目录外</v>
          </cell>
          <cell r="AP1469" t="str">
            <v>商品部</v>
          </cell>
          <cell r="AQ1469" t="str">
            <v>淘汰</v>
          </cell>
        </row>
        <row r="1470">
          <cell r="A1470">
            <v>66153</v>
          </cell>
          <cell r="B1470" t="str">
            <v>克拉霉素缓释片(诺邦)</v>
          </cell>
          <cell r="C1470" t="str">
            <v>0.5gx7片</v>
          </cell>
          <cell r="D1470" t="str">
            <v>江苏恒瑞</v>
          </cell>
          <cell r="E1470" t="str">
            <v>盒</v>
          </cell>
          <cell r="F1470">
            <v>1</v>
          </cell>
          <cell r="G1470" t="str">
            <v>药品</v>
          </cell>
          <cell r="H1470">
            <v>101</v>
          </cell>
          <cell r="I1470" t="str">
            <v>抗感染药</v>
          </cell>
          <cell r="J1470">
            <v>10103</v>
          </cell>
          <cell r="K1470" t="str">
            <v>大环内酯类抗菌消炎药</v>
          </cell>
          <cell r="L1470">
            <v>48.6</v>
          </cell>
          <cell r="M1470">
            <v>67</v>
          </cell>
          <cell r="N1470">
            <v>67</v>
          </cell>
        </row>
        <row r="1470">
          <cell r="P1470">
            <v>0.274626865671642</v>
          </cell>
          <cell r="Q1470" t="str">
            <v>内服</v>
          </cell>
          <cell r="R1470" t="str">
            <v>RX</v>
          </cell>
          <cell r="S1470" t="str">
            <v>高</v>
          </cell>
          <cell r="T1470" t="str">
            <v>一般品</v>
          </cell>
          <cell r="U1470" t="str">
            <v>滞销</v>
          </cell>
          <cell r="V1470" t="str">
            <v/>
          </cell>
          <cell r="W1470" t="str">
            <v>常规商品</v>
          </cell>
          <cell r="X1470" t="str">
            <v>一般商品</v>
          </cell>
          <cell r="Y1470" t="str">
            <v>60天账期</v>
          </cell>
          <cell r="Z1470" t="str">
            <v>王燕</v>
          </cell>
          <cell r="AA1470" t="str">
            <v>目录外</v>
          </cell>
          <cell r="AB1470" t="str">
            <v>淘汰</v>
          </cell>
          <cell r="AC1470">
            <v>74699</v>
          </cell>
          <cell r="AD1470" t="str">
            <v>成都禾创民生药业有限公司</v>
          </cell>
        </row>
        <row r="1470">
          <cell r="AF1470">
            <v>104</v>
          </cell>
        </row>
        <row r="1470">
          <cell r="AH1470">
            <v>0</v>
          </cell>
          <cell r="AI1470" t="e">
            <v>#N/A</v>
          </cell>
        </row>
        <row r="1470">
          <cell r="AN1470">
            <v>4005</v>
          </cell>
          <cell r="AO1470" t="str">
            <v>目录外</v>
          </cell>
          <cell r="AP1470" t="str">
            <v>商品部</v>
          </cell>
          <cell r="AQ1470" t="str">
            <v>淘汰</v>
          </cell>
        </row>
        <row r="1471">
          <cell r="A1471">
            <v>66155</v>
          </cell>
          <cell r="B1471" t="str">
            <v>复方肾炎片</v>
          </cell>
          <cell r="C1471" t="str">
            <v>0.5gx45片</v>
          </cell>
          <cell r="D1471" t="str">
            <v>西安恒生堂</v>
          </cell>
          <cell r="E1471" t="str">
            <v>瓶</v>
          </cell>
          <cell r="F1471">
            <v>1</v>
          </cell>
          <cell r="G1471" t="str">
            <v>药品</v>
          </cell>
          <cell r="H1471">
            <v>110</v>
          </cell>
          <cell r="I1471" t="str">
            <v>泌尿系统药</v>
          </cell>
          <cell r="J1471">
            <v>11008</v>
          </cell>
          <cell r="K1471" t="str">
            <v>肾炎用药</v>
          </cell>
          <cell r="L1471">
            <v>44.5</v>
          </cell>
          <cell r="M1471">
            <v>53</v>
          </cell>
          <cell r="N1471">
            <v>53</v>
          </cell>
        </row>
        <row r="1471">
          <cell r="P1471">
            <v>0.160377358490566</v>
          </cell>
          <cell r="Q1471" t="str">
            <v>内服</v>
          </cell>
          <cell r="R1471" t="str">
            <v>RX</v>
          </cell>
          <cell r="S1471" t="str">
            <v>中</v>
          </cell>
          <cell r="T1471" t="str">
            <v>竟销品</v>
          </cell>
          <cell r="U1471" t="str">
            <v>滞销</v>
          </cell>
          <cell r="V1471" t="str">
            <v/>
          </cell>
          <cell r="W1471" t="str">
            <v>常规商品</v>
          </cell>
          <cell r="X1471" t="str">
            <v>一般商品</v>
          </cell>
          <cell r="Y1471" t="str">
            <v>60天账期</v>
          </cell>
          <cell r="Z1471" t="str">
            <v>王燕</v>
          </cell>
          <cell r="AA1471" t="str">
            <v>目录外</v>
          </cell>
          <cell r="AB1471" t="str">
            <v>淘汰</v>
          </cell>
          <cell r="AC1471">
            <v>9978</v>
          </cell>
          <cell r="AD1471" t="str">
            <v>国药控股四川医药股份有限公司</v>
          </cell>
        </row>
        <row r="1471">
          <cell r="AF1471">
            <v>104</v>
          </cell>
        </row>
        <row r="1471">
          <cell r="AH1471">
            <v>0</v>
          </cell>
          <cell r="AI1471" t="e">
            <v>#N/A</v>
          </cell>
        </row>
        <row r="1471">
          <cell r="AN1471">
            <v>4005</v>
          </cell>
          <cell r="AO1471" t="str">
            <v>目录外</v>
          </cell>
          <cell r="AP1471" t="str">
            <v>商品部</v>
          </cell>
          <cell r="AQ1471" t="str">
            <v>淘汰</v>
          </cell>
        </row>
        <row r="1472">
          <cell r="A1472">
            <v>66355</v>
          </cell>
          <cell r="B1472" t="str">
            <v>独一味颗粒</v>
          </cell>
          <cell r="C1472" t="str">
            <v>2gx9袋</v>
          </cell>
          <cell r="D1472" t="str">
            <v>西藏藏药</v>
          </cell>
          <cell r="E1472" t="str">
            <v>盒</v>
          </cell>
          <cell r="F1472">
            <v>1</v>
          </cell>
          <cell r="G1472" t="str">
            <v>药品</v>
          </cell>
          <cell r="H1472">
            <v>123</v>
          </cell>
          <cell r="I1472" t="str">
            <v>筋骨科药</v>
          </cell>
          <cell r="J1472">
            <v>12301</v>
          </cell>
          <cell r="K1472" t="str">
            <v>跌打损伤药</v>
          </cell>
        </row>
        <row r="1472">
          <cell r="M1472">
            <v>26.2</v>
          </cell>
          <cell r="N1472">
            <v>26.2</v>
          </cell>
        </row>
        <row r="1472">
          <cell r="P1472">
            <v>1</v>
          </cell>
          <cell r="Q1472" t="str">
            <v>内服</v>
          </cell>
          <cell r="R1472" t="str">
            <v>RX</v>
          </cell>
          <cell r="S1472" t="str">
            <v>中</v>
          </cell>
          <cell r="T1472" t="str">
            <v>非竟销品</v>
          </cell>
          <cell r="U1472" t="str">
            <v>滞销</v>
          </cell>
          <cell r="V1472" t="str">
            <v/>
          </cell>
          <cell r="W1472" t="str">
            <v>常规商品</v>
          </cell>
          <cell r="X1472" t="str">
            <v>一般商品</v>
          </cell>
          <cell r="Y1472" t="str">
            <v/>
          </cell>
          <cell r="Z1472" t="str">
            <v>周丽
</v>
          </cell>
          <cell r="AA1472" t="str">
            <v>目录外</v>
          </cell>
          <cell r="AB1472" t="str">
            <v>淘汰</v>
          </cell>
        </row>
        <row r="1472">
          <cell r="AD1472" t="str">
            <v/>
          </cell>
        </row>
        <row r="1472">
          <cell r="AF1472">
            <v>104</v>
          </cell>
        </row>
        <row r="1472">
          <cell r="AH1472">
            <v>0</v>
          </cell>
          <cell r="AI1472" t="e">
            <v>#N/A</v>
          </cell>
        </row>
        <row r="1472">
          <cell r="AN1472">
            <v>4008</v>
          </cell>
          <cell r="AO1472" t="str">
            <v>目录外</v>
          </cell>
          <cell r="AP1472" t="str">
            <v>商品部</v>
          </cell>
          <cell r="AQ1472" t="str">
            <v>淘汰</v>
          </cell>
        </row>
        <row r="1473">
          <cell r="A1473">
            <v>66748</v>
          </cell>
          <cell r="B1473" t="str">
            <v>口服维D2葡萄糖</v>
          </cell>
          <cell r="C1473" t="str">
            <v>10gx30包</v>
          </cell>
          <cell r="D1473" t="str">
            <v>重庆和平</v>
          </cell>
          <cell r="E1473" t="str">
            <v>袋</v>
          </cell>
          <cell r="F1473">
            <v>1</v>
          </cell>
          <cell r="G1473" t="str">
            <v>药品</v>
          </cell>
          <cell r="H1473">
            <v>115</v>
          </cell>
          <cell r="I1473" t="str">
            <v>滋补营养药</v>
          </cell>
          <cell r="J1473">
            <v>11505</v>
          </cell>
          <cell r="K1473" t="str">
            <v>调节水／电解质平衡药</v>
          </cell>
          <cell r="L1473">
            <v>5.5</v>
          </cell>
          <cell r="M1473">
            <v>8</v>
          </cell>
          <cell r="N1473">
            <v>8</v>
          </cell>
        </row>
        <row r="1473">
          <cell r="P1473">
            <v>0.3125</v>
          </cell>
          <cell r="Q1473" t="str">
            <v>内服</v>
          </cell>
          <cell r="R1473" t="str">
            <v>OTC</v>
          </cell>
          <cell r="S1473" t="str">
            <v>低</v>
          </cell>
          <cell r="T1473" t="str">
            <v>一般品</v>
          </cell>
          <cell r="U1473" t="str">
            <v>滞销</v>
          </cell>
          <cell r="V1473" t="str">
            <v/>
          </cell>
          <cell r="W1473" t="str">
            <v>常规商品</v>
          </cell>
          <cell r="X1473" t="str">
            <v>名厂商品</v>
          </cell>
          <cell r="Y1473" t="str">
            <v>60天账期</v>
          </cell>
          <cell r="Z1473" t="str">
            <v>王燕</v>
          </cell>
          <cell r="AA1473" t="str">
            <v>目录外</v>
          </cell>
          <cell r="AB1473" t="str">
            <v>淘汰</v>
          </cell>
          <cell r="AC1473">
            <v>18036</v>
          </cell>
          <cell r="AD1473" t="str">
            <v>四川康百年药业有限公司</v>
          </cell>
        </row>
        <row r="1473">
          <cell r="AF1473">
            <v>104</v>
          </cell>
        </row>
        <row r="1473">
          <cell r="AH1473">
            <v>0</v>
          </cell>
          <cell r="AI1473" t="e">
            <v>#N/A</v>
          </cell>
        </row>
        <row r="1473">
          <cell r="AN1473">
            <v>4005</v>
          </cell>
          <cell r="AO1473" t="str">
            <v>目录外</v>
          </cell>
          <cell r="AP1473" t="str">
            <v>商品部</v>
          </cell>
          <cell r="AQ1473" t="str">
            <v>淘汰</v>
          </cell>
        </row>
        <row r="1474">
          <cell r="A1474">
            <v>67325</v>
          </cell>
          <cell r="B1474" t="str">
            <v>愈酚溴新口服溶液(惠菲通)</v>
          </cell>
          <cell r="C1474" t="str">
            <v>100ml</v>
          </cell>
          <cell r="D1474" t="str">
            <v>惠氏制药</v>
          </cell>
          <cell r="E1474" t="str">
            <v>瓶</v>
          </cell>
          <cell r="F1474">
            <v>1</v>
          </cell>
          <cell r="G1474" t="str">
            <v>药品</v>
          </cell>
          <cell r="H1474">
            <v>103</v>
          </cell>
          <cell r="I1474" t="str">
            <v>止咳化痰平喘药</v>
          </cell>
          <cell r="J1474">
            <v>10301</v>
          </cell>
          <cell r="K1474" t="str">
            <v>西药镇咳化痰药</v>
          </cell>
        </row>
        <row r="1474">
          <cell r="M1474">
            <v>32.9</v>
          </cell>
          <cell r="N1474">
            <v>32.9</v>
          </cell>
        </row>
        <row r="1474">
          <cell r="P1474">
            <v>1</v>
          </cell>
          <cell r="Q1474" t="str">
            <v>内服</v>
          </cell>
          <cell r="R1474" t="str">
            <v>OTC</v>
          </cell>
          <cell r="S1474" t="str">
            <v>高</v>
          </cell>
          <cell r="T1474" t="str">
            <v>一般品</v>
          </cell>
          <cell r="U1474" t="str">
            <v>滞销</v>
          </cell>
          <cell r="V1474" t="str">
            <v/>
          </cell>
          <cell r="W1474" t="str">
            <v>常规商品</v>
          </cell>
          <cell r="X1474" t="str">
            <v>品牌商品</v>
          </cell>
          <cell r="Y1474" t="str">
            <v/>
          </cell>
          <cell r="Z1474" t="str">
            <v>王燕</v>
          </cell>
          <cell r="AA1474" t="str">
            <v>目录外</v>
          </cell>
          <cell r="AB1474" t="str">
            <v>淘汰</v>
          </cell>
        </row>
        <row r="1474">
          <cell r="AD1474" t="str">
            <v/>
          </cell>
        </row>
        <row r="1474">
          <cell r="AF1474">
            <v>126</v>
          </cell>
        </row>
        <row r="1474">
          <cell r="AH1474">
            <v>0</v>
          </cell>
          <cell r="AI1474" t="e">
            <v>#N/A</v>
          </cell>
        </row>
        <row r="1474">
          <cell r="AN1474">
            <v>4005</v>
          </cell>
          <cell r="AO1474" t="str">
            <v>目录外</v>
          </cell>
          <cell r="AP1474" t="str">
            <v>商品部</v>
          </cell>
          <cell r="AQ1474" t="str">
            <v>淘汰</v>
          </cell>
        </row>
        <row r="1475">
          <cell r="A1475">
            <v>67832</v>
          </cell>
          <cell r="B1475" t="str">
            <v>当归调经颗粒</v>
          </cell>
          <cell r="C1475" t="str">
            <v>10gx12袋</v>
          </cell>
          <cell r="D1475" t="str">
            <v>广州莱泰制药</v>
          </cell>
          <cell r="E1475" t="str">
            <v>盒</v>
          </cell>
          <cell r="F1475">
            <v>1</v>
          </cell>
          <cell r="G1475" t="str">
            <v>药品</v>
          </cell>
          <cell r="H1475">
            <v>108</v>
          </cell>
          <cell r="I1475" t="str">
            <v>妇科药</v>
          </cell>
          <cell r="J1475">
            <v>10801</v>
          </cell>
          <cell r="K1475" t="str">
            <v>月经失调用药</v>
          </cell>
        </row>
        <row r="1475">
          <cell r="M1475">
            <v>17.5</v>
          </cell>
          <cell r="N1475">
            <v>17.5</v>
          </cell>
        </row>
        <row r="1475">
          <cell r="P1475">
            <v>1</v>
          </cell>
          <cell r="Q1475" t="str">
            <v>内服</v>
          </cell>
          <cell r="R1475" t="str">
            <v>OTC</v>
          </cell>
          <cell r="S1475" t="str">
            <v>低</v>
          </cell>
          <cell r="T1475" t="str">
            <v>非竟销品</v>
          </cell>
          <cell r="U1475" t="str">
            <v>滞销</v>
          </cell>
          <cell r="V1475" t="str">
            <v/>
          </cell>
          <cell r="W1475" t="str">
            <v>常规商品</v>
          </cell>
          <cell r="X1475" t="str">
            <v>一般商品</v>
          </cell>
          <cell r="Y1475" t="str">
            <v/>
          </cell>
          <cell r="Z1475" t="str">
            <v>周丽
</v>
          </cell>
          <cell r="AA1475" t="str">
            <v>目录外</v>
          </cell>
          <cell r="AB1475" t="str">
            <v>淘汰</v>
          </cell>
        </row>
        <row r="1475">
          <cell r="AD1475" t="str">
            <v/>
          </cell>
        </row>
        <row r="1475">
          <cell r="AF1475">
            <v>104</v>
          </cell>
        </row>
        <row r="1475">
          <cell r="AH1475">
            <v>0</v>
          </cell>
          <cell r="AI1475" t="e">
            <v>#N/A</v>
          </cell>
        </row>
        <row r="1475">
          <cell r="AN1475">
            <v>4008</v>
          </cell>
          <cell r="AO1475" t="str">
            <v>目录外</v>
          </cell>
          <cell r="AP1475" t="str">
            <v>商品部</v>
          </cell>
          <cell r="AQ1475" t="str">
            <v>淘汰</v>
          </cell>
        </row>
        <row r="1476">
          <cell r="A1476">
            <v>27222</v>
          </cell>
          <cell r="B1476" t="str">
            <v>海马舒活膏</v>
          </cell>
          <cell r="C1476" t="str">
            <v>4贴</v>
          </cell>
          <cell r="D1476" t="str">
            <v>成都隆迪药业</v>
          </cell>
          <cell r="E1476" t="str">
            <v>盒</v>
          </cell>
          <cell r="F1476">
            <v>1</v>
          </cell>
          <cell r="G1476" t="str">
            <v>药品</v>
          </cell>
          <cell r="H1476">
            <v>123</v>
          </cell>
          <cell r="I1476" t="str">
            <v>筋骨科药</v>
          </cell>
          <cell r="J1476">
            <v>12304</v>
          </cell>
          <cell r="K1476" t="str">
            <v>骨筋科其它疾病用药</v>
          </cell>
        </row>
        <row r="1476">
          <cell r="M1476">
            <v>4.8</v>
          </cell>
          <cell r="N1476">
            <v>4.8</v>
          </cell>
        </row>
        <row r="1476">
          <cell r="P1476">
            <v>1</v>
          </cell>
          <cell r="Q1476" t="str">
            <v>外用</v>
          </cell>
          <cell r="R1476" t="str">
            <v>OTC</v>
          </cell>
          <cell r="S1476" t="str">
            <v>低</v>
          </cell>
          <cell r="T1476" t="str">
            <v>一般品</v>
          </cell>
          <cell r="U1476" t="str">
            <v>滞销</v>
          </cell>
          <cell r="V1476" t="str">
            <v/>
          </cell>
          <cell r="W1476" t="str">
            <v>常规商品</v>
          </cell>
          <cell r="X1476" t="str">
            <v>一般商品</v>
          </cell>
          <cell r="Y1476" t="str">
            <v/>
          </cell>
          <cell r="Z1476" t="str">
            <v>周丽
</v>
          </cell>
          <cell r="AA1476" t="str">
            <v>目录外</v>
          </cell>
          <cell r="AB1476" t="str">
            <v>淘汰</v>
          </cell>
        </row>
        <row r="1476">
          <cell r="AD1476" t="str">
            <v/>
          </cell>
        </row>
        <row r="1476">
          <cell r="AF1476">
            <v>104</v>
          </cell>
        </row>
        <row r="1476">
          <cell r="AH1476">
            <v>3</v>
          </cell>
          <cell r="AI1476" t="str">
            <v/>
          </cell>
          <cell r="AJ1476">
            <v>3</v>
          </cell>
          <cell r="AK1476">
            <v>1</v>
          </cell>
        </row>
        <row r="1476">
          <cell r="AN1476">
            <v>4008</v>
          </cell>
          <cell r="AO1476" t="str">
            <v>目录外</v>
          </cell>
          <cell r="AP1476" t="str">
            <v>商品部</v>
          </cell>
          <cell r="AQ1476" t="str">
            <v>淘汰</v>
          </cell>
        </row>
        <row r="1477">
          <cell r="A1477">
            <v>28623</v>
          </cell>
          <cell r="B1477" t="str">
            <v>高锰酸钾外用片</v>
          </cell>
          <cell r="C1477" t="str">
            <v>0.1gx24片x2板</v>
          </cell>
          <cell r="D1477" t="str">
            <v>济南康福生</v>
          </cell>
          <cell r="E1477" t="str">
            <v>盒</v>
          </cell>
          <cell r="F1477">
            <v>1</v>
          </cell>
          <cell r="G1477" t="str">
            <v>药品</v>
          </cell>
          <cell r="H1477">
            <v>121</v>
          </cell>
          <cell r="I1477" t="str">
            <v>皮肤科用药</v>
          </cell>
          <cell r="J1477">
            <v>12117</v>
          </cell>
          <cell r="K1477" t="str">
            <v>皮肤消毒防腐药</v>
          </cell>
          <cell r="L1477">
            <v>2.55</v>
          </cell>
          <cell r="M1477">
            <v>4.5</v>
          </cell>
          <cell r="N1477">
            <v>4.5</v>
          </cell>
        </row>
        <row r="1477">
          <cell r="P1477">
            <v>0.433333333333333</v>
          </cell>
          <cell r="Q1477" t="str">
            <v>内服</v>
          </cell>
          <cell r="R1477" t="str">
            <v>OTC</v>
          </cell>
          <cell r="S1477" t="str">
            <v>低</v>
          </cell>
          <cell r="T1477" t="str">
            <v>非竟销品</v>
          </cell>
          <cell r="U1477" t="str">
            <v>滞销</v>
          </cell>
          <cell r="V1477" t="str">
            <v/>
          </cell>
          <cell r="W1477" t="str">
            <v>快消商品</v>
          </cell>
          <cell r="X1477" t="str">
            <v>一般商品</v>
          </cell>
          <cell r="Y1477" t="str">
            <v>60天账期</v>
          </cell>
          <cell r="Z1477" t="str">
            <v>周丽
</v>
          </cell>
          <cell r="AA1477" t="str">
            <v>目录外</v>
          </cell>
          <cell r="AB1477" t="str">
            <v>淘汰</v>
          </cell>
          <cell r="AC1477">
            <v>5629</v>
          </cell>
          <cell r="AD1477" t="str">
            <v>四川科伦医药贸易有限公司</v>
          </cell>
        </row>
        <row r="1477">
          <cell r="AF1477">
            <v>104</v>
          </cell>
        </row>
        <row r="1477">
          <cell r="AH1477">
            <v>3</v>
          </cell>
          <cell r="AI1477" t="str">
            <v/>
          </cell>
          <cell r="AJ1477">
            <v>3</v>
          </cell>
          <cell r="AK1477">
            <v>1</v>
          </cell>
        </row>
        <row r="1477">
          <cell r="AN1477">
            <v>4008</v>
          </cell>
          <cell r="AO1477" t="str">
            <v>目录外</v>
          </cell>
          <cell r="AP1477" t="str">
            <v>商品部</v>
          </cell>
          <cell r="AQ1477" t="str">
            <v>淘汰</v>
          </cell>
        </row>
        <row r="1478">
          <cell r="A1478">
            <v>23351</v>
          </cell>
          <cell r="B1478" t="str">
            <v>当归</v>
          </cell>
          <cell r="C1478" t="str">
            <v>100g、当归头</v>
          </cell>
          <cell r="D1478" t="str">
            <v>甘肃</v>
          </cell>
          <cell r="E1478" t="str">
            <v>袋</v>
          </cell>
          <cell r="F1478">
            <v>2</v>
          </cell>
          <cell r="G1478" t="str">
            <v>中药材及中药饮片</v>
          </cell>
          <cell r="H1478">
            <v>208</v>
          </cell>
          <cell r="I1478" t="str">
            <v>包装类药材</v>
          </cell>
          <cell r="J1478">
            <v>20824</v>
          </cell>
          <cell r="K1478" t="str">
            <v>补血药</v>
          </cell>
          <cell r="L1478">
            <v>20</v>
          </cell>
          <cell r="M1478">
            <v>40</v>
          </cell>
          <cell r="N1478">
            <v>40</v>
          </cell>
        </row>
        <row r="1478">
          <cell r="P1478">
            <v>0.5</v>
          </cell>
          <cell r="Q1478" t="str">
            <v>内服</v>
          </cell>
          <cell r="R1478" t="str">
            <v/>
          </cell>
          <cell r="S1478" t="str">
            <v>中</v>
          </cell>
          <cell r="T1478" t="str">
            <v>非竟销品</v>
          </cell>
          <cell r="U1478" t="str">
            <v>滞销</v>
          </cell>
          <cell r="V1478" t="str">
            <v/>
          </cell>
          <cell r="W1478" t="str">
            <v>秋冬商品</v>
          </cell>
          <cell r="X1478" t="str">
            <v>一般商品</v>
          </cell>
          <cell r="Y1478" t="str">
            <v>资信</v>
          </cell>
          <cell r="Z1478" t="str">
            <v>王晓燕 </v>
          </cell>
          <cell r="AA1478" t="str">
            <v>目录外</v>
          </cell>
          <cell r="AB1478" t="str">
            <v>淘汰</v>
          </cell>
          <cell r="AC1478">
            <v>5</v>
          </cell>
          <cell r="AD1478" t="str">
            <v>成都西部医药经营有限公司</v>
          </cell>
        </row>
        <row r="1478">
          <cell r="AF1478">
            <v>126</v>
          </cell>
        </row>
        <row r="1478">
          <cell r="AH1478">
            <v>2</v>
          </cell>
          <cell r="AI1478" t="e">
            <v>#N/A</v>
          </cell>
          <cell r="AJ1478">
            <v>2</v>
          </cell>
          <cell r="AK1478">
            <v>1</v>
          </cell>
        </row>
        <row r="1478">
          <cell r="AN1478">
            <v>4256</v>
          </cell>
          <cell r="AO1478" t="str">
            <v>目录外</v>
          </cell>
          <cell r="AP1478" t="str">
            <v>商品部</v>
          </cell>
        </row>
        <row r="1479">
          <cell r="A1479">
            <v>67436</v>
          </cell>
          <cell r="B1479" t="str">
            <v>枸杞子（太极牌）</v>
          </cell>
          <cell r="C1479" t="str">
            <v>250g(宁夏特级)</v>
          </cell>
          <cell r="D1479" t="str">
            <v>四川绵阳制药</v>
          </cell>
          <cell r="E1479" t="str">
            <v>包</v>
          </cell>
          <cell r="F1479">
            <v>2</v>
          </cell>
          <cell r="G1479" t="str">
            <v>中药材及中药饮片</v>
          </cell>
          <cell r="H1479">
            <v>208</v>
          </cell>
          <cell r="I1479" t="str">
            <v>包装类药材</v>
          </cell>
          <cell r="J1479">
            <v>20813</v>
          </cell>
          <cell r="K1479" t="str">
            <v>补阴药</v>
          </cell>
        </row>
        <row r="1479">
          <cell r="M1479">
            <v>49.9</v>
          </cell>
          <cell r="N1479">
            <v>49.9</v>
          </cell>
        </row>
        <row r="1479">
          <cell r="P1479">
            <v>1</v>
          </cell>
          <cell r="Q1479" t="str">
            <v>内服</v>
          </cell>
          <cell r="R1479" t="str">
            <v/>
          </cell>
          <cell r="S1479" t="str">
            <v>中</v>
          </cell>
          <cell r="T1479" t="str">
            <v>非竟销品</v>
          </cell>
          <cell r="U1479" t="str">
            <v>滞销</v>
          </cell>
          <cell r="V1479" t="str">
            <v/>
          </cell>
          <cell r="W1479" t="str">
            <v>常规商品</v>
          </cell>
          <cell r="X1479" t="str">
            <v>名厂商品</v>
          </cell>
          <cell r="Y1479" t="str">
            <v>资信</v>
          </cell>
          <cell r="Z1479" t="str">
            <v>王晓燕 </v>
          </cell>
          <cell r="AA1479" t="str">
            <v>目录外</v>
          </cell>
          <cell r="AB1479" t="str">
            <v>淘汰</v>
          </cell>
        </row>
        <row r="1479">
          <cell r="AD1479" t="str">
            <v/>
          </cell>
        </row>
        <row r="1479">
          <cell r="AF1479">
            <v>126</v>
          </cell>
        </row>
        <row r="1479">
          <cell r="AH1479">
            <v>2</v>
          </cell>
          <cell r="AI1479" t="str">
            <v/>
          </cell>
          <cell r="AJ1479">
            <v>2</v>
          </cell>
          <cell r="AK1479">
            <v>2</v>
          </cell>
        </row>
        <row r="1479">
          <cell r="AN1479">
            <v>4256</v>
          </cell>
          <cell r="AO1479" t="str">
            <v>目录外</v>
          </cell>
          <cell r="AP1479" t="str">
            <v>商品部</v>
          </cell>
        </row>
        <row r="1480">
          <cell r="A1480">
            <v>83428</v>
          </cell>
          <cell r="B1480" t="str">
            <v>京半夏</v>
          </cell>
          <cell r="C1480" t="str">
            <v>复制、5g、精制饮片</v>
          </cell>
          <cell r="D1480" t="str">
            <v>四川省中药饮片</v>
          </cell>
          <cell r="E1480" t="str">
            <v>袋</v>
          </cell>
          <cell r="F1480">
            <v>2</v>
          </cell>
          <cell r="G1480" t="str">
            <v>中药材及中药饮片</v>
          </cell>
          <cell r="H1480">
            <v>203</v>
          </cell>
          <cell r="I1480" t="str">
            <v>小包装配方饮片</v>
          </cell>
          <cell r="J1480">
            <v>20304</v>
          </cell>
          <cell r="K1480" t="str">
            <v>化痰药</v>
          </cell>
          <cell r="L1480">
            <v>1.72585</v>
          </cell>
          <cell r="M1480">
            <v>2.87</v>
          </cell>
          <cell r="N1480">
            <v>2.87</v>
          </cell>
        </row>
        <row r="1480">
          <cell r="P1480">
            <v>0.398658536585366</v>
          </cell>
          <cell r="Q1480" t="str">
            <v>内服</v>
          </cell>
          <cell r="R1480" t="str">
            <v/>
          </cell>
          <cell r="S1480" t="str">
            <v>高</v>
          </cell>
          <cell r="T1480" t="str">
            <v>一般品</v>
          </cell>
          <cell r="U1480" t="str">
            <v>滞销</v>
          </cell>
          <cell r="V1480" t="str">
            <v/>
          </cell>
          <cell r="W1480" t="str">
            <v>常规商品</v>
          </cell>
          <cell r="X1480" t="str">
            <v>一般商品</v>
          </cell>
          <cell r="Y1480" t="str">
            <v>月结，三个月承兑</v>
          </cell>
          <cell r="Z1480" t="str">
            <v>王晓燕 </v>
          </cell>
          <cell r="AA1480" t="str">
            <v>目录外</v>
          </cell>
          <cell r="AB1480" t="str">
            <v>淘汰</v>
          </cell>
          <cell r="AC1480">
            <v>13800</v>
          </cell>
          <cell r="AD1480" t="str">
            <v>四川省中药饮片有限责任公司</v>
          </cell>
        </row>
        <row r="1480">
          <cell r="AF1480">
            <v>126</v>
          </cell>
        </row>
        <row r="1480">
          <cell r="AH1480">
            <v>2</v>
          </cell>
          <cell r="AI1480" t="str">
            <v/>
          </cell>
          <cell r="AJ1480">
            <v>2</v>
          </cell>
          <cell r="AK1480">
            <v>1</v>
          </cell>
        </row>
        <row r="1480">
          <cell r="AN1480">
            <v>4256</v>
          </cell>
          <cell r="AO1480" t="str">
            <v>目录外</v>
          </cell>
          <cell r="AP1480" t="str">
            <v>商品部</v>
          </cell>
        </row>
        <row r="1481">
          <cell r="A1481">
            <v>84562</v>
          </cell>
          <cell r="B1481" t="str">
            <v>升麻</v>
          </cell>
          <cell r="C1481" t="str">
            <v>蜜炙、5g、精制饮片</v>
          </cell>
          <cell r="D1481" t="str">
            <v>四川省中药饮片</v>
          </cell>
          <cell r="E1481" t="str">
            <v>袋</v>
          </cell>
          <cell r="F1481">
            <v>2</v>
          </cell>
          <cell r="G1481" t="str">
            <v>中药材及中药饮片</v>
          </cell>
          <cell r="H1481">
            <v>203</v>
          </cell>
          <cell r="I1481" t="str">
            <v>小包装配方饮片</v>
          </cell>
          <cell r="J1481">
            <v>20339</v>
          </cell>
          <cell r="K1481" t="str">
            <v>发散风热药</v>
          </cell>
          <cell r="L1481">
            <v>0.453944</v>
          </cell>
          <cell r="M1481">
            <v>0.81</v>
          </cell>
          <cell r="N1481">
            <v>0.81</v>
          </cell>
        </row>
        <row r="1481">
          <cell r="P1481">
            <v>0.439575308641975</v>
          </cell>
          <cell r="Q1481" t="str">
            <v>内服</v>
          </cell>
          <cell r="R1481" t="str">
            <v/>
          </cell>
          <cell r="S1481" t="str">
            <v>中</v>
          </cell>
          <cell r="T1481" t="str">
            <v>非竟销品</v>
          </cell>
          <cell r="U1481" t="str">
            <v>滞销</v>
          </cell>
          <cell r="V1481" t="str">
            <v/>
          </cell>
          <cell r="W1481" t="str">
            <v>常规商品</v>
          </cell>
          <cell r="X1481" t="str">
            <v>一般商品</v>
          </cell>
          <cell r="Y1481" t="str">
            <v>月结，三个月承兑</v>
          </cell>
          <cell r="Z1481" t="str">
            <v>王晓燕 </v>
          </cell>
          <cell r="AA1481" t="str">
            <v>目录外</v>
          </cell>
          <cell r="AB1481" t="str">
            <v>淘汰</v>
          </cell>
          <cell r="AC1481">
            <v>13800</v>
          </cell>
          <cell r="AD1481" t="str">
            <v>四川省中药饮片有限责任公司</v>
          </cell>
        </row>
        <row r="1481">
          <cell r="AF1481">
            <v>126</v>
          </cell>
        </row>
        <row r="1481">
          <cell r="AH1481">
            <v>2</v>
          </cell>
          <cell r="AI1481" t="str">
            <v/>
          </cell>
          <cell r="AJ1481">
            <v>2</v>
          </cell>
          <cell r="AK1481">
            <v>1</v>
          </cell>
        </row>
        <row r="1481">
          <cell r="AN1481">
            <v>4256</v>
          </cell>
          <cell r="AO1481" t="str">
            <v>目录外</v>
          </cell>
          <cell r="AP1481" t="str">
            <v>商品部</v>
          </cell>
        </row>
        <row r="1482">
          <cell r="A1482">
            <v>85297</v>
          </cell>
          <cell r="B1482" t="str">
            <v>地肤子</v>
          </cell>
          <cell r="C1482" t="str">
            <v>生、5g、精制饮片</v>
          </cell>
          <cell r="D1482" t="str">
            <v>四川省中药饮片</v>
          </cell>
          <cell r="E1482" t="str">
            <v>袋</v>
          </cell>
          <cell r="F1482">
            <v>2</v>
          </cell>
          <cell r="G1482" t="str">
            <v>中药材及中药饮片</v>
          </cell>
          <cell r="H1482">
            <v>203</v>
          </cell>
          <cell r="I1482" t="str">
            <v>小包装配方饮片</v>
          </cell>
          <cell r="J1482">
            <v>20317</v>
          </cell>
          <cell r="K1482" t="str">
            <v>利尿通淋药</v>
          </cell>
          <cell r="L1482">
            <v>0.2002</v>
          </cell>
          <cell r="M1482">
            <v>0.36</v>
          </cell>
          <cell r="N1482">
            <v>0.36</v>
          </cell>
        </row>
        <row r="1482">
          <cell r="P1482">
            <v>0.443888888888889</v>
          </cell>
          <cell r="Q1482" t="str">
            <v>内服</v>
          </cell>
          <cell r="R1482" t="str">
            <v/>
          </cell>
          <cell r="S1482" t="str">
            <v>低</v>
          </cell>
          <cell r="T1482" t="str">
            <v>非竟销品</v>
          </cell>
          <cell r="U1482" t="str">
            <v>滞销</v>
          </cell>
          <cell r="V1482" t="str">
            <v/>
          </cell>
          <cell r="W1482" t="str">
            <v>常规商品</v>
          </cell>
          <cell r="X1482" t="str">
            <v>一般商品</v>
          </cell>
          <cell r="Y1482" t="str">
            <v>月结，三个月承兑</v>
          </cell>
          <cell r="Z1482" t="str">
            <v>王晓燕 </v>
          </cell>
          <cell r="AA1482" t="str">
            <v>目录外</v>
          </cell>
          <cell r="AB1482" t="str">
            <v>淘汰</v>
          </cell>
          <cell r="AC1482">
            <v>13800</v>
          </cell>
          <cell r="AD1482" t="str">
            <v>四川省中药饮片有限责任公司</v>
          </cell>
        </row>
        <row r="1482">
          <cell r="AF1482">
            <v>126</v>
          </cell>
        </row>
        <row r="1482">
          <cell r="AH1482">
            <v>2</v>
          </cell>
          <cell r="AI1482" t="str">
            <v/>
          </cell>
          <cell r="AJ1482">
            <v>2</v>
          </cell>
          <cell r="AK1482">
            <v>1</v>
          </cell>
          <cell r="AL1482">
            <v>66</v>
          </cell>
          <cell r="AM1482">
            <v>1</v>
          </cell>
          <cell r="AN1482">
            <v>4256</v>
          </cell>
          <cell r="AO1482" t="str">
            <v>目录外</v>
          </cell>
          <cell r="AP1482" t="str">
            <v>商品部</v>
          </cell>
        </row>
        <row r="1483">
          <cell r="A1483">
            <v>94207</v>
          </cell>
          <cell r="B1483" t="str">
            <v>西洋参</v>
          </cell>
          <cell r="C1483" t="str">
            <v>进口、中片50g（太极牌）</v>
          </cell>
          <cell r="D1483" t="str">
            <v>加拿大</v>
          </cell>
          <cell r="E1483" t="str">
            <v>听</v>
          </cell>
          <cell r="F1483">
            <v>2</v>
          </cell>
          <cell r="G1483" t="str">
            <v>中药材及中药饮片</v>
          </cell>
          <cell r="H1483">
            <v>207</v>
          </cell>
          <cell r="I1483" t="str">
            <v>贵细</v>
          </cell>
          <cell r="J1483">
            <v>20703</v>
          </cell>
          <cell r="K1483" t="str">
            <v>补气药</v>
          </cell>
          <cell r="L1483">
            <v>168.714</v>
          </cell>
          <cell r="M1483">
            <v>280</v>
          </cell>
          <cell r="N1483">
            <v>280</v>
          </cell>
        </row>
        <row r="1483">
          <cell r="P1483">
            <v>0.39745</v>
          </cell>
          <cell r="Q1483" t="str">
            <v>内服</v>
          </cell>
          <cell r="R1483" t="str">
            <v/>
          </cell>
          <cell r="S1483" t="str">
            <v>低</v>
          </cell>
          <cell r="T1483" t="str">
            <v>一般品</v>
          </cell>
          <cell r="U1483" t="str">
            <v>滞销</v>
          </cell>
          <cell r="V1483" t="str">
            <v/>
          </cell>
          <cell r="W1483" t="str">
            <v>常规商品</v>
          </cell>
          <cell r="X1483" t="str">
            <v>进口商品</v>
          </cell>
          <cell r="Y1483" t="str">
            <v>资信</v>
          </cell>
          <cell r="Z1483" t="str">
            <v>王晓燕 </v>
          </cell>
          <cell r="AA1483" t="str">
            <v>目录外</v>
          </cell>
          <cell r="AB1483" t="str">
            <v>淘汰</v>
          </cell>
          <cell r="AC1483">
            <v>5</v>
          </cell>
          <cell r="AD1483" t="str">
            <v>成都西部医药经营有限公司</v>
          </cell>
        </row>
        <row r="1483">
          <cell r="AF1483">
            <v>126</v>
          </cell>
        </row>
        <row r="1483">
          <cell r="AH1483">
            <v>2</v>
          </cell>
          <cell r="AI1483" t="str">
            <v/>
          </cell>
          <cell r="AJ1483">
            <v>2</v>
          </cell>
          <cell r="AK1483">
            <v>1</v>
          </cell>
        </row>
        <row r="1483">
          <cell r="AN1483">
            <v>4256</v>
          </cell>
          <cell r="AO1483" t="str">
            <v>目录外</v>
          </cell>
          <cell r="AP1483" t="str">
            <v>商品部</v>
          </cell>
        </row>
        <row r="1484">
          <cell r="A1484">
            <v>109544</v>
          </cell>
          <cell r="B1484" t="str">
            <v>龙眼肉</v>
          </cell>
          <cell r="C1484" t="str">
            <v>优质250g(太极牌)</v>
          </cell>
          <cell r="D1484" t="str">
            <v>广西</v>
          </cell>
          <cell r="E1484" t="str">
            <v>听</v>
          </cell>
          <cell r="F1484">
            <v>2</v>
          </cell>
          <cell r="G1484" t="str">
            <v>中药材及中药饮片</v>
          </cell>
          <cell r="H1484">
            <v>208</v>
          </cell>
          <cell r="I1484" t="str">
            <v>包装类药材</v>
          </cell>
          <cell r="J1484">
            <v>20824</v>
          </cell>
          <cell r="K1484" t="str">
            <v>补血药</v>
          </cell>
          <cell r="L1484">
            <v>33.5</v>
          </cell>
          <cell r="M1484">
            <v>67</v>
          </cell>
          <cell r="N1484">
            <v>67</v>
          </cell>
        </row>
        <row r="1484">
          <cell r="P1484">
            <v>0.5</v>
          </cell>
          <cell r="Q1484" t="str">
            <v>内服</v>
          </cell>
          <cell r="R1484" t="str">
            <v/>
          </cell>
          <cell r="S1484" t="str">
            <v>高</v>
          </cell>
          <cell r="T1484" t="str">
            <v>非竟销品</v>
          </cell>
          <cell r="U1484" t="str">
            <v>滞销</v>
          </cell>
          <cell r="V1484" t="str">
            <v/>
          </cell>
          <cell r="W1484" t="str">
            <v>秋冬商品</v>
          </cell>
          <cell r="X1484" t="str">
            <v>一般商品</v>
          </cell>
          <cell r="Y1484" t="str">
            <v>资信</v>
          </cell>
          <cell r="Z1484" t="str">
            <v>王晓燕 </v>
          </cell>
          <cell r="AA1484" t="str">
            <v>目录外</v>
          </cell>
          <cell r="AB1484" t="str">
            <v>淘汰</v>
          </cell>
          <cell r="AC1484">
            <v>5</v>
          </cell>
          <cell r="AD1484" t="str">
            <v>成都西部医药经营有限公司</v>
          </cell>
        </row>
        <row r="1484">
          <cell r="AF1484">
            <v>126</v>
          </cell>
        </row>
        <row r="1484">
          <cell r="AH1484">
            <v>2</v>
          </cell>
          <cell r="AI1484" t="str">
            <v/>
          </cell>
          <cell r="AJ1484">
            <v>2</v>
          </cell>
          <cell r="AK1484">
            <v>2</v>
          </cell>
          <cell r="AL1484">
            <v>1</v>
          </cell>
          <cell r="AM1484">
            <v>1</v>
          </cell>
          <cell r="AN1484">
            <v>4256</v>
          </cell>
          <cell r="AO1484" t="str">
            <v>目录外</v>
          </cell>
          <cell r="AP1484" t="str">
            <v>商品部</v>
          </cell>
        </row>
        <row r="1485">
          <cell r="A1485">
            <v>30380</v>
          </cell>
          <cell r="B1485" t="str">
            <v>阿莫西林克拉维酸钾干混悬剂</v>
          </cell>
          <cell r="C1485" t="str">
            <v>200mg：28.5mgx6袋(7：1)</v>
          </cell>
          <cell r="D1485" t="str">
            <v>广州白云山</v>
          </cell>
          <cell r="E1485" t="str">
            <v>盒</v>
          </cell>
          <cell r="F1485">
            <v>1</v>
          </cell>
          <cell r="G1485" t="str">
            <v>药品</v>
          </cell>
          <cell r="H1485">
            <v>101</v>
          </cell>
          <cell r="I1485" t="str">
            <v>抗感染药</v>
          </cell>
          <cell r="J1485">
            <v>10101</v>
          </cell>
          <cell r="K1485" t="str">
            <v>青霉素类抗菌消炎药</v>
          </cell>
        </row>
        <row r="1485">
          <cell r="M1485">
            <v>14.5</v>
          </cell>
          <cell r="N1485">
            <v>14.5</v>
          </cell>
        </row>
        <row r="1485">
          <cell r="P1485">
            <v>1</v>
          </cell>
          <cell r="Q1485" t="str">
            <v>内服</v>
          </cell>
          <cell r="R1485" t="str">
            <v>RX</v>
          </cell>
          <cell r="S1485" t="str">
            <v>中</v>
          </cell>
          <cell r="T1485" t="str">
            <v>一般品</v>
          </cell>
          <cell r="U1485" t="str">
            <v>滞销</v>
          </cell>
          <cell r="V1485" t="str">
            <v/>
          </cell>
          <cell r="W1485" t="str">
            <v>常规商品</v>
          </cell>
          <cell r="X1485" t="str">
            <v>名厂商品</v>
          </cell>
          <cell r="Y1485" t="str">
            <v>资信</v>
          </cell>
          <cell r="Z1485" t="str">
            <v>周丽
</v>
          </cell>
          <cell r="AA1485" t="str">
            <v>目录外</v>
          </cell>
          <cell r="AB1485" t="str">
            <v>淘汰</v>
          </cell>
        </row>
        <row r="1485">
          <cell r="AD1485" t="str">
            <v/>
          </cell>
        </row>
        <row r="1485">
          <cell r="AF1485">
            <v>104</v>
          </cell>
        </row>
        <row r="1485">
          <cell r="AH1485">
            <v>3</v>
          </cell>
          <cell r="AI1485" t="str">
            <v/>
          </cell>
          <cell r="AJ1485">
            <v>3</v>
          </cell>
          <cell r="AK1485">
            <v>1</v>
          </cell>
        </row>
        <row r="1485">
          <cell r="AN1485">
            <v>4008</v>
          </cell>
          <cell r="AO1485" t="str">
            <v>目录外</v>
          </cell>
          <cell r="AP1485" t="str">
            <v>商品部</v>
          </cell>
          <cell r="AQ1485" t="str">
            <v>淘汰</v>
          </cell>
        </row>
        <row r="1486">
          <cell r="A1486">
            <v>115393</v>
          </cell>
          <cell r="B1486" t="str">
            <v>高丽参(正官庄)</v>
          </cell>
          <cell r="C1486" t="str">
            <v>良300g&lt;30支&gt;</v>
          </cell>
          <cell r="D1486" t="str">
            <v>大韩民国人参公社</v>
          </cell>
          <cell r="E1486" t="str">
            <v>盒</v>
          </cell>
          <cell r="F1486">
            <v>2</v>
          </cell>
          <cell r="G1486" t="str">
            <v>中药材及中药饮片</v>
          </cell>
          <cell r="H1486">
            <v>207</v>
          </cell>
          <cell r="I1486" t="str">
            <v>贵细</v>
          </cell>
          <cell r="J1486">
            <v>20703</v>
          </cell>
          <cell r="K1486" t="str">
            <v>补气药</v>
          </cell>
          <cell r="L1486">
            <v>1333</v>
          </cell>
          <cell r="M1486">
            <v>3420</v>
          </cell>
          <cell r="N1486">
            <v>3420</v>
          </cell>
        </row>
        <row r="1486">
          <cell r="P1486">
            <v>0.610233918128655</v>
          </cell>
          <cell r="Q1486" t="str">
            <v>内服</v>
          </cell>
          <cell r="R1486" t="str">
            <v/>
          </cell>
          <cell r="S1486" t="str">
            <v>高</v>
          </cell>
          <cell r="T1486" t="str">
            <v>非竟销品</v>
          </cell>
          <cell r="U1486" t="str">
            <v>滞销</v>
          </cell>
          <cell r="V1486" t="str">
            <v/>
          </cell>
          <cell r="W1486" t="str">
            <v>秋冬商品</v>
          </cell>
          <cell r="X1486" t="str">
            <v>进口商品</v>
          </cell>
          <cell r="Y1486" t="str">
            <v>实销实结        </v>
          </cell>
          <cell r="Z1486" t="str">
            <v>王晓燕 </v>
          </cell>
          <cell r="AA1486" t="str">
            <v>目录外</v>
          </cell>
          <cell r="AB1486" t="str">
            <v>淘汰</v>
          </cell>
          <cell r="AC1486">
            <v>11235</v>
          </cell>
          <cell r="AD1486" t="str">
            <v>重庆桐君阁股份有限公司中药保健品分公司</v>
          </cell>
        </row>
        <row r="1486">
          <cell r="AF1486">
            <v>126</v>
          </cell>
        </row>
        <row r="1486">
          <cell r="AH1486">
            <v>2</v>
          </cell>
          <cell r="AI1486" t="str">
            <v/>
          </cell>
          <cell r="AJ1486">
            <v>2</v>
          </cell>
          <cell r="AK1486">
            <v>1</v>
          </cell>
        </row>
        <row r="1486">
          <cell r="AN1486">
            <v>4256</v>
          </cell>
          <cell r="AO1486" t="str">
            <v>目录外</v>
          </cell>
          <cell r="AP1486" t="str">
            <v>商品部</v>
          </cell>
        </row>
        <row r="1487">
          <cell r="A1487">
            <v>68406</v>
          </cell>
          <cell r="B1487" t="str">
            <v>盐酸二甲双胍缓释片(麦克罗辛)
</v>
          </cell>
          <cell r="C1487" t="str">
            <v>0.5gx24片
</v>
          </cell>
          <cell r="D1487" t="str">
            <v>天方药业有限公司</v>
          </cell>
          <cell r="E1487" t="str">
            <v>盒</v>
          </cell>
          <cell r="F1487">
            <v>1</v>
          </cell>
          <cell r="G1487" t="str">
            <v>药品</v>
          </cell>
          <cell r="H1487">
            <v>109</v>
          </cell>
          <cell r="I1487" t="str">
            <v>内分泌系统药</v>
          </cell>
          <cell r="J1487">
            <v>10902</v>
          </cell>
          <cell r="K1487" t="str">
            <v>口服降血糖西药</v>
          </cell>
          <cell r="L1487">
            <v>6.82</v>
          </cell>
          <cell r="M1487">
            <v>9.8</v>
          </cell>
          <cell r="N1487">
            <v>9.8</v>
          </cell>
        </row>
        <row r="1487">
          <cell r="P1487">
            <v>0.304081632653061</v>
          </cell>
          <cell r="Q1487" t="str">
            <v>内服</v>
          </cell>
          <cell r="R1487" t="str">
            <v>RX</v>
          </cell>
          <cell r="S1487" t="str">
            <v>低</v>
          </cell>
          <cell r="T1487" t="str">
            <v>一般品</v>
          </cell>
          <cell r="U1487" t="str">
            <v>滞销</v>
          </cell>
          <cell r="V1487" t="str">
            <v/>
          </cell>
          <cell r="W1487" t="str">
            <v>常规商品</v>
          </cell>
          <cell r="X1487" t="str">
            <v>一般商品</v>
          </cell>
          <cell r="Y1487" t="str">
            <v>资信</v>
          </cell>
          <cell r="Z1487" t="str">
            <v>周丽
</v>
          </cell>
          <cell r="AA1487" t="str">
            <v>目录外</v>
          </cell>
          <cell r="AB1487" t="str">
            <v>淘汰</v>
          </cell>
          <cell r="AC1487">
            <v>5</v>
          </cell>
          <cell r="AD1487" t="str">
            <v>成都西部医药经营有限公司</v>
          </cell>
        </row>
        <row r="1487">
          <cell r="AF1487">
            <v>126</v>
          </cell>
        </row>
        <row r="1487">
          <cell r="AH1487">
            <v>0</v>
          </cell>
          <cell r="AI1487" t="e">
            <v>#N/A</v>
          </cell>
        </row>
        <row r="1487">
          <cell r="AN1487">
            <v>4008</v>
          </cell>
          <cell r="AO1487" t="str">
            <v>目录外</v>
          </cell>
          <cell r="AP1487" t="str">
            <v>商品部</v>
          </cell>
          <cell r="AQ1487" t="str">
            <v>淘汰</v>
          </cell>
        </row>
        <row r="1488">
          <cell r="A1488">
            <v>35527</v>
          </cell>
          <cell r="B1488" t="str">
            <v>六神胶囊</v>
          </cell>
          <cell r="C1488" t="str">
            <v>0.19gx6粒</v>
          </cell>
          <cell r="D1488" t="str">
            <v>雷允上药业</v>
          </cell>
          <cell r="E1488" t="str">
            <v>盒</v>
          </cell>
          <cell r="F1488">
            <v>1</v>
          </cell>
          <cell r="G1488" t="str">
            <v>药品</v>
          </cell>
          <cell r="H1488">
            <v>112</v>
          </cell>
          <cell r="I1488" t="str">
            <v>耳鼻喉口腔科药</v>
          </cell>
          <cell r="J1488">
            <v>11203</v>
          </cell>
          <cell r="K1488" t="str">
            <v>咽喉疾病用药</v>
          </cell>
          <cell r="L1488">
            <v>9.5</v>
          </cell>
          <cell r="M1488">
            <v>15</v>
          </cell>
          <cell r="N1488">
            <v>15</v>
          </cell>
        </row>
        <row r="1488">
          <cell r="P1488">
            <v>0.366666666666667</v>
          </cell>
          <cell r="Q1488" t="str">
            <v>内服</v>
          </cell>
          <cell r="R1488" t="str">
            <v>RX</v>
          </cell>
          <cell r="S1488" t="str">
            <v>中</v>
          </cell>
          <cell r="T1488" t="str">
            <v>一般品</v>
          </cell>
          <cell r="U1488" t="str">
            <v>滞销</v>
          </cell>
          <cell r="V1488" t="str">
            <v/>
          </cell>
          <cell r="W1488" t="str">
            <v>常规商品</v>
          </cell>
          <cell r="X1488" t="str">
            <v>一般商品</v>
          </cell>
          <cell r="Y1488" t="str">
            <v>60天账期</v>
          </cell>
          <cell r="Z1488" t="str">
            <v>周丽
</v>
          </cell>
          <cell r="AA1488" t="str">
            <v>目录外</v>
          </cell>
          <cell r="AB1488" t="str">
            <v>淘汰</v>
          </cell>
          <cell r="AC1488">
            <v>5629</v>
          </cell>
          <cell r="AD1488" t="str">
            <v>四川科伦医药贸易有限公司</v>
          </cell>
        </row>
        <row r="1488">
          <cell r="AF1488">
            <v>104</v>
          </cell>
        </row>
        <row r="1488">
          <cell r="AH1488">
            <v>3</v>
          </cell>
          <cell r="AI1488" t="str">
            <v/>
          </cell>
          <cell r="AJ1488">
            <v>3</v>
          </cell>
          <cell r="AK1488">
            <v>1</v>
          </cell>
        </row>
        <row r="1488">
          <cell r="AN1488">
            <v>4008</v>
          </cell>
          <cell r="AO1488" t="str">
            <v>目录外</v>
          </cell>
          <cell r="AP1488" t="str">
            <v>商品部</v>
          </cell>
          <cell r="AQ1488" t="str">
            <v>淘汰</v>
          </cell>
        </row>
        <row r="1489">
          <cell r="A1489">
            <v>38838</v>
          </cell>
          <cell r="B1489" t="str">
            <v>维生素C咀嚼片</v>
          </cell>
          <cell r="C1489" t="str">
            <v>100mgx12片x2板</v>
          </cell>
          <cell r="D1489" t="str">
            <v>澳诺制药</v>
          </cell>
          <cell r="E1489" t="str">
            <v>盒</v>
          </cell>
          <cell r="F1489">
            <v>1</v>
          </cell>
          <cell r="G1489" t="str">
            <v>药品</v>
          </cell>
          <cell r="H1489">
            <v>106</v>
          </cell>
          <cell r="I1489" t="str">
            <v>维生素矿物质补充药</v>
          </cell>
          <cell r="J1489">
            <v>10602</v>
          </cell>
          <cell r="K1489" t="str">
            <v>维生素类补充药</v>
          </cell>
          <cell r="L1489">
            <v>8.7</v>
          </cell>
          <cell r="M1489">
            <v>19.8</v>
          </cell>
          <cell r="N1489">
            <v>19.8</v>
          </cell>
        </row>
        <row r="1489">
          <cell r="P1489">
            <v>0.560606060606061</v>
          </cell>
          <cell r="Q1489" t="str">
            <v>内服</v>
          </cell>
          <cell r="R1489" t="str">
            <v>OTC</v>
          </cell>
          <cell r="S1489" t="str">
            <v>中</v>
          </cell>
          <cell r="T1489" t="str">
            <v>非竟销品</v>
          </cell>
          <cell r="U1489" t="str">
            <v>滞销</v>
          </cell>
          <cell r="V1489" t="str">
            <v/>
          </cell>
          <cell r="W1489" t="str">
            <v>常规商品</v>
          </cell>
          <cell r="X1489" t="str">
            <v>品牌商品</v>
          </cell>
          <cell r="Y1489" t="str">
            <v>实销月结      </v>
          </cell>
          <cell r="Z1489" t="str">
            <v>周丽
</v>
          </cell>
          <cell r="AA1489" t="str">
            <v>目录外</v>
          </cell>
          <cell r="AB1489" t="str">
            <v>淘汰</v>
          </cell>
          <cell r="AC1489">
            <v>79952</v>
          </cell>
          <cell r="AD1489" t="str">
            <v>四川省杏杰医药有限公司</v>
          </cell>
        </row>
        <row r="1489">
          <cell r="AF1489">
            <v>104</v>
          </cell>
        </row>
        <row r="1489">
          <cell r="AH1489">
            <v>3</v>
          </cell>
          <cell r="AI1489" t="str">
            <v/>
          </cell>
          <cell r="AJ1489">
            <v>3</v>
          </cell>
          <cell r="AK1489">
            <v>1</v>
          </cell>
        </row>
        <row r="1489">
          <cell r="AN1489">
            <v>4008</v>
          </cell>
          <cell r="AO1489" t="str">
            <v>目录外</v>
          </cell>
          <cell r="AP1489" t="str">
            <v>商品部</v>
          </cell>
          <cell r="AQ1489" t="str">
            <v>淘汰</v>
          </cell>
        </row>
        <row r="1490">
          <cell r="A1490">
            <v>145228</v>
          </cell>
          <cell r="B1490" t="str">
            <v>炒黑芝麻</v>
          </cell>
          <cell r="C1490" t="str">
            <v>100g(精选)</v>
          </cell>
          <cell r="D1490" t="str">
            <v>山东</v>
          </cell>
          <cell r="E1490" t="str">
            <v>袋</v>
          </cell>
          <cell r="F1490">
            <v>2</v>
          </cell>
          <cell r="G1490" t="str">
            <v>中药材及中药饮片</v>
          </cell>
          <cell r="H1490">
            <v>208</v>
          </cell>
          <cell r="I1490" t="str">
            <v>包装类药材</v>
          </cell>
          <cell r="J1490">
            <v>20813</v>
          </cell>
          <cell r="K1490" t="str">
            <v>补阴药</v>
          </cell>
          <cell r="L1490">
            <v>7.5</v>
          </cell>
          <cell r="M1490">
            <v>15</v>
          </cell>
          <cell r="N1490">
            <v>15</v>
          </cell>
        </row>
        <row r="1490">
          <cell r="P1490">
            <v>0.5</v>
          </cell>
          <cell r="Q1490" t="str">
            <v>内服</v>
          </cell>
          <cell r="R1490" t="str">
            <v/>
          </cell>
          <cell r="S1490" t="str">
            <v>低</v>
          </cell>
          <cell r="T1490" t="str">
            <v>非竟销品</v>
          </cell>
          <cell r="U1490" t="str">
            <v>滞销</v>
          </cell>
          <cell r="V1490" t="str">
            <v/>
          </cell>
          <cell r="W1490" t="str">
            <v>常规商品</v>
          </cell>
          <cell r="X1490" t="str">
            <v>一般商品</v>
          </cell>
          <cell r="Y1490" t="str">
            <v>资信</v>
          </cell>
          <cell r="Z1490" t="str">
            <v>王晓燕 </v>
          </cell>
          <cell r="AA1490" t="str">
            <v>目录外</v>
          </cell>
          <cell r="AB1490" t="str">
            <v>淘汰</v>
          </cell>
          <cell r="AC1490">
            <v>5</v>
          </cell>
          <cell r="AD1490" t="str">
            <v>成都西部医药经营有限公司</v>
          </cell>
        </row>
        <row r="1490">
          <cell r="AF1490">
            <v>126</v>
          </cell>
        </row>
        <row r="1490">
          <cell r="AH1490">
            <v>2</v>
          </cell>
          <cell r="AI1490" t="str">
            <v/>
          </cell>
          <cell r="AJ1490">
            <v>2</v>
          </cell>
          <cell r="AK1490">
            <v>1</v>
          </cell>
          <cell r="AL1490">
            <v>1</v>
          </cell>
          <cell r="AM1490">
            <v>1</v>
          </cell>
          <cell r="AN1490">
            <v>4256</v>
          </cell>
          <cell r="AO1490" t="str">
            <v>目录外</v>
          </cell>
          <cell r="AP1490" t="str">
            <v>商品部</v>
          </cell>
        </row>
        <row r="1491">
          <cell r="A1491">
            <v>69091</v>
          </cell>
          <cell r="B1491" t="str">
            <v>川贝末胶囊</v>
          </cell>
          <cell r="C1491" t="str">
            <v>0.5gx12粒</v>
          </cell>
          <cell r="D1491" t="str">
            <v>芜湖博英</v>
          </cell>
          <cell r="E1491" t="str">
            <v>盒</v>
          </cell>
          <cell r="F1491">
            <v>1</v>
          </cell>
          <cell r="G1491" t="str">
            <v>药品</v>
          </cell>
          <cell r="H1491">
            <v>103</v>
          </cell>
          <cell r="I1491" t="str">
            <v>止咳化痰平喘药</v>
          </cell>
          <cell r="J1491">
            <v>10307</v>
          </cell>
          <cell r="K1491" t="str">
            <v>化痰止咳药</v>
          </cell>
        </row>
        <row r="1491">
          <cell r="M1491">
            <v>14.8</v>
          </cell>
          <cell r="N1491">
            <v>14.8</v>
          </cell>
        </row>
        <row r="1491">
          <cell r="P1491">
            <v>1</v>
          </cell>
          <cell r="Q1491" t="str">
            <v>内服</v>
          </cell>
          <cell r="R1491" t="str">
            <v>OTC</v>
          </cell>
          <cell r="S1491" t="str">
            <v>中</v>
          </cell>
          <cell r="T1491" t="str">
            <v>非竟销品</v>
          </cell>
          <cell r="U1491" t="str">
            <v>滞销</v>
          </cell>
          <cell r="V1491" t="str">
            <v/>
          </cell>
          <cell r="W1491" t="str">
            <v>常规商品</v>
          </cell>
          <cell r="X1491" t="str">
            <v>一般商品</v>
          </cell>
          <cell r="Y1491" t="str">
            <v/>
          </cell>
          <cell r="Z1491" t="str">
            <v>周丽
</v>
          </cell>
          <cell r="AA1491" t="str">
            <v>目录外</v>
          </cell>
          <cell r="AB1491" t="str">
            <v>淘汰</v>
          </cell>
        </row>
        <row r="1491">
          <cell r="AD1491" t="str">
            <v/>
          </cell>
        </row>
        <row r="1491">
          <cell r="AF1491">
            <v>126</v>
          </cell>
        </row>
        <row r="1491">
          <cell r="AH1491">
            <v>0</v>
          </cell>
          <cell r="AI1491" t="e">
            <v>#N/A</v>
          </cell>
        </row>
        <row r="1491">
          <cell r="AN1491">
            <v>4008</v>
          </cell>
          <cell r="AO1491" t="str">
            <v>目录外</v>
          </cell>
          <cell r="AP1491" t="str">
            <v>商品部</v>
          </cell>
          <cell r="AQ1491" t="str">
            <v>淘汰</v>
          </cell>
        </row>
        <row r="1492">
          <cell r="A1492">
            <v>39533</v>
          </cell>
          <cell r="B1492" t="str">
            <v>茴拉西坦片(亿立福)</v>
          </cell>
          <cell r="C1492" t="str">
            <v>50mgx60片</v>
          </cell>
          <cell r="D1492" t="str">
            <v>山西亚宝</v>
          </cell>
          <cell r="E1492" t="str">
            <v>盒</v>
          </cell>
          <cell r="F1492">
            <v>1</v>
          </cell>
          <cell r="G1492" t="str">
            <v>药品</v>
          </cell>
          <cell r="H1492">
            <v>119</v>
          </cell>
          <cell r="I1492" t="str">
            <v>神经系统药</v>
          </cell>
          <cell r="J1492">
            <v>11906</v>
          </cell>
          <cell r="K1492" t="str">
            <v>抗老年痴呆症、促智用药</v>
          </cell>
          <cell r="L1492">
            <v>7.15</v>
          </cell>
          <cell r="M1492">
            <v>22.6</v>
          </cell>
          <cell r="N1492">
            <v>22.6</v>
          </cell>
        </row>
        <row r="1492">
          <cell r="P1492">
            <v>0.683628318584071</v>
          </cell>
          <cell r="Q1492" t="str">
            <v>内服</v>
          </cell>
          <cell r="R1492" t="str">
            <v>RX</v>
          </cell>
          <cell r="S1492" t="str">
            <v>低</v>
          </cell>
          <cell r="T1492" t="str">
            <v>非竟销品</v>
          </cell>
          <cell r="U1492" t="str">
            <v>滞销</v>
          </cell>
          <cell r="V1492" t="str">
            <v/>
          </cell>
          <cell r="W1492" t="str">
            <v>常规商品</v>
          </cell>
          <cell r="X1492" t="str">
            <v>一般商品</v>
          </cell>
          <cell r="Y1492" t="str">
            <v>60天账期</v>
          </cell>
          <cell r="Z1492" t="str">
            <v>周丽
</v>
          </cell>
          <cell r="AA1492" t="str">
            <v>目录外</v>
          </cell>
          <cell r="AB1492" t="str">
            <v>淘汰</v>
          </cell>
          <cell r="AC1492">
            <v>5629</v>
          </cell>
          <cell r="AD1492" t="str">
            <v>四川科伦医药贸易有限公司</v>
          </cell>
        </row>
        <row r="1492">
          <cell r="AF1492">
            <v>126</v>
          </cell>
        </row>
        <row r="1492">
          <cell r="AH1492">
            <v>3</v>
          </cell>
          <cell r="AI1492" t="str">
            <v/>
          </cell>
          <cell r="AJ1492">
            <v>3</v>
          </cell>
          <cell r="AK1492">
            <v>2</v>
          </cell>
        </row>
        <row r="1492">
          <cell r="AN1492">
            <v>4008</v>
          </cell>
          <cell r="AO1492" t="str">
            <v>目录外</v>
          </cell>
          <cell r="AP1492" t="str">
            <v>商品部</v>
          </cell>
          <cell r="AQ1492" t="str">
            <v>淘汰</v>
          </cell>
        </row>
        <row r="1493">
          <cell r="A1493">
            <v>40192</v>
          </cell>
          <cell r="B1493" t="str">
            <v>单硝酸异山梨酯片</v>
          </cell>
          <cell r="C1493" t="str">
            <v>20mgx48片</v>
          </cell>
          <cell r="D1493" t="str">
            <v>山东力诺科</v>
          </cell>
          <cell r="E1493" t="str">
            <v>盒</v>
          </cell>
          <cell r="F1493">
            <v>1</v>
          </cell>
          <cell r="G1493" t="str">
            <v>药品</v>
          </cell>
          <cell r="H1493">
            <v>107</v>
          </cell>
          <cell r="I1493" t="str">
            <v>心脑血管药</v>
          </cell>
          <cell r="J1493">
            <v>10702</v>
          </cell>
          <cell r="K1493" t="str">
            <v>抗冠心病/心绞痛药</v>
          </cell>
        </row>
        <row r="1493">
          <cell r="M1493">
            <v>19.38</v>
          </cell>
          <cell r="N1493">
            <v>20</v>
          </cell>
        </row>
        <row r="1493">
          <cell r="P1493">
            <v>1</v>
          </cell>
          <cell r="Q1493" t="str">
            <v>内服</v>
          </cell>
          <cell r="R1493" t="str">
            <v>RX</v>
          </cell>
          <cell r="S1493" t="str">
            <v>低</v>
          </cell>
          <cell r="T1493" t="str">
            <v>非竟销品</v>
          </cell>
          <cell r="U1493" t="str">
            <v>滞销</v>
          </cell>
          <cell r="V1493" t="str">
            <v/>
          </cell>
          <cell r="W1493" t="str">
            <v>常规商品</v>
          </cell>
          <cell r="X1493" t="str">
            <v>一般商品</v>
          </cell>
          <cell r="Y1493" t="str">
            <v/>
          </cell>
          <cell r="Z1493" t="str">
            <v>王燕</v>
          </cell>
          <cell r="AA1493" t="str">
            <v>目录外</v>
          </cell>
          <cell r="AB1493" t="str">
            <v>淘汰</v>
          </cell>
        </row>
        <row r="1493">
          <cell r="AD1493" t="str">
            <v/>
          </cell>
        </row>
        <row r="1493">
          <cell r="AF1493">
            <v>104</v>
          </cell>
        </row>
        <row r="1493">
          <cell r="AH1493">
            <v>3</v>
          </cell>
          <cell r="AI1493" t="e">
            <v>#N/A</v>
          </cell>
          <cell r="AJ1493">
            <v>3</v>
          </cell>
          <cell r="AK1493">
            <v>1</v>
          </cell>
        </row>
        <row r="1493">
          <cell r="AN1493">
            <v>4005</v>
          </cell>
          <cell r="AO1493" t="str">
            <v>目录外</v>
          </cell>
          <cell r="AP1493" t="str">
            <v>商品部</v>
          </cell>
          <cell r="AQ1493" t="str">
            <v>淘汰</v>
          </cell>
        </row>
        <row r="1494">
          <cell r="A1494">
            <v>70392</v>
          </cell>
          <cell r="B1494" t="str">
            <v>当归补血口服液</v>
          </cell>
          <cell r="C1494" t="str">
            <v>10x10ml</v>
          </cell>
          <cell r="D1494" t="str">
            <v>郑州协和</v>
          </cell>
          <cell r="E1494" t="str">
            <v>盒</v>
          </cell>
          <cell r="F1494">
            <v>1</v>
          </cell>
          <cell r="G1494" t="str">
            <v>药品</v>
          </cell>
          <cell r="H1494">
            <v>108</v>
          </cell>
          <cell r="I1494" t="str">
            <v>妇科药</v>
          </cell>
          <cell r="J1494">
            <v>10801</v>
          </cell>
          <cell r="K1494" t="str">
            <v>月经失调用药</v>
          </cell>
          <cell r="L1494">
            <v>19.2</v>
          </cell>
          <cell r="M1494">
            <v>32</v>
          </cell>
          <cell r="N1494">
            <v>32</v>
          </cell>
        </row>
        <row r="1494">
          <cell r="P1494">
            <v>0.4</v>
          </cell>
          <cell r="Q1494" t="str">
            <v>内服</v>
          </cell>
          <cell r="R1494" t="str">
            <v>OTC</v>
          </cell>
          <cell r="S1494" t="str">
            <v>中</v>
          </cell>
          <cell r="T1494" t="str">
            <v>一般品</v>
          </cell>
          <cell r="U1494" t="str">
            <v>滞销</v>
          </cell>
          <cell r="V1494" t="str">
            <v/>
          </cell>
          <cell r="W1494" t="str">
            <v>常规商品</v>
          </cell>
          <cell r="X1494" t="str">
            <v>一般商品</v>
          </cell>
          <cell r="Y1494" t="str">
            <v>实销实结        </v>
          </cell>
          <cell r="Z1494" t="str">
            <v>周丽
</v>
          </cell>
          <cell r="AA1494" t="str">
            <v>目录外</v>
          </cell>
          <cell r="AB1494" t="str">
            <v>淘汰</v>
          </cell>
          <cell r="AC1494">
            <v>21552</v>
          </cell>
          <cell r="AD1494" t="str">
            <v>成都嘉诚医药有限责任公司</v>
          </cell>
        </row>
        <row r="1494">
          <cell r="AF1494">
            <v>104</v>
          </cell>
        </row>
        <row r="1494">
          <cell r="AH1494">
            <v>0</v>
          </cell>
          <cell r="AI1494" t="e">
            <v>#N/A</v>
          </cell>
        </row>
        <row r="1494">
          <cell r="AN1494">
            <v>4008</v>
          </cell>
          <cell r="AO1494" t="str">
            <v>目录外</v>
          </cell>
          <cell r="AP1494" t="str">
            <v>商品部</v>
          </cell>
          <cell r="AQ1494" t="str">
            <v>淘汰</v>
          </cell>
        </row>
        <row r="1495">
          <cell r="A1495">
            <v>40201</v>
          </cell>
          <cell r="B1495" t="str">
            <v>氧氟沙星滴眼液</v>
          </cell>
          <cell r="C1495" t="str">
            <v>5ml:15mg</v>
          </cell>
          <cell r="D1495" t="str">
            <v>山东博士伦福瑞达</v>
          </cell>
          <cell r="E1495" t="str">
            <v>盒</v>
          </cell>
          <cell r="F1495">
            <v>1</v>
          </cell>
          <cell r="G1495" t="str">
            <v>药品</v>
          </cell>
          <cell r="H1495">
            <v>111</v>
          </cell>
          <cell r="I1495" t="str">
            <v>眼科药</v>
          </cell>
          <cell r="J1495">
            <v>11104</v>
          </cell>
          <cell r="K1495" t="str">
            <v>眼科消炎药</v>
          </cell>
        </row>
        <row r="1495">
          <cell r="M1495">
            <v>8.2</v>
          </cell>
          <cell r="N1495">
            <v>8.2</v>
          </cell>
        </row>
        <row r="1495">
          <cell r="P1495">
            <v>1</v>
          </cell>
          <cell r="Q1495" t="str">
            <v>外用</v>
          </cell>
          <cell r="R1495" t="str">
            <v>RX</v>
          </cell>
          <cell r="S1495" t="str">
            <v>低</v>
          </cell>
          <cell r="T1495" t="str">
            <v>竟销品</v>
          </cell>
          <cell r="U1495" t="str">
            <v>滞销</v>
          </cell>
          <cell r="V1495" t="str">
            <v/>
          </cell>
          <cell r="W1495" t="str">
            <v>常规商品</v>
          </cell>
          <cell r="X1495" t="str">
            <v>一般商品</v>
          </cell>
          <cell r="Y1495" t="str">
            <v/>
          </cell>
          <cell r="Z1495" t="str">
            <v>王燕</v>
          </cell>
          <cell r="AA1495" t="str">
            <v>目录外</v>
          </cell>
          <cell r="AB1495" t="str">
            <v>淘汰</v>
          </cell>
        </row>
        <row r="1495">
          <cell r="AD1495" t="str">
            <v/>
          </cell>
        </row>
        <row r="1495">
          <cell r="AF1495">
            <v>104</v>
          </cell>
        </row>
        <row r="1495">
          <cell r="AH1495">
            <v>3</v>
          </cell>
          <cell r="AI1495" t="str">
            <v/>
          </cell>
          <cell r="AJ1495">
            <v>3</v>
          </cell>
          <cell r="AK1495">
            <v>1</v>
          </cell>
        </row>
        <row r="1495">
          <cell r="AN1495">
            <v>4005</v>
          </cell>
          <cell r="AO1495" t="str">
            <v>目录外</v>
          </cell>
          <cell r="AP1495" t="str">
            <v>商品部</v>
          </cell>
          <cell r="AQ1495" t="str">
            <v>淘汰</v>
          </cell>
        </row>
        <row r="1496">
          <cell r="A1496">
            <v>72452</v>
          </cell>
          <cell r="B1496" t="str">
            <v>顽癣净</v>
          </cell>
          <cell r="C1496" t="str">
            <v>100ml</v>
          </cell>
          <cell r="D1496" t="str">
            <v>陕西康惠</v>
          </cell>
          <cell r="E1496" t="str">
            <v>盒</v>
          </cell>
          <cell r="F1496">
            <v>1</v>
          </cell>
          <cell r="G1496" t="str">
            <v>药品</v>
          </cell>
          <cell r="H1496">
            <v>121</v>
          </cell>
          <cell r="I1496" t="str">
            <v>皮肤科用药</v>
          </cell>
          <cell r="J1496">
            <v>12108</v>
          </cell>
          <cell r="K1496" t="str">
            <v>抗真菌感染用药</v>
          </cell>
          <cell r="L1496">
            <v>8</v>
          </cell>
          <cell r="M1496">
            <v>27.8</v>
          </cell>
          <cell r="N1496">
            <v>27.8</v>
          </cell>
        </row>
        <row r="1496">
          <cell r="P1496">
            <v>0.712230215827338</v>
          </cell>
          <cell r="Q1496" t="str">
            <v>外用</v>
          </cell>
          <cell r="R1496" t="str">
            <v>OTC</v>
          </cell>
          <cell r="S1496" t="str">
            <v>中</v>
          </cell>
          <cell r="T1496" t="str">
            <v>非竟销品</v>
          </cell>
          <cell r="U1496" t="str">
            <v>滞销</v>
          </cell>
          <cell r="V1496" t="str">
            <v/>
          </cell>
          <cell r="W1496" t="str">
            <v>常规商品</v>
          </cell>
          <cell r="X1496" t="str">
            <v>一般商品</v>
          </cell>
          <cell r="Y1496" t="str">
            <v/>
          </cell>
          <cell r="Z1496" t="str">
            <v>周丽
</v>
          </cell>
          <cell r="AA1496" t="str">
            <v>目录外</v>
          </cell>
          <cell r="AB1496" t="str">
            <v>淘汰</v>
          </cell>
          <cell r="AC1496">
            <v>8914</v>
          </cell>
          <cell r="AD1496" t="str">
            <v>四川一生医药贸易有限公司</v>
          </cell>
        </row>
        <row r="1496">
          <cell r="AF1496">
            <v>126</v>
          </cell>
        </row>
        <row r="1496">
          <cell r="AH1496">
            <v>0</v>
          </cell>
          <cell r="AI1496" t="e">
            <v>#N/A</v>
          </cell>
        </row>
        <row r="1496">
          <cell r="AN1496">
            <v>4008</v>
          </cell>
          <cell r="AO1496" t="str">
            <v>目录外</v>
          </cell>
          <cell r="AP1496" t="str">
            <v>商品部</v>
          </cell>
          <cell r="AQ1496" t="str">
            <v>淘汰</v>
          </cell>
        </row>
        <row r="1497">
          <cell r="A1497">
            <v>73074</v>
          </cell>
          <cell r="B1497" t="str">
            <v>强力枇杷露</v>
          </cell>
          <cell r="C1497" t="str">
            <v>150ml</v>
          </cell>
          <cell r="D1497" t="str">
            <v>华润三九（原江西三九）</v>
          </cell>
          <cell r="E1497" t="str">
            <v>瓶</v>
          </cell>
          <cell r="F1497">
            <v>1</v>
          </cell>
          <cell r="G1497" t="str">
            <v>药品</v>
          </cell>
          <cell r="H1497">
            <v>103</v>
          </cell>
          <cell r="I1497" t="str">
            <v>止咳化痰平喘药</v>
          </cell>
          <cell r="J1497">
            <v>10308</v>
          </cell>
          <cell r="K1497" t="str">
            <v>养阴止咳药</v>
          </cell>
        </row>
        <row r="1497">
          <cell r="P1497" t="e">
            <v>#DIV/0!</v>
          </cell>
          <cell r="Q1497" t="str">
            <v>内服</v>
          </cell>
          <cell r="R1497" t="str">
            <v>OTC</v>
          </cell>
          <cell r="S1497" t="str">
            <v>中</v>
          </cell>
          <cell r="T1497" t="str">
            <v/>
          </cell>
          <cell r="U1497" t="str">
            <v>滞销</v>
          </cell>
          <cell r="V1497" t="str">
            <v/>
          </cell>
          <cell r="W1497" t="str">
            <v>常规商品</v>
          </cell>
          <cell r="X1497" t="str">
            <v>品牌商品</v>
          </cell>
          <cell r="Y1497" t="str">
            <v/>
          </cell>
          <cell r="Z1497" t="str">
            <v>周丽
</v>
          </cell>
          <cell r="AA1497" t="str">
            <v>目录外</v>
          </cell>
          <cell r="AB1497" t="str">
            <v>淘汰</v>
          </cell>
        </row>
        <row r="1497">
          <cell r="AD1497" t="str">
            <v/>
          </cell>
        </row>
        <row r="1497">
          <cell r="AF1497">
            <v>104</v>
          </cell>
        </row>
        <row r="1497">
          <cell r="AH1497">
            <v>0</v>
          </cell>
          <cell r="AI1497" t="e">
            <v>#N/A</v>
          </cell>
        </row>
        <row r="1497">
          <cell r="AN1497">
            <v>4008</v>
          </cell>
          <cell r="AO1497" t="str">
            <v>目录外</v>
          </cell>
          <cell r="AP1497" t="str">
            <v>商品部</v>
          </cell>
          <cell r="AQ1497" t="str">
            <v>淘汰</v>
          </cell>
        </row>
        <row r="1498">
          <cell r="A1498">
            <v>73270</v>
          </cell>
          <cell r="B1498" t="str">
            <v>穿王消炎胶囊</v>
          </cell>
          <cell r="C1498" t="str">
            <v>0.44gx24粒</v>
          </cell>
          <cell r="D1498" t="str">
            <v>江西普正制药</v>
          </cell>
          <cell r="E1498" t="str">
            <v>盒</v>
          </cell>
          <cell r="F1498">
            <v>1</v>
          </cell>
          <cell r="G1498" t="str">
            <v>药品</v>
          </cell>
          <cell r="H1498">
            <v>101</v>
          </cell>
          <cell r="I1498" t="str">
            <v>抗感染药</v>
          </cell>
          <cell r="J1498">
            <v>10110</v>
          </cell>
          <cell r="K1498" t="str">
            <v>中成药类抗菌消炎药</v>
          </cell>
          <cell r="L1498">
            <v>6</v>
          </cell>
          <cell r="M1498">
            <v>24.9</v>
          </cell>
          <cell r="N1498">
            <v>24.9</v>
          </cell>
        </row>
        <row r="1498">
          <cell r="P1498">
            <v>0.759036144578313</v>
          </cell>
          <cell r="Q1498" t="str">
            <v>内服</v>
          </cell>
          <cell r="R1498" t="str">
            <v>RX</v>
          </cell>
          <cell r="S1498" t="str">
            <v>高</v>
          </cell>
          <cell r="T1498" t="str">
            <v>非竟销品</v>
          </cell>
          <cell r="U1498" t="str">
            <v>滞销</v>
          </cell>
          <cell r="V1498" t="str">
            <v/>
          </cell>
          <cell r="W1498" t="str">
            <v>常规商品</v>
          </cell>
          <cell r="X1498" t="str">
            <v>一般商品</v>
          </cell>
          <cell r="Y1498" t="str">
            <v>60天账期</v>
          </cell>
          <cell r="Z1498" t="str">
            <v>何玉英</v>
          </cell>
          <cell r="AA1498" t="str">
            <v>目录外</v>
          </cell>
          <cell r="AB1498" t="str">
            <v>淘汰</v>
          </cell>
          <cell r="AC1498">
            <v>14547</v>
          </cell>
          <cell r="AD1498" t="str">
            <v>重庆桐君阁股份有限公司</v>
          </cell>
        </row>
        <row r="1498">
          <cell r="AF1498">
            <v>102</v>
          </cell>
        </row>
        <row r="1498">
          <cell r="AH1498">
            <v>0</v>
          </cell>
          <cell r="AI1498" t="e">
            <v>#N/A</v>
          </cell>
        </row>
        <row r="1498">
          <cell r="AN1498">
            <v>6305</v>
          </cell>
          <cell r="AO1498" t="str">
            <v>目录外</v>
          </cell>
          <cell r="AP1498" t="str">
            <v>商品部</v>
          </cell>
          <cell r="AQ1498" t="str">
            <v>淘汰</v>
          </cell>
        </row>
        <row r="1499">
          <cell r="A1499">
            <v>46868</v>
          </cell>
          <cell r="B1499" t="str">
            <v>盐酸溴己新片(必嗽平)</v>
          </cell>
          <cell r="C1499" t="str">
            <v>8mgx100片</v>
          </cell>
          <cell r="D1499" t="str">
            <v>浙江万邦</v>
          </cell>
          <cell r="E1499" t="str">
            <v>瓶</v>
          </cell>
          <cell r="F1499">
            <v>1</v>
          </cell>
          <cell r="G1499" t="str">
            <v>药品</v>
          </cell>
          <cell r="H1499">
            <v>103</v>
          </cell>
          <cell r="I1499" t="str">
            <v>止咳化痰平喘药</v>
          </cell>
          <cell r="J1499">
            <v>10301</v>
          </cell>
          <cell r="K1499" t="str">
            <v>西药镇咳化痰药</v>
          </cell>
          <cell r="L1499">
            <v>3.57</v>
          </cell>
          <cell r="M1499">
            <v>4.5</v>
          </cell>
          <cell r="N1499">
            <v>4.5</v>
          </cell>
        </row>
        <row r="1499">
          <cell r="P1499">
            <v>0.206666666666667</v>
          </cell>
          <cell r="Q1499" t="str">
            <v>内服</v>
          </cell>
          <cell r="R1499" t="str">
            <v>OTC</v>
          </cell>
          <cell r="S1499" t="str">
            <v>低</v>
          </cell>
          <cell r="T1499" t="str">
            <v>一般品</v>
          </cell>
          <cell r="U1499" t="str">
            <v>滞销</v>
          </cell>
          <cell r="V1499" t="str">
            <v/>
          </cell>
          <cell r="W1499" t="str">
            <v>常规商品</v>
          </cell>
          <cell r="X1499" t="str">
            <v>一般商品</v>
          </cell>
          <cell r="Y1499" t="str">
            <v>资信</v>
          </cell>
          <cell r="Z1499" t="str">
            <v>周丽
</v>
          </cell>
          <cell r="AA1499" t="str">
            <v>目录外</v>
          </cell>
          <cell r="AB1499" t="str">
            <v>淘汰</v>
          </cell>
          <cell r="AC1499">
            <v>5</v>
          </cell>
          <cell r="AD1499" t="str">
            <v>成都西部医药经营有限公司</v>
          </cell>
        </row>
        <row r="1499">
          <cell r="AF1499">
            <v>103</v>
          </cell>
        </row>
        <row r="1499">
          <cell r="AH1499">
            <v>3</v>
          </cell>
          <cell r="AI1499" t="str">
            <v/>
          </cell>
          <cell r="AJ1499">
            <v>3</v>
          </cell>
          <cell r="AK1499">
            <v>1</v>
          </cell>
        </row>
        <row r="1499">
          <cell r="AN1499">
            <v>4008</v>
          </cell>
          <cell r="AO1499" t="str">
            <v>目录外</v>
          </cell>
          <cell r="AP1499" t="str">
            <v>商品部</v>
          </cell>
          <cell r="AQ1499" t="str">
            <v>淘汰</v>
          </cell>
        </row>
        <row r="1500">
          <cell r="A1500">
            <v>74035</v>
          </cell>
          <cell r="B1500" t="str">
            <v>碳酸钙D3片</v>
          </cell>
          <cell r="C1500" t="str">
            <v>30片</v>
          </cell>
          <cell r="D1500" t="str">
            <v>北京康远制药</v>
          </cell>
          <cell r="E1500" t="str">
            <v>瓶</v>
          </cell>
          <cell r="F1500">
            <v>1</v>
          </cell>
          <cell r="G1500" t="str">
            <v>药品</v>
          </cell>
          <cell r="H1500">
            <v>106</v>
          </cell>
          <cell r="I1500" t="str">
            <v>维生素矿物质补充药</v>
          </cell>
          <cell r="J1500">
            <v>10601</v>
          </cell>
          <cell r="K1500" t="str">
            <v>矿物质类补充药</v>
          </cell>
        </row>
        <row r="1500">
          <cell r="M1500">
            <v>29</v>
          </cell>
          <cell r="N1500">
            <v>29</v>
          </cell>
        </row>
        <row r="1500">
          <cell r="P1500">
            <v>1</v>
          </cell>
          <cell r="Q1500" t="str">
            <v>内服</v>
          </cell>
          <cell r="R1500" t="str">
            <v>OTC</v>
          </cell>
          <cell r="S1500" t="str">
            <v>中</v>
          </cell>
          <cell r="T1500" t="str">
            <v>一般品</v>
          </cell>
          <cell r="U1500" t="str">
            <v>滞销</v>
          </cell>
          <cell r="V1500" t="str">
            <v/>
          </cell>
          <cell r="W1500" t="str">
            <v>常规商品</v>
          </cell>
          <cell r="X1500" t="str">
            <v>一般商品</v>
          </cell>
          <cell r="Y1500" t="str">
            <v/>
          </cell>
          <cell r="Z1500" t="str">
            <v>王燕</v>
          </cell>
          <cell r="AA1500" t="str">
            <v>目录外</v>
          </cell>
          <cell r="AB1500" t="str">
            <v>淘汰</v>
          </cell>
        </row>
        <row r="1500">
          <cell r="AD1500" t="str">
            <v/>
          </cell>
        </row>
        <row r="1500">
          <cell r="AF1500">
            <v>126</v>
          </cell>
        </row>
        <row r="1500">
          <cell r="AH1500">
            <v>0</v>
          </cell>
          <cell r="AI1500" t="e">
            <v>#N/A</v>
          </cell>
        </row>
        <row r="1500">
          <cell r="AN1500">
            <v>4005</v>
          </cell>
          <cell r="AO1500" t="str">
            <v>目录外</v>
          </cell>
          <cell r="AP1500" t="str">
            <v>商品部</v>
          </cell>
          <cell r="AQ1500" t="str">
            <v>淘汰</v>
          </cell>
        </row>
        <row r="1501">
          <cell r="A1501">
            <v>74713</v>
          </cell>
          <cell r="B1501" t="str">
            <v>补肾固齿丸</v>
          </cell>
          <cell r="C1501" t="str">
            <v>4gx15袋(水丸)</v>
          </cell>
          <cell r="D1501" t="str">
            <v>成都九芝堂金鼎</v>
          </cell>
          <cell r="E1501" t="str">
            <v>盒</v>
          </cell>
          <cell r="F1501">
            <v>1</v>
          </cell>
          <cell r="G1501" t="str">
            <v>药品</v>
          </cell>
          <cell r="H1501">
            <v>115</v>
          </cell>
          <cell r="I1501" t="str">
            <v>滋补营养药</v>
          </cell>
          <cell r="J1501">
            <v>11509</v>
          </cell>
          <cell r="K1501" t="str">
            <v>温补肾阳药</v>
          </cell>
          <cell r="L1501">
            <v>50</v>
          </cell>
          <cell r="M1501">
            <v>88</v>
          </cell>
          <cell r="N1501">
            <v>88</v>
          </cell>
        </row>
        <row r="1501">
          <cell r="P1501">
            <v>0.431818181818182</v>
          </cell>
          <cell r="Q1501" t="str">
            <v>内服</v>
          </cell>
          <cell r="R1501" t="str">
            <v>OTC</v>
          </cell>
          <cell r="S1501" t="str">
            <v>高</v>
          </cell>
          <cell r="T1501" t="str">
            <v>非竟销品</v>
          </cell>
          <cell r="U1501" t="str">
            <v>滞销</v>
          </cell>
          <cell r="V1501" t="str">
            <v/>
          </cell>
          <cell r="W1501" t="str">
            <v>常规商品</v>
          </cell>
          <cell r="X1501" t="str">
            <v>一般商品</v>
          </cell>
          <cell r="Y1501" t="str">
            <v>45天账期</v>
          </cell>
          <cell r="Z1501" t="str">
            <v>王燕</v>
          </cell>
          <cell r="AA1501" t="str">
            <v>目录外</v>
          </cell>
          <cell r="AB1501" t="str">
            <v>淘汰</v>
          </cell>
          <cell r="AC1501">
            <v>70543</v>
          </cell>
          <cell r="AD1501" t="str">
            <v>四川九州通科创医药有限公司</v>
          </cell>
        </row>
        <row r="1501">
          <cell r="AF1501">
            <v>102</v>
          </cell>
        </row>
        <row r="1501">
          <cell r="AH1501">
            <v>0</v>
          </cell>
          <cell r="AI1501" t="e">
            <v>#N/A</v>
          </cell>
        </row>
        <row r="1501">
          <cell r="AN1501">
            <v>4005</v>
          </cell>
          <cell r="AO1501" t="str">
            <v>目录外</v>
          </cell>
          <cell r="AP1501" t="str">
            <v>商品部</v>
          </cell>
          <cell r="AQ1501" t="str">
            <v>淘汰</v>
          </cell>
        </row>
        <row r="1502">
          <cell r="A1502">
            <v>69061</v>
          </cell>
          <cell r="B1502" t="str">
            <v>咽炎片</v>
          </cell>
          <cell r="C1502" t="str">
            <v>0.25gx15片x2板</v>
          </cell>
          <cell r="D1502" t="str">
            <v>吉林双药</v>
          </cell>
          <cell r="E1502" t="str">
            <v>盒</v>
          </cell>
          <cell r="F1502">
            <v>1</v>
          </cell>
          <cell r="G1502" t="str">
            <v>药品</v>
          </cell>
          <cell r="H1502">
            <v>112</v>
          </cell>
          <cell r="I1502" t="str">
            <v>耳鼻喉口腔科药</v>
          </cell>
          <cell r="J1502">
            <v>11203</v>
          </cell>
          <cell r="K1502" t="str">
            <v>咽喉疾病用药</v>
          </cell>
        </row>
        <row r="1502">
          <cell r="M1502">
            <v>13</v>
          </cell>
          <cell r="N1502">
            <v>13</v>
          </cell>
        </row>
        <row r="1502">
          <cell r="P1502">
            <v>1</v>
          </cell>
          <cell r="Q1502" t="str">
            <v>内服</v>
          </cell>
          <cell r="R1502" t="str">
            <v>OTC</v>
          </cell>
          <cell r="S1502" t="str">
            <v>中</v>
          </cell>
          <cell r="T1502" t="str">
            <v>非竟销品</v>
          </cell>
          <cell r="U1502" t="str">
            <v>滞销</v>
          </cell>
          <cell r="V1502" t="str">
            <v/>
          </cell>
          <cell r="W1502" t="str">
            <v>常规商品</v>
          </cell>
          <cell r="X1502" t="str">
            <v>一般商品</v>
          </cell>
          <cell r="Y1502" t="str">
            <v/>
          </cell>
          <cell r="Z1502" t="str">
            <v>周丽
</v>
          </cell>
          <cell r="AA1502" t="str">
            <v>目录外</v>
          </cell>
          <cell r="AB1502" t="str">
            <v>淘汰</v>
          </cell>
        </row>
        <row r="1502">
          <cell r="AD1502" t="str">
            <v/>
          </cell>
        </row>
        <row r="1502">
          <cell r="AF1502">
            <v>104</v>
          </cell>
        </row>
        <row r="1502">
          <cell r="AH1502">
            <v>3</v>
          </cell>
          <cell r="AI1502" t="str">
            <v/>
          </cell>
          <cell r="AJ1502">
            <v>3</v>
          </cell>
          <cell r="AK1502">
            <v>1</v>
          </cell>
        </row>
        <row r="1502">
          <cell r="AN1502">
            <v>4008</v>
          </cell>
          <cell r="AO1502" t="str">
            <v>目录外</v>
          </cell>
          <cell r="AP1502" t="str">
            <v>商品部</v>
          </cell>
          <cell r="AQ1502" t="str">
            <v>淘汰</v>
          </cell>
        </row>
        <row r="1503">
          <cell r="A1503">
            <v>75171</v>
          </cell>
          <cell r="B1503" t="str">
            <v>米格列醇片</v>
          </cell>
          <cell r="C1503" t="str">
            <v>50mgx30片</v>
          </cell>
          <cell r="D1503" t="str">
            <v>浙江新昌</v>
          </cell>
          <cell r="E1503" t="str">
            <v>盒</v>
          </cell>
          <cell r="F1503">
            <v>1</v>
          </cell>
          <cell r="G1503" t="str">
            <v>药品</v>
          </cell>
          <cell r="H1503">
            <v>109</v>
          </cell>
          <cell r="I1503" t="str">
            <v>内分泌系统药</v>
          </cell>
          <cell r="J1503">
            <v>10902</v>
          </cell>
          <cell r="K1503" t="str">
            <v>口服降血糖西药</v>
          </cell>
          <cell r="L1503">
            <v>53</v>
          </cell>
          <cell r="M1503">
            <v>62.5</v>
          </cell>
          <cell r="N1503">
            <v>62.5</v>
          </cell>
        </row>
        <row r="1503">
          <cell r="P1503">
            <v>0.152</v>
          </cell>
          <cell r="Q1503" t="str">
            <v>内服</v>
          </cell>
          <cell r="R1503" t="str">
            <v>RX</v>
          </cell>
          <cell r="S1503" t="str">
            <v>高</v>
          </cell>
          <cell r="T1503" t="str">
            <v>竟销品</v>
          </cell>
          <cell r="U1503" t="str">
            <v>滞销</v>
          </cell>
          <cell r="V1503" t="str">
            <v/>
          </cell>
          <cell r="W1503" t="str">
            <v>常规商品</v>
          </cell>
          <cell r="X1503" t="str">
            <v>一般商品</v>
          </cell>
          <cell r="Y1503" t="str">
            <v>月结  </v>
          </cell>
          <cell r="Z1503" t="str">
            <v>王燕</v>
          </cell>
          <cell r="AA1503" t="str">
            <v>目录外</v>
          </cell>
          <cell r="AB1503" t="str">
            <v>淘汰</v>
          </cell>
          <cell r="AC1503">
            <v>21880</v>
          </cell>
          <cell r="AD1503" t="str">
            <v>四川省蜀康药业有限公司</v>
          </cell>
        </row>
        <row r="1503">
          <cell r="AF1503">
            <v>104</v>
          </cell>
        </row>
        <row r="1503">
          <cell r="AH1503">
            <v>0</v>
          </cell>
          <cell r="AI1503" t="e">
            <v>#N/A</v>
          </cell>
        </row>
        <row r="1503">
          <cell r="AN1503">
            <v>4005</v>
          </cell>
          <cell r="AO1503" t="str">
            <v>目录外</v>
          </cell>
          <cell r="AP1503" t="str">
            <v>商品部</v>
          </cell>
          <cell r="AQ1503" t="str">
            <v>淘汰</v>
          </cell>
        </row>
        <row r="1504">
          <cell r="A1504">
            <v>75197</v>
          </cell>
          <cell r="B1504" t="str">
            <v>复方鱼腥草合剂</v>
          </cell>
          <cell r="C1504" t="str">
            <v>10mlx10支</v>
          </cell>
          <cell r="D1504" t="str">
            <v>浙江康恩贝中药</v>
          </cell>
          <cell r="E1504" t="str">
            <v>盒</v>
          </cell>
          <cell r="F1504">
            <v>1</v>
          </cell>
          <cell r="G1504" t="str">
            <v>药品</v>
          </cell>
          <cell r="H1504">
            <v>112</v>
          </cell>
          <cell r="I1504" t="str">
            <v>耳鼻喉口腔科药</v>
          </cell>
          <cell r="J1504">
            <v>11203</v>
          </cell>
          <cell r="K1504" t="str">
            <v>咽喉疾病用药</v>
          </cell>
          <cell r="L1504">
            <v>6.6</v>
          </cell>
          <cell r="M1504">
            <v>18.5</v>
          </cell>
          <cell r="N1504">
            <v>18.5</v>
          </cell>
        </row>
        <row r="1504">
          <cell r="P1504">
            <v>0.643243243243243</v>
          </cell>
          <cell r="Q1504" t="str">
            <v>内服</v>
          </cell>
          <cell r="R1504" t="str">
            <v>OTC</v>
          </cell>
          <cell r="S1504" t="str">
            <v>中</v>
          </cell>
          <cell r="T1504" t="str">
            <v>非竟销品</v>
          </cell>
          <cell r="U1504" t="str">
            <v>滞销</v>
          </cell>
          <cell r="V1504" t="str">
            <v/>
          </cell>
          <cell r="W1504" t="str">
            <v>常规商品</v>
          </cell>
          <cell r="X1504" t="str">
            <v>名厂商品</v>
          </cell>
          <cell r="Y1504" t="str">
            <v>月结  </v>
          </cell>
          <cell r="Z1504" t="str">
            <v>何玉英</v>
          </cell>
          <cell r="AA1504" t="str">
            <v>目录外</v>
          </cell>
          <cell r="AB1504" t="str">
            <v>淘汰</v>
          </cell>
          <cell r="AC1504">
            <v>2</v>
          </cell>
          <cell r="AD1504" t="str">
            <v>重庆桐君阁股份有限公司医药批发分公司</v>
          </cell>
        </row>
        <row r="1504">
          <cell r="AF1504">
            <v>102</v>
          </cell>
        </row>
        <row r="1504">
          <cell r="AH1504">
            <v>0</v>
          </cell>
          <cell r="AI1504" t="e">
            <v>#N/A</v>
          </cell>
        </row>
        <row r="1504">
          <cell r="AN1504">
            <v>6305</v>
          </cell>
          <cell r="AO1504" t="str">
            <v>目录外</v>
          </cell>
          <cell r="AP1504" t="str">
            <v>商品部</v>
          </cell>
          <cell r="AQ1504" t="str">
            <v>淘汰</v>
          </cell>
        </row>
        <row r="1505">
          <cell r="A1505">
            <v>128954</v>
          </cell>
          <cell r="B1505" t="str">
            <v>补肺丸</v>
          </cell>
          <cell r="C1505" t="str">
            <v>9gx10丸x6小盒</v>
          </cell>
          <cell r="D1505" t="str">
            <v>西峰制药</v>
          </cell>
          <cell r="E1505" t="str">
            <v>盒</v>
          </cell>
          <cell r="F1505">
            <v>1</v>
          </cell>
          <cell r="G1505" t="str">
            <v>药品</v>
          </cell>
          <cell r="H1505">
            <v>103</v>
          </cell>
          <cell r="I1505" t="str">
            <v>止咳化痰平喘药</v>
          </cell>
          <cell r="J1505">
            <v>10311</v>
          </cell>
          <cell r="K1505" t="str">
            <v>补益平喘药</v>
          </cell>
          <cell r="L1505">
            <v>476</v>
          </cell>
          <cell r="M1505">
            <v>588</v>
          </cell>
          <cell r="N1505">
            <v>588</v>
          </cell>
        </row>
        <row r="1505">
          <cell r="P1505">
            <v>0.19047619047619</v>
          </cell>
          <cell r="Q1505" t="str">
            <v>内服</v>
          </cell>
          <cell r="R1505" t="str">
            <v>OTC</v>
          </cell>
          <cell r="S1505" t="str">
            <v>高</v>
          </cell>
          <cell r="T1505" t="str">
            <v>竟销品</v>
          </cell>
          <cell r="U1505" t="str">
            <v>滞销</v>
          </cell>
          <cell r="V1505" t="str">
            <v/>
          </cell>
          <cell r="W1505" t="str">
            <v>常规商品</v>
          </cell>
          <cell r="X1505" t="str">
            <v>一般商品</v>
          </cell>
          <cell r="Y1505" t="str">
            <v>压二结一        </v>
          </cell>
          <cell r="Z1505" t="str">
            <v>周丽
</v>
          </cell>
          <cell r="AA1505" t="str">
            <v>目录外</v>
          </cell>
          <cell r="AB1505" t="str">
            <v>淘汰</v>
          </cell>
          <cell r="AC1505">
            <v>10309</v>
          </cell>
          <cell r="AD1505" t="str">
            <v>四川省格瑞药业有限公司</v>
          </cell>
        </row>
        <row r="1505">
          <cell r="AF1505">
            <v>126</v>
          </cell>
        </row>
        <row r="1505">
          <cell r="AH1505">
            <v>0</v>
          </cell>
          <cell r="AI1505" t="e">
            <v>#N/A</v>
          </cell>
        </row>
        <row r="1505">
          <cell r="AN1505">
            <v>4008</v>
          </cell>
          <cell r="AO1505" t="str">
            <v>目录外</v>
          </cell>
          <cell r="AP1505" t="str">
            <v>商品部</v>
          </cell>
          <cell r="AQ1505" t="str">
            <v>淘汰</v>
          </cell>
        </row>
        <row r="1506">
          <cell r="A1506">
            <v>75257</v>
          </cell>
          <cell r="B1506" t="str">
            <v>复方苦参水杨酸散</v>
          </cell>
          <cell r="C1506" t="str">
            <v>16gx3袋</v>
          </cell>
          <cell r="D1506" t="str">
            <v>广西久辉</v>
          </cell>
          <cell r="E1506" t="str">
            <v>盒</v>
          </cell>
          <cell r="F1506">
            <v>1</v>
          </cell>
          <cell r="G1506" t="str">
            <v>药品</v>
          </cell>
          <cell r="H1506">
            <v>121</v>
          </cell>
          <cell r="I1506" t="str">
            <v>皮肤科用药</v>
          </cell>
          <cell r="J1506">
            <v>12108</v>
          </cell>
          <cell r="K1506" t="str">
            <v>抗真菌感染用药</v>
          </cell>
          <cell r="L1506">
            <v>2.5</v>
          </cell>
          <cell r="M1506">
            <v>6.5</v>
          </cell>
          <cell r="N1506">
            <v>6.5</v>
          </cell>
        </row>
        <row r="1506">
          <cell r="P1506">
            <v>0.615384615384615</v>
          </cell>
          <cell r="Q1506" t="str">
            <v>外用</v>
          </cell>
          <cell r="R1506" t="str">
            <v>OTC</v>
          </cell>
          <cell r="S1506" t="str">
            <v>低</v>
          </cell>
          <cell r="T1506" t="str">
            <v>非竟销品</v>
          </cell>
          <cell r="U1506" t="str">
            <v>滞销</v>
          </cell>
          <cell r="V1506" t="str">
            <v/>
          </cell>
          <cell r="W1506" t="str">
            <v>常规商品</v>
          </cell>
          <cell r="X1506" t="str">
            <v>一般商品</v>
          </cell>
          <cell r="Y1506" t="str">
            <v>月结  </v>
          </cell>
          <cell r="Z1506" t="str">
            <v>何玉英</v>
          </cell>
          <cell r="AA1506" t="str">
            <v>目录外</v>
          </cell>
          <cell r="AB1506" t="str">
            <v>淘汰</v>
          </cell>
          <cell r="AC1506">
            <v>2</v>
          </cell>
          <cell r="AD1506" t="str">
            <v>重庆桐君阁股份有限公司医药批发分公司</v>
          </cell>
        </row>
        <row r="1506">
          <cell r="AF1506">
            <v>102</v>
          </cell>
        </row>
        <row r="1506">
          <cell r="AH1506">
            <v>0</v>
          </cell>
          <cell r="AI1506" t="e">
            <v>#N/A</v>
          </cell>
        </row>
        <row r="1506">
          <cell r="AN1506">
            <v>6305</v>
          </cell>
          <cell r="AO1506" t="str">
            <v>目录外</v>
          </cell>
          <cell r="AP1506" t="str">
            <v>商品部</v>
          </cell>
          <cell r="AQ1506" t="str">
            <v>淘汰</v>
          </cell>
        </row>
        <row r="1507">
          <cell r="A1507">
            <v>75362</v>
          </cell>
          <cell r="B1507" t="str">
            <v>维生素C咀嚼片</v>
          </cell>
          <cell r="C1507" t="str">
            <v>100mgx30片</v>
          </cell>
          <cell r="D1507" t="str">
            <v>哈药集团</v>
          </cell>
          <cell r="E1507" t="str">
            <v>盒</v>
          </cell>
          <cell r="F1507">
            <v>1</v>
          </cell>
          <cell r="G1507" t="str">
            <v>药品</v>
          </cell>
          <cell r="H1507">
            <v>106</v>
          </cell>
          <cell r="I1507" t="str">
            <v>维生素矿物质补充药</v>
          </cell>
          <cell r="J1507">
            <v>10602</v>
          </cell>
          <cell r="K1507" t="str">
            <v>维生素类补充药</v>
          </cell>
        </row>
        <row r="1507">
          <cell r="M1507">
            <v>18</v>
          </cell>
          <cell r="N1507">
            <v>18</v>
          </cell>
        </row>
        <row r="1507">
          <cell r="P1507">
            <v>1</v>
          </cell>
          <cell r="Q1507" t="str">
            <v>内服</v>
          </cell>
          <cell r="R1507" t="str">
            <v>OTC</v>
          </cell>
          <cell r="S1507" t="str">
            <v>中</v>
          </cell>
          <cell r="T1507" t="str">
            <v>一般品</v>
          </cell>
          <cell r="U1507" t="str">
            <v>滞销</v>
          </cell>
          <cell r="V1507" t="str">
            <v/>
          </cell>
          <cell r="W1507" t="str">
            <v>常规商品</v>
          </cell>
          <cell r="X1507" t="str">
            <v>名厂商品</v>
          </cell>
          <cell r="Y1507" t="str">
            <v/>
          </cell>
          <cell r="Z1507" t="str">
            <v>王燕</v>
          </cell>
          <cell r="AA1507" t="str">
            <v>目录外</v>
          </cell>
          <cell r="AB1507" t="str">
            <v>淘汰</v>
          </cell>
        </row>
        <row r="1507">
          <cell r="AD1507" t="str">
            <v/>
          </cell>
        </row>
        <row r="1507">
          <cell r="AF1507">
            <v>103</v>
          </cell>
        </row>
        <row r="1507">
          <cell r="AH1507">
            <v>0</v>
          </cell>
          <cell r="AI1507" t="e">
            <v>#N/A</v>
          </cell>
        </row>
        <row r="1507">
          <cell r="AN1507">
            <v>4005</v>
          </cell>
          <cell r="AO1507" t="str">
            <v>目录外</v>
          </cell>
          <cell r="AP1507" t="str">
            <v>商品部</v>
          </cell>
          <cell r="AQ1507" t="str">
            <v>淘汰</v>
          </cell>
        </row>
        <row r="1508">
          <cell r="A1508">
            <v>75417</v>
          </cell>
          <cell r="B1508" t="str">
            <v>众生胶囊</v>
          </cell>
          <cell r="C1508" t="str">
            <v>0.31gx12粒x3板</v>
          </cell>
          <cell r="D1508" t="str">
            <v>湖北汇中</v>
          </cell>
          <cell r="E1508" t="str">
            <v>盒</v>
          </cell>
          <cell r="F1508">
            <v>1</v>
          </cell>
          <cell r="G1508" t="str">
            <v>药品</v>
          </cell>
          <cell r="H1508">
            <v>112</v>
          </cell>
          <cell r="I1508" t="str">
            <v>耳鼻喉口腔科药</v>
          </cell>
          <cell r="J1508">
            <v>11203</v>
          </cell>
          <cell r="K1508" t="str">
            <v>咽喉疾病用药</v>
          </cell>
          <cell r="L1508">
            <v>9.7</v>
          </cell>
          <cell r="M1508">
            <v>19.9</v>
          </cell>
          <cell r="N1508">
            <v>19.9</v>
          </cell>
        </row>
        <row r="1508">
          <cell r="P1508">
            <v>0.512562814070352</v>
          </cell>
          <cell r="Q1508" t="str">
            <v>内服</v>
          </cell>
          <cell r="R1508" t="str">
            <v>RX</v>
          </cell>
          <cell r="S1508" t="str">
            <v>中</v>
          </cell>
          <cell r="T1508" t="str">
            <v>非竟销品</v>
          </cell>
          <cell r="U1508" t="str">
            <v>滞销</v>
          </cell>
          <cell r="V1508" t="str">
            <v/>
          </cell>
          <cell r="W1508" t="str">
            <v>常规商品</v>
          </cell>
          <cell r="X1508" t="str">
            <v>一般商品</v>
          </cell>
          <cell r="Y1508" t="str">
            <v>60天账期</v>
          </cell>
          <cell r="Z1508" t="str">
            <v>周丽
</v>
          </cell>
          <cell r="AA1508" t="str">
            <v>目录外</v>
          </cell>
          <cell r="AB1508" t="str">
            <v>淘汰</v>
          </cell>
          <cell r="AC1508">
            <v>5629</v>
          </cell>
          <cell r="AD1508" t="str">
            <v>四川科伦医药贸易有限公司</v>
          </cell>
        </row>
        <row r="1508">
          <cell r="AF1508">
            <v>102</v>
          </cell>
        </row>
        <row r="1508">
          <cell r="AH1508">
            <v>0</v>
          </cell>
          <cell r="AI1508" t="e">
            <v>#N/A</v>
          </cell>
        </row>
        <row r="1508">
          <cell r="AN1508">
            <v>4008</v>
          </cell>
          <cell r="AO1508" t="str">
            <v>目录外</v>
          </cell>
          <cell r="AP1508" t="str">
            <v>商品部</v>
          </cell>
          <cell r="AQ1508" t="str">
            <v>淘汰</v>
          </cell>
        </row>
        <row r="1509">
          <cell r="A1509">
            <v>75436</v>
          </cell>
          <cell r="B1509" t="str">
            <v>二十五味儿茶丸</v>
          </cell>
          <cell r="C1509" t="str">
            <v>0.3gx12丸x2板x2盒</v>
          </cell>
          <cell r="D1509" t="str">
            <v>西藏神猴药业</v>
          </cell>
          <cell r="E1509" t="str">
            <v>盒</v>
          </cell>
          <cell r="F1509">
            <v>1</v>
          </cell>
          <cell r="G1509" t="str">
            <v>药品</v>
          </cell>
          <cell r="H1509">
            <v>114</v>
          </cell>
          <cell r="I1509" t="str">
            <v>解热／镇痛／抗炎／抗风湿病药</v>
          </cell>
          <cell r="J1509">
            <v>11404</v>
          </cell>
          <cell r="K1509" t="str">
            <v>祛风湿疗痹痛药</v>
          </cell>
        </row>
        <row r="1509">
          <cell r="M1509">
            <v>116</v>
          </cell>
          <cell r="N1509">
            <v>116</v>
          </cell>
        </row>
        <row r="1509">
          <cell r="P1509">
            <v>1</v>
          </cell>
          <cell r="Q1509" t="str">
            <v>内服</v>
          </cell>
          <cell r="R1509" t="str">
            <v>RX</v>
          </cell>
          <cell r="S1509" t="str">
            <v>高</v>
          </cell>
          <cell r="T1509" t="str">
            <v>一般品</v>
          </cell>
          <cell r="U1509" t="str">
            <v>滞销</v>
          </cell>
          <cell r="V1509" t="str">
            <v/>
          </cell>
          <cell r="W1509" t="str">
            <v>常规商品</v>
          </cell>
          <cell r="X1509" t="str">
            <v>一般商品</v>
          </cell>
          <cell r="Y1509" t="str">
            <v/>
          </cell>
          <cell r="Z1509" t="str">
            <v>周丽
</v>
          </cell>
          <cell r="AA1509" t="str">
            <v>目录外</v>
          </cell>
          <cell r="AB1509" t="str">
            <v>淘汰</v>
          </cell>
        </row>
        <row r="1509">
          <cell r="AD1509" t="str">
            <v/>
          </cell>
        </row>
        <row r="1509">
          <cell r="AF1509">
            <v>104</v>
          </cell>
        </row>
        <row r="1509">
          <cell r="AH1509">
            <v>0</v>
          </cell>
          <cell r="AI1509" t="e">
            <v>#N/A</v>
          </cell>
        </row>
        <row r="1509">
          <cell r="AN1509">
            <v>4008</v>
          </cell>
          <cell r="AO1509" t="str">
            <v>目录外</v>
          </cell>
          <cell r="AP1509" t="str">
            <v>商品部</v>
          </cell>
          <cell r="AQ1509" t="str">
            <v>淘汰</v>
          </cell>
        </row>
        <row r="1510">
          <cell r="A1510">
            <v>75438</v>
          </cell>
          <cell r="B1510" t="str">
            <v>十五味龙胆花丸</v>
          </cell>
          <cell r="C1510" t="str">
            <v>0.3gx18丸x3盒</v>
          </cell>
          <cell r="D1510" t="str">
            <v>西藏神猴</v>
          </cell>
          <cell r="E1510" t="str">
            <v>盒</v>
          </cell>
          <cell r="F1510">
            <v>1</v>
          </cell>
          <cell r="G1510" t="str">
            <v>药品</v>
          </cell>
          <cell r="H1510">
            <v>103</v>
          </cell>
          <cell r="I1510" t="str">
            <v>止咳化痰平喘药</v>
          </cell>
          <cell r="J1510">
            <v>10310</v>
          </cell>
          <cell r="K1510" t="str">
            <v>止咳平喘药</v>
          </cell>
        </row>
        <row r="1510">
          <cell r="M1510">
            <v>116</v>
          </cell>
          <cell r="N1510">
            <v>116</v>
          </cell>
        </row>
        <row r="1510">
          <cell r="P1510">
            <v>1</v>
          </cell>
          <cell r="Q1510" t="str">
            <v>内服</v>
          </cell>
          <cell r="R1510" t="str">
            <v>RX</v>
          </cell>
          <cell r="S1510" t="str">
            <v>高</v>
          </cell>
          <cell r="T1510" t="str">
            <v>一般品</v>
          </cell>
          <cell r="U1510" t="str">
            <v>滞销</v>
          </cell>
          <cell r="V1510" t="str">
            <v/>
          </cell>
          <cell r="W1510" t="str">
            <v>常规商品</v>
          </cell>
          <cell r="X1510" t="str">
            <v>一般商品</v>
          </cell>
          <cell r="Y1510" t="str">
            <v/>
          </cell>
          <cell r="Z1510" t="str">
            <v>周丽
</v>
          </cell>
          <cell r="AA1510" t="str">
            <v>目录外</v>
          </cell>
          <cell r="AB1510" t="str">
            <v>淘汰</v>
          </cell>
        </row>
        <row r="1510">
          <cell r="AD1510" t="str">
            <v/>
          </cell>
        </row>
        <row r="1510">
          <cell r="AF1510">
            <v>104</v>
          </cell>
        </row>
        <row r="1510">
          <cell r="AH1510">
            <v>0</v>
          </cell>
          <cell r="AI1510" t="e">
            <v>#N/A</v>
          </cell>
        </row>
        <row r="1510">
          <cell r="AN1510">
            <v>4008</v>
          </cell>
          <cell r="AO1510" t="str">
            <v>目录外</v>
          </cell>
          <cell r="AP1510" t="str">
            <v>商品部</v>
          </cell>
          <cell r="AQ1510" t="str">
            <v>淘汰</v>
          </cell>
        </row>
        <row r="1511">
          <cell r="A1511">
            <v>75439</v>
          </cell>
          <cell r="B1511" t="str">
            <v>乌金活血止痛片</v>
          </cell>
          <cell r="C1511" t="str">
            <v>0.35gx12片、薄膜衣片</v>
          </cell>
          <cell r="D1511" t="str">
            <v>鹤壁市中药</v>
          </cell>
          <cell r="E1511" t="str">
            <v>盒</v>
          </cell>
          <cell r="F1511">
            <v>1</v>
          </cell>
          <cell r="G1511" t="str">
            <v>药品</v>
          </cell>
          <cell r="H1511">
            <v>114</v>
          </cell>
          <cell r="I1511" t="str">
            <v>解热／镇痛／抗炎／抗风湿病药</v>
          </cell>
          <cell r="J1511">
            <v>11404</v>
          </cell>
          <cell r="K1511" t="str">
            <v>祛风湿疗痹痛药</v>
          </cell>
        </row>
        <row r="1511">
          <cell r="M1511">
            <v>29</v>
          </cell>
          <cell r="N1511">
            <v>29</v>
          </cell>
        </row>
        <row r="1511">
          <cell r="P1511">
            <v>1</v>
          </cell>
          <cell r="Q1511" t="str">
            <v>内服</v>
          </cell>
          <cell r="R1511" t="str">
            <v>RX</v>
          </cell>
          <cell r="S1511" t="str">
            <v>低</v>
          </cell>
          <cell r="T1511" t="str">
            <v>一般品</v>
          </cell>
          <cell r="U1511" t="str">
            <v>滞销</v>
          </cell>
          <cell r="V1511" t="str">
            <v/>
          </cell>
          <cell r="W1511" t="str">
            <v>常规商品</v>
          </cell>
          <cell r="X1511" t="str">
            <v>一般商品</v>
          </cell>
          <cell r="Y1511" t="str">
            <v/>
          </cell>
          <cell r="Z1511" t="str">
            <v>周丽
</v>
          </cell>
          <cell r="AA1511" t="str">
            <v>目录外</v>
          </cell>
          <cell r="AB1511" t="str">
            <v>淘汰</v>
          </cell>
        </row>
        <row r="1511">
          <cell r="AD1511" t="str">
            <v/>
          </cell>
        </row>
        <row r="1511">
          <cell r="AF1511">
            <v>104</v>
          </cell>
        </row>
        <row r="1511">
          <cell r="AH1511">
            <v>0</v>
          </cell>
          <cell r="AI1511" t="e">
            <v>#N/A</v>
          </cell>
        </row>
        <row r="1511">
          <cell r="AN1511">
            <v>4008</v>
          </cell>
          <cell r="AO1511" t="str">
            <v>目录外</v>
          </cell>
          <cell r="AP1511" t="str">
            <v>商品部</v>
          </cell>
          <cell r="AQ1511" t="str">
            <v>淘汰</v>
          </cell>
        </row>
        <row r="1512">
          <cell r="A1512">
            <v>82613</v>
          </cell>
          <cell r="B1512" t="str">
            <v>糠酸莫米松乳膏</v>
          </cell>
          <cell r="C1512" t="str">
            <v>10g(5g:5mg)</v>
          </cell>
          <cell r="D1512" t="str">
            <v>华润三九(原江西三九)</v>
          </cell>
          <cell r="E1512" t="str">
            <v>支</v>
          </cell>
          <cell r="F1512">
            <v>1</v>
          </cell>
          <cell r="G1512" t="str">
            <v>药品</v>
          </cell>
          <cell r="H1512">
            <v>121</v>
          </cell>
          <cell r="I1512" t="str">
            <v>皮肤科用药</v>
          </cell>
          <cell r="J1512">
            <v>12122</v>
          </cell>
          <cell r="K1512" t="str">
            <v>其它皮炎用药</v>
          </cell>
        </row>
        <row r="1512">
          <cell r="M1512">
            <v>18.8</v>
          </cell>
          <cell r="N1512">
            <v>18.8</v>
          </cell>
        </row>
        <row r="1512">
          <cell r="P1512">
            <v>1</v>
          </cell>
          <cell r="Q1512" t="str">
            <v>外用</v>
          </cell>
          <cell r="R1512" t="str">
            <v>OTC</v>
          </cell>
          <cell r="S1512" t="str">
            <v>中</v>
          </cell>
          <cell r="T1512" t="str">
            <v>非竟销品</v>
          </cell>
          <cell r="U1512" t="str">
            <v>滞销</v>
          </cell>
          <cell r="V1512" t="str">
            <v/>
          </cell>
          <cell r="W1512" t="str">
            <v>常规商品</v>
          </cell>
          <cell r="X1512" t="str">
            <v>品牌商品</v>
          </cell>
          <cell r="Y1512" t="str">
            <v>资信</v>
          </cell>
          <cell r="Z1512" t="str">
            <v>周丽
</v>
          </cell>
          <cell r="AA1512" t="str">
            <v>目录外</v>
          </cell>
          <cell r="AB1512" t="str">
            <v>淘汰</v>
          </cell>
        </row>
        <row r="1512">
          <cell r="AD1512" t="str">
            <v/>
          </cell>
        </row>
        <row r="1512">
          <cell r="AF1512">
            <v>104</v>
          </cell>
        </row>
        <row r="1512">
          <cell r="AH1512">
            <v>3</v>
          </cell>
          <cell r="AI1512" t="str">
            <v/>
          </cell>
          <cell r="AJ1512">
            <v>3</v>
          </cell>
          <cell r="AK1512">
            <v>2</v>
          </cell>
        </row>
        <row r="1512">
          <cell r="AN1512">
            <v>4008</v>
          </cell>
          <cell r="AO1512" t="str">
            <v>目录外</v>
          </cell>
          <cell r="AP1512" t="str">
            <v>商品部</v>
          </cell>
          <cell r="AQ1512" t="str">
            <v>淘汰</v>
          </cell>
        </row>
        <row r="1513">
          <cell r="A1513">
            <v>134292</v>
          </cell>
          <cell r="B1513" t="str">
            <v>糖脉康颗粒</v>
          </cell>
          <cell r="C1513" t="str">
            <v>5gx30袋</v>
          </cell>
          <cell r="D1513" t="str">
            <v>四川升和药业</v>
          </cell>
          <cell r="E1513" t="str">
            <v>盒</v>
          </cell>
          <cell r="F1513">
            <v>1</v>
          </cell>
          <cell r="G1513" t="str">
            <v>药品</v>
          </cell>
          <cell r="H1513">
            <v>109</v>
          </cell>
          <cell r="I1513" t="str">
            <v>内分泌系统药</v>
          </cell>
          <cell r="J1513">
            <v>10905</v>
          </cell>
          <cell r="K1513" t="str">
            <v>口服降血糖药</v>
          </cell>
          <cell r="L1513">
            <v>23</v>
          </cell>
          <cell r="M1513">
            <v>51</v>
          </cell>
          <cell r="N1513">
            <v>51</v>
          </cell>
        </row>
        <row r="1513">
          <cell r="P1513">
            <v>0.549019607843137</v>
          </cell>
          <cell r="Q1513" t="str">
            <v>内服</v>
          </cell>
          <cell r="R1513" t="str">
            <v>RX</v>
          </cell>
          <cell r="S1513" t="str">
            <v>高</v>
          </cell>
          <cell r="T1513" t="str">
            <v>非竟销品</v>
          </cell>
          <cell r="U1513" t="str">
            <v>滞销</v>
          </cell>
          <cell r="V1513" t="str">
            <v/>
          </cell>
          <cell r="W1513" t="str">
            <v>常规商品</v>
          </cell>
          <cell r="X1513" t="str">
            <v>一般商品</v>
          </cell>
          <cell r="Y1513" t="str">
            <v/>
          </cell>
          <cell r="Z1513" t="str">
            <v>周丽
</v>
          </cell>
          <cell r="AA1513" t="str">
            <v>目录外</v>
          </cell>
          <cell r="AB1513" t="str">
            <v>淘汰</v>
          </cell>
          <cell r="AC1513">
            <v>19235</v>
          </cell>
          <cell r="AD1513" t="str">
            <v>西藏泰达厚生医药有限公司</v>
          </cell>
        </row>
        <row r="1513">
          <cell r="AF1513">
            <v>126</v>
          </cell>
        </row>
        <row r="1513">
          <cell r="AH1513">
            <v>0</v>
          </cell>
          <cell r="AI1513" t="e">
            <v>#N/A</v>
          </cell>
        </row>
        <row r="1513">
          <cell r="AN1513">
            <v>4008</v>
          </cell>
          <cell r="AO1513" t="str">
            <v>目录外</v>
          </cell>
          <cell r="AP1513" t="str">
            <v>商品部</v>
          </cell>
          <cell r="AQ1513" t="str">
            <v>淘汰</v>
          </cell>
        </row>
        <row r="1514">
          <cell r="A1514">
            <v>95464</v>
          </cell>
          <cell r="B1514" t="str">
            <v>蛇胆川贝液</v>
          </cell>
          <cell r="C1514" t="str">
            <v>10mlx10支</v>
          </cell>
          <cell r="D1514" t="str">
            <v>哈药三精制药</v>
          </cell>
          <cell r="E1514" t="str">
            <v>盒</v>
          </cell>
          <cell r="F1514">
            <v>1</v>
          </cell>
          <cell r="G1514" t="str">
            <v>药品</v>
          </cell>
          <cell r="H1514">
            <v>103</v>
          </cell>
          <cell r="I1514" t="str">
            <v>止咳化痰平喘药</v>
          </cell>
          <cell r="J1514">
            <v>10307</v>
          </cell>
          <cell r="K1514" t="str">
            <v>化痰止咳药</v>
          </cell>
          <cell r="L1514">
            <v>5.6</v>
          </cell>
          <cell r="M1514">
            <v>10</v>
          </cell>
          <cell r="N1514">
            <v>10</v>
          </cell>
        </row>
        <row r="1514">
          <cell r="P1514">
            <v>0.44</v>
          </cell>
          <cell r="Q1514" t="str">
            <v>内服</v>
          </cell>
          <cell r="R1514" t="str">
            <v>OTC</v>
          </cell>
          <cell r="S1514" t="str">
            <v>低</v>
          </cell>
          <cell r="T1514" t="str">
            <v>非竟销品</v>
          </cell>
          <cell r="U1514" t="str">
            <v>滞销</v>
          </cell>
          <cell r="V1514" t="str">
            <v/>
          </cell>
          <cell r="W1514" t="str">
            <v>常规商品</v>
          </cell>
          <cell r="X1514" t="str">
            <v>名厂商品</v>
          </cell>
          <cell r="Y1514" t="str">
            <v>45天账期</v>
          </cell>
          <cell r="Z1514" t="str">
            <v>王燕</v>
          </cell>
          <cell r="AA1514" t="str">
            <v>目录外</v>
          </cell>
          <cell r="AB1514" t="str">
            <v>淘汰</v>
          </cell>
          <cell r="AC1514">
            <v>70543</v>
          </cell>
          <cell r="AD1514" t="str">
            <v>四川九州通科创医药有限公司</v>
          </cell>
        </row>
        <row r="1514">
          <cell r="AF1514">
            <v>126</v>
          </cell>
        </row>
        <row r="1514">
          <cell r="AH1514">
            <v>3</v>
          </cell>
          <cell r="AI1514" t="str">
            <v/>
          </cell>
          <cell r="AJ1514">
            <v>3</v>
          </cell>
          <cell r="AK1514">
            <v>1</v>
          </cell>
        </row>
        <row r="1514">
          <cell r="AN1514">
            <v>4005</v>
          </cell>
          <cell r="AO1514" t="str">
            <v>目录外</v>
          </cell>
          <cell r="AP1514" t="str">
            <v>商品部</v>
          </cell>
          <cell r="AQ1514" t="str">
            <v>淘汰</v>
          </cell>
        </row>
        <row r="1515">
          <cell r="A1515">
            <v>81380</v>
          </cell>
          <cell r="B1515" t="str">
            <v>半夏糖浆</v>
          </cell>
          <cell r="C1515" t="str">
            <v>100ml</v>
          </cell>
          <cell r="D1515" t="str">
            <v>李时珍医药</v>
          </cell>
          <cell r="E1515" t="str">
            <v>瓶</v>
          </cell>
          <cell r="F1515">
            <v>1</v>
          </cell>
          <cell r="G1515" t="str">
            <v>药品</v>
          </cell>
          <cell r="H1515">
            <v>103</v>
          </cell>
          <cell r="I1515" t="str">
            <v>止咳化痰平喘药</v>
          </cell>
          <cell r="J1515">
            <v>10307</v>
          </cell>
          <cell r="K1515" t="str">
            <v>化痰止咳药</v>
          </cell>
        </row>
        <row r="1515">
          <cell r="M1515">
            <v>29</v>
          </cell>
          <cell r="N1515">
            <v>29</v>
          </cell>
        </row>
        <row r="1515">
          <cell r="P1515">
            <v>1</v>
          </cell>
          <cell r="Q1515" t="str">
            <v>内服</v>
          </cell>
          <cell r="R1515" t="str">
            <v>OTC</v>
          </cell>
          <cell r="S1515" t="str">
            <v>高</v>
          </cell>
          <cell r="T1515" t="str">
            <v>一般品</v>
          </cell>
          <cell r="U1515" t="str">
            <v>滞销</v>
          </cell>
          <cell r="V1515" t="str">
            <v/>
          </cell>
          <cell r="W1515" t="str">
            <v>常规商品</v>
          </cell>
          <cell r="X1515" t="str">
            <v>一般商品</v>
          </cell>
          <cell r="Y1515" t="str">
            <v/>
          </cell>
          <cell r="Z1515" t="str">
            <v>周丽
</v>
          </cell>
          <cell r="AA1515" t="str">
            <v>目录外</v>
          </cell>
          <cell r="AB1515" t="str">
            <v>淘汰</v>
          </cell>
        </row>
        <row r="1515">
          <cell r="AD1515" t="str">
            <v/>
          </cell>
        </row>
        <row r="1515">
          <cell r="AF1515">
            <v>104</v>
          </cell>
        </row>
        <row r="1515">
          <cell r="AH1515">
            <v>0</v>
          </cell>
          <cell r="AI1515" t="e">
            <v>#N/A</v>
          </cell>
        </row>
        <row r="1515">
          <cell r="AN1515">
            <v>4008</v>
          </cell>
          <cell r="AO1515" t="str">
            <v>目录外</v>
          </cell>
          <cell r="AP1515" t="str">
            <v>商品部</v>
          </cell>
          <cell r="AQ1515" t="str">
            <v>淘汰</v>
          </cell>
        </row>
        <row r="1516">
          <cell r="A1516">
            <v>81811</v>
          </cell>
          <cell r="B1516" t="str">
            <v>乌灵胶囊</v>
          </cell>
          <cell r="C1516" t="str">
            <v>0.33gx9片x4板</v>
          </cell>
          <cell r="D1516" t="str">
            <v>浙江佐力</v>
          </cell>
          <cell r="E1516" t="str">
            <v>盒</v>
          </cell>
          <cell r="F1516">
            <v>1</v>
          </cell>
          <cell r="G1516" t="str">
            <v>药品</v>
          </cell>
          <cell r="H1516">
            <v>107</v>
          </cell>
          <cell r="I1516" t="str">
            <v>心脑血管药</v>
          </cell>
          <cell r="J1516">
            <v>10706</v>
          </cell>
          <cell r="K1516" t="str">
            <v>治失眠药</v>
          </cell>
          <cell r="L1516">
            <v>36.93</v>
          </cell>
          <cell r="M1516">
            <v>50</v>
          </cell>
          <cell r="N1516">
            <v>50</v>
          </cell>
        </row>
        <row r="1516">
          <cell r="P1516">
            <v>0.2614</v>
          </cell>
          <cell r="Q1516" t="str">
            <v>内服</v>
          </cell>
          <cell r="R1516" t="str">
            <v>OTC</v>
          </cell>
          <cell r="S1516" t="str">
            <v>高</v>
          </cell>
          <cell r="T1516" t="str">
            <v>一般品</v>
          </cell>
          <cell r="U1516" t="str">
            <v>滞销</v>
          </cell>
          <cell r="V1516" t="str">
            <v/>
          </cell>
          <cell r="W1516" t="str">
            <v>常规商品</v>
          </cell>
          <cell r="X1516" t="str">
            <v>一般商品</v>
          </cell>
          <cell r="Y1516" t="str">
            <v>资信15万，月结</v>
          </cell>
          <cell r="Z1516" t="str">
            <v>周丽
</v>
          </cell>
          <cell r="AA1516" t="str">
            <v>目录外</v>
          </cell>
          <cell r="AB1516" t="str">
            <v>淘汰</v>
          </cell>
          <cell r="AC1516">
            <v>77771</v>
          </cell>
          <cell r="AD1516" t="str">
            <v>四川天诚药业股份有限公司</v>
          </cell>
        </row>
        <row r="1516">
          <cell r="AF1516">
            <v>101</v>
          </cell>
        </row>
        <row r="1516">
          <cell r="AH1516">
            <v>0</v>
          </cell>
          <cell r="AI1516" t="e">
            <v>#N/A</v>
          </cell>
        </row>
        <row r="1516">
          <cell r="AN1516">
            <v>4008</v>
          </cell>
          <cell r="AO1516" t="str">
            <v>目录外</v>
          </cell>
          <cell r="AP1516" t="str">
            <v>商品部</v>
          </cell>
          <cell r="AQ1516" t="str">
            <v>淘汰</v>
          </cell>
        </row>
        <row r="1517">
          <cell r="A1517">
            <v>114940</v>
          </cell>
          <cell r="B1517" t="str">
            <v>双唑泰阴道泡腾片</v>
          </cell>
          <cell r="C1517" t="str">
            <v>0.2gx7片</v>
          </cell>
          <cell r="D1517" t="str">
            <v>湖北东信</v>
          </cell>
          <cell r="E1517" t="str">
            <v>盒</v>
          </cell>
          <cell r="F1517">
            <v>1</v>
          </cell>
          <cell r="G1517" t="str">
            <v>药品</v>
          </cell>
          <cell r="H1517">
            <v>108</v>
          </cell>
          <cell r="I1517" t="str">
            <v>妇科药</v>
          </cell>
          <cell r="J1517">
            <v>10802</v>
          </cell>
          <cell r="K1517" t="str">
            <v>妇科消炎杀菌药</v>
          </cell>
        </row>
        <row r="1517">
          <cell r="M1517">
            <v>19.5</v>
          </cell>
          <cell r="N1517">
            <v>19.5</v>
          </cell>
        </row>
        <row r="1517">
          <cell r="P1517">
            <v>1</v>
          </cell>
          <cell r="Q1517" t="str">
            <v>内服</v>
          </cell>
          <cell r="R1517" t="str">
            <v>OTC</v>
          </cell>
          <cell r="S1517" t="str">
            <v>中</v>
          </cell>
          <cell r="T1517" t="str">
            <v>非竟销品</v>
          </cell>
          <cell r="U1517" t="str">
            <v>滞销</v>
          </cell>
          <cell r="V1517" t="str">
            <v/>
          </cell>
          <cell r="W1517" t="str">
            <v>常规商品</v>
          </cell>
          <cell r="X1517" t="str">
            <v>一般商品</v>
          </cell>
          <cell r="Y1517" t="str">
            <v/>
          </cell>
          <cell r="Z1517" t="str">
            <v>王燕</v>
          </cell>
          <cell r="AA1517" t="str">
            <v>目录外</v>
          </cell>
          <cell r="AB1517" t="str">
            <v>淘汰</v>
          </cell>
        </row>
        <row r="1517">
          <cell r="AD1517" t="str">
            <v/>
          </cell>
        </row>
        <row r="1517">
          <cell r="AF1517">
            <v>104</v>
          </cell>
        </row>
        <row r="1517">
          <cell r="AH1517">
            <v>3</v>
          </cell>
          <cell r="AI1517" t="str">
            <v/>
          </cell>
          <cell r="AJ1517">
            <v>3</v>
          </cell>
          <cell r="AK1517">
            <v>1</v>
          </cell>
        </row>
        <row r="1517">
          <cell r="AN1517">
            <v>4005</v>
          </cell>
          <cell r="AO1517" t="str">
            <v>目录外</v>
          </cell>
          <cell r="AP1517" t="str">
            <v>商品部</v>
          </cell>
          <cell r="AQ1517" t="str">
            <v>淘汰</v>
          </cell>
        </row>
        <row r="1518">
          <cell r="A1518">
            <v>83305</v>
          </cell>
          <cell r="B1518" t="str">
            <v>元胡止痛片</v>
          </cell>
          <cell r="C1518" t="str">
            <v>15片x4板(糖衣)</v>
          </cell>
          <cell r="D1518" t="str">
            <v>四川绵阳制药</v>
          </cell>
          <cell r="E1518" t="str">
            <v>盒</v>
          </cell>
          <cell r="F1518">
            <v>1</v>
          </cell>
          <cell r="G1518" t="str">
            <v>药品</v>
          </cell>
          <cell r="H1518">
            <v>114</v>
          </cell>
          <cell r="I1518" t="str">
            <v>解热／镇痛／抗炎／抗风湿病药</v>
          </cell>
          <cell r="J1518">
            <v>11405</v>
          </cell>
          <cell r="K1518" t="str">
            <v>其它解热镇痛抗风湿药</v>
          </cell>
          <cell r="L1518">
            <v>13</v>
          </cell>
          <cell r="M1518">
            <v>15</v>
          </cell>
          <cell r="N1518">
            <v>15</v>
          </cell>
        </row>
        <row r="1518">
          <cell r="P1518">
            <v>0.133333333333333</v>
          </cell>
          <cell r="Q1518" t="str">
            <v>内服</v>
          </cell>
          <cell r="R1518" t="str">
            <v>OTC</v>
          </cell>
          <cell r="S1518" t="str">
            <v>中</v>
          </cell>
          <cell r="T1518" t="str">
            <v>竟销品</v>
          </cell>
          <cell r="U1518" t="str">
            <v>滞销</v>
          </cell>
          <cell r="V1518" t="str">
            <v/>
          </cell>
          <cell r="W1518" t="str">
            <v>常规商品</v>
          </cell>
          <cell r="X1518" t="str">
            <v>名厂商品</v>
          </cell>
          <cell r="Y1518" t="str">
            <v>资信</v>
          </cell>
          <cell r="Z1518" t="str">
            <v>周丽
</v>
          </cell>
          <cell r="AA1518" t="str">
            <v>目录外</v>
          </cell>
          <cell r="AB1518" t="str">
            <v>淘汰</v>
          </cell>
          <cell r="AC1518">
            <v>5</v>
          </cell>
          <cell r="AD1518" t="str">
            <v>成都西部医药经营有限公司</v>
          </cell>
        </row>
        <row r="1518">
          <cell r="AF1518">
            <v>102</v>
          </cell>
        </row>
        <row r="1518">
          <cell r="AH1518">
            <v>0</v>
          </cell>
          <cell r="AI1518" t="e">
            <v>#N/A</v>
          </cell>
        </row>
        <row r="1518">
          <cell r="AN1518">
            <v>4008</v>
          </cell>
          <cell r="AO1518" t="str">
            <v>目录外</v>
          </cell>
          <cell r="AP1518" t="str">
            <v>商品部</v>
          </cell>
          <cell r="AQ1518" t="str">
            <v>淘汰</v>
          </cell>
        </row>
        <row r="1519">
          <cell r="A1519">
            <v>84349</v>
          </cell>
          <cell r="B1519" t="str">
            <v>加味天麻胶囊</v>
          </cell>
          <cell r="C1519" t="str">
            <v>0.25g12粒x3板</v>
          </cell>
          <cell r="D1519" t="str">
            <v>葵花药业(佳木斯)</v>
          </cell>
          <cell r="E1519" t="str">
            <v>盒</v>
          </cell>
          <cell r="F1519">
            <v>1</v>
          </cell>
          <cell r="G1519" t="str">
            <v>药品</v>
          </cell>
          <cell r="H1519">
            <v>123</v>
          </cell>
          <cell r="I1519" t="str">
            <v>筋骨科药</v>
          </cell>
          <cell r="J1519">
            <v>12305</v>
          </cell>
          <cell r="K1519" t="str">
            <v>强筋健骨用药</v>
          </cell>
        </row>
        <row r="1519">
          <cell r="M1519">
            <v>22</v>
          </cell>
          <cell r="N1519">
            <v>22</v>
          </cell>
        </row>
        <row r="1519">
          <cell r="P1519">
            <v>1</v>
          </cell>
          <cell r="Q1519" t="str">
            <v>内服</v>
          </cell>
          <cell r="R1519" t="str">
            <v>RX</v>
          </cell>
          <cell r="S1519" t="str">
            <v>中</v>
          </cell>
          <cell r="T1519" t="str">
            <v>非竟销品</v>
          </cell>
          <cell r="U1519" t="str">
            <v>滞销</v>
          </cell>
          <cell r="V1519" t="str">
            <v/>
          </cell>
          <cell r="W1519" t="str">
            <v>常规商品</v>
          </cell>
          <cell r="X1519" t="str">
            <v>名厂商品</v>
          </cell>
          <cell r="Y1519" t="str">
            <v/>
          </cell>
          <cell r="Z1519" t="str">
            <v>周丽
</v>
          </cell>
          <cell r="AA1519" t="str">
            <v>目录外</v>
          </cell>
          <cell r="AB1519" t="str">
            <v>淘汰</v>
          </cell>
        </row>
        <row r="1519">
          <cell r="AD1519" t="str">
            <v/>
          </cell>
        </row>
        <row r="1519">
          <cell r="AF1519">
            <v>104</v>
          </cell>
        </row>
        <row r="1519">
          <cell r="AH1519">
            <v>0</v>
          </cell>
          <cell r="AI1519" t="e">
            <v>#N/A</v>
          </cell>
        </row>
        <row r="1519">
          <cell r="AN1519">
            <v>4008</v>
          </cell>
          <cell r="AO1519" t="str">
            <v>目录外</v>
          </cell>
          <cell r="AP1519" t="str">
            <v>商品部</v>
          </cell>
          <cell r="AQ1519" t="str">
            <v>淘汰</v>
          </cell>
        </row>
        <row r="1520">
          <cell r="A1520">
            <v>120669</v>
          </cell>
          <cell r="B1520" t="str">
            <v>保和颗粒</v>
          </cell>
          <cell r="C1520" t="str">
            <v>4.5gx16袋</v>
          </cell>
          <cell r="D1520" t="str">
            <v>四川绵阳制药</v>
          </cell>
          <cell r="E1520" t="str">
            <v>盒</v>
          </cell>
          <cell r="F1520">
            <v>1</v>
          </cell>
          <cell r="G1520" t="str">
            <v>药品</v>
          </cell>
          <cell r="H1520">
            <v>104</v>
          </cell>
          <cell r="I1520" t="str">
            <v>胃肠道药</v>
          </cell>
          <cell r="J1520">
            <v>10401</v>
          </cell>
          <cell r="K1520" t="str">
            <v>消化不良用药</v>
          </cell>
          <cell r="L1520">
            <v>15.7</v>
          </cell>
          <cell r="M1520">
            <v>18</v>
          </cell>
          <cell r="N1520">
            <v>18</v>
          </cell>
        </row>
        <row r="1520">
          <cell r="P1520">
            <v>0.127777777777778</v>
          </cell>
          <cell r="Q1520" t="str">
            <v>内服</v>
          </cell>
          <cell r="R1520" t="str">
            <v>OTC</v>
          </cell>
          <cell r="S1520" t="str">
            <v>低</v>
          </cell>
          <cell r="T1520" t="str">
            <v>竟销品</v>
          </cell>
          <cell r="U1520" t="str">
            <v>滞销</v>
          </cell>
          <cell r="V1520" t="str">
            <v/>
          </cell>
          <cell r="W1520" t="str">
            <v>常规商品</v>
          </cell>
          <cell r="X1520" t="str">
            <v>名厂商品</v>
          </cell>
          <cell r="Y1520" t="str">
            <v>资信</v>
          </cell>
          <cell r="Z1520" t="str">
            <v>周丽
</v>
          </cell>
          <cell r="AA1520" t="str">
            <v>目录外</v>
          </cell>
          <cell r="AB1520" t="str">
            <v>淘汰</v>
          </cell>
          <cell r="AC1520">
            <v>5</v>
          </cell>
          <cell r="AD1520" t="str">
            <v>成都西部医药经营有限公司</v>
          </cell>
        </row>
        <row r="1520">
          <cell r="AF1520">
            <v>126</v>
          </cell>
        </row>
        <row r="1520">
          <cell r="AH1520">
            <v>3</v>
          </cell>
          <cell r="AI1520" t="str">
            <v/>
          </cell>
          <cell r="AJ1520">
            <v>3</v>
          </cell>
          <cell r="AK1520">
            <v>1</v>
          </cell>
        </row>
        <row r="1520">
          <cell r="AN1520">
            <v>4008</v>
          </cell>
          <cell r="AO1520" t="str">
            <v>目录外</v>
          </cell>
          <cell r="AP1520" t="str">
            <v>商品部</v>
          </cell>
          <cell r="AQ1520" t="str">
            <v>淘汰</v>
          </cell>
        </row>
        <row r="1521">
          <cell r="A1521">
            <v>122181</v>
          </cell>
          <cell r="B1521" t="str">
            <v>小儿氨酚黄那敏颗粒</v>
          </cell>
          <cell r="C1521" t="str">
            <v>6gx20袋</v>
          </cell>
          <cell r="D1521" t="str">
            <v>华润三九(黄石)</v>
          </cell>
          <cell r="E1521" t="str">
            <v>盒</v>
          </cell>
          <cell r="F1521">
            <v>1</v>
          </cell>
          <cell r="G1521" t="str">
            <v>药品</v>
          </cell>
          <cell r="H1521">
            <v>126</v>
          </cell>
          <cell r="I1521" t="str">
            <v>儿科药</v>
          </cell>
          <cell r="J1521">
            <v>12606</v>
          </cell>
          <cell r="K1521" t="str">
            <v>儿科专用抗感冒西药</v>
          </cell>
          <cell r="L1521">
            <v>9.27</v>
          </cell>
          <cell r="M1521">
            <v>18.5</v>
          </cell>
          <cell r="N1521">
            <v>18.5</v>
          </cell>
        </row>
        <row r="1521">
          <cell r="P1521">
            <v>0.498918918918919</v>
          </cell>
          <cell r="Q1521" t="str">
            <v>内服</v>
          </cell>
          <cell r="R1521" t="str">
            <v>OTC</v>
          </cell>
          <cell r="S1521" t="str">
            <v>中</v>
          </cell>
          <cell r="T1521" t="str">
            <v>非竟销品</v>
          </cell>
          <cell r="U1521" t="str">
            <v>滞销</v>
          </cell>
          <cell r="V1521" t="str">
            <v/>
          </cell>
          <cell r="W1521" t="str">
            <v>常规商品</v>
          </cell>
          <cell r="X1521" t="str">
            <v>品牌商品</v>
          </cell>
          <cell r="Y1521" t="str">
            <v>55天账期       </v>
          </cell>
          <cell r="Z1521" t="str">
            <v>王燕</v>
          </cell>
          <cell r="AA1521" t="str">
            <v>目录外</v>
          </cell>
          <cell r="AB1521" t="str">
            <v>淘汰</v>
          </cell>
          <cell r="AC1521">
            <v>19656</v>
          </cell>
          <cell r="AD1521" t="str">
            <v>四川省中纬医药有限公司</v>
          </cell>
        </row>
        <row r="1521">
          <cell r="AF1521">
            <v>103</v>
          </cell>
        </row>
        <row r="1521">
          <cell r="AH1521">
            <v>3</v>
          </cell>
          <cell r="AI1521" t="str">
            <v/>
          </cell>
          <cell r="AJ1521">
            <v>3</v>
          </cell>
          <cell r="AK1521">
            <v>1</v>
          </cell>
        </row>
        <row r="1521">
          <cell r="AN1521">
            <v>4005</v>
          </cell>
          <cell r="AO1521" t="str">
            <v>目录外</v>
          </cell>
          <cell r="AP1521" t="str">
            <v>商品部</v>
          </cell>
          <cell r="AQ1521" t="str">
            <v>淘汰</v>
          </cell>
        </row>
        <row r="1522">
          <cell r="A1522">
            <v>85715</v>
          </cell>
          <cell r="B1522" t="str">
            <v>舒心宁片</v>
          </cell>
          <cell r="C1522" t="str">
            <v>0.3gx24片x3板、糖衣片</v>
          </cell>
          <cell r="D1522" t="str">
            <v>甘肃岷海制药</v>
          </cell>
          <cell r="E1522" t="str">
            <v>盒</v>
          </cell>
          <cell r="F1522">
            <v>1</v>
          </cell>
          <cell r="G1522" t="str">
            <v>药品</v>
          </cell>
          <cell r="H1522">
            <v>107</v>
          </cell>
          <cell r="I1522" t="str">
            <v>心脑血管药</v>
          </cell>
          <cell r="J1522">
            <v>10702</v>
          </cell>
          <cell r="K1522" t="str">
            <v>抗冠心病/心绞痛药</v>
          </cell>
        </row>
        <row r="1522">
          <cell r="M1522">
            <v>29.5</v>
          </cell>
          <cell r="N1522">
            <v>29.5</v>
          </cell>
        </row>
        <row r="1522">
          <cell r="P1522">
            <v>1</v>
          </cell>
          <cell r="Q1522" t="str">
            <v>内服</v>
          </cell>
          <cell r="R1522" t="str">
            <v>RX</v>
          </cell>
          <cell r="S1522" t="str">
            <v>中</v>
          </cell>
          <cell r="T1522" t="str">
            <v>一般品</v>
          </cell>
          <cell r="U1522" t="str">
            <v>滞销</v>
          </cell>
          <cell r="V1522" t="str">
            <v/>
          </cell>
          <cell r="W1522" t="str">
            <v>常规商品</v>
          </cell>
          <cell r="X1522" t="str">
            <v>一般商品</v>
          </cell>
          <cell r="Y1522" t="str">
            <v/>
          </cell>
          <cell r="Z1522" t="str">
            <v>周丽
</v>
          </cell>
          <cell r="AA1522" t="str">
            <v>目录外</v>
          </cell>
          <cell r="AB1522" t="str">
            <v>淘汰</v>
          </cell>
        </row>
        <row r="1522">
          <cell r="AD1522" t="str">
            <v/>
          </cell>
        </row>
        <row r="1522">
          <cell r="AF1522">
            <v>104</v>
          </cell>
        </row>
        <row r="1522">
          <cell r="AH1522">
            <v>0</v>
          </cell>
          <cell r="AI1522" t="e">
            <v>#N/A</v>
          </cell>
        </row>
        <row r="1522">
          <cell r="AN1522">
            <v>4008</v>
          </cell>
          <cell r="AO1522" t="str">
            <v>目录外</v>
          </cell>
          <cell r="AP1522" t="str">
            <v>商品部</v>
          </cell>
          <cell r="AQ1522" t="str">
            <v>淘汰</v>
          </cell>
        </row>
        <row r="1523">
          <cell r="A1523">
            <v>86445</v>
          </cell>
          <cell r="B1523" t="str">
            <v>清开灵胶囊</v>
          </cell>
          <cell r="C1523" t="str">
            <v>0.25gx12粒x3板</v>
          </cell>
          <cell r="D1523" t="str">
            <v>白云山明兴</v>
          </cell>
          <cell r="E1523" t="str">
            <v>盒</v>
          </cell>
          <cell r="F1523">
            <v>1</v>
          </cell>
          <cell r="G1523" t="str">
            <v>药品</v>
          </cell>
          <cell r="H1523">
            <v>102</v>
          </cell>
          <cell r="I1523" t="str">
            <v>清热药</v>
          </cell>
          <cell r="J1523">
            <v>10201</v>
          </cell>
          <cell r="K1523" t="str">
            <v>清热解毒药</v>
          </cell>
          <cell r="L1523">
            <v>14.6</v>
          </cell>
          <cell r="M1523">
            <v>22.5</v>
          </cell>
          <cell r="N1523">
            <v>22.5</v>
          </cell>
        </row>
        <row r="1523">
          <cell r="P1523">
            <v>0.351111111111111</v>
          </cell>
          <cell r="Q1523" t="str">
            <v>内服</v>
          </cell>
          <cell r="R1523" t="str">
            <v>OTC</v>
          </cell>
          <cell r="S1523" t="str">
            <v>高</v>
          </cell>
          <cell r="T1523" t="str">
            <v>一般品</v>
          </cell>
          <cell r="U1523" t="str">
            <v>滞销</v>
          </cell>
          <cell r="V1523" t="str">
            <v/>
          </cell>
          <cell r="W1523" t="str">
            <v>常规商品</v>
          </cell>
          <cell r="X1523" t="str">
            <v>名厂商品</v>
          </cell>
          <cell r="Y1523" t="str">
            <v>实销月结          </v>
          </cell>
          <cell r="Z1523" t="str">
            <v>周丽
</v>
          </cell>
          <cell r="AA1523" t="str">
            <v>目录外</v>
          </cell>
          <cell r="AB1523" t="str">
            <v>淘汰</v>
          </cell>
          <cell r="AC1523">
            <v>70958</v>
          </cell>
          <cell r="AD1523" t="str">
            <v>四川众源药业有限公司</v>
          </cell>
        </row>
        <row r="1523">
          <cell r="AF1523">
            <v>104</v>
          </cell>
        </row>
        <row r="1523">
          <cell r="AH1523">
            <v>0</v>
          </cell>
          <cell r="AI1523" t="e">
            <v>#N/A</v>
          </cell>
        </row>
        <row r="1523">
          <cell r="AN1523">
            <v>4008</v>
          </cell>
          <cell r="AO1523" t="str">
            <v>目录外</v>
          </cell>
          <cell r="AP1523" t="str">
            <v>商品部</v>
          </cell>
          <cell r="AQ1523" t="str">
            <v>淘汰</v>
          </cell>
        </row>
        <row r="1524">
          <cell r="A1524">
            <v>135354</v>
          </cell>
          <cell r="B1524" t="str">
            <v>气血康口服液</v>
          </cell>
          <cell r="C1524" t="str">
            <v>10mlx10支(OTC装)</v>
          </cell>
          <cell r="D1524" t="str">
            <v>云南白药文山</v>
          </cell>
          <cell r="E1524" t="str">
            <v>盒</v>
          </cell>
          <cell r="F1524">
            <v>1</v>
          </cell>
          <cell r="G1524" t="str">
            <v>药品</v>
          </cell>
          <cell r="H1524">
            <v>115</v>
          </cell>
          <cell r="I1524" t="str">
            <v>滋补营养药</v>
          </cell>
          <cell r="J1524">
            <v>11501</v>
          </cell>
          <cell r="K1524" t="str">
            <v>补气血用药</v>
          </cell>
          <cell r="L1524">
            <v>42.87</v>
          </cell>
          <cell r="M1524">
            <v>68</v>
          </cell>
          <cell r="N1524">
            <v>68</v>
          </cell>
        </row>
        <row r="1524">
          <cell r="P1524">
            <v>0.369558823529412</v>
          </cell>
          <cell r="Q1524" t="str">
            <v>内服</v>
          </cell>
          <cell r="R1524" t="str">
            <v>OTC</v>
          </cell>
          <cell r="S1524" t="str">
            <v>低</v>
          </cell>
          <cell r="T1524" t="str">
            <v>一般品</v>
          </cell>
          <cell r="U1524" t="str">
            <v>滞销</v>
          </cell>
          <cell r="V1524" t="str">
            <v/>
          </cell>
          <cell r="W1524" t="str">
            <v>常规商品</v>
          </cell>
          <cell r="X1524" t="str">
            <v>名厂商品</v>
          </cell>
          <cell r="Y1524" t="str">
            <v>资信</v>
          </cell>
          <cell r="Z1524" t="str">
            <v>周丽
</v>
          </cell>
          <cell r="AA1524" t="str">
            <v>目录外</v>
          </cell>
          <cell r="AB1524" t="str">
            <v>淘汰</v>
          </cell>
          <cell r="AC1524">
            <v>5</v>
          </cell>
          <cell r="AD1524" t="str">
            <v>成都西部医药经营有限公司</v>
          </cell>
        </row>
        <row r="1524">
          <cell r="AF1524">
            <v>126</v>
          </cell>
        </row>
        <row r="1524">
          <cell r="AH1524">
            <v>3</v>
          </cell>
          <cell r="AI1524" t="str">
            <v/>
          </cell>
          <cell r="AJ1524">
            <v>3</v>
          </cell>
          <cell r="AK1524">
            <v>1</v>
          </cell>
        </row>
        <row r="1524">
          <cell r="AN1524">
            <v>4008</v>
          </cell>
          <cell r="AO1524" t="str">
            <v>目录外</v>
          </cell>
          <cell r="AP1524" t="str">
            <v>商品部</v>
          </cell>
          <cell r="AQ1524" t="str">
            <v>淘汰</v>
          </cell>
        </row>
        <row r="1525">
          <cell r="A1525">
            <v>6322</v>
          </cell>
          <cell r="B1525" t="str">
            <v>天然胶乳橡胶避孕套(杜蕾斯)</v>
          </cell>
          <cell r="C1525" t="str">
            <v>12只(挚爱型)</v>
          </cell>
          <cell r="D1525" t="str">
            <v>青岛伦敦杜蕾斯</v>
          </cell>
          <cell r="E1525" t="str">
            <v>盒</v>
          </cell>
          <cell r="F1525">
            <v>4</v>
          </cell>
          <cell r="G1525" t="str">
            <v>医疗器械</v>
          </cell>
          <cell r="H1525">
            <v>403</v>
          </cell>
          <cell r="I1525" t="str">
            <v>避孕计生器械</v>
          </cell>
          <cell r="J1525">
            <v>40301</v>
          </cell>
          <cell r="K1525" t="str">
            <v>避孕套</v>
          </cell>
        </row>
        <row r="1525">
          <cell r="M1525">
            <v>38.7</v>
          </cell>
          <cell r="N1525">
            <v>38.7</v>
          </cell>
        </row>
        <row r="1525">
          <cell r="P1525">
            <v>1</v>
          </cell>
          <cell r="Q1525" t="str">
            <v>外用</v>
          </cell>
          <cell r="R1525" t="str">
            <v/>
          </cell>
          <cell r="S1525" t="str">
            <v>中</v>
          </cell>
          <cell r="T1525" t="str">
            <v>一般品</v>
          </cell>
          <cell r="U1525" t="str">
            <v>滞销</v>
          </cell>
          <cell r="V1525" t="str">
            <v/>
          </cell>
          <cell r="W1525" t="str">
            <v>常规商品</v>
          </cell>
          <cell r="X1525" t="str">
            <v>一般商品</v>
          </cell>
          <cell r="Y1525" t="str">
            <v/>
          </cell>
          <cell r="Z1525" t="str">
            <v>何玉英</v>
          </cell>
          <cell r="AA1525" t="str">
            <v>目录外</v>
          </cell>
          <cell r="AB1525" t="str">
            <v>淘汰</v>
          </cell>
        </row>
        <row r="1525">
          <cell r="AD1525" t="str">
            <v/>
          </cell>
        </row>
        <row r="1525">
          <cell r="AF1525">
            <v>107</v>
          </cell>
        </row>
        <row r="1525">
          <cell r="AH1525">
            <v>3</v>
          </cell>
          <cell r="AI1525" t="str">
            <v/>
          </cell>
          <cell r="AJ1525">
            <v>3</v>
          </cell>
          <cell r="AK1525">
            <v>2</v>
          </cell>
        </row>
        <row r="1525">
          <cell r="AN1525">
            <v>6305</v>
          </cell>
          <cell r="AO1525" t="str">
            <v>目录外</v>
          </cell>
          <cell r="AP1525" t="str">
            <v>商品部</v>
          </cell>
          <cell r="AQ1525" t="str">
            <v>淘汰</v>
          </cell>
        </row>
        <row r="1526">
          <cell r="A1526">
            <v>33814</v>
          </cell>
          <cell r="B1526" t="str">
            <v>天然胶乳橡胶避孕套(杜蕾斯)</v>
          </cell>
          <cell r="C1526" t="str">
            <v>10只(love装)</v>
          </cell>
          <cell r="D1526" t="str">
            <v>青岛伦敦杜蕾斯</v>
          </cell>
          <cell r="E1526" t="str">
            <v>盒</v>
          </cell>
          <cell r="F1526">
            <v>4</v>
          </cell>
          <cell r="G1526" t="str">
            <v>医疗器械</v>
          </cell>
          <cell r="H1526">
            <v>403</v>
          </cell>
          <cell r="I1526" t="str">
            <v>避孕计生器械</v>
          </cell>
          <cell r="J1526">
            <v>40301</v>
          </cell>
          <cell r="K1526" t="str">
            <v>避孕套</v>
          </cell>
        </row>
        <row r="1526">
          <cell r="M1526">
            <v>26</v>
          </cell>
          <cell r="N1526">
            <v>26</v>
          </cell>
        </row>
        <row r="1526">
          <cell r="P1526">
            <v>1</v>
          </cell>
          <cell r="Q1526" t="str">
            <v>外用</v>
          </cell>
          <cell r="R1526" t="str">
            <v/>
          </cell>
          <cell r="S1526" t="str">
            <v>低</v>
          </cell>
          <cell r="T1526" t="str">
            <v>一般品</v>
          </cell>
          <cell r="U1526" t="str">
            <v>滞销</v>
          </cell>
          <cell r="V1526" t="str">
            <v/>
          </cell>
          <cell r="W1526" t="str">
            <v>常规商品</v>
          </cell>
          <cell r="X1526" t="str">
            <v>一般商品</v>
          </cell>
          <cell r="Y1526" t="str">
            <v/>
          </cell>
          <cell r="Z1526" t="str">
            <v>何玉英</v>
          </cell>
          <cell r="AA1526" t="str">
            <v>目录外</v>
          </cell>
          <cell r="AB1526" t="str">
            <v>淘汰</v>
          </cell>
        </row>
        <row r="1526">
          <cell r="AD1526" t="str">
            <v/>
          </cell>
        </row>
        <row r="1526">
          <cell r="AF1526">
            <v>107</v>
          </cell>
        </row>
        <row r="1526">
          <cell r="AH1526">
            <v>3</v>
          </cell>
          <cell r="AI1526" t="str">
            <v/>
          </cell>
          <cell r="AJ1526">
            <v>3</v>
          </cell>
          <cell r="AK1526">
            <v>1</v>
          </cell>
        </row>
        <row r="1526">
          <cell r="AN1526">
            <v>6305</v>
          </cell>
          <cell r="AO1526" t="str">
            <v>目录外</v>
          </cell>
          <cell r="AP1526" t="str">
            <v>商品部</v>
          </cell>
          <cell r="AQ1526" t="str">
            <v>淘汰</v>
          </cell>
        </row>
        <row r="1527">
          <cell r="A1527">
            <v>135130</v>
          </cell>
          <cell r="B1527" t="str">
            <v>抗栓胶囊
</v>
          </cell>
          <cell r="C1527" t="str">
            <v>0.3g*40粒</v>
          </cell>
          <cell r="D1527" t="str">
            <v>郑州韩都</v>
          </cell>
          <cell r="E1527" t="str">
            <v>盒</v>
          </cell>
          <cell r="F1527">
            <v>1</v>
          </cell>
          <cell r="G1527" t="str">
            <v>药品</v>
          </cell>
          <cell r="H1527">
            <v>107</v>
          </cell>
          <cell r="I1527" t="str">
            <v>心脑血管药</v>
          </cell>
          <cell r="J1527">
            <v>10707</v>
          </cell>
          <cell r="K1527" t="str">
            <v>其它心脑血管疾病用药</v>
          </cell>
          <cell r="L1527">
            <v>11</v>
          </cell>
          <cell r="M1527">
            <v>27</v>
          </cell>
          <cell r="N1527">
            <v>27</v>
          </cell>
        </row>
        <row r="1527">
          <cell r="P1527">
            <v>0.592592592592593</v>
          </cell>
          <cell r="Q1527" t="str">
            <v>内服</v>
          </cell>
          <cell r="R1527" t="str">
            <v>RX</v>
          </cell>
          <cell r="S1527" t="str">
            <v>中</v>
          </cell>
          <cell r="T1527" t="str">
            <v>非竟销品</v>
          </cell>
          <cell r="U1527" t="str">
            <v>滞销</v>
          </cell>
          <cell r="V1527" t="str">
            <v/>
          </cell>
          <cell r="W1527" t="str">
            <v>常规商品</v>
          </cell>
          <cell r="X1527" t="str">
            <v>一般商品</v>
          </cell>
          <cell r="Y1527" t="str">
            <v>60天账期</v>
          </cell>
          <cell r="Z1527" t="str">
            <v>何玉英</v>
          </cell>
          <cell r="AA1527" t="str">
            <v>目录外</v>
          </cell>
          <cell r="AB1527" t="str">
            <v>淘汰</v>
          </cell>
          <cell r="AC1527">
            <v>14547</v>
          </cell>
          <cell r="AD1527" t="str">
            <v>重庆桐君阁股份有限公司</v>
          </cell>
        </row>
        <row r="1527">
          <cell r="AF1527">
            <v>126</v>
          </cell>
        </row>
        <row r="1527">
          <cell r="AH1527">
            <v>0</v>
          </cell>
          <cell r="AI1527" t="e">
            <v>#N/A</v>
          </cell>
        </row>
        <row r="1527">
          <cell r="AN1527">
            <v>6305</v>
          </cell>
          <cell r="AO1527" t="str">
            <v>目录外</v>
          </cell>
          <cell r="AP1527" t="str">
            <v>商品部</v>
          </cell>
          <cell r="AQ1527" t="str">
            <v>淘汰</v>
          </cell>
        </row>
        <row r="1528">
          <cell r="A1528">
            <v>88014</v>
          </cell>
          <cell r="B1528" t="str">
            <v>复方尿维氨滴眼液</v>
          </cell>
          <cell r="C1528" t="str">
            <v>15ml</v>
          </cell>
          <cell r="D1528" t="str">
            <v>中新药业株式</v>
          </cell>
          <cell r="E1528" t="str">
            <v>盒</v>
          </cell>
          <cell r="F1528">
            <v>1</v>
          </cell>
          <cell r="G1528" t="str">
            <v>药品</v>
          </cell>
          <cell r="H1528">
            <v>111</v>
          </cell>
          <cell r="I1528" t="str">
            <v>眼科药</v>
          </cell>
          <cell r="J1528">
            <v>11103</v>
          </cell>
          <cell r="K1528" t="str">
            <v>缓解视疲劳用药</v>
          </cell>
          <cell r="L1528">
            <v>17.2</v>
          </cell>
          <cell r="M1528">
            <v>32</v>
          </cell>
          <cell r="N1528">
            <v>32</v>
          </cell>
        </row>
        <row r="1528">
          <cell r="P1528">
            <v>0.4625</v>
          </cell>
          <cell r="Q1528" t="str">
            <v>外用</v>
          </cell>
          <cell r="R1528" t="str">
            <v>RX</v>
          </cell>
          <cell r="S1528" t="str">
            <v>高</v>
          </cell>
          <cell r="T1528" t="str">
            <v>非竟销品</v>
          </cell>
          <cell r="U1528" t="str">
            <v>滞销</v>
          </cell>
          <cell r="V1528" t="str">
            <v/>
          </cell>
          <cell r="W1528" t="str">
            <v>常规商品</v>
          </cell>
          <cell r="X1528" t="str">
            <v>一般商品</v>
          </cell>
          <cell r="Y1528" t="str">
            <v>60天账期</v>
          </cell>
          <cell r="Z1528" t="str">
            <v>何玉英</v>
          </cell>
          <cell r="AA1528" t="str">
            <v>目录外</v>
          </cell>
          <cell r="AB1528" t="str">
            <v>淘汰</v>
          </cell>
          <cell r="AC1528">
            <v>14547</v>
          </cell>
          <cell r="AD1528" t="str">
            <v>重庆桐君阁股份有限公司</v>
          </cell>
        </row>
        <row r="1528">
          <cell r="AF1528">
            <v>103</v>
          </cell>
        </row>
        <row r="1528">
          <cell r="AH1528">
            <v>0</v>
          </cell>
          <cell r="AI1528" t="e">
            <v>#N/A</v>
          </cell>
        </row>
        <row r="1528">
          <cell r="AN1528">
            <v>6305</v>
          </cell>
          <cell r="AO1528" t="str">
            <v>目录外</v>
          </cell>
          <cell r="AP1528" t="str">
            <v>商品部</v>
          </cell>
          <cell r="AQ1528" t="str">
            <v>淘汰</v>
          </cell>
        </row>
        <row r="1529">
          <cell r="A1529">
            <v>33816</v>
          </cell>
          <cell r="B1529" t="str">
            <v>天然胶乳橡胶避孕套(杜蕾斯)</v>
          </cell>
          <cell r="C1529" t="str">
            <v>18只(超薄装)</v>
          </cell>
          <cell r="D1529" t="str">
            <v>青岛伦敦杜蕾斯</v>
          </cell>
          <cell r="E1529" t="str">
            <v>盒</v>
          </cell>
          <cell r="F1529">
            <v>4</v>
          </cell>
          <cell r="G1529" t="str">
            <v>医疗器械</v>
          </cell>
          <cell r="H1529">
            <v>403</v>
          </cell>
          <cell r="I1529" t="str">
            <v>避孕计生器械</v>
          </cell>
          <cell r="J1529">
            <v>40301</v>
          </cell>
          <cell r="K1529" t="str">
            <v>避孕套</v>
          </cell>
        </row>
        <row r="1529">
          <cell r="M1529">
            <v>83</v>
          </cell>
          <cell r="N1529">
            <v>83</v>
          </cell>
        </row>
        <row r="1529">
          <cell r="P1529">
            <v>1</v>
          </cell>
          <cell r="Q1529" t="str">
            <v>外用</v>
          </cell>
          <cell r="R1529" t="str">
            <v/>
          </cell>
          <cell r="S1529" t="str">
            <v>高</v>
          </cell>
          <cell r="T1529" t="str">
            <v>一般品</v>
          </cell>
          <cell r="U1529" t="str">
            <v>滞销</v>
          </cell>
          <cell r="V1529" t="str">
            <v/>
          </cell>
          <cell r="W1529" t="str">
            <v>常规商品</v>
          </cell>
          <cell r="X1529" t="str">
            <v>一般商品</v>
          </cell>
          <cell r="Y1529" t="str">
            <v/>
          </cell>
          <cell r="Z1529" t="str">
            <v>何玉英</v>
          </cell>
          <cell r="AA1529" t="str">
            <v>目录外</v>
          </cell>
          <cell r="AB1529" t="str">
            <v>淘汰</v>
          </cell>
        </row>
        <row r="1529">
          <cell r="AD1529" t="str">
            <v/>
          </cell>
        </row>
        <row r="1529">
          <cell r="AF1529">
            <v>107</v>
          </cell>
        </row>
        <row r="1529">
          <cell r="AH1529">
            <v>3</v>
          </cell>
          <cell r="AI1529" t="str">
            <v/>
          </cell>
          <cell r="AJ1529">
            <v>3</v>
          </cell>
          <cell r="AK1529">
            <v>1</v>
          </cell>
        </row>
        <row r="1529">
          <cell r="AN1529">
            <v>6305</v>
          </cell>
          <cell r="AO1529" t="str">
            <v>目录外</v>
          </cell>
          <cell r="AP1529" t="str">
            <v>商品部</v>
          </cell>
          <cell r="AQ1529" t="str">
            <v>淘汰</v>
          </cell>
        </row>
        <row r="1530">
          <cell r="A1530">
            <v>88762</v>
          </cell>
          <cell r="B1530" t="str">
            <v>薯蓣皂苷片 </v>
          </cell>
          <cell r="C1530" t="str">
            <v>80mgx48片</v>
          </cell>
          <cell r="D1530" t="str">
            <v>东盛科技</v>
          </cell>
          <cell r="E1530" t="str">
            <v>盒</v>
          </cell>
          <cell r="F1530">
            <v>1</v>
          </cell>
          <cell r="G1530" t="str">
            <v>药品</v>
          </cell>
          <cell r="H1530">
            <v>107</v>
          </cell>
          <cell r="I1530" t="str">
            <v>心脑血管药</v>
          </cell>
          <cell r="J1530">
            <v>10702</v>
          </cell>
          <cell r="K1530" t="str">
            <v>抗冠心病/心绞痛药</v>
          </cell>
        </row>
        <row r="1530">
          <cell r="M1530">
            <v>48</v>
          </cell>
          <cell r="N1530">
            <v>48</v>
          </cell>
        </row>
        <row r="1530">
          <cell r="P1530">
            <v>1</v>
          </cell>
          <cell r="Q1530" t="str">
            <v>内服</v>
          </cell>
          <cell r="R1530" t="str">
            <v>RX</v>
          </cell>
          <cell r="S1530" t="str">
            <v>高</v>
          </cell>
          <cell r="T1530" t="str">
            <v>一般品</v>
          </cell>
          <cell r="U1530" t="str">
            <v>滞销</v>
          </cell>
          <cell r="V1530" t="str">
            <v/>
          </cell>
          <cell r="W1530" t="str">
            <v>常规商品</v>
          </cell>
          <cell r="X1530" t="str">
            <v>一般商品</v>
          </cell>
          <cell r="Y1530" t="str">
            <v/>
          </cell>
          <cell r="Z1530" t="str">
            <v>王燕</v>
          </cell>
          <cell r="AA1530" t="str">
            <v>目录外</v>
          </cell>
          <cell r="AB1530" t="str">
            <v>淘汰</v>
          </cell>
        </row>
        <row r="1530">
          <cell r="AD1530" t="str">
            <v/>
          </cell>
        </row>
        <row r="1530">
          <cell r="AF1530">
            <v>104</v>
          </cell>
        </row>
        <row r="1530">
          <cell r="AH1530">
            <v>0</v>
          </cell>
          <cell r="AI1530" t="e">
            <v>#N/A</v>
          </cell>
        </row>
        <row r="1530">
          <cell r="AN1530">
            <v>4005</v>
          </cell>
          <cell r="AO1530" t="str">
            <v>目录外</v>
          </cell>
          <cell r="AP1530" t="str">
            <v>商品部</v>
          </cell>
          <cell r="AQ1530" t="str">
            <v>淘汰</v>
          </cell>
        </row>
        <row r="1531">
          <cell r="A1531">
            <v>88771</v>
          </cell>
          <cell r="B1531" t="str">
            <v>阿法骨化醇软胶囊</v>
          </cell>
          <cell r="C1531" t="str">
            <v>0.25ugx30粒</v>
          </cell>
          <cell r="D1531" t="str">
            <v>南通华山</v>
          </cell>
          <cell r="E1531" t="str">
            <v>盒</v>
          </cell>
          <cell r="F1531">
            <v>1</v>
          </cell>
          <cell r="G1531" t="str">
            <v>药品</v>
          </cell>
          <cell r="H1531">
            <v>123</v>
          </cell>
          <cell r="I1531" t="str">
            <v>筋骨科药</v>
          </cell>
          <cell r="J1531">
            <v>12303</v>
          </cell>
          <cell r="K1531" t="str">
            <v>抗骨质疏松药</v>
          </cell>
          <cell r="L1531">
            <v>37.9</v>
          </cell>
          <cell r="M1531">
            <v>45.2</v>
          </cell>
          <cell r="N1531">
            <v>45.2</v>
          </cell>
        </row>
        <row r="1531">
          <cell r="P1531">
            <v>0.161504424778761</v>
          </cell>
          <cell r="Q1531" t="str">
            <v>内服</v>
          </cell>
          <cell r="R1531" t="str">
            <v>RX</v>
          </cell>
          <cell r="S1531" t="str">
            <v>中</v>
          </cell>
          <cell r="T1531" t="str">
            <v>竟销品</v>
          </cell>
          <cell r="U1531" t="str">
            <v>滞销</v>
          </cell>
          <cell r="V1531" t="str">
            <v/>
          </cell>
          <cell r="W1531" t="str">
            <v>常规商品</v>
          </cell>
          <cell r="X1531" t="str">
            <v>一般商品</v>
          </cell>
          <cell r="Y1531" t="str">
            <v>60天账期</v>
          </cell>
          <cell r="Z1531" t="str">
            <v>王燕</v>
          </cell>
          <cell r="AA1531" t="str">
            <v>目录外</v>
          </cell>
          <cell r="AB1531" t="str">
            <v>淘汰</v>
          </cell>
          <cell r="AC1531">
            <v>74699</v>
          </cell>
          <cell r="AD1531" t="str">
            <v>成都禾创民生药业有限公司</v>
          </cell>
        </row>
        <row r="1531">
          <cell r="AF1531">
            <v>104</v>
          </cell>
        </row>
        <row r="1531">
          <cell r="AH1531">
            <v>0</v>
          </cell>
          <cell r="AI1531" t="e">
            <v>#N/A</v>
          </cell>
        </row>
        <row r="1531">
          <cell r="AN1531">
            <v>4005</v>
          </cell>
          <cell r="AO1531" t="str">
            <v>目录外</v>
          </cell>
          <cell r="AP1531" t="str">
            <v>商品部</v>
          </cell>
          <cell r="AQ1531" t="str">
            <v>淘汰</v>
          </cell>
        </row>
        <row r="1532">
          <cell r="A1532">
            <v>88783</v>
          </cell>
          <cell r="B1532" t="str">
            <v>五氟利多片</v>
          </cell>
          <cell r="C1532" t="str">
            <v>10mgx20片</v>
          </cell>
          <cell r="D1532" t="str">
            <v>湖南中南</v>
          </cell>
          <cell r="E1532" t="str">
            <v>盒</v>
          </cell>
          <cell r="F1532">
            <v>1</v>
          </cell>
          <cell r="G1532" t="str">
            <v>药品</v>
          </cell>
          <cell r="H1532">
            <v>119</v>
          </cell>
          <cell r="I1532" t="str">
            <v>神经系统药</v>
          </cell>
          <cell r="J1532">
            <v>11904</v>
          </cell>
          <cell r="K1532" t="str">
            <v>抗精神障碍用药</v>
          </cell>
          <cell r="L1532">
            <v>10.5</v>
          </cell>
          <cell r="M1532">
            <v>15</v>
          </cell>
          <cell r="N1532">
            <v>15</v>
          </cell>
        </row>
        <row r="1532">
          <cell r="P1532">
            <v>0.3</v>
          </cell>
          <cell r="Q1532" t="str">
            <v>内服</v>
          </cell>
          <cell r="R1532" t="str">
            <v>RX</v>
          </cell>
          <cell r="S1532" t="str">
            <v>低</v>
          </cell>
          <cell r="T1532" t="str">
            <v>一般品</v>
          </cell>
          <cell r="U1532" t="str">
            <v>滞销</v>
          </cell>
          <cell r="V1532" t="str">
            <v/>
          </cell>
          <cell r="W1532" t="str">
            <v>常规商品</v>
          </cell>
          <cell r="X1532" t="str">
            <v>一般商品</v>
          </cell>
          <cell r="Y1532" t="str">
            <v>两个月账期</v>
          </cell>
          <cell r="Z1532" t="str">
            <v>周丽
</v>
          </cell>
          <cell r="AA1532" t="str">
            <v>目录外</v>
          </cell>
          <cell r="AB1532" t="str">
            <v>淘汰</v>
          </cell>
          <cell r="AC1532">
            <v>1534</v>
          </cell>
          <cell r="AD1532" t="str">
            <v>四川本草堂药业有限公司</v>
          </cell>
        </row>
        <row r="1532">
          <cell r="AF1532">
            <v>104</v>
          </cell>
        </row>
        <row r="1532">
          <cell r="AH1532">
            <v>0</v>
          </cell>
          <cell r="AI1532" t="e">
            <v>#N/A</v>
          </cell>
        </row>
        <row r="1532">
          <cell r="AN1532">
            <v>4008</v>
          </cell>
          <cell r="AO1532" t="str">
            <v>目录外</v>
          </cell>
          <cell r="AP1532" t="str">
            <v>商品部</v>
          </cell>
          <cell r="AQ1532" t="str">
            <v>淘汰</v>
          </cell>
        </row>
        <row r="1533">
          <cell r="A1533">
            <v>89036</v>
          </cell>
          <cell r="B1533" t="str">
            <v>肤疾洗剂</v>
          </cell>
          <cell r="C1533" t="str">
            <v>100ml(附雄黄8.3g)</v>
          </cell>
          <cell r="D1533" t="str">
            <v>江西杏林白马</v>
          </cell>
          <cell r="E1533" t="str">
            <v>瓶</v>
          </cell>
          <cell r="F1533">
            <v>1</v>
          </cell>
          <cell r="G1533" t="str">
            <v>药品</v>
          </cell>
          <cell r="H1533">
            <v>121</v>
          </cell>
          <cell r="I1533" t="str">
            <v>皮肤科用药</v>
          </cell>
          <cell r="J1533">
            <v>12108</v>
          </cell>
          <cell r="K1533" t="str">
            <v>抗真菌感染用药</v>
          </cell>
          <cell r="L1533">
            <v>15.6</v>
          </cell>
          <cell r="M1533">
            <v>26</v>
          </cell>
          <cell r="N1533">
            <v>26</v>
          </cell>
        </row>
        <row r="1533">
          <cell r="P1533">
            <v>0.4</v>
          </cell>
          <cell r="Q1533" t="str">
            <v>外用</v>
          </cell>
          <cell r="R1533" t="str">
            <v>RX</v>
          </cell>
          <cell r="S1533" t="str">
            <v>中</v>
          </cell>
          <cell r="T1533" t="str">
            <v>一般品</v>
          </cell>
          <cell r="U1533" t="str">
            <v>滞销</v>
          </cell>
          <cell r="V1533" t="str">
            <v/>
          </cell>
          <cell r="W1533" t="str">
            <v>常规商品</v>
          </cell>
          <cell r="X1533" t="str">
            <v>一般商品</v>
          </cell>
          <cell r="Y1533" t="str">
            <v/>
          </cell>
          <cell r="Z1533" t="str">
            <v>周丽
</v>
          </cell>
          <cell r="AA1533" t="str">
            <v>目录外</v>
          </cell>
          <cell r="AB1533" t="str">
            <v>淘汰</v>
          </cell>
          <cell r="AC1533">
            <v>1499</v>
          </cell>
          <cell r="AD1533" t="str">
            <v>成都市医药总公司</v>
          </cell>
        </row>
        <row r="1533">
          <cell r="AF1533">
            <v>104</v>
          </cell>
        </row>
        <row r="1533">
          <cell r="AH1533">
            <v>0</v>
          </cell>
          <cell r="AI1533" t="e">
            <v>#N/A</v>
          </cell>
        </row>
        <row r="1533">
          <cell r="AN1533">
            <v>4008</v>
          </cell>
          <cell r="AO1533" t="str">
            <v>目录外</v>
          </cell>
          <cell r="AP1533" t="str">
            <v>商品部</v>
          </cell>
          <cell r="AQ1533" t="str">
            <v>淘汰</v>
          </cell>
        </row>
        <row r="1534">
          <cell r="A1534">
            <v>89089</v>
          </cell>
          <cell r="B1534" t="str">
            <v>清开灵颗粒</v>
          </cell>
          <cell r="C1534" t="str">
            <v>3gx12袋</v>
          </cell>
          <cell r="D1534" t="str">
            <v>广州白云山明兴</v>
          </cell>
          <cell r="E1534" t="str">
            <v>盒</v>
          </cell>
          <cell r="F1534">
            <v>1</v>
          </cell>
          <cell r="G1534" t="str">
            <v>药品</v>
          </cell>
          <cell r="H1534">
            <v>102</v>
          </cell>
          <cell r="I1534" t="str">
            <v>清热药</v>
          </cell>
          <cell r="J1534">
            <v>10201</v>
          </cell>
          <cell r="K1534" t="str">
            <v>清热解毒药</v>
          </cell>
          <cell r="L1534">
            <v>11.5</v>
          </cell>
          <cell r="M1534">
            <v>19.2</v>
          </cell>
          <cell r="N1534">
            <v>19.2</v>
          </cell>
        </row>
        <row r="1534">
          <cell r="P1534">
            <v>0.401041666666667</v>
          </cell>
          <cell r="Q1534" t="str">
            <v>内服</v>
          </cell>
          <cell r="R1534" t="str">
            <v>OTC</v>
          </cell>
          <cell r="S1534" t="str">
            <v>中</v>
          </cell>
          <cell r="T1534" t="str">
            <v>非竟销品</v>
          </cell>
          <cell r="U1534" t="str">
            <v>滞销</v>
          </cell>
          <cell r="V1534" t="str">
            <v/>
          </cell>
          <cell r="W1534" t="str">
            <v>常规商品</v>
          </cell>
          <cell r="X1534" t="str">
            <v>名厂商品</v>
          </cell>
          <cell r="Y1534" t="str">
            <v>实销月结          </v>
          </cell>
          <cell r="Z1534" t="str">
            <v>周丽
</v>
          </cell>
          <cell r="AA1534" t="str">
            <v>目录外</v>
          </cell>
          <cell r="AB1534" t="str">
            <v>淘汰</v>
          </cell>
          <cell r="AC1534">
            <v>70958</v>
          </cell>
          <cell r="AD1534" t="str">
            <v>四川众源药业有限公司</v>
          </cell>
        </row>
        <row r="1534">
          <cell r="AF1534">
            <v>104</v>
          </cell>
        </row>
        <row r="1534">
          <cell r="AH1534">
            <v>0</v>
          </cell>
          <cell r="AI1534" t="e">
            <v>#N/A</v>
          </cell>
        </row>
        <row r="1534">
          <cell r="AN1534">
            <v>4008</v>
          </cell>
          <cell r="AO1534" t="str">
            <v>目录外</v>
          </cell>
          <cell r="AP1534" t="str">
            <v>商品部</v>
          </cell>
          <cell r="AQ1534" t="str">
            <v>淘汰</v>
          </cell>
        </row>
        <row r="1535">
          <cell r="A1535">
            <v>90831</v>
          </cell>
          <cell r="B1535" t="str">
            <v>维生素EC片</v>
          </cell>
          <cell r="C1535" t="str">
            <v>40片(复方)</v>
          </cell>
          <cell r="D1535" t="str">
            <v>西南药业</v>
          </cell>
          <cell r="E1535" t="str">
            <v>瓶</v>
          </cell>
          <cell r="F1535">
            <v>1</v>
          </cell>
          <cell r="G1535" t="str">
            <v>药品</v>
          </cell>
          <cell r="H1535">
            <v>106</v>
          </cell>
          <cell r="I1535" t="str">
            <v>维生素矿物质补充药</v>
          </cell>
          <cell r="J1535">
            <v>10602</v>
          </cell>
          <cell r="K1535" t="str">
            <v>维生素类补充药</v>
          </cell>
        </row>
        <row r="1535">
          <cell r="M1535">
            <v>4.5</v>
          </cell>
          <cell r="N1535">
            <v>4.5</v>
          </cell>
        </row>
        <row r="1535">
          <cell r="P1535">
            <v>1</v>
          </cell>
          <cell r="Q1535" t="str">
            <v>内服</v>
          </cell>
          <cell r="R1535" t="str">
            <v>OTC</v>
          </cell>
          <cell r="S1535" t="str">
            <v>低</v>
          </cell>
          <cell r="T1535" t="str">
            <v>非竟销品</v>
          </cell>
          <cell r="U1535" t="str">
            <v>滞销</v>
          </cell>
          <cell r="V1535" t="str">
            <v/>
          </cell>
          <cell r="W1535" t="str">
            <v>常规商品</v>
          </cell>
          <cell r="X1535" t="str">
            <v>名厂商品</v>
          </cell>
          <cell r="Y1535" t="str">
            <v/>
          </cell>
          <cell r="Z1535" t="str">
            <v>王燕</v>
          </cell>
          <cell r="AA1535" t="str">
            <v>目录外</v>
          </cell>
          <cell r="AB1535" t="str">
            <v>淘汰</v>
          </cell>
        </row>
        <row r="1535">
          <cell r="AD1535" t="str">
            <v/>
          </cell>
        </row>
        <row r="1535">
          <cell r="AF1535">
            <v>104</v>
          </cell>
        </row>
        <row r="1535">
          <cell r="AH1535">
            <v>0</v>
          </cell>
          <cell r="AI1535" t="e">
            <v>#N/A</v>
          </cell>
        </row>
        <row r="1535">
          <cell r="AN1535">
            <v>4005</v>
          </cell>
          <cell r="AO1535" t="str">
            <v>目录外</v>
          </cell>
          <cell r="AP1535" t="str">
            <v>商品部</v>
          </cell>
          <cell r="AQ1535" t="str">
            <v>淘汰</v>
          </cell>
        </row>
        <row r="1536">
          <cell r="A1536">
            <v>90873</v>
          </cell>
          <cell r="B1536" t="str">
            <v>小金片</v>
          </cell>
          <cell r="C1536" t="str">
            <v>0.36gx6片</v>
          </cell>
          <cell r="D1536" t="str">
            <v>重庆桐君阁</v>
          </cell>
          <cell r="E1536" t="str">
            <v>盒</v>
          </cell>
          <cell r="F1536">
            <v>1</v>
          </cell>
          <cell r="G1536" t="str">
            <v>药品</v>
          </cell>
          <cell r="H1536">
            <v>108</v>
          </cell>
          <cell r="I1536" t="str">
            <v>妇科药</v>
          </cell>
          <cell r="J1536">
            <v>10804</v>
          </cell>
          <cell r="K1536" t="str">
            <v>乳腺增生病用药</v>
          </cell>
        </row>
        <row r="1536">
          <cell r="M1536">
            <v>50</v>
          </cell>
          <cell r="N1536">
            <v>50</v>
          </cell>
        </row>
        <row r="1536">
          <cell r="P1536">
            <v>1</v>
          </cell>
          <cell r="Q1536" t="str">
            <v>内服</v>
          </cell>
          <cell r="R1536" t="str">
            <v>RX</v>
          </cell>
          <cell r="S1536" t="str">
            <v>高</v>
          </cell>
          <cell r="T1536" t="str">
            <v>一般品</v>
          </cell>
          <cell r="U1536" t="str">
            <v>滞销</v>
          </cell>
          <cell r="V1536" t="str">
            <v/>
          </cell>
          <cell r="W1536" t="str">
            <v>常规商品</v>
          </cell>
          <cell r="X1536" t="str">
            <v>名厂商品</v>
          </cell>
          <cell r="Y1536" t="str">
            <v/>
          </cell>
          <cell r="Z1536" t="str">
            <v>周丽
</v>
          </cell>
          <cell r="AA1536" t="str">
            <v>目录外</v>
          </cell>
          <cell r="AB1536" t="str">
            <v>淘汰</v>
          </cell>
        </row>
        <row r="1536">
          <cell r="AD1536" t="str">
            <v/>
          </cell>
        </row>
        <row r="1536">
          <cell r="AF1536">
            <v>103</v>
          </cell>
        </row>
        <row r="1536">
          <cell r="AH1536">
            <v>0</v>
          </cell>
          <cell r="AI1536" t="e">
            <v>#N/A</v>
          </cell>
        </row>
        <row r="1536">
          <cell r="AN1536">
            <v>4008</v>
          </cell>
          <cell r="AO1536" t="str">
            <v>目录外</v>
          </cell>
          <cell r="AP1536" t="str">
            <v>商品部</v>
          </cell>
          <cell r="AQ1536" t="str">
            <v>淘汰</v>
          </cell>
        </row>
        <row r="1537">
          <cell r="A1537">
            <v>91288</v>
          </cell>
          <cell r="B1537" t="str">
            <v>头孢丙烯胶囊</v>
          </cell>
          <cell r="C1537" t="str">
            <v>0.25gx6粒</v>
          </cell>
          <cell r="D1537" t="str">
            <v>广州白云山</v>
          </cell>
          <cell r="E1537" t="str">
            <v>盒</v>
          </cell>
          <cell r="F1537">
            <v>1</v>
          </cell>
          <cell r="G1537" t="str">
            <v>药品</v>
          </cell>
          <cell r="H1537">
            <v>101</v>
          </cell>
          <cell r="I1537" t="str">
            <v>抗感染药</v>
          </cell>
          <cell r="J1537">
            <v>10102</v>
          </cell>
          <cell r="K1537" t="str">
            <v>头孢菌素类抗菌消炎药</v>
          </cell>
          <cell r="L1537">
            <v>18.4</v>
          </cell>
          <cell r="M1537">
            <v>28.3</v>
          </cell>
          <cell r="N1537">
            <v>28.3</v>
          </cell>
        </row>
        <row r="1537">
          <cell r="P1537">
            <v>0.34982332155477</v>
          </cell>
          <cell r="Q1537" t="str">
            <v>内服</v>
          </cell>
          <cell r="R1537" t="str">
            <v>RX</v>
          </cell>
          <cell r="S1537" t="str">
            <v>高</v>
          </cell>
          <cell r="T1537" t="str">
            <v>一般品</v>
          </cell>
          <cell r="U1537" t="str">
            <v>滞销</v>
          </cell>
          <cell r="V1537" t="str">
            <v/>
          </cell>
          <cell r="W1537" t="str">
            <v>常规商品</v>
          </cell>
          <cell r="X1537" t="str">
            <v>名厂商品</v>
          </cell>
          <cell r="Y1537" t="str">
            <v>实销月结          </v>
          </cell>
          <cell r="Z1537" t="str">
            <v>周丽
</v>
          </cell>
          <cell r="AA1537" t="str">
            <v>目录外</v>
          </cell>
          <cell r="AB1537" t="str">
            <v>淘汰</v>
          </cell>
          <cell r="AC1537">
            <v>70958</v>
          </cell>
          <cell r="AD1537" t="str">
            <v>四川众源药业有限公司</v>
          </cell>
        </row>
        <row r="1537">
          <cell r="AF1537">
            <v>104</v>
          </cell>
        </row>
        <row r="1537">
          <cell r="AH1537">
            <v>0</v>
          </cell>
          <cell r="AI1537" t="e">
            <v>#N/A</v>
          </cell>
        </row>
        <row r="1537">
          <cell r="AN1537">
            <v>4008</v>
          </cell>
          <cell r="AO1537" t="str">
            <v>目录外</v>
          </cell>
          <cell r="AP1537" t="str">
            <v>商品部</v>
          </cell>
          <cell r="AQ1537" t="str">
            <v>淘汰</v>
          </cell>
        </row>
        <row r="1538">
          <cell r="A1538">
            <v>57752</v>
          </cell>
          <cell r="B1538" t="str">
            <v>电子体温计</v>
          </cell>
          <cell r="C1538" t="str">
            <v>MC-670</v>
          </cell>
          <cell r="D1538" t="str">
            <v>欧姆龙</v>
          </cell>
          <cell r="E1538" t="str">
            <v>支</v>
          </cell>
          <cell r="F1538">
            <v>4</v>
          </cell>
          <cell r="G1538" t="str">
            <v>医疗器械</v>
          </cell>
          <cell r="H1538">
            <v>404</v>
          </cell>
          <cell r="I1538" t="str">
            <v>医用诊断检测器械</v>
          </cell>
          <cell r="J1538">
            <v>40401</v>
          </cell>
          <cell r="K1538" t="str">
            <v>体温计类</v>
          </cell>
        </row>
        <row r="1538">
          <cell r="M1538">
            <v>220</v>
          </cell>
          <cell r="N1538">
            <v>220</v>
          </cell>
        </row>
        <row r="1538">
          <cell r="P1538">
            <v>1</v>
          </cell>
          <cell r="Q1538" t="str">
            <v>外用</v>
          </cell>
          <cell r="R1538" t="str">
            <v/>
          </cell>
          <cell r="S1538" t="str">
            <v>中</v>
          </cell>
          <cell r="T1538" t="str">
            <v>一般品</v>
          </cell>
          <cell r="U1538" t="str">
            <v>滞销</v>
          </cell>
          <cell r="V1538" t="str">
            <v/>
          </cell>
          <cell r="W1538" t="str">
            <v>常规商品</v>
          </cell>
          <cell r="X1538" t="str">
            <v>品牌商品</v>
          </cell>
          <cell r="Y1538" t="str">
            <v/>
          </cell>
          <cell r="Z1538" t="str">
            <v>何玉英</v>
          </cell>
          <cell r="AA1538" t="str">
            <v>目录外</v>
          </cell>
          <cell r="AB1538" t="str">
            <v>淘汰</v>
          </cell>
        </row>
        <row r="1538">
          <cell r="AD1538" t="str">
            <v/>
          </cell>
        </row>
        <row r="1538">
          <cell r="AF1538">
            <v>104</v>
          </cell>
        </row>
        <row r="1538">
          <cell r="AH1538">
            <v>3</v>
          </cell>
          <cell r="AI1538" t="str">
            <v/>
          </cell>
          <cell r="AJ1538">
            <v>3</v>
          </cell>
          <cell r="AK1538">
            <v>3</v>
          </cell>
        </row>
        <row r="1538">
          <cell r="AN1538">
            <v>6305</v>
          </cell>
          <cell r="AO1538" t="str">
            <v>目录外</v>
          </cell>
          <cell r="AP1538" t="str">
            <v>商品部</v>
          </cell>
          <cell r="AQ1538" t="str">
            <v>淘汰</v>
          </cell>
        </row>
        <row r="1539">
          <cell r="A1539">
            <v>92615</v>
          </cell>
          <cell r="B1539" t="str">
            <v>碳酸钙D3咀嚼片</v>
          </cell>
          <cell r="C1539" t="str">
            <v>1.25gx60片</v>
          </cell>
          <cell r="D1539" t="str">
            <v>通用电气药业(上海)</v>
          </cell>
          <cell r="E1539" t="str">
            <v>瓶</v>
          </cell>
          <cell r="F1539">
            <v>1</v>
          </cell>
          <cell r="G1539" t="str">
            <v>药品</v>
          </cell>
          <cell r="H1539">
            <v>106</v>
          </cell>
          <cell r="I1539" t="str">
            <v>维生素矿物质补充药</v>
          </cell>
          <cell r="J1539">
            <v>10601</v>
          </cell>
          <cell r="K1539" t="str">
            <v>矿物质类补充药</v>
          </cell>
        </row>
        <row r="1539">
          <cell r="M1539">
            <v>69.9</v>
          </cell>
          <cell r="N1539">
            <v>69.9</v>
          </cell>
        </row>
        <row r="1539">
          <cell r="P1539">
            <v>1</v>
          </cell>
          <cell r="Q1539" t="str">
            <v>内服</v>
          </cell>
          <cell r="R1539" t="str">
            <v>OTC</v>
          </cell>
          <cell r="S1539" t="str">
            <v>高</v>
          </cell>
          <cell r="T1539" t="str">
            <v>一般品</v>
          </cell>
          <cell r="U1539" t="str">
            <v>滞销</v>
          </cell>
          <cell r="V1539" t="str">
            <v/>
          </cell>
          <cell r="W1539" t="str">
            <v>常规商品</v>
          </cell>
          <cell r="X1539" t="str">
            <v>一般商品</v>
          </cell>
          <cell r="Y1539" t="str">
            <v/>
          </cell>
          <cell r="Z1539" t="str">
            <v>王燕</v>
          </cell>
          <cell r="AA1539" t="str">
            <v>目录外</v>
          </cell>
          <cell r="AB1539" t="str">
            <v>淘汰</v>
          </cell>
        </row>
        <row r="1539">
          <cell r="AD1539" t="str">
            <v/>
          </cell>
        </row>
        <row r="1539">
          <cell r="AF1539">
            <v>126</v>
          </cell>
        </row>
        <row r="1539">
          <cell r="AH1539">
            <v>0</v>
          </cell>
          <cell r="AI1539" t="e">
            <v>#N/A</v>
          </cell>
        </row>
        <row r="1539">
          <cell r="AN1539">
            <v>4005</v>
          </cell>
          <cell r="AO1539" t="str">
            <v>目录外</v>
          </cell>
          <cell r="AP1539" t="str">
            <v>商品部</v>
          </cell>
          <cell r="AQ1539" t="str">
            <v>淘汰</v>
          </cell>
        </row>
        <row r="1540">
          <cell r="A1540">
            <v>93266</v>
          </cell>
          <cell r="B1540" t="str">
            <v>银花感冒颗粒</v>
          </cell>
          <cell r="C1540" t="str">
            <v>20gx10袋</v>
          </cell>
          <cell r="D1540" t="str">
            <v>李时珍医药</v>
          </cell>
          <cell r="E1540" t="str">
            <v>盒</v>
          </cell>
          <cell r="F1540">
            <v>1</v>
          </cell>
          <cell r="G1540" t="str">
            <v>药品</v>
          </cell>
          <cell r="H1540">
            <v>105</v>
          </cell>
          <cell r="I1540" t="str">
            <v>抗感冒药</v>
          </cell>
          <cell r="J1540">
            <v>10504</v>
          </cell>
          <cell r="K1540" t="str">
            <v>风热感冒用药</v>
          </cell>
          <cell r="L1540">
            <v>26.6</v>
          </cell>
          <cell r="M1540">
            <v>38</v>
          </cell>
          <cell r="N1540">
            <v>38</v>
          </cell>
        </row>
        <row r="1540">
          <cell r="P1540">
            <v>0.3</v>
          </cell>
          <cell r="Q1540" t="str">
            <v>内服</v>
          </cell>
          <cell r="R1540" t="str">
            <v>OTC</v>
          </cell>
          <cell r="S1540" t="str">
            <v>高</v>
          </cell>
          <cell r="T1540" t="str">
            <v>一般品</v>
          </cell>
          <cell r="U1540" t="str">
            <v>滞销</v>
          </cell>
          <cell r="V1540" t="str">
            <v/>
          </cell>
          <cell r="W1540" t="str">
            <v>常规商品</v>
          </cell>
          <cell r="X1540" t="str">
            <v>一般商品</v>
          </cell>
          <cell r="Y1540" t="str">
            <v>月结  </v>
          </cell>
          <cell r="Z1540" t="str">
            <v>周丽
</v>
          </cell>
          <cell r="AA1540" t="str">
            <v>目录外</v>
          </cell>
          <cell r="AB1540" t="str">
            <v>淘汰</v>
          </cell>
          <cell r="AC1540">
            <v>1316</v>
          </cell>
          <cell r="AD1540" t="str">
            <v>成都德仁堂药业有限公司成都同仁堂</v>
          </cell>
        </row>
        <row r="1540">
          <cell r="AF1540">
            <v>126</v>
          </cell>
        </row>
        <row r="1540">
          <cell r="AH1540">
            <v>0</v>
          </cell>
          <cell r="AI1540" t="e">
            <v>#N/A</v>
          </cell>
        </row>
        <row r="1540">
          <cell r="AN1540">
            <v>4008</v>
          </cell>
          <cell r="AO1540" t="str">
            <v>目录外</v>
          </cell>
          <cell r="AP1540" t="str">
            <v>商品部</v>
          </cell>
          <cell r="AQ1540" t="str">
            <v>淘汰</v>
          </cell>
        </row>
        <row r="1541">
          <cell r="A1541">
            <v>65236</v>
          </cell>
          <cell r="B1541" t="str">
            <v>血糖仪（拜安捷2）</v>
          </cell>
          <cell r="C1541" t="str">
            <v>1455</v>
          </cell>
          <cell r="D1541" t="str">
            <v>美国 Bayer(拜耳)</v>
          </cell>
          <cell r="E1541" t="str">
            <v>套</v>
          </cell>
          <cell r="F1541">
            <v>4</v>
          </cell>
          <cell r="G1541" t="str">
            <v>医疗器械</v>
          </cell>
          <cell r="H1541">
            <v>404</v>
          </cell>
          <cell r="I1541" t="str">
            <v>医用诊断检测器械</v>
          </cell>
          <cell r="J1541">
            <v>40404</v>
          </cell>
          <cell r="K1541" t="str">
            <v>家用血糖分析仪类</v>
          </cell>
        </row>
        <row r="1541">
          <cell r="M1541">
            <v>998</v>
          </cell>
          <cell r="N1541">
            <v>998</v>
          </cell>
        </row>
        <row r="1541">
          <cell r="P1541">
            <v>1</v>
          </cell>
          <cell r="Q1541" t="str">
            <v>外用</v>
          </cell>
          <cell r="R1541" t="str">
            <v/>
          </cell>
          <cell r="S1541" t="str">
            <v>高</v>
          </cell>
          <cell r="T1541" t="str">
            <v>竟销品</v>
          </cell>
          <cell r="U1541" t="str">
            <v>滞销</v>
          </cell>
          <cell r="V1541" t="str">
            <v/>
          </cell>
          <cell r="W1541" t="str">
            <v>常规商品</v>
          </cell>
          <cell r="X1541" t="str">
            <v>进口商品</v>
          </cell>
          <cell r="Y1541" t="str">
            <v/>
          </cell>
          <cell r="Z1541" t="str">
            <v>何玉英</v>
          </cell>
          <cell r="AA1541" t="str">
            <v>目录外</v>
          </cell>
          <cell r="AB1541" t="str">
            <v>淘汰</v>
          </cell>
        </row>
        <row r="1541">
          <cell r="AD1541" t="str">
            <v/>
          </cell>
        </row>
        <row r="1541">
          <cell r="AF1541">
            <v>104</v>
          </cell>
        </row>
        <row r="1541">
          <cell r="AH1541">
            <v>3</v>
          </cell>
          <cell r="AI1541" t="str">
            <v/>
          </cell>
          <cell r="AJ1541">
            <v>3</v>
          </cell>
          <cell r="AK1541">
            <v>1</v>
          </cell>
        </row>
        <row r="1541">
          <cell r="AN1541">
            <v>6305</v>
          </cell>
          <cell r="AO1541" t="str">
            <v>目录外</v>
          </cell>
          <cell r="AP1541" t="str">
            <v>商品部</v>
          </cell>
          <cell r="AQ1541" t="str">
            <v>淘汰</v>
          </cell>
        </row>
        <row r="1542">
          <cell r="A1542">
            <v>65242</v>
          </cell>
          <cell r="B1542" t="str">
            <v>血糖仪（拜安康）</v>
          </cell>
          <cell r="C1542" t="str">
            <v>1816</v>
          </cell>
          <cell r="D1542" t="str">
            <v>美国 Bayer(拜耳)</v>
          </cell>
          <cell r="E1542" t="str">
            <v>套</v>
          </cell>
          <cell r="F1542">
            <v>4</v>
          </cell>
          <cell r="G1542" t="str">
            <v>医疗器械</v>
          </cell>
          <cell r="H1542">
            <v>404</v>
          </cell>
          <cell r="I1542" t="str">
            <v>医用诊断检测器械</v>
          </cell>
          <cell r="J1542">
            <v>40404</v>
          </cell>
          <cell r="K1542" t="str">
            <v>家用血糖分析仪类</v>
          </cell>
        </row>
        <row r="1542">
          <cell r="M1542">
            <v>799</v>
          </cell>
          <cell r="N1542">
            <v>799</v>
          </cell>
        </row>
        <row r="1542">
          <cell r="P1542">
            <v>1</v>
          </cell>
          <cell r="Q1542" t="str">
            <v>外用</v>
          </cell>
          <cell r="R1542" t="str">
            <v/>
          </cell>
          <cell r="S1542" t="str">
            <v>高</v>
          </cell>
          <cell r="T1542" t="str">
            <v>一般品</v>
          </cell>
          <cell r="U1542" t="str">
            <v>滞销</v>
          </cell>
          <cell r="V1542" t="str">
            <v/>
          </cell>
          <cell r="W1542" t="str">
            <v>常规商品</v>
          </cell>
          <cell r="X1542" t="str">
            <v>进口商品</v>
          </cell>
          <cell r="Y1542" t="str">
            <v/>
          </cell>
          <cell r="Z1542" t="str">
            <v>何玉英</v>
          </cell>
          <cell r="AA1542" t="str">
            <v>目录外</v>
          </cell>
          <cell r="AB1542" t="str">
            <v>淘汰</v>
          </cell>
        </row>
        <row r="1542">
          <cell r="AD1542" t="str">
            <v/>
          </cell>
        </row>
        <row r="1542">
          <cell r="AF1542">
            <v>104</v>
          </cell>
        </row>
        <row r="1542">
          <cell r="AH1542">
            <v>3</v>
          </cell>
          <cell r="AI1542" t="str">
            <v/>
          </cell>
          <cell r="AJ1542">
            <v>3</v>
          </cell>
          <cell r="AK1542">
            <v>1</v>
          </cell>
        </row>
        <row r="1542">
          <cell r="AN1542">
            <v>6305</v>
          </cell>
          <cell r="AO1542" t="str">
            <v>目录外</v>
          </cell>
          <cell r="AP1542" t="str">
            <v>商品部</v>
          </cell>
          <cell r="AQ1542" t="str">
            <v>淘汰</v>
          </cell>
        </row>
        <row r="1543">
          <cell r="A1543">
            <v>66135</v>
          </cell>
          <cell r="B1543" t="str">
            <v>电子计步器</v>
          </cell>
          <cell r="C1543" t="str">
            <v>HJ-106</v>
          </cell>
          <cell r="D1543" t="str">
            <v>欧姆龙</v>
          </cell>
          <cell r="E1543" t="str">
            <v>台</v>
          </cell>
          <cell r="F1543">
            <v>4</v>
          </cell>
          <cell r="G1543" t="str">
            <v>医疗器械</v>
          </cell>
          <cell r="H1543">
            <v>401</v>
          </cell>
          <cell r="I1543" t="str">
            <v>治疗康复保健器械</v>
          </cell>
          <cell r="J1543">
            <v>40105</v>
          </cell>
          <cell r="K1543" t="str">
            <v>助行轮椅</v>
          </cell>
        </row>
        <row r="1543">
          <cell r="M1543">
            <v>168</v>
          </cell>
          <cell r="N1543">
            <v>168</v>
          </cell>
        </row>
        <row r="1543">
          <cell r="P1543">
            <v>1</v>
          </cell>
          <cell r="Q1543" t="str">
            <v>外用</v>
          </cell>
          <cell r="R1543" t="str">
            <v/>
          </cell>
          <cell r="S1543" t="str">
            <v>低</v>
          </cell>
          <cell r="T1543" t="str">
            <v>一般品</v>
          </cell>
          <cell r="U1543" t="str">
            <v>滞销</v>
          </cell>
          <cell r="V1543" t="str">
            <v/>
          </cell>
          <cell r="W1543" t="str">
            <v>常规商品</v>
          </cell>
          <cell r="X1543" t="str">
            <v>品牌商品</v>
          </cell>
          <cell r="Y1543" t="str">
            <v/>
          </cell>
          <cell r="Z1543" t="str">
            <v>何玉英</v>
          </cell>
          <cell r="AA1543" t="str">
            <v>目录外</v>
          </cell>
          <cell r="AB1543" t="str">
            <v>淘汰</v>
          </cell>
        </row>
        <row r="1543">
          <cell r="AD1543" t="str">
            <v/>
          </cell>
        </row>
        <row r="1543">
          <cell r="AF1543">
            <v>104</v>
          </cell>
        </row>
        <row r="1543">
          <cell r="AH1543">
            <v>3</v>
          </cell>
          <cell r="AI1543" t="str">
            <v/>
          </cell>
          <cell r="AJ1543">
            <v>3</v>
          </cell>
          <cell r="AK1543">
            <v>1</v>
          </cell>
        </row>
        <row r="1543">
          <cell r="AN1543">
            <v>6305</v>
          </cell>
          <cell r="AO1543" t="str">
            <v>目录外</v>
          </cell>
          <cell r="AP1543" t="str">
            <v>商品部</v>
          </cell>
          <cell r="AQ1543" t="str">
            <v>淘汰</v>
          </cell>
        </row>
        <row r="1544">
          <cell r="A1544">
            <v>94658</v>
          </cell>
          <cell r="B1544" t="str">
            <v>甲硝唑氯已定洗剂</v>
          </cell>
          <cell r="C1544" t="str">
            <v>200ml</v>
          </cell>
          <cell r="D1544" t="str">
            <v>广州花海药业</v>
          </cell>
          <cell r="E1544" t="str">
            <v>瓶</v>
          </cell>
          <cell r="F1544">
            <v>1</v>
          </cell>
          <cell r="G1544" t="str">
            <v>药品</v>
          </cell>
          <cell r="H1544">
            <v>108</v>
          </cell>
          <cell r="I1544" t="str">
            <v>妇科药</v>
          </cell>
          <cell r="J1544">
            <v>10802</v>
          </cell>
          <cell r="K1544" t="str">
            <v>妇科消炎杀菌药</v>
          </cell>
          <cell r="L1544">
            <v>5</v>
          </cell>
          <cell r="M1544">
            <v>18.5</v>
          </cell>
          <cell r="N1544">
            <v>18.5</v>
          </cell>
        </row>
        <row r="1544">
          <cell r="P1544">
            <v>0.72972972972973</v>
          </cell>
          <cell r="Q1544" t="str">
            <v>外用</v>
          </cell>
          <cell r="R1544" t="str">
            <v>OTC</v>
          </cell>
          <cell r="S1544" t="str">
            <v>中</v>
          </cell>
          <cell r="T1544" t="str">
            <v>非竟销品</v>
          </cell>
          <cell r="U1544" t="str">
            <v>滞销</v>
          </cell>
          <cell r="V1544" t="str">
            <v/>
          </cell>
          <cell r="W1544" t="str">
            <v>常规商品</v>
          </cell>
          <cell r="X1544" t="str">
            <v>一般商品</v>
          </cell>
          <cell r="Y1544" t="str">
            <v>60天账期</v>
          </cell>
          <cell r="Z1544" t="str">
            <v>周丽
</v>
          </cell>
          <cell r="AA1544" t="str">
            <v>目录外</v>
          </cell>
          <cell r="AB1544" t="str">
            <v>淘汰</v>
          </cell>
          <cell r="AC1544">
            <v>5629</v>
          </cell>
          <cell r="AD1544" t="str">
            <v>四川科伦医药贸易有限公司</v>
          </cell>
        </row>
        <row r="1544">
          <cell r="AF1544">
            <v>126</v>
          </cell>
        </row>
        <row r="1544">
          <cell r="AH1544">
            <v>0</v>
          </cell>
          <cell r="AI1544" t="e">
            <v>#N/A</v>
          </cell>
        </row>
        <row r="1544">
          <cell r="AN1544">
            <v>4008</v>
          </cell>
          <cell r="AO1544" t="str">
            <v>目录外</v>
          </cell>
          <cell r="AP1544" t="str">
            <v>商品部</v>
          </cell>
          <cell r="AQ1544" t="str">
            <v>淘汰</v>
          </cell>
        </row>
        <row r="1545">
          <cell r="A1545">
            <v>94746</v>
          </cell>
          <cell r="B1545" t="str">
            <v>二十五味鬼臼丸
</v>
          </cell>
          <cell r="C1545" t="str">
            <v>0.2gx60丸</v>
          </cell>
          <cell r="D1545" t="str">
            <v>青海晶珠</v>
          </cell>
          <cell r="E1545" t="str">
            <v>盒</v>
          </cell>
          <cell r="F1545">
            <v>1</v>
          </cell>
          <cell r="G1545" t="str">
            <v>药品</v>
          </cell>
          <cell r="H1545">
            <v>108</v>
          </cell>
          <cell r="I1545" t="str">
            <v>妇科药</v>
          </cell>
          <cell r="J1545">
            <v>10801</v>
          </cell>
          <cell r="K1545" t="str">
            <v>月经失调用药</v>
          </cell>
        </row>
        <row r="1545">
          <cell r="M1545">
            <v>49</v>
          </cell>
          <cell r="N1545">
            <v>49</v>
          </cell>
        </row>
        <row r="1545">
          <cell r="P1545">
            <v>1</v>
          </cell>
          <cell r="Q1545" t="str">
            <v>内服</v>
          </cell>
          <cell r="R1545" t="str">
            <v>RX</v>
          </cell>
          <cell r="S1545" t="str">
            <v>高</v>
          </cell>
          <cell r="T1545" t="str">
            <v>一般品</v>
          </cell>
          <cell r="U1545" t="str">
            <v>滞销</v>
          </cell>
          <cell r="V1545" t="str">
            <v/>
          </cell>
          <cell r="W1545" t="str">
            <v>常规商品</v>
          </cell>
          <cell r="X1545" t="str">
            <v>一般商品</v>
          </cell>
          <cell r="Y1545" t="str">
            <v/>
          </cell>
          <cell r="Z1545" t="str">
            <v>周丽
</v>
          </cell>
          <cell r="AA1545" t="str">
            <v>目录外</v>
          </cell>
          <cell r="AB1545" t="str">
            <v>淘汰</v>
          </cell>
        </row>
        <row r="1545">
          <cell r="AD1545" t="str">
            <v/>
          </cell>
        </row>
        <row r="1545">
          <cell r="AF1545">
            <v>104</v>
          </cell>
        </row>
        <row r="1545">
          <cell r="AH1545">
            <v>0</v>
          </cell>
          <cell r="AI1545" t="e">
            <v>#N/A</v>
          </cell>
        </row>
        <row r="1545">
          <cell r="AN1545">
            <v>4008</v>
          </cell>
          <cell r="AO1545" t="str">
            <v>目录外</v>
          </cell>
          <cell r="AP1545" t="str">
            <v>商品部</v>
          </cell>
          <cell r="AQ1545" t="str">
            <v>淘汰</v>
          </cell>
        </row>
        <row r="1546">
          <cell r="A1546">
            <v>94872</v>
          </cell>
          <cell r="B1546" t="str">
            <v>板蓝根颗粒</v>
          </cell>
          <cell r="C1546" t="str">
            <v>5gx20袋</v>
          </cell>
          <cell r="D1546" t="str">
            <v>四川绵阳制药</v>
          </cell>
          <cell r="E1546" t="str">
            <v>盒</v>
          </cell>
          <cell r="F1546">
            <v>1</v>
          </cell>
          <cell r="G1546" t="str">
            <v>药品</v>
          </cell>
          <cell r="H1546">
            <v>102</v>
          </cell>
          <cell r="I1546" t="str">
            <v>清热药</v>
          </cell>
          <cell r="J1546">
            <v>10201</v>
          </cell>
          <cell r="K1546" t="str">
            <v>清热解毒药</v>
          </cell>
          <cell r="L1546">
            <v>5.42</v>
          </cell>
          <cell r="M1546">
            <v>5.6</v>
          </cell>
          <cell r="N1546">
            <v>5.6</v>
          </cell>
        </row>
        <row r="1546">
          <cell r="P1546">
            <v>0.0321428571428571</v>
          </cell>
          <cell r="Q1546" t="str">
            <v>内服</v>
          </cell>
          <cell r="R1546" t="str">
            <v>OTC</v>
          </cell>
          <cell r="S1546" t="str">
            <v>低</v>
          </cell>
          <cell r="T1546" t="str">
            <v>竟销品</v>
          </cell>
          <cell r="U1546" t="str">
            <v>滞销</v>
          </cell>
          <cell r="V1546" t="str">
            <v/>
          </cell>
          <cell r="W1546" t="str">
            <v>春夏商品</v>
          </cell>
          <cell r="X1546" t="str">
            <v>名厂商品</v>
          </cell>
          <cell r="Y1546" t="str">
            <v>资信</v>
          </cell>
          <cell r="Z1546" t="str">
            <v>周丽
</v>
          </cell>
          <cell r="AA1546" t="str">
            <v>目录外</v>
          </cell>
          <cell r="AB1546" t="str">
            <v>淘汰</v>
          </cell>
          <cell r="AC1546">
            <v>5</v>
          </cell>
          <cell r="AD1546" t="str">
            <v>成都西部医药经营有限公司</v>
          </cell>
        </row>
        <row r="1546">
          <cell r="AF1546">
            <v>102</v>
          </cell>
        </row>
        <row r="1546">
          <cell r="AH1546">
            <v>0</v>
          </cell>
          <cell r="AI1546" t="e">
            <v>#N/A</v>
          </cell>
        </row>
        <row r="1546">
          <cell r="AN1546">
            <v>4008</v>
          </cell>
          <cell r="AO1546" t="str">
            <v>目录外</v>
          </cell>
          <cell r="AP1546" t="str">
            <v>商品部</v>
          </cell>
          <cell r="AQ1546" t="str">
            <v>淘汰</v>
          </cell>
        </row>
        <row r="1547">
          <cell r="A1547">
            <v>74673</v>
          </cell>
          <cell r="B1547" t="str">
            <v>电子血压计</v>
          </cell>
          <cell r="C1547" t="str">
            <v>YE-680A</v>
          </cell>
          <cell r="D1547" t="str">
            <v>江苏鱼跃</v>
          </cell>
          <cell r="E1547" t="str">
            <v>台</v>
          </cell>
          <cell r="F1547">
            <v>4</v>
          </cell>
          <cell r="G1547" t="str">
            <v>医疗器械</v>
          </cell>
          <cell r="H1547">
            <v>404</v>
          </cell>
          <cell r="I1547" t="str">
            <v>医用诊断检测器械</v>
          </cell>
          <cell r="J1547">
            <v>40402</v>
          </cell>
          <cell r="K1547" t="str">
            <v>血压计类</v>
          </cell>
        </row>
        <row r="1547">
          <cell r="M1547">
            <v>388</v>
          </cell>
          <cell r="N1547">
            <v>388</v>
          </cell>
        </row>
        <row r="1547">
          <cell r="P1547">
            <v>1</v>
          </cell>
          <cell r="Q1547" t="str">
            <v>外用</v>
          </cell>
          <cell r="R1547" t="str">
            <v/>
          </cell>
          <cell r="S1547" t="str">
            <v>中</v>
          </cell>
          <cell r="T1547" t="str">
            <v>一般品</v>
          </cell>
          <cell r="U1547" t="str">
            <v>滞销</v>
          </cell>
          <cell r="V1547" t="str">
            <v/>
          </cell>
          <cell r="W1547" t="str">
            <v>常规商品</v>
          </cell>
          <cell r="X1547" t="str">
            <v>品牌商品</v>
          </cell>
          <cell r="Y1547" t="str">
            <v/>
          </cell>
          <cell r="Z1547" t="str">
            <v>何玉英</v>
          </cell>
          <cell r="AA1547" t="str">
            <v>目录外</v>
          </cell>
          <cell r="AB1547" t="str">
            <v>淘汰</v>
          </cell>
        </row>
        <row r="1547">
          <cell r="AD1547" t="str">
            <v/>
          </cell>
        </row>
        <row r="1547">
          <cell r="AF1547">
            <v>104</v>
          </cell>
        </row>
        <row r="1547">
          <cell r="AH1547">
            <v>3</v>
          </cell>
          <cell r="AI1547" t="str">
            <v/>
          </cell>
          <cell r="AJ1547">
            <v>3</v>
          </cell>
          <cell r="AK1547">
            <v>1</v>
          </cell>
        </row>
        <row r="1547">
          <cell r="AN1547">
            <v>6305</v>
          </cell>
          <cell r="AO1547" t="str">
            <v>目录外</v>
          </cell>
          <cell r="AP1547" t="str">
            <v>商品部</v>
          </cell>
          <cell r="AQ1547" t="str">
            <v>淘汰</v>
          </cell>
        </row>
        <row r="1548">
          <cell r="A1548">
            <v>136434</v>
          </cell>
          <cell r="B1548" t="str">
            <v>清肝毒胶囊</v>
          </cell>
          <cell r="C1548" t="str">
            <v>0.5gx12粒x2板</v>
          </cell>
          <cell r="D1548" t="str">
            <v>北京亚东生物</v>
          </cell>
          <cell r="E1548" t="str">
            <v>盒</v>
          </cell>
          <cell r="F1548">
            <v>1</v>
          </cell>
          <cell r="G1548" t="str">
            <v>药品</v>
          </cell>
          <cell r="H1548">
            <v>116</v>
          </cell>
          <cell r="I1548" t="str">
            <v>肝胆系统药</v>
          </cell>
          <cell r="J1548">
            <v>11601</v>
          </cell>
          <cell r="K1548" t="str">
            <v>肝病用药</v>
          </cell>
          <cell r="L1548">
            <v>13</v>
          </cell>
          <cell r="M1548">
            <v>85</v>
          </cell>
          <cell r="N1548">
            <v>85</v>
          </cell>
        </row>
        <row r="1548">
          <cell r="P1548">
            <v>0.847058823529412</v>
          </cell>
          <cell r="Q1548" t="str">
            <v>内服</v>
          </cell>
          <cell r="R1548" t="str">
            <v>RX</v>
          </cell>
          <cell r="S1548" t="str">
            <v>中</v>
          </cell>
          <cell r="T1548" t="str">
            <v>非竟销品</v>
          </cell>
          <cell r="U1548" t="str">
            <v>滞销</v>
          </cell>
          <cell r="V1548" t="str">
            <v/>
          </cell>
          <cell r="W1548" t="str">
            <v>常规商品</v>
          </cell>
          <cell r="X1548" t="str">
            <v>一般商品</v>
          </cell>
          <cell r="Y1548" t="str">
            <v>首批铺底，后补货，货到票到当月付款</v>
          </cell>
          <cell r="Z1548" t="str">
            <v>周丽
</v>
          </cell>
          <cell r="AA1548" t="str">
            <v>目录外</v>
          </cell>
          <cell r="AB1548" t="str">
            <v>淘汰</v>
          </cell>
          <cell r="AC1548">
            <v>8115</v>
          </cell>
          <cell r="AD1548" t="str">
            <v>北京亚东生物制药有限公司</v>
          </cell>
        </row>
        <row r="1548">
          <cell r="AF1548">
            <v>126</v>
          </cell>
        </row>
        <row r="1548">
          <cell r="AH1548">
            <v>0</v>
          </cell>
          <cell r="AI1548" t="e">
            <v>#N/A</v>
          </cell>
        </row>
        <row r="1548">
          <cell r="AL1548">
            <v>7</v>
          </cell>
          <cell r="AM1548">
            <v>3</v>
          </cell>
          <cell r="AN1548">
            <v>4008</v>
          </cell>
          <cell r="AO1548" t="str">
            <v>目录外</v>
          </cell>
          <cell r="AP1548" t="str">
            <v>商品部</v>
          </cell>
          <cell r="AQ1548" t="str">
            <v>淘汰</v>
          </cell>
        </row>
        <row r="1549">
          <cell r="A1549">
            <v>136436</v>
          </cell>
          <cell r="B1549" t="str">
            <v>地麦消渴胶囊</v>
          </cell>
          <cell r="C1549" t="str">
            <v>0.35gx12粒x4板</v>
          </cell>
          <cell r="D1549" t="str">
            <v>北京亚东生物</v>
          </cell>
          <cell r="E1549" t="str">
            <v>盒</v>
          </cell>
          <cell r="F1549">
            <v>1</v>
          </cell>
          <cell r="G1549" t="str">
            <v>药品</v>
          </cell>
          <cell r="H1549">
            <v>109</v>
          </cell>
          <cell r="I1549" t="str">
            <v>内分泌系统药</v>
          </cell>
          <cell r="J1549">
            <v>10904</v>
          </cell>
          <cell r="K1549" t="str">
            <v>内分泌系统其它疾病用药</v>
          </cell>
          <cell r="L1549">
            <v>9</v>
          </cell>
          <cell r="M1549">
            <v>118</v>
          </cell>
          <cell r="N1549">
            <v>118</v>
          </cell>
        </row>
        <row r="1549">
          <cell r="P1549">
            <v>0.923728813559322</v>
          </cell>
          <cell r="Q1549" t="str">
            <v>内服</v>
          </cell>
          <cell r="R1549" t="str">
            <v>RX</v>
          </cell>
          <cell r="S1549" t="str">
            <v>高</v>
          </cell>
          <cell r="T1549" t="str">
            <v>非竟销品</v>
          </cell>
          <cell r="U1549" t="str">
            <v>滞销</v>
          </cell>
          <cell r="V1549" t="str">
            <v/>
          </cell>
          <cell r="W1549" t="str">
            <v>常规商品</v>
          </cell>
          <cell r="X1549" t="str">
            <v>一般商品</v>
          </cell>
          <cell r="Y1549" t="str">
            <v>首批铺底，后补货，货到票到当月付款</v>
          </cell>
          <cell r="Z1549" t="str">
            <v>周丽
</v>
          </cell>
          <cell r="AA1549" t="str">
            <v>目录外</v>
          </cell>
          <cell r="AB1549" t="str">
            <v>淘汰</v>
          </cell>
          <cell r="AC1549">
            <v>8115</v>
          </cell>
          <cell r="AD1549" t="str">
            <v>北京亚东生物制药有限公司</v>
          </cell>
        </row>
        <row r="1549">
          <cell r="AF1549">
            <v>126</v>
          </cell>
        </row>
        <row r="1549">
          <cell r="AH1549">
            <v>0</v>
          </cell>
          <cell r="AI1549" t="e">
            <v>#N/A</v>
          </cell>
        </row>
        <row r="1549">
          <cell r="AN1549">
            <v>4008</v>
          </cell>
          <cell r="AO1549" t="str">
            <v>目录外</v>
          </cell>
          <cell r="AP1549" t="str">
            <v>商品部</v>
          </cell>
          <cell r="AQ1549" t="str">
            <v>淘汰</v>
          </cell>
        </row>
        <row r="1550">
          <cell r="A1550">
            <v>96178</v>
          </cell>
          <cell r="B1550" t="str">
            <v>苍夷滴鼻剂</v>
          </cell>
          <cell r="C1550" t="str">
            <v>10ml</v>
          </cell>
          <cell r="D1550" t="str">
            <v>广西南宁德致(广西江南)</v>
          </cell>
          <cell r="E1550" t="str">
            <v>盒</v>
          </cell>
          <cell r="F1550">
            <v>1</v>
          </cell>
          <cell r="G1550" t="str">
            <v>药品</v>
          </cell>
          <cell r="H1550">
            <v>112</v>
          </cell>
          <cell r="I1550" t="str">
            <v>耳鼻喉口腔科药</v>
          </cell>
          <cell r="J1550">
            <v>11202</v>
          </cell>
          <cell r="K1550" t="str">
            <v>鼻病用药</v>
          </cell>
          <cell r="L1550">
            <v>5.5</v>
          </cell>
          <cell r="M1550">
            <v>18</v>
          </cell>
          <cell r="N1550">
            <v>18</v>
          </cell>
        </row>
        <row r="1550">
          <cell r="P1550">
            <v>0.694444444444444</v>
          </cell>
          <cell r="Q1550" t="str">
            <v>外用</v>
          </cell>
          <cell r="R1550" t="str">
            <v>RX</v>
          </cell>
          <cell r="S1550" t="str">
            <v>低</v>
          </cell>
          <cell r="T1550" t="str">
            <v>非竟销品</v>
          </cell>
          <cell r="U1550" t="str">
            <v>滞销</v>
          </cell>
          <cell r="V1550" t="str">
            <v/>
          </cell>
          <cell r="W1550" t="str">
            <v>常规商品</v>
          </cell>
          <cell r="X1550" t="str">
            <v>一般商品</v>
          </cell>
          <cell r="Y1550" t="str">
            <v/>
          </cell>
          <cell r="Z1550" t="str">
            <v>周丽
</v>
          </cell>
          <cell r="AA1550" t="str">
            <v>目录外</v>
          </cell>
          <cell r="AB1550" t="str">
            <v>淘汰</v>
          </cell>
          <cell r="AC1550">
            <v>8914</v>
          </cell>
          <cell r="AD1550" t="str">
            <v>四川一生医药贸易有限公司</v>
          </cell>
        </row>
        <row r="1550">
          <cell r="AF1550">
            <v>102</v>
          </cell>
        </row>
        <row r="1550">
          <cell r="AH1550">
            <v>0</v>
          </cell>
          <cell r="AI1550" t="e">
            <v>#N/A</v>
          </cell>
        </row>
        <row r="1550">
          <cell r="AN1550">
            <v>4008</v>
          </cell>
          <cell r="AO1550" t="str">
            <v>目录外</v>
          </cell>
          <cell r="AP1550" t="str">
            <v>商品部</v>
          </cell>
          <cell r="AQ1550" t="str">
            <v>淘汰</v>
          </cell>
        </row>
        <row r="1551">
          <cell r="A1551">
            <v>97090</v>
          </cell>
          <cell r="B1551" t="str">
            <v>欧姆龙电子体温计</v>
          </cell>
          <cell r="C1551" t="str">
            <v>MC-347</v>
          </cell>
          <cell r="D1551" t="str">
            <v>大连欧姆龙</v>
          </cell>
          <cell r="E1551" t="str">
            <v>支</v>
          </cell>
          <cell r="F1551">
            <v>4</v>
          </cell>
          <cell r="G1551" t="str">
            <v>医疗器械</v>
          </cell>
          <cell r="H1551">
            <v>404</v>
          </cell>
          <cell r="I1551" t="str">
            <v>医用诊断检测器械</v>
          </cell>
          <cell r="J1551">
            <v>40401</v>
          </cell>
          <cell r="K1551" t="str">
            <v>体温计类</v>
          </cell>
        </row>
        <row r="1551">
          <cell r="M1551">
            <v>128</v>
          </cell>
          <cell r="N1551">
            <v>128</v>
          </cell>
        </row>
        <row r="1551">
          <cell r="P1551">
            <v>1</v>
          </cell>
          <cell r="Q1551" t="str">
            <v>外用</v>
          </cell>
          <cell r="R1551" t="str">
            <v/>
          </cell>
          <cell r="S1551" t="str">
            <v>低</v>
          </cell>
          <cell r="T1551" t="str">
            <v>一般品</v>
          </cell>
          <cell r="U1551" t="str">
            <v>滞销</v>
          </cell>
          <cell r="V1551" t="str">
            <v/>
          </cell>
          <cell r="W1551" t="str">
            <v>常规商品</v>
          </cell>
          <cell r="X1551" t="str">
            <v>品牌商品</v>
          </cell>
          <cell r="Y1551" t="str">
            <v/>
          </cell>
          <cell r="Z1551" t="str">
            <v>何玉英</v>
          </cell>
          <cell r="AA1551" t="str">
            <v>目录外</v>
          </cell>
          <cell r="AB1551" t="str">
            <v>淘汰</v>
          </cell>
        </row>
        <row r="1551">
          <cell r="AD1551" t="str">
            <v/>
          </cell>
        </row>
        <row r="1551">
          <cell r="AF1551">
            <v>104</v>
          </cell>
        </row>
        <row r="1551">
          <cell r="AH1551">
            <v>3</v>
          </cell>
          <cell r="AI1551" t="str">
            <v/>
          </cell>
          <cell r="AJ1551">
            <v>3</v>
          </cell>
          <cell r="AK1551">
            <v>2</v>
          </cell>
        </row>
        <row r="1551">
          <cell r="AN1551">
            <v>6305</v>
          </cell>
          <cell r="AO1551" t="str">
            <v>目录外</v>
          </cell>
          <cell r="AP1551" t="str">
            <v>商品部</v>
          </cell>
          <cell r="AQ1551" t="str">
            <v>淘汰</v>
          </cell>
        </row>
        <row r="1552">
          <cell r="A1552">
            <v>99740</v>
          </cell>
          <cell r="B1552" t="str">
            <v>数字显示电子体温计</v>
          </cell>
          <cell r="C1552" t="str">
            <v>MT1961</v>
          </cell>
          <cell r="D1552" t="str">
            <v>华略电子(深圳)</v>
          </cell>
          <cell r="E1552" t="str">
            <v>支</v>
          </cell>
          <cell r="F1552">
            <v>4</v>
          </cell>
          <cell r="G1552" t="str">
            <v>医疗器械</v>
          </cell>
          <cell r="H1552">
            <v>404</v>
          </cell>
          <cell r="I1552" t="str">
            <v>医用诊断检测器械</v>
          </cell>
          <cell r="J1552">
            <v>40401</v>
          </cell>
          <cell r="K1552" t="str">
            <v>体温计类</v>
          </cell>
        </row>
        <row r="1552">
          <cell r="M1552">
            <v>98</v>
          </cell>
          <cell r="N1552">
            <v>98</v>
          </cell>
        </row>
        <row r="1552">
          <cell r="P1552">
            <v>1</v>
          </cell>
          <cell r="Q1552" t="str">
            <v>外用</v>
          </cell>
          <cell r="R1552" t="str">
            <v/>
          </cell>
          <cell r="S1552" t="str">
            <v>低</v>
          </cell>
          <cell r="T1552" t="str">
            <v>非竟销品</v>
          </cell>
          <cell r="U1552" t="str">
            <v>滞销</v>
          </cell>
          <cell r="V1552" t="str">
            <v/>
          </cell>
          <cell r="W1552" t="str">
            <v>常规商品</v>
          </cell>
          <cell r="X1552" t="str">
            <v>一般商品</v>
          </cell>
          <cell r="Y1552" t="str">
            <v>资信</v>
          </cell>
          <cell r="Z1552" t="str">
            <v>周丽
</v>
          </cell>
          <cell r="AA1552" t="str">
            <v>目录外</v>
          </cell>
          <cell r="AB1552" t="str">
            <v>淘汰</v>
          </cell>
        </row>
        <row r="1552">
          <cell r="AD1552" t="str">
            <v/>
          </cell>
        </row>
        <row r="1552">
          <cell r="AF1552">
            <v>104</v>
          </cell>
        </row>
        <row r="1552">
          <cell r="AH1552">
            <v>3</v>
          </cell>
          <cell r="AI1552" t="str">
            <v/>
          </cell>
          <cell r="AJ1552">
            <v>3</v>
          </cell>
          <cell r="AK1552">
            <v>1</v>
          </cell>
        </row>
        <row r="1552">
          <cell r="AN1552">
            <v>4008</v>
          </cell>
          <cell r="AO1552" t="str">
            <v>目录外</v>
          </cell>
          <cell r="AP1552" t="str">
            <v>商品部</v>
          </cell>
          <cell r="AQ1552" t="str">
            <v>淘汰</v>
          </cell>
        </row>
        <row r="1553">
          <cell r="A1553">
            <v>119684</v>
          </cell>
          <cell r="B1553" t="str">
            <v>悦准血糖试纸</v>
          </cell>
          <cell r="C1553" t="str">
            <v>25只x2筒(含针)(Ⅰ型)</v>
          </cell>
          <cell r="D1553" t="str">
            <v>江苏鱼跃</v>
          </cell>
          <cell r="E1553" t="str">
            <v>盒</v>
          </cell>
          <cell r="F1553">
            <v>4</v>
          </cell>
          <cell r="G1553" t="str">
            <v>医疗器械</v>
          </cell>
          <cell r="H1553">
            <v>404</v>
          </cell>
          <cell r="I1553" t="str">
            <v>医用诊断检测器械</v>
          </cell>
          <cell r="J1553">
            <v>40411</v>
          </cell>
          <cell r="K1553" t="str">
            <v>血糖试纸</v>
          </cell>
        </row>
        <row r="1553">
          <cell r="M1553">
            <v>140</v>
          </cell>
          <cell r="N1553">
            <v>140</v>
          </cell>
        </row>
        <row r="1553">
          <cell r="P1553">
            <v>1</v>
          </cell>
          <cell r="Q1553" t="str">
            <v>外用</v>
          </cell>
          <cell r="R1553" t="str">
            <v/>
          </cell>
          <cell r="S1553" t="str">
            <v>中</v>
          </cell>
          <cell r="T1553" t="str">
            <v>一般品</v>
          </cell>
          <cell r="U1553" t="str">
            <v>滞销</v>
          </cell>
          <cell r="V1553" t="str">
            <v/>
          </cell>
          <cell r="W1553" t="str">
            <v>常规商品</v>
          </cell>
          <cell r="X1553" t="str">
            <v>品牌商品</v>
          </cell>
          <cell r="Y1553" t="str">
            <v/>
          </cell>
          <cell r="Z1553" t="str">
            <v>何玉英</v>
          </cell>
          <cell r="AA1553" t="str">
            <v>目录外</v>
          </cell>
          <cell r="AB1553" t="str">
            <v>淘汰</v>
          </cell>
        </row>
        <row r="1553">
          <cell r="AD1553" t="str">
            <v/>
          </cell>
        </row>
        <row r="1553">
          <cell r="AF1553">
            <v>104</v>
          </cell>
        </row>
        <row r="1553">
          <cell r="AH1553">
            <v>3</v>
          </cell>
          <cell r="AI1553" t="str">
            <v/>
          </cell>
          <cell r="AJ1553">
            <v>3</v>
          </cell>
          <cell r="AK1553">
            <v>1</v>
          </cell>
        </row>
        <row r="1553">
          <cell r="AN1553">
            <v>6305</v>
          </cell>
          <cell r="AO1553" t="str">
            <v>目录外</v>
          </cell>
          <cell r="AP1553" t="str">
            <v>商品部</v>
          </cell>
          <cell r="AQ1553" t="str">
            <v>淘汰</v>
          </cell>
        </row>
        <row r="1554">
          <cell r="A1554">
            <v>139260</v>
          </cell>
          <cell r="B1554" t="str">
            <v>消炎镇痛膏</v>
          </cell>
          <cell r="C1554" t="str">
            <v>7cmx10cmx6片</v>
          </cell>
          <cell r="D1554" t="str">
            <v>重庆灵方三帆</v>
          </cell>
          <cell r="E1554" t="str">
            <v>盒</v>
          </cell>
          <cell r="F1554">
            <v>1</v>
          </cell>
          <cell r="G1554" t="str">
            <v>药品</v>
          </cell>
          <cell r="H1554">
            <v>123</v>
          </cell>
          <cell r="I1554" t="str">
            <v>筋骨科药</v>
          </cell>
          <cell r="J1554">
            <v>12306</v>
          </cell>
          <cell r="K1554" t="str">
            <v>骨筋科膏药</v>
          </cell>
          <cell r="L1554">
            <v>4.08</v>
          </cell>
          <cell r="M1554">
            <v>13.8</v>
          </cell>
          <cell r="N1554">
            <v>13.8</v>
          </cell>
        </row>
        <row r="1554">
          <cell r="P1554">
            <v>0.704347826086957</v>
          </cell>
          <cell r="Q1554" t="str">
            <v>外用</v>
          </cell>
          <cell r="R1554" t="str">
            <v>OTC</v>
          </cell>
          <cell r="S1554" t="str">
            <v>低</v>
          </cell>
          <cell r="T1554" t="str">
            <v>非竟销品</v>
          </cell>
          <cell r="U1554" t="str">
            <v>滞销</v>
          </cell>
          <cell r="V1554" t="str">
            <v/>
          </cell>
          <cell r="W1554" t="str">
            <v>常规商品</v>
          </cell>
          <cell r="X1554" t="str">
            <v>一般商品</v>
          </cell>
          <cell r="Y1554" t="str">
            <v>60天账期</v>
          </cell>
          <cell r="Z1554" t="str">
            <v>何玉英</v>
          </cell>
          <cell r="AA1554" t="str">
            <v>目录外</v>
          </cell>
          <cell r="AB1554" t="str">
            <v>淘汰</v>
          </cell>
          <cell r="AC1554">
            <v>14547</v>
          </cell>
          <cell r="AD1554" t="str">
            <v>重庆桐君阁股份有限公司</v>
          </cell>
        </row>
        <row r="1554">
          <cell r="AF1554">
            <v>126</v>
          </cell>
        </row>
        <row r="1554">
          <cell r="AH1554">
            <v>0</v>
          </cell>
          <cell r="AI1554" t="e">
            <v>#N/A</v>
          </cell>
        </row>
        <row r="1554">
          <cell r="AL1554">
            <v>1</v>
          </cell>
          <cell r="AM1554">
            <v>1</v>
          </cell>
          <cell r="AN1554">
            <v>6305</v>
          </cell>
          <cell r="AO1554" t="str">
            <v>目录外</v>
          </cell>
          <cell r="AP1554" t="str">
            <v>商品部</v>
          </cell>
          <cell r="AQ1554" t="str">
            <v>淘汰</v>
          </cell>
        </row>
        <row r="1555">
          <cell r="A1555">
            <v>99935</v>
          </cell>
          <cell r="B1555" t="str">
            <v>桑菊感冒片</v>
          </cell>
          <cell r="C1555" t="str">
            <v>0.62gx15片x4板(薄膜衣)</v>
          </cell>
          <cell r="D1555" t="str">
            <v>四川绵阳制药</v>
          </cell>
          <cell r="E1555" t="str">
            <v>盒</v>
          </cell>
          <cell r="F1555">
            <v>1</v>
          </cell>
          <cell r="G1555" t="str">
            <v>药品</v>
          </cell>
          <cell r="H1555">
            <v>105</v>
          </cell>
          <cell r="I1555" t="str">
            <v>抗感冒药</v>
          </cell>
          <cell r="J1555">
            <v>10509</v>
          </cell>
          <cell r="K1555" t="str">
            <v>寒热型感冒用药</v>
          </cell>
          <cell r="L1555">
            <v>17.835</v>
          </cell>
          <cell r="M1555">
            <v>20</v>
          </cell>
          <cell r="N1555">
            <v>20</v>
          </cell>
        </row>
        <row r="1555">
          <cell r="P1555">
            <v>0.10825</v>
          </cell>
          <cell r="Q1555" t="str">
            <v>内服</v>
          </cell>
          <cell r="R1555" t="str">
            <v>OTC</v>
          </cell>
          <cell r="S1555" t="str">
            <v>高</v>
          </cell>
          <cell r="T1555" t="str">
            <v>竟销品</v>
          </cell>
          <cell r="U1555" t="str">
            <v>滞销</v>
          </cell>
          <cell r="V1555" t="str">
            <v/>
          </cell>
          <cell r="W1555" t="str">
            <v>常规商品</v>
          </cell>
          <cell r="X1555" t="str">
            <v>名厂商品</v>
          </cell>
          <cell r="Y1555" t="str">
            <v>资信</v>
          </cell>
          <cell r="Z1555" t="str">
            <v>周丽
</v>
          </cell>
          <cell r="AA1555" t="str">
            <v>目录外</v>
          </cell>
          <cell r="AB1555" t="str">
            <v>淘汰</v>
          </cell>
          <cell r="AC1555">
            <v>5</v>
          </cell>
          <cell r="AD1555" t="str">
            <v>成都西部医药经营有限公司</v>
          </cell>
        </row>
        <row r="1555">
          <cell r="AF1555">
            <v>103</v>
          </cell>
        </row>
        <row r="1555">
          <cell r="AH1555">
            <v>0</v>
          </cell>
          <cell r="AI1555" t="e">
            <v>#N/A</v>
          </cell>
        </row>
        <row r="1555">
          <cell r="AN1555">
            <v>4008</v>
          </cell>
          <cell r="AO1555" t="str">
            <v>目录外</v>
          </cell>
          <cell r="AP1555" t="str">
            <v>商品部</v>
          </cell>
          <cell r="AQ1555" t="str">
            <v>淘汰</v>
          </cell>
        </row>
        <row r="1556">
          <cell r="A1556">
            <v>100161</v>
          </cell>
          <cell r="B1556" t="str">
            <v>五苓片</v>
          </cell>
          <cell r="C1556" t="str">
            <v>0.35gx100片(素片)</v>
          </cell>
          <cell r="D1556" t="str">
            <v>重庆桐君阁</v>
          </cell>
          <cell r="E1556" t="str">
            <v>瓶</v>
          </cell>
          <cell r="F1556">
            <v>1</v>
          </cell>
          <cell r="G1556" t="str">
            <v>药品</v>
          </cell>
          <cell r="H1556">
            <v>109</v>
          </cell>
          <cell r="I1556" t="str">
            <v>内分泌系统药</v>
          </cell>
          <cell r="J1556">
            <v>10904</v>
          </cell>
          <cell r="K1556" t="str">
            <v>内分泌系统其它疾病用药</v>
          </cell>
        </row>
        <row r="1556">
          <cell r="M1556">
            <v>22</v>
          </cell>
          <cell r="N1556">
            <v>22</v>
          </cell>
        </row>
        <row r="1556">
          <cell r="P1556">
            <v>1</v>
          </cell>
          <cell r="Q1556" t="str">
            <v>内服</v>
          </cell>
          <cell r="R1556" t="str">
            <v>RX</v>
          </cell>
          <cell r="S1556" t="str">
            <v>低</v>
          </cell>
          <cell r="T1556" t="str">
            <v>一般品</v>
          </cell>
          <cell r="U1556" t="str">
            <v>滞销</v>
          </cell>
          <cell r="V1556" t="str">
            <v/>
          </cell>
          <cell r="W1556" t="str">
            <v>常规商品</v>
          </cell>
          <cell r="X1556" t="str">
            <v>名厂商品</v>
          </cell>
          <cell r="Y1556" t="str">
            <v/>
          </cell>
          <cell r="Z1556" t="str">
            <v>周丽
</v>
          </cell>
          <cell r="AA1556" t="str">
            <v>目录外</v>
          </cell>
          <cell r="AB1556" t="str">
            <v>淘汰</v>
          </cell>
        </row>
        <row r="1556">
          <cell r="AD1556" t="str">
            <v/>
          </cell>
        </row>
        <row r="1556">
          <cell r="AF1556">
            <v>126</v>
          </cell>
        </row>
        <row r="1556">
          <cell r="AH1556">
            <v>0</v>
          </cell>
          <cell r="AI1556" t="e">
            <v>#N/A</v>
          </cell>
        </row>
        <row r="1556">
          <cell r="AN1556">
            <v>4008</v>
          </cell>
          <cell r="AO1556" t="str">
            <v>目录外</v>
          </cell>
          <cell r="AP1556" t="str">
            <v>商品部</v>
          </cell>
          <cell r="AQ1556" t="str">
            <v>淘汰</v>
          </cell>
        </row>
        <row r="1557">
          <cell r="A1557">
            <v>100700</v>
          </cell>
          <cell r="B1557" t="str">
            <v>盐酸萘甲唑林滴眼液</v>
          </cell>
          <cell r="C1557" t="str">
            <v>1ml:0.12mgx10支</v>
          </cell>
          <cell r="D1557" t="str">
            <v>沈阳兴齐</v>
          </cell>
          <cell r="E1557" t="str">
            <v>盒</v>
          </cell>
          <cell r="F1557">
            <v>1</v>
          </cell>
          <cell r="G1557" t="str">
            <v>药品</v>
          </cell>
          <cell r="H1557">
            <v>112</v>
          </cell>
          <cell r="I1557" t="str">
            <v>耳鼻喉口腔科药</v>
          </cell>
          <cell r="J1557">
            <v>11202</v>
          </cell>
          <cell r="K1557" t="str">
            <v>鼻病用药</v>
          </cell>
          <cell r="L1557">
            <v>6.3</v>
          </cell>
          <cell r="M1557">
            <v>18</v>
          </cell>
          <cell r="N1557">
            <v>18</v>
          </cell>
        </row>
        <row r="1557">
          <cell r="P1557">
            <v>0.65</v>
          </cell>
          <cell r="Q1557" t="str">
            <v>外用</v>
          </cell>
          <cell r="R1557" t="str">
            <v>RX</v>
          </cell>
          <cell r="S1557" t="str">
            <v>低</v>
          </cell>
          <cell r="T1557" t="str">
            <v>非竟销品</v>
          </cell>
          <cell r="U1557" t="str">
            <v>滞销</v>
          </cell>
          <cell r="V1557" t="str">
            <v/>
          </cell>
          <cell r="W1557" t="str">
            <v>常规商品</v>
          </cell>
          <cell r="X1557" t="str">
            <v>一般商品</v>
          </cell>
          <cell r="Y1557" t="str">
            <v>60天账期</v>
          </cell>
          <cell r="Z1557" t="str">
            <v>王燕</v>
          </cell>
          <cell r="AA1557" t="str">
            <v>目录外</v>
          </cell>
          <cell r="AB1557" t="str">
            <v>淘汰</v>
          </cell>
          <cell r="AC1557">
            <v>74699</v>
          </cell>
          <cell r="AD1557" t="str">
            <v>成都禾创民生药业有限公司</v>
          </cell>
        </row>
        <row r="1557">
          <cell r="AF1557">
            <v>126</v>
          </cell>
        </row>
        <row r="1557">
          <cell r="AH1557">
            <v>0</v>
          </cell>
          <cell r="AI1557" t="e">
            <v>#N/A</v>
          </cell>
        </row>
        <row r="1557">
          <cell r="AN1557">
            <v>4005</v>
          </cell>
          <cell r="AO1557" t="str">
            <v>目录外</v>
          </cell>
          <cell r="AP1557" t="str">
            <v>商品部</v>
          </cell>
          <cell r="AQ1557" t="str">
            <v>淘汰</v>
          </cell>
        </row>
        <row r="1558">
          <cell r="A1558">
            <v>100728</v>
          </cell>
          <cell r="B1558" t="str">
            <v>鼻舒适片</v>
          </cell>
          <cell r="C1558" t="str">
            <v>15片x3板(糖衣)</v>
          </cell>
          <cell r="D1558" t="str">
            <v>云南滇中</v>
          </cell>
          <cell r="E1558" t="str">
            <v>盒</v>
          </cell>
          <cell r="F1558">
            <v>1</v>
          </cell>
          <cell r="G1558" t="str">
            <v>药品</v>
          </cell>
          <cell r="H1558">
            <v>112</v>
          </cell>
          <cell r="I1558" t="str">
            <v>耳鼻喉口腔科药</v>
          </cell>
          <cell r="J1558">
            <v>11202</v>
          </cell>
          <cell r="K1558" t="str">
            <v>鼻病用药</v>
          </cell>
        </row>
        <row r="1558">
          <cell r="M1558">
            <v>16</v>
          </cell>
          <cell r="N1558">
            <v>16</v>
          </cell>
        </row>
        <row r="1558">
          <cell r="P1558">
            <v>1</v>
          </cell>
          <cell r="Q1558" t="str">
            <v>内服</v>
          </cell>
          <cell r="R1558" t="str">
            <v>OTC</v>
          </cell>
          <cell r="S1558" t="str">
            <v>低</v>
          </cell>
          <cell r="T1558" t="str">
            <v>非竟销品</v>
          </cell>
          <cell r="U1558" t="str">
            <v>滞销</v>
          </cell>
          <cell r="V1558" t="str">
            <v/>
          </cell>
          <cell r="W1558" t="str">
            <v>常规商品</v>
          </cell>
          <cell r="X1558" t="str">
            <v>名厂商品</v>
          </cell>
          <cell r="Y1558" t="str">
            <v/>
          </cell>
          <cell r="Z1558" t="str">
            <v>周丽
</v>
          </cell>
          <cell r="AA1558" t="str">
            <v>目录外</v>
          </cell>
          <cell r="AB1558" t="str">
            <v>淘汰</v>
          </cell>
        </row>
        <row r="1558">
          <cell r="AD1558" t="str">
            <v/>
          </cell>
        </row>
        <row r="1558">
          <cell r="AF1558">
            <v>126</v>
          </cell>
        </row>
        <row r="1558">
          <cell r="AH1558">
            <v>0</v>
          </cell>
          <cell r="AI1558" t="e">
            <v>#N/A</v>
          </cell>
        </row>
        <row r="1558">
          <cell r="AN1558">
            <v>4008</v>
          </cell>
          <cell r="AO1558" t="str">
            <v>目录外</v>
          </cell>
          <cell r="AP1558" t="str">
            <v>商品部</v>
          </cell>
          <cell r="AQ1558" t="str">
            <v>淘汰</v>
          </cell>
        </row>
        <row r="1559">
          <cell r="A1559">
            <v>100986</v>
          </cell>
          <cell r="B1559" t="str">
            <v>牛黄清肺片</v>
          </cell>
          <cell r="C1559" t="str">
            <v>0.5gx36片</v>
          </cell>
          <cell r="D1559" t="str">
            <v>辽宁华源天利</v>
          </cell>
          <cell r="E1559" t="str">
            <v>盒</v>
          </cell>
          <cell r="F1559">
            <v>1</v>
          </cell>
          <cell r="G1559" t="str">
            <v>药品</v>
          </cell>
          <cell r="H1559">
            <v>103</v>
          </cell>
          <cell r="I1559" t="str">
            <v>止咳化痰平喘药</v>
          </cell>
          <cell r="J1559">
            <v>10307</v>
          </cell>
          <cell r="K1559" t="str">
            <v>化痰止咳药</v>
          </cell>
        </row>
        <row r="1559">
          <cell r="M1559">
            <v>36</v>
          </cell>
          <cell r="N1559">
            <v>36</v>
          </cell>
        </row>
        <row r="1559">
          <cell r="P1559">
            <v>1</v>
          </cell>
          <cell r="Q1559" t="str">
            <v>内服</v>
          </cell>
          <cell r="R1559" t="str">
            <v>RX</v>
          </cell>
          <cell r="S1559" t="str">
            <v>高</v>
          </cell>
          <cell r="T1559" t="str">
            <v>一般品</v>
          </cell>
          <cell r="U1559" t="str">
            <v>滞销</v>
          </cell>
          <cell r="V1559" t="str">
            <v/>
          </cell>
          <cell r="W1559" t="str">
            <v>常规商品</v>
          </cell>
          <cell r="X1559" t="str">
            <v>一般商品</v>
          </cell>
          <cell r="Y1559" t="str">
            <v/>
          </cell>
          <cell r="Z1559" t="str">
            <v>周丽
</v>
          </cell>
          <cell r="AA1559" t="str">
            <v>目录外</v>
          </cell>
          <cell r="AB1559" t="str">
            <v>淘汰</v>
          </cell>
        </row>
        <row r="1559">
          <cell r="AD1559" t="str">
            <v/>
          </cell>
        </row>
        <row r="1559">
          <cell r="AF1559">
            <v>104</v>
          </cell>
        </row>
        <row r="1559">
          <cell r="AH1559">
            <v>0</v>
          </cell>
          <cell r="AI1559" t="e">
            <v>#N/A</v>
          </cell>
        </row>
        <row r="1559">
          <cell r="AN1559">
            <v>4008</v>
          </cell>
          <cell r="AO1559" t="str">
            <v>目录外</v>
          </cell>
          <cell r="AP1559" t="str">
            <v>商品部</v>
          </cell>
          <cell r="AQ1559" t="str">
            <v>淘汰</v>
          </cell>
        </row>
        <row r="1560">
          <cell r="A1560">
            <v>101184</v>
          </cell>
          <cell r="B1560" t="str">
            <v>泻火解毒片</v>
          </cell>
          <cell r="C1560" t="str">
            <v>0.3gx12片x2板(糖衣)</v>
          </cell>
          <cell r="D1560" t="str">
            <v>吉林辉南辉发</v>
          </cell>
          <cell r="E1560" t="str">
            <v>盒</v>
          </cell>
          <cell r="F1560">
            <v>1</v>
          </cell>
          <cell r="G1560" t="str">
            <v>药品</v>
          </cell>
          <cell r="H1560">
            <v>102</v>
          </cell>
          <cell r="I1560" t="str">
            <v>清热药</v>
          </cell>
          <cell r="J1560">
            <v>10202</v>
          </cell>
          <cell r="K1560" t="str">
            <v>清热泻火药</v>
          </cell>
        </row>
        <row r="1560">
          <cell r="M1560">
            <v>15.5</v>
          </cell>
          <cell r="N1560">
            <v>15.5</v>
          </cell>
        </row>
        <row r="1560">
          <cell r="P1560">
            <v>1</v>
          </cell>
          <cell r="Q1560" t="str">
            <v>内服</v>
          </cell>
          <cell r="R1560" t="str">
            <v>RX</v>
          </cell>
          <cell r="S1560" t="str">
            <v>中</v>
          </cell>
          <cell r="T1560" t="str">
            <v>一般品</v>
          </cell>
          <cell r="U1560" t="str">
            <v>滞销</v>
          </cell>
          <cell r="V1560" t="str">
            <v/>
          </cell>
          <cell r="W1560" t="str">
            <v>常规商品</v>
          </cell>
          <cell r="X1560" t="str">
            <v>一般商品</v>
          </cell>
          <cell r="Y1560" t="str">
            <v/>
          </cell>
          <cell r="Z1560" t="str">
            <v>周丽
</v>
          </cell>
          <cell r="AA1560" t="str">
            <v>目录外</v>
          </cell>
          <cell r="AB1560" t="str">
            <v>淘汰</v>
          </cell>
        </row>
        <row r="1560">
          <cell r="AD1560" t="str">
            <v/>
          </cell>
        </row>
        <row r="1560">
          <cell r="AF1560">
            <v>104</v>
          </cell>
        </row>
        <row r="1560">
          <cell r="AH1560">
            <v>0</v>
          </cell>
          <cell r="AI1560" t="e">
            <v>#N/A</v>
          </cell>
        </row>
        <row r="1560">
          <cell r="AN1560">
            <v>4008</v>
          </cell>
          <cell r="AO1560" t="str">
            <v>目录外</v>
          </cell>
          <cell r="AP1560" t="str">
            <v>商品部</v>
          </cell>
          <cell r="AQ1560" t="str">
            <v>淘汰</v>
          </cell>
        </row>
        <row r="1561">
          <cell r="A1561">
            <v>123575</v>
          </cell>
          <cell r="B1561" t="str">
            <v>自动型数字显示电子血压计(迈克大夫)</v>
          </cell>
          <cell r="C1561" t="str">
            <v>BP3AP1-3E</v>
          </cell>
          <cell r="D1561" t="str">
            <v>华略电子(深圳)</v>
          </cell>
          <cell r="E1561" t="str">
            <v>台</v>
          </cell>
          <cell r="F1561">
            <v>4</v>
          </cell>
          <cell r="G1561" t="str">
            <v>医疗器械</v>
          </cell>
          <cell r="H1561">
            <v>404</v>
          </cell>
          <cell r="I1561" t="str">
            <v>医用诊断检测器械</v>
          </cell>
          <cell r="J1561">
            <v>40402</v>
          </cell>
          <cell r="K1561" t="str">
            <v>血压计类</v>
          </cell>
        </row>
        <row r="1561">
          <cell r="M1561">
            <v>680</v>
          </cell>
          <cell r="N1561">
            <v>680</v>
          </cell>
        </row>
        <row r="1561">
          <cell r="P1561">
            <v>1</v>
          </cell>
          <cell r="Q1561" t="str">
            <v>外用</v>
          </cell>
          <cell r="R1561" t="str">
            <v/>
          </cell>
          <cell r="S1561" t="str">
            <v>中</v>
          </cell>
          <cell r="T1561" t="str">
            <v>一般品</v>
          </cell>
          <cell r="U1561" t="str">
            <v>滞销</v>
          </cell>
          <cell r="V1561" t="str">
            <v/>
          </cell>
          <cell r="W1561" t="str">
            <v>常规商品</v>
          </cell>
          <cell r="X1561" t="str">
            <v>一般商品</v>
          </cell>
          <cell r="Y1561" t="str">
            <v/>
          </cell>
          <cell r="Z1561" t="str">
            <v>何玉英</v>
          </cell>
          <cell r="AA1561" t="str">
            <v>目录外</v>
          </cell>
          <cell r="AB1561" t="str">
            <v>淘汰</v>
          </cell>
        </row>
        <row r="1561">
          <cell r="AD1561" t="str">
            <v/>
          </cell>
        </row>
        <row r="1561">
          <cell r="AF1561">
            <v>104</v>
          </cell>
        </row>
        <row r="1561">
          <cell r="AH1561">
            <v>3</v>
          </cell>
          <cell r="AI1561" t="str">
            <v/>
          </cell>
          <cell r="AJ1561">
            <v>3</v>
          </cell>
          <cell r="AK1561">
            <v>2</v>
          </cell>
        </row>
        <row r="1561">
          <cell r="AN1561">
            <v>6305</v>
          </cell>
          <cell r="AO1561" t="str">
            <v>目录外</v>
          </cell>
          <cell r="AP1561" t="str">
            <v>商品部</v>
          </cell>
          <cell r="AQ1561" t="str">
            <v>淘汰</v>
          </cell>
        </row>
        <row r="1562">
          <cell r="A1562">
            <v>101858</v>
          </cell>
          <cell r="B1562" t="str">
            <v>加替沙星片</v>
          </cell>
          <cell r="C1562" t="str">
            <v>0.2gx8片</v>
          </cell>
          <cell r="D1562" t="str">
            <v>四川珍珠</v>
          </cell>
          <cell r="E1562" t="str">
            <v>盒</v>
          </cell>
          <cell r="F1562">
            <v>1</v>
          </cell>
          <cell r="G1562" t="str">
            <v>药品</v>
          </cell>
          <cell r="H1562">
            <v>101</v>
          </cell>
          <cell r="I1562" t="str">
            <v>抗感染药</v>
          </cell>
          <cell r="J1562">
            <v>10105</v>
          </cell>
          <cell r="K1562" t="str">
            <v>喹诺酮类抗菌消炎药</v>
          </cell>
        </row>
        <row r="1562">
          <cell r="M1562">
            <v>19.8</v>
          </cell>
          <cell r="N1562">
            <v>19.8</v>
          </cell>
        </row>
        <row r="1562">
          <cell r="P1562">
            <v>1</v>
          </cell>
          <cell r="Q1562" t="str">
            <v>内服</v>
          </cell>
          <cell r="R1562" t="str">
            <v>RX</v>
          </cell>
          <cell r="S1562" t="str">
            <v>中</v>
          </cell>
          <cell r="T1562" t="str">
            <v>一般品</v>
          </cell>
          <cell r="U1562" t="str">
            <v>滞销</v>
          </cell>
          <cell r="V1562" t="str">
            <v/>
          </cell>
          <cell r="W1562" t="str">
            <v>常规商品</v>
          </cell>
          <cell r="X1562" t="str">
            <v>一般商品</v>
          </cell>
          <cell r="Y1562" t="str">
            <v/>
          </cell>
          <cell r="Z1562" t="str">
            <v>王燕</v>
          </cell>
          <cell r="AA1562" t="str">
            <v>目录外</v>
          </cell>
          <cell r="AB1562" t="str">
            <v>淘汰</v>
          </cell>
        </row>
        <row r="1562">
          <cell r="AD1562" t="str">
            <v/>
          </cell>
        </row>
        <row r="1562">
          <cell r="AF1562">
            <v>104</v>
          </cell>
        </row>
        <row r="1562">
          <cell r="AH1562">
            <v>0</v>
          </cell>
          <cell r="AI1562" t="e">
            <v>#N/A</v>
          </cell>
        </row>
        <row r="1562">
          <cell r="AN1562">
            <v>4005</v>
          </cell>
          <cell r="AO1562" t="str">
            <v>目录外</v>
          </cell>
          <cell r="AP1562" t="str">
            <v>商品部</v>
          </cell>
          <cell r="AQ1562" t="str">
            <v>淘汰</v>
          </cell>
        </row>
        <row r="1563">
          <cell r="A1563">
            <v>101958</v>
          </cell>
          <cell r="B1563" t="str">
            <v>麻仁润肠丸</v>
          </cell>
          <cell r="C1563" t="str">
            <v>6gx10丸</v>
          </cell>
          <cell r="D1563" t="str">
            <v>山西华康</v>
          </cell>
          <cell r="E1563" t="str">
            <v>盒</v>
          </cell>
          <cell r="F1563">
            <v>1</v>
          </cell>
          <cell r="G1563" t="str">
            <v>药品</v>
          </cell>
          <cell r="H1563">
            <v>104</v>
          </cell>
          <cell r="I1563" t="str">
            <v>胃肠道药</v>
          </cell>
          <cell r="J1563">
            <v>10402</v>
          </cell>
          <cell r="K1563" t="str">
            <v>润肠通便药</v>
          </cell>
          <cell r="L1563">
            <v>4.1</v>
          </cell>
          <cell r="M1563">
            <v>6.8</v>
          </cell>
          <cell r="N1563">
            <v>6.8</v>
          </cell>
        </row>
        <row r="1563">
          <cell r="P1563">
            <v>0.397058823529412</v>
          </cell>
          <cell r="Q1563" t="str">
            <v>内服</v>
          </cell>
          <cell r="R1563" t="str">
            <v>OTC</v>
          </cell>
          <cell r="S1563" t="str">
            <v>低</v>
          </cell>
          <cell r="T1563" t="str">
            <v>一般品</v>
          </cell>
          <cell r="U1563" t="str">
            <v>滞销</v>
          </cell>
          <cell r="V1563" t="str">
            <v/>
          </cell>
          <cell r="W1563" t="str">
            <v>常规商品</v>
          </cell>
          <cell r="X1563" t="str">
            <v>一般商品</v>
          </cell>
          <cell r="Y1563" t="str">
            <v>资信</v>
          </cell>
          <cell r="Z1563" t="str">
            <v>周丽
</v>
          </cell>
          <cell r="AA1563" t="str">
            <v>目录外</v>
          </cell>
          <cell r="AB1563" t="str">
            <v>淘汰</v>
          </cell>
          <cell r="AC1563">
            <v>5</v>
          </cell>
          <cell r="AD1563" t="str">
            <v>成都西部医药经营有限公司</v>
          </cell>
        </row>
        <row r="1563">
          <cell r="AF1563">
            <v>104</v>
          </cell>
        </row>
        <row r="1563">
          <cell r="AH1563">
            <v>0</v>
          </cell>
          <cell r="AI1563" t="e">
            <v>#N/A</v>
          </cell>
        </row>
        <row r="1563">
          <cell r="AN1563">
            <v>4008</v>
          </cell>
          <cell r="AO1563" t="str">
            <v>目录外</v>
          </cell>
          <cell r="AP1563" t="str">
            <v>商品部</v>
          </cell>
          <cell r="AQ1563" t="str">
            <v>淘汰</v>
          </cell>
        </row>
        <row r="1564">
          <cell r="A1564">
            <v>102506</v>
          </cell>
          <cell r="B1564" t="str">
            <v>消痛贴膏(奇正)</v>
          </cell>
          <cell r="C1564" t="str">
            <v>1.2g+2.5mlx90mmx120mmx5贴(OTC装)</v>
          </cell>
          <cell r="D1564" t="str">
            <v>西藏奇正藏药</v>
          </cell>
          <cell r="E1564" t="str">
            <v>盒</v>
          </cell>
          <cell r="F1564">
            <v>1</v>
          </cell>
          <cell r="G1564" t="str">
            <v>药品</v>
          </cell>
          <cell r="H1564">
            <v>114</v>
          </cell>
          <cell r="I1564" t="str">
            <v>解热／镇痛／抗炎／抗风湿病药</v>
          </cell>
          <cell r="J1564">
            <v>11407</v>
          </cell>
          <cell r="K1564" t="str">
            <v>消肿止痛膏类药品</v>
          </cell>
          <cell r="L1564">
            <v>62.5</v>
          </cell>
          <cell r="M1564">
            <v>65</v>
          </cell>
          <cell r="N1564">
            <v>65</v>
          </cell>
        </row>
        <row r="1564">
          <cell r="P1564">
            <v>0.0384615384615385</v>
          </cell>
          <cell r="Q1564" t="str">
            <v>外用</v>
          </cell>
          <cell r="R1564" t="str">
            <v>RX</v>
          </cell>
          <cell r="S1564" t="str">
            <v>高</v>
          </cell>
          <cell r="T1564" t="str">
            <v>竟销品</v>
          </cell>
          <cell r="U1564" t="str">
            <v>滞销</v>
          </cell>
          <cell r="V1564" t="str">
            <v/>
          </cell>
          <cell r="W1564" t="str">
            <v>常规商品</v>
          </cell>
          <cell r="X1564" t="str">
            <v>一般商品</v>
          </cell>
          <cell r="Y1564" t="str">
            <v>60天账期</v>
          </cell>
          <cell r="Z1564" t="str">
            <v>周丽
</v>
          </cell>
          <cell r="AA1564" t="str">
            <v>目录外</v>
          </cell>
          <cell r="AB1564" t="str">
            <v>淘汰</v>
          </cell>
          <cell r="AC1564">
            <v>5629</v>
          </cell>
          <cell r="AD1564" t="str">
            <v>四川科伦医药贸易有限公司</v>
          </cell>
        </row>
        <row r="1564">
          <cell r="AF1564">
            <v>104</v>
          </cell>
        </row>
        <row r="1564">
          <cell r="AH1564">
            <v>0</v>
          </cell>
          <cell r="AI1564" t="e">
            <v>#N/A</v>
          </cell>
        </row>
        <row r="1564">
          <cell r="AN1564">
            <v>4008</v>
          </cell>
          <cell r="AO1564" t="str">
            <v>目录外</v>
          </cell>
          <cell r="AP1564" t="str">
            <v>商品部</v>
          </cell>
          <cell r="AQ1564" t="str">
            <v>淘汰</v>
          </cell>
        </row>
        <row r="1565">
          <cell r="A1565">
            <v>125446</v>
          </cell>
          <cell r="B1565" t="str">
            <v>欧姆龙血糖仪</v>
          </cell>
          <cell r="C1565" t="str">
            <v>HGM-111</v>
          </cell>
          <cell r="D1565" t="str">
            <v>天津达而泰</v>
          </cell>
          <cell r="E1565" t="str">
            <v>盒</v>
          </cell>
          <cell r="F1565">
            <v>4</v>
          </cell>
          <cell r="G1565" t="str">
            <v>医疗器械</v>
          </cell>
          <cell r="H1565">
            <v>404</v>
          </cell>
          <cell r="I1565" t="str">
            <v>医用诊断检测器械</v>
          </cell>
          <cell r="J1565">
            <v>40404</v>
          </cell>
          <cell r="K1565" t="str">
            <v>家用血糖分析仪类</v>
          </cell>
        </row>
        <row r="1565">
          <cell r="M1565">
            <v>898</v>
          </cell>
          <cell r="N1565">
            <v>898</v>
          </cell>
        </row>
        <row r="1565">
          <cell r="P1565">
            <v>1</v>
          </cell>
          <cell r="Q1565" t="str">
            <v>外用</v>
          </cell>
          <cell r="R1565" t="str">
            <v/>
          </cell>
          <cell r="S1565" t="str">
            <v>高</v>
          </cell>
          <cell r="T1565" t="str">
            <v>一般品</v>
          </cell>
          <cell r="U1565" t="str">
            <v>滞销</v>
          </cell>
          <cell r="V1565" t="str">
            <v/>
          </cell>
          <cell r="W1565" t="str">
            <v>常规商品</v>
          </cell>
          <cell r="X1565" t="str">
            <v>一般商品</v>
          </cell>
          <cell r="Y1565" t="str">
            <v/>
          </cell>
          <cell r="Z1565" t="str">
            <v>何玉英</v>
          </cell>
          <cell r="AA1565" t="str">
            <v>目录外</v>
          </cell>
          <cell r="AB1565" t="str">
            <v>淘汰</v>
          </cell>
        </row>
        <row r="1565">
          <cell r="AD1565" t="str">
            <v/>
          </cell>
        </row>
        <row r="1565">
          <cell r="AF1565">
            <v>104</v>
          </cell>
        </row>
        <row r="1565">
          <cell r="AH1565">
            <v>3</v>
          </cell>
          <cell r="AI1565" t="str">
            <v/>
          </cell>
          <cell r="AJ1565">
            <v>3</v>
          </cell>
          <cell r="AK1565">
            <v>1</v>
          </cell>
        </row>
        <row r="1565">
          <cell r="AN1565">
            <v>6305</v>
          </cell>
          <cell r="AO1565" t="str">
            <v>目录外</v>
          </cell>
          <cell r="AP1565" t="str">
            <v>商品部</v>
          </cell>
          <cell r="AQ1565" t="str">
            <v>淘汰</v>
          </cell>
        </row>
        <row r="1566">
          <cell r="A1566">
            <v>104081</v>
          </cell>
          <cell r="B1566" t="str">
            <v>金匮肾气丸</v>
          </cell>
          <cell r="C1566" t="str">
            <v>6gx10丸(大蜜丸)</v>
          </cell>
          <cell r="D1566" t="str">
            <v>辽宁金丹</v>
          </cell>
          <cell r="E1566" t="str">
            <v>盒</v>
          </cell>
          <cell r="F1566">
            <v>1</v>
          </cell>
          <cell r="G1566" t="str">
            <v>药品</v>
          </cell>
          <cell r="H1566">
            <v>115</v>
          </cell>
          <cell r="I1566" t="str">
            <v>滋补营养药</v>
          </cell>
          <cell r="J1566">
            <v>11509</v>
          </cell>
          <cell r="K1566" t="str">
            <v>温补肾阳药</v>
          </cell>
        </row>
        <row r="1566">
          <cell r="M1566">
            <v>7.5</v>
          </cell>
          <cell r="N1566">
            <v>7.5</v>
          </cell>
        </row>
        <row r="1566">
          <cell r="P1566">
            <v>1</v>
          </cell>
          <cell r="Q1566" t="str">
            <v>内服</v>
          </cell>
          <cell r="R1566" t="str">
            <v>RX</v>
          </cell>
          <cell r="S1566" t="str">
            <v>低</v>
          </cell>
          <cell r="T1566" t="str">
            <v>一般品</v>
          </cell>
          <cell r="U1566" t="str">
            <v>滞销</v>
          </cell>
          <cell r="V1566" t="str">
            <v/>
          </cell>
          <cell r="W1566" t="str">
            <v>常规商品</v>
          </cell>
          <cell r="X1566" t="str">
            <v>一般商品</v>
          </cell>
          <cell r="Y1566" t="str">
            <v/>
          </cell>
          <cell r="Z1566" t="str">
            <v>周丽
</v>
          </cell>
          <cell r="AA1566" t="str">
            <v>目录外</v>
          </cell>
          <cell r="AB1566" t="str">
            <v>淘汰</v>
          </cell>
        </row>
        <row r="1566">
          <cell r="AD1566" t="str">
            <v/>
          </cell>
        </row>
        <row r="1566">
          <cell r="AF1566">
            <v>104</v>
          </cell>
        </row>
        <row r="1566">
          <cell r="AH1566">
            <v>0</v>
          </cell>
          <cell r="AI1566" t="e">
            <v>#N/A</v>
          </cell>
        </row>
        <row r="1566">
          <cell r="AN1566">
            <v>4008</v>
          </cell>
          <cell r="AO1566" t="str">
            <v>目录外</v>
          </cell>
          <cell r="AP1566" t="str">
            <v>商品部</v>
          </cell>
          <cell r="AQ1566" t="str">
            <v>淘汰</v>
          </cell>
        </row>
        <row r="1567">
          <cell r="A1567">
            <v>104531</v>
          </cell>
          <cell r="B1567" t="str">
            <v>麝香壮骨膏</v>
          </cell>
          <cell r="C1567" t="str">
            <v>6.5cmx9.5cmx2贴x2袋</v>
          </cell>
          <cell r="D1567" t="str">
            <v>天津同仁堂</v>
          </cell>
          <cell r="E1567" t="str">
            <v>盒</v>
          </cell>
          <cell r="F1567">
            <v>1</v>
          </cell>
          <cell r="G1567" t="str">
            <v>药品</v>
          </cell>
          <cell r="H1567">
            <v>123</v>
          </cell>
          <cell r="I1567" t="str">
            <v>筋骨科药</v>
          </cell>
          <cell r="J1567">
            <v>12306</v>
          </cell>
          <cell r="K1567" t="str">
            <v>骨筋科膏药</v>
          </cell>
          <cell r="L1567">
            <v>7.5</v>
          </cell>
          <cell r="M1567">
            <v>17.5</v>
          </cell>
          <cell r="N1567">
            <v>17.5</v>
          </cell>
        </row>
        <row r="1567">
          <cell r="P1567">
            <v>0.571428571428571</v>
          </cell>
          <cell r="Q1567" t="str">
            <v>外用</v>
          </cell>
          <cell r="R1567" t="str">
            <v>OTC</v>
          </cell>
          <cell r="S1567" t="str">
            <v>中</v>
          </cell>
          <cell r="T1567" t="str">
            <v>非竟销品</v>
          </cell>
          <cell r="U1567" t="str">
            <v>滞销</v>
          </cell>
          <cell r="V1567" t="str">
            <v/>
          </cell>
          <cell r="W1567" t="str">
            <v>秋冬商品</v>
          </cell>
          <cell r="X1567" t="str">
            <v>一般商品</v>
          </cell>
          <cell r="Y1567" t="str">
            <v>60天账期</v>
          </cell>
          <cell r="Z1567" t="str">
            <v>何玉英</v>
          </cell>
          <cell r="AA1567" t="str">
            <v>目录外</v>
          </cell>
          <cell r="AB1567" t="str">
            <v>淘汰</v>
          </cell>
          <cell r="AC1567">
            <v>14547</v>
          </cell>
          <cell r="AD1567" t="str">
            <v>重庆桐君阁股份有限公司</v>
          </cell>
        </row>
        <row r="1567">
          <cell r="AF1567">
            <v>102</v>
          </cell>
        </row>
        <row r="1567">
          <cell r="AH1567">
            <v>0</v>
          </cell>
          <cell r="AI1567" t="e">
            <v>#N/A</v>
          </cell>
        </row>
        <row r="1567">
          <cell r="AN1567">
            <v>6305</v>
          </cell>
          <cell r="AO1567" t="str">
            <v>目录外</v>
          </cell>
          <cell r="AP1567" t="str">
            <v>商品部</v>
          </cell>
          <cell r="AQ1567" t="str">
            <v>淘汰</v>
          </cell>
        </row>
        <row r="1568">
          <cell r="A1568">
            <v>49552</v>
          </cell>
          <cell r="B1568" t="str">
            <v>草珊瑚薄荷含片</v>
          </cell>
          <cell r="C1568" t="str">
            <v>1.5gx8片x2板</v>
          </cell>
          <cell r="D1568" t="str">
            <v>江西草珊瑚</v>
          </cell>
          <cell r="E1568" t="str">
            <v>盒</v>
          </cell>
          <cell r="F1568">
            <v>3</v>
          </cell>
          <cell r="G1568" t="str">
            <v>保健食品</v>
          </cell>
          <cell r="H1568">
            <v>301</v>
          </cell>
          <cell r="I1568" t="str">
            <v>清咽润喉类保健食品</v>
          </cell>
          <cell r="J1568">
            <v>30101</v>
          </cell>
          <cell r="K1568" t="str">
            <v>清咽润喉类保健食品</v>
          </cell>
        </row>
        <row r="1568">
          <cell r="M1568">
            <v>6.5</v>
          </cell>
          <cell r="N1568">
            <v>6.5</v>
          </cell>
        </row>
        <row r="1568">
          <cell r="P1568">
            <v>1</v>
          </cell>
          <cell r="Q1568" t="str">
            <v>内服</v>
          </cell>
          <cell r="R1568" t="str">
            <v/>
          </cell>
          <cell r="S1568" t="str">
            <v>低</v>
          </cell>
          <cell r="T1568" t="str">
            <v>非竟销品</v>
          </cell>
          <cell r="U1568" t="str">
            <v>滞销</v>
          </cell>
          <cell r="V1568" t="str">
            <v/>
          </cell>
          <cell r="W1568" t="str">
            <v>常规商品</v>
          </cell>
          <cell r="X1568" t="str">
            <v>一般商品</v>
          </cell>
          <cell r="Y1568" t="str">
            <v/>
          </cell>
          <cell r="Z1568" t="str">
            <v>何玉英</v>
          </cell>
          <cell r="AA1568" t="str">
            <v>目录外</v>
          </cell>
          <cell r="AB1568" t="str">
            <v>淘汰</v>
          </cell>
        </row>
        <row r="1568">
          <cell r="AD1568" t="str">
            <v/>
          </cell>
        </row>
        <row r="1568">
          <cell r="AF1568">
            <v>104</v>
          </cell>
        </row>
        <row r="1568">
          <cell r="AH1568">
            <v>3</v>
          </cell>
          <cell r="AI1568" t="str">
            <v/>
          </cell>
          <cell r="AJ1568">
            <v>3</v>
          </cell>
          <cell r="AK1568">
            <v>1</v>
          </cell>
        </row>
        <row r="1568">
          <cell r="AN1568">
            <v>6305</v>
          </cell>
          <cell r="AO1568" t="str">
            <v>目录外</v>
          </cell>
          <cell r="AP1568" t="str">
            <v>商品部</v>
          </cell>
          <cell r="AQ1568" t="str">
            <v>淘汰</v>
          </cell>
        </row>
        <row r="1569">
          <cell r="A1569">
            <v>104672</v>
          </cell>
          <cell r="B1569" t="str">
            <v>消化酶片</v>
          </cell>
          <cell r="C1569" t="str">
            <v>30片</v>
          </cell>
          <cell r="D1569" t="str">
            <v>西南药业</v>
          </cell>
          <cell r="E1569" t="str">
            <v>盒</v>
          </cell>
          <cell r="F1569">
            <v>1</v>
          </cell>
          <cell r="G1569" t="str">
            <v>药品</v>
          </cell>
          <cell r="H1569">
            <v>104</v>
          </cell>
          <cell r="I1569" t="str">
            <v>胃肠道药</v>
          </cell>
          <cell r="J1569">
            <v>10401</v>
          </cell>
          <cell r="K1569" t="str">
            <v>消化不良用药</v>
          </cell>
        </row>
        <row r="1569">
          <cell r="M1569">
            <v>18</v>
          </cell>
          <cell r="N1569">
            <v>18</v>
          </cell>
        </row>
        <row r="1569">
          <cell r="P1569">
            <v>1</v>
          </cell>
          <cell r="Q1569" t="str">
            <v>内服</v>
          </cell>
          <cell r="R1569" t="str">
            <v>RX</v>
          </cell>
          <cell r="S1569" t="str">
            <v>低</v>
          </cell>
          <cell r="T1569" t="str">
            <v>非竟销品</v>
          </cell>
          <cell r="U1569" t="str">
            <v>滞销</v>
          </cell>
          <cell r="V1569" t="str">
            <v/>
          </cell>
          <cell r="W1569" t="str">
            <v>常规商品</v>
          </cell>
          <cell r="X1569" t="str">
            <v>名厂商品</v>
          </cell>
          <cell r="Y1569" t="str">
            <v/>
          </cell>
          <cell r="Z1569" t="str">
            <v>王燕</v>
          </cell>
          <cell r="AA1569" t="str">
            <v>目录外</v>
          </cell>
          <cell r="AB1569" t="str">
            <v>淘汰</v>
          </cell>
        </row>
        <row r="1569">
          <cell r="AD1569" t="str">
            <v/>
          </cell>
        </row>
        <row r="1569">
          <cell r="AF1569">
            <v>104</v>
          </cell>
        </row>
        <row r="1569">
          <cell r="AH1569">
            <v>0</v>
          </cell>
          <cell r="AI1569" t="e">
            <v>#N/A</v>
          </cell>
        </row>
        <row r="1569">
          <cell r="AN1569">
            <v>4005</v>
          </cell>
          <cell r="AO1569" t="str">
            <v>目录外</v>
          </cell>
          <cell r="AP1569" t="str">
            <v>商品部</v>
          </cell>
          <cell r="AQ1569" t="str">
            <v>淘汰</v>
          </cell>
        </row>
        <row r="1570">
          <cell r="A1570">
            <v>67200</v>
          </cell>
          <cell r="B1570" t="str">
            <v>千林蛋白粉</v>
          </cell>
          <cell r="C1570" t="str">
            <v>400g</v>
          </cell>
          <cell r="D1570" t="str">
            <v>广东仙乐(广东保瑞)</v>
          </cell>
          <cell r="E1570" t="str">
            <v>罐</v>
          </cell>
          <cell r="F1570">
            <v>3</v>
          </cell>
          <cell r="G1570" t="str">
            <v>保健食品</v>
          </cell>
          <cell r="H1570">
            <v>302</v>
          </cell>
          <cell r="I1570" t="str">
            <v>滋补营养类保健食品</v>
          </cell>
          <cell r="J1570">
            <v>30208</v>
          </cell>
          <cell r="K1570" t="str">
            <v>蛋白质类保健食品</v>
          </cell>
        </row>
        <row r="1570">
          <cell r="M1570">
            <v>308</v>
          </cell>
          <cell r="N1570">
            <v>308</v>
          </cell>
        </row>
        <row r="1570">
          <cell r="P1570">
            <v>1</v>
          </cell>
          <cell r="Q1570" t="str">
            <v>内服</v>
          </cell>
          <cell r="R1570" t="str">
            <v/>
          </cell>
          <cell r="S1570" t="str">
            <v>中</v>
          </cell>
          <cell r="T1570" t="str">
            <v>非竟销品</v>
          </cell>
          <cell r="U1570" t="str">
            <v>滞销</v>
          </cell>
          <cell r="V1570" t="str">
            <v/>
          </cell>
          <cell r="W1570" t="str">
            <v>常规商品</v>
          </cell>
          <cell r="X1570" t="str">
            <v>一般商品</v>
          </cell>
          <cell r="Y1570" t="str">
            <v/>
          </cell>
          <cell r="Z1570" t="str">
            <v>赖习敏</v>
          </cell>
          <cell r="AA1570" t="str">
            <v>目录外</v>
          </cell>
          <cell r="AB1570" t="str">
            <v>淘汰</v>
          </cell>
        </row>
        <row r="1570">
          <cell r="AD1570" t="str">
            <v/>
          </cell>
        </row>
        <row r="1570">
          <cell r="AF1570">
            <v>104</v>
          </cell>
        </row>
        <row r="1570">
          <cell r="AH1570">
            <v>3</v>
          </cell>
          <cell r="AI1570" t="str">
            <v/>
          </cell>
          <cell r="AJ1570">
            <v>3</v>
          </cell>
          <cell r="AK1570">
            <v>1</v>
          </cell>
        </row>
        <row r="1570">
          <cell r="AN1570">
            <v>4004</v>
          </cell>
          <cell r="AO1570" t="str">
            <v>目录外</v>
          </cell>
          <cell r="AP1570" t="str">
            <v>商品部</v>
          </cell>
          <cell r="AQ1570" t="str">
            <v>淘汰</v>
          </cell>
        </row>
        <row r="1571">
          <cell r="A1571">
            <v>104934</v>
          </cell>
          <cell r="B1571" t="str">
            <v>复方鱼腥草软胶囊</v>
          </cell>
          <cell r="C1571" t="str">
            <v>0.5gx18粒</v>
          </cell>
          <cell r="D1571" t="str">
            <v>安徽威尔曼</v>
          </cell>
          <cell r="E1571" t="str">
            <v>盒</v>
          </cell>
          <cell r="F1571">
            <v>1</v>
          </cell>
          <cell r="G1571" t="str">
            <v>药品</v>
          </cell>
          <cell r="H1571">
            <v>112</v>
          </cell>
          <cell r="I1571" t="str">
            <v>耳鼻喉口腔科药</v>
          </cell>
          <cell r="J1571">
            <v>11203</v>
          </cell>
          <cell r="K1571" t="str">
            <v>咽喉疾病用药</v>
          </cell>
          <cell r="L1571">
            <v>4.5</v>
          </cell>
          <cell r="M1571">
            <v>15.8</v>
          </cell>
          <cell r="N1571">
            <v>15.8</v>
          </cell>
        </row>
        <row r="1571">
          <cell r="P1571">
            <v>0.715189873417722</v>
          </cell>
          <cell r="Q1571" t="str">
            <v>内服</v>
          </cell>
          <cell r="R1571" t="str">
            <v>OTC</v>
          </cell>
          <cell r="S1571" t="str">
            <v>中</v>
          </cell>
          <cell r="T1571" t="str">
            <v>非竟销品</v>
          </cell>
          <cell r="U1571" t="str">
            <v>滞销</v>
          </cell>
          <cell r="V1571" t="str">
            <v/>
          </cell>
          <cell r="W1571" t="str">
            <v>常规商品</v>
          </cell>
          <cell r="X1571" t="str">
            <v>一般商品</v>
          </cell>
          <cell r="Y1571" t="str">
            <v>实销月结      </v>
          </cell>
          <cell r="Z1571" t="str">
            <v>周丽
</v>
          </cell>
          <cell r="AA1571" t="str">
            <v>目录外</v>
          </cell>
          <cell r="AB1571" t="str">
            <v>淘汰</v>
          </cell>
          <cell r="AC1571">
            <v>20469</v>
          </cell>
          <cell r="AD1571" t="str">
            <v>四川蓝怡药业有限公司</v>
          </cell>
        </row>
        <row r="1571">
          <cell r="AF1571">
            <v>104</v>
          </cell>
        </row>
        <row r="1571">
          <cell r="AH1571">
            <v>0</v>
          </cell>
          <cell r="AI1571" t="e">
            <v>#N/A</v>
          </cell>
        </row>
        <row r="1571">
          <cell r="AN1571">
            <v>4008</v>
          </cell>
          <cell r="AO1571" t="str">
            <v>目录外</v>
          </cell>
          <cell r="AP1571" t="str">
            <v>商品部</v>
          </cell>
          <cell r="AQ1571" t="str">
            <v>淘汰</v>
          </cell>
        </row>
        <row r="1572">
          <cell r="A1572">
            <v>104991</v>
          </cell>
          <cell r="B1572" t="str">
            <v>银花芒果胶囊</v>
          </cell>
          <cell r="C1572" t="str">
            <v>0.48gx12粒x2板</v>
          </cell>
          <cell r="D1572" t="str">
            <v>广西万山红</v>
          </cell>
          <cell r="E1572" t="str">
            <v>盒</v>
          </cell>
          <cell r="F1572">
            <v>1</v>
          </cell>
          <cell r="G1572" t="str">
            <v>药品</v>
          </cell>
          <cell r="H1572">
            <v>105</v>
          </cell>
          <cell r="I1572" t="str">
            <v>抗感冒药</v>
          </cell>
          <cell r="J1572">
            <v>10504</v>
          </cell>
          <cell r="K1572" t="str">
            <v>风热感冒用药</v>
          </cell>
          <cell r="L1572">
            <v>9.6</v>
          </cell>
          <cell r="M1572">
            <v>19.8</v>
          </cell>
          <cell r="N1572">
            <v>19.8</v>
          </cell>
        </row>
        <row r="1572">
          <cell r="P1572">
            <v>0.515151515151515</v>
          </cell>
          <cell r="Q1572" t="str">
            <v>内服</v>
          </cell>
          <cell r="R1572" t="str">
            <v>OTC</v>
          </cell>
          <cell r="S1572" t="str">
            <v>中</v>
          </cell>
          <cell r="T1572" t="str">
            <v>非竟销品</v>
          </cell>
          <cell r="U1572" t="str">
            <v>滞销</v>
          </cell>
          <cell r="V1572" t="str">
            <v/>
          </cell>
          <cell r="W1572" t="str">
            <v>常规商品</v>
          </cell>
          <cell r="X1572" t="str">
            <v>一般商品</v>
          </cell>
          <cell r="Y1572" t="str">
            <v>60天账期</v>
          </cell>
          <cell r="Z1572" t="str">
            <v>周丽
</v>
          </cell>
          <cell r="AA1572" t="str">
            <v>目录外</v>
          </cell>
          <cell r="AB1572" t="str">
            <v>淘汰</v>
          </cell>
          <cell r="AC1572">
            <v>5629</v>
          </cell>
          <cell r="AD1572" t="str">
            <v>四川科伦医药贸易有限公司</v>
          </cell>
        </row>
        <row r="1572">
          <cell r="AF1572">
            <v>104</v>
          </cell>
        </row>
        <row r="1572">
          <cell r="AH1572">
            <v>0</v>
          </cell>
          <cell r="AI1572" t="e">
            <v>#N/A</v>
          </cell>
        </row>
        <row r="1572">
          <cell r="AN1572">
            <v>4008</v>
          </cell>
          <cell r="AO1572" t="str">
            <v>目录外</v>
          </cell>
          <cell r="AP1572" t="str">
            <v>商品部</v>
          </cell>
          <cell r="AQ1572" t="str">
            <v>淘汰</v>
          </cell>
        </row>
        <row r="1573">
          <cell r="A1573">
            <v>59392</v>
          </cell>
          <cell r="B1573" t="str">
            <v>冰黄肤乐软膏</v>
          </cell>
          <cell r="C1573" t="str">
            <v>15g</v>
          </cell>
          <cell r="D1573" t="str">
            <v>西藏芝芝</v>
          </cell>
          <cell r="E1573" t="str">
            <v>支</v>
          </cell>
          <cell r="F1573">
            <v>1</v>
          </cell>
          <cell r="G1573" t="str">
            <v>药品</v>
          </cell>
          <cell r="H1573">
            <v>121</v>
          </cell>
          <cell r="I1573" t="str">
            <v>皮肤科用药</v>
          </cell>
          <cell r="J1573">
            <v>12114</v>
          </cell>
          <cell r="K1573" t="str">
            <v>皮肤瘙痒用药</v>
          </cell>
          <cell r="L1573">
            <v>15.85</v>
          </cell>
          <cell r="M1573">
            <v>19.5</v>
          </cell>
          <cell r="N1573">
            <v>19.5</v>
          </cell>
        </row>
        <row r="1573">
          <cell r="P1573">
            <v>0.187179487179487</v>
          </cell>
          <cell r="Q1573" t="str">
            <v>外用</v>
          </cell>
          <cell r="R1573" t="str">
            <v>RX</v>
          </cell>
          <cell r="S1573" t="str">
            <v>中</v>
          </cell>
          <cell r="T1573" t="str">
            <v>竟销品</v>
          </cell>
          <cell r="U1573" t="str">
            <v>滞销</v>
          </cell>
          <cell r="V1573" t="str">
            <v/>
          </cell>
          <cell r="W1573" t="str">
            <v>常规商品</v>
          </cell>
          <cell r="X1573" t="str">
            <v>一般商品</v>
          </cell>
          <cell r="Y1573" t="str">
            <v>60天账期</v>
          </cell>
          <cell r="Z1573" t="str">
            <v>周丽
</v>
          </cell>
          <cell r="AA1573" t="str">
            <v>目录外</v>
          </cell>
          <cell r="AB1573" t="str">
            <v>淘汰</v>
          </cell>
          <cell r="AC1573">
            <v>1580</v>
          </cell>
          <cell r="AD1573" t="str">
            <v>成都市蓉锦医药贸易有限公司</v>
          </cell>
        </row>
        <row r="1573">
          <cell r="AF1573">
            <v>126</v>
          </cell>
        </row>
        <row r="1573">
          <cell r="AH1573">
            <v>2</v>
          </cell>
          <cell r="AI1573">
            <v>2</v>
          </cell>
          <cell r="AJ1573">
            <v>2</v>
          </cell>
          <cell r="AK1573">
            <v>2</v>
          </cell>
          <cell r="AL1573">
            <v>5</v>
          </cell>
          <cell r="AM1573">
            <v>5</v>
          </cell>
          <cell r="AN1573">
            <v>4008</v>
          </cell>
          <cell r="AO1573" t="str">
            <v>目录外</v>
          </cell>
          <cell r="AP1573" t="str">
            <v>商品部</v>
          </cell>
          <cell r="AQ1573" t="str">
            <v>保留，申报特殊目录，门店在报缺货</v>
          </cell>
        </row>
        <row r="1574">
          <cell r="A1574">
            <v>105031</v>
          </cell>
          <cell r="B1574" t="str">
            <v>十八味诃子利尿胶囊</v>
          </cell>
          <cell r="C1574" t="str">
            <v>0.5gx90粒</v>
          </cell>
          <cell r="D1574" t="str">
            <v>青海晶珠藏药</v>
          </cell>
          <cell r="E1574" t="str">
            <v>盒</v>
          </cell>
          <cell r="F1574">
            <v>1</v>
          </cell>
          <cell r="G1574" t="str">
            <v>药品</v>
          </cell>
          <cell r="H1574">
            <v>110</v>
          </cell>
          <cell r="I1574" t="str">
            <v>泌尿系统药</v>
          </cell>
          <cell r="J1574">
            <v>11001</v>
          </cell>
          <cell r="K1574" t="str">
            <v>利尿通淋药</v>
          </cell>
        </row>
        <row r="1574">
          <cell r="M1574">
            <v>198</v>
          </cell>
          <cell r="N1574">
            <v>198</v>
          </cell>
        </row>
        <row r="1574">
          <cell r="P1574">
            <v>1</v>
          </cell>
          <cell r="Q1574" t="str">
            <v>内服</v>
          </cell>
          <cell r="R1574" t="str">
            <v>RX</v>
          </cell>
          <cell r="S1574" t="str">
            <v>高</v>
          </cell>
          <cell r="T1574" t="str">
            <v>一般品</v>
          </cell>
          <cell r="U1574" t="str">
            <v>滞销</v>
          </cell>
          <cell r="V1574" t="str">
            <v/>
          </cell>
          <cell r="W1574" t="str">
            <v>常规商品</v>
          </cell>
          <cell r="X1574" t="str">
            <v>一般商品</v>
          </cell>
          <cell r="Y1574" t="str">
            <v/>
          </cell>
          <cell r="Z1574" t="str">
            <v>周丽
</v>
          </cell>
          <cell r="AA1574" t="str">
            <v>目录外</v>
          </cell>
          <cell r="AB1574" t="str">
            <v>淘汰</v>
          </cell>
        </row>
        <row r="1574">
          <cell r="AD1574" t="str">
            <v/>
          </cell>
        </row>
        <row r="1574">
          <cell r="AF1574">
            <v>104</v>
          </cell>
        </row>
        <row r="1574">
          <cell r="AH1574">
            <v>0</v>
          </cell>
          <cell r="AI1574" t="e">
            <v>#N/A</v>
          </cell>
        </row>
        <row r="1574">
          <cell r="AN1574">
            <v>4008</v>
          </cell>
          <cell r="AO1574" t="str">
            <v>目录外</v>
          </cell>
          <cell r="AP1574" t="str">
            <v>商品部</v>
          </cell>
          <cell r="AQ1574" t="str">
            <v>淘汰</v>
          </cell>
        </row>
        <row r="1575">
          <cell r="A1575">
            <v>128901</v>
          </cell>
          <cell r="B1575" t="str">
            <v>成长快乐牌维生素AD滴剂胶囊型</v>
          </cell>
          <cell r="C1575" t="str">
            <v>10.5g（0.35gx30粒）1-2岁</v>
          </cell>
          <cell r="D1575" t="str">
            <v>海南养生堂(委托杭州养生堂生产）)</v>
          </cell>
          <cell r="E1575" t="str">
            <v>瓶</v>
          </cell>
          <cell r="F1575">
            <v>3</v>
          </cell>
          <cell r="G1575" t="str">
            <v>保健食品</v>
          </cell>
          <cell r="H1575">
            <v>306</v>
          </cell>
          <cell r="I1575" t="str">
            <v>补充维生素矿物质类保健食品</v>
          </cell>
          <cell r="J1575">
            <v>30601</v>
          </cell>
          <cell r="K1575" t="str">
            <v>维生素补充类保健食品</v>
          </cell>
          <cell r="L1575">
            <v>31.2</v>
          </cell>
          <cell r="M1575">
            <v>89</v>
          </cell>
          <cell r="N1575">
            <v>89</v>
          </cell>
        </row>
        <row r="1575">
          <cell r="P1575">
            <v>0.649438202247191</v>
          </cell>
          <cell r="Q1575" t="str">
            <v>内服</v>
          </cell>
          <cell r="R1575" t="str">
            <v/>
          </cell>
          <cell r="S1575" t="str">
            <v>低</v>
          </cell>
          <cell r="T1575" t="str">
            <v>非竟销品</v>
          </cell>
          <cell r="U1575" t="str">
            <v>滞销</v>
          </cell>
          <cell r="V1575" t="str">
            <v/>
          </cell>
          <cell r="W1575" t="str">
            <v>常规商品</v>
          </cell>
          <cell r="X1575" t="str">
            <v>一般商品</v>
          </cell>
          <cell r="Y1575" t="str">
            <v>55天账期       </v>
          </cell>
          <cell r="Z1575" t="str">
            <v>王燕</v>
          </cell>
          <cell r="AA1575" t="str">
            <v>目录外</v>
          </cell>
          <cell r="AB1575" t="str">
            <v>淘汰</v>
          </cell>
          <cell r="AC1575">
            <v>19656</v>
          </cell>
          <cell r="AD1575" t="str">
            <v>国药控股成都医药股份有限公司（原：四川省中纬医药有限公司）</v>
          </cell>
        </row>
        <row r="1575">
          <cell r="AF1575">
            <v>126</v>
          </cell>
        </row>
        <row r="1575">
          <cell r="AH1575">
            <v>3</v>
          </cell>
          <cell r="AI1575" t="str">
            <v/>
          </cell>
          <cell r="AJ1575">
            <v>3</v>
          </cell>
          <cell r="AK1575">
            <v>1</v>
          </cell>
        </row>
        <row r="1575">
          <cell r="AN1575">
            <v>4005</v>
          </cell>
          <cell r="AO1575" t="str">
            <v>目录外</v>
          </cell>
          <cell r="AP1575" t="str">
            <v>商品部</v>
          </cell>
          <cell r="AQ1575" t="str">
            <v>淘汰</v>
          </cell>
        </row>
        <row r="1576">
          <cell r="A1576">
            <v>105220</v>
          </cell>
          <cell r="B1576" t="str">
            <v>二十五味鬼臼丸</v>
          </cell>
          <cell r="C1576" t="str">
            <v>1gx20丸</v>
          </cell>
          <cell r="D1576" t="str">
            <v>西藏藏医学院</v>
          </cell>
          <cell r="E1576" t="str">
            <v>瓶</v>
          </cell>
          <cell r="F1576">
            <v>1</v>
          </cell>
          <cell r="G1576" t="str">
            <v>药品</v>
          </cell>
          <cell r="H1576">
            <v>108</v>
          </cell>
          <cell r="I1576" t="str">
            <v>妇科药</v>
          </cell>
          <cell r="J1576">
            <v>10801</v>
          </cell>
          <cell r="K1576" t="str">
            <v>月经失调用药</v>
          </cell>
        </row>
        <row r="1576">
          <cell r="M1576">
            <v>79</v>
          </cell>
          <cell r="N1576">
            <v>79</v>
          </cell>
        </row>
        <row r="1576">
          <cell r="P1576">
            <v>1</v>
          </cell>
          <cell r="Q1576" t="str">
            <v>内服</v>
          </cell>
          <cell r="R1576" t="str">
            <v>RX</v>
          </cell>
          <cell r="S1576" t="str">
            <v>高</v>
          </cell>
          <cell r="T1576" t="str">
            <v>非竟销品</v>
          </cell>
          <cell r="U1576" t="str">
            <v>滞销</v>
          </cell>
          <cell r="V1576" t="str">
            <v/>
          </cell>
          <cell r="W1576" t="str">
            <v>常规商品</v>
          </cell>
          <cell r="X1576" t="str">
            <v>一般商品</v>
          </cell>
          <cell r="Y1576" t="str">
            <v/>
          </cell>
          <cell r="Z1576" t="str">
            <v>周丽
</v>
          </cell>
          <cell r="AA1576" t="str">
            <v>目录外</v>
          </cell>
          <cell r="AB1576" t="str">
            <v>淘汰</v>
          </cell>
        </row>
        <row r="1576">
          <cell r="AD1576" t="str">
            <v/>
          </cell>
        </row>
        <row r="1576">
          <cell r="AF1576">
            <v>103</v>
          </cell>
        </row>
        <row r="1576">
          <cell r="AH1576">
            <v>0</v>
          </cell>
          <cell r="AI1576" t="e">
            <v>#N/A</v>
          </cell>
        </row>
        <row r="1576">
          <cell r="AN1576">
            <v>4008</v>
          </cell>
          <cell r="AO1576" t="str">
            <v>目录外</v>
          </cell>
          <cell r="AP1576" t="str">
            <v>商品部</v>
          </cell>
          <cell r="AQ1576" t="str">
            <v>淘汰</v>
          </cell>
        </row>
        <row r="1577">
          <cell r="A1577">
            <v>105362</v>
          </cell>
          <cell r="B1577" t="str">
            <v>宫瘤宁胶囊</v>
          </cell>
          <cell r="C1577" t="str">
            <v>0.45gx24粒</v>
          </cell>
          <cell r="D1577" t="str">
            <v>吉林省东北亚药业</v>
          </cell>
          <cell r="E1577" t="str">
            <v>盒</v>
          </cell>
          <cell r="F1577">
            <v>1</v>
          </cell>
          <cell r="G1577" t="str">
            <v>药品</v>
          </cell>
          <cell r="H1577">
            <v>108</v>
          </cell>
          <cell r="I1577" t="str">
            <v>妇科药</v>
          </cell>
          <cell r="J1577">
            <v>10809</v>
          </cell>
          <cell r="K1577" t="str">
            <v>子宫肌瘤/囊肿类疾病用药</v>
          </cell>
        </row>
        <row r="1577">
          <cell r="M1577">
            <v>35.5</v>
          </cell>
          <cell r="N1577">
            <v>35.5</v>
          </cell>
        </row>
        <row r="1577">
          <cell r="P1577">
            <v>1</v>
          </cell>
          <cell r="Q1577" t="str">
            <v>内服</v>
          </cell>
          <cell r="R1577" t="str">
            <v>RX</v>
          </cell>
          <cell r="S1577" t="str">
            <v>中</v>
          </cell>
          <cell r="T1577" t="str">
            <v>一般品</v>
          </cell>
          <cell r="U1577" t="str">
            <v>滞销</v>
          </cell>
          <cell r="V1577" t="str">
            <v/>
          </cell>
          <cell r="W1577" t="str">
            <v>常规商品</v>
          </cell>
          <cell r="X1577" t="str">
            <v>一般商品</v>
          </cell>
          <cell r="Y1577" t="str">
            <v/>
          </cell>
          <cell r="Z1577" t="str">
            <v>周丽
</v>
          </cell>
          <cell r="AA1577" t="str">
            <v>目录外</v>
          </cell>
          <cell r="AB1577" t="str">
            <v>淘汰</v>
          </cell>
        </row>
        <row r="1577">
          <cell r="AD1577" t="str">
            <v/>
          </cell>
        </row>
        <row r="1577">
          <cell r="AF1577">
            <v>104</v>
          </cell>
        </row>
        <row r="1577">
          <cell r="AH1577">
            <v>0</v>
          </cell>
          <cell r="AI1577" t="e">
            <v>#N/A</v>
          </cell>
        </row>
        <row r="1577">
          <cell r="AN1577">
            <v>4008</v>
          </cell>
          <cell r="AO1577" t="str">
            <v>目录外</v>
          </cell>
          <cell r="AP1577" t="str">
            <v>商品部</v>
          </cell>
          <cell r="AQ1577" t="str">
            <v>淘汰</v>
          </cell>
        </row>
        <row r="1578">
          <cell r="A1578">
            <v>105999</v>
          </cell>
          <cell r="B1578" t="str">
            <v>小儿肺热咳喘颗粒</v>
          </cell>
          <cell r="C1578" t="str">
            <v>3gx16袋</v>
          </cell>
          <cell r="D1578" t="str">
            <v>海南新中正</v>
          </cell>
          <cell r="E1578" t="str">
            <v>盒</v>
          </cell>
          <cell r="F1578">
            <v>1</v>
          </cell>
          <cell r="G1578" t="str">
            <v>药品</v>
          </cell>
          <cell r="H1578">
            <v>126</v>
          </cell>
          <cell r="I1578" t="str">
            <v>儿科药</v>
          </cell>
          <cell r="J1578">
            <v>12604</v>
          </cell>
          <cell r="K1578" t="str">
            <v>儿科专用止咳化痰平喘药</v>
          </cell>
        </row>
        <row r="1578">
          <cell r="M1578">
            <v>14.5</v>
          </cell>
          <cell r="N1578">
            <v>14.5</v>
          </cell>
        </row>
        <row r="1578">
          <cell r="P1578">
            <v>1</v>
          </cell>
          <cell r="Q1578" t="str">
            <v>内服</v>
          </cell>
          <cell r="R1578" t="str">
            <v>RX</v>
          </cell>
          <cell r="S1578" t="str">
            <v>中</v>
          </cell>
          <cell r="T1578" t="str">
            <v>非竟销品</v>
          </cell>
          <cell r="U1578" t="str">
            <v>滞销</v>
          </cell>
          <cell r="V1578" t="str">
            <v/>
          </cell>
          <cell r="W1578" t="str">
            <v>常规商品</v>
          </cell>
          <cell r="X1578" t="str">
            <v>一般商品</v>
          </cell>
          <cell r="Y1578" t="str">
            <v/>
          </cell>
          <cell r="Z1578" t="str">
            <v>周丽
</v>
          </cell>
          <cell r="AA1578" t="str">
            <v>目录外</v>
          </cell>
          <cell r="AB1578" t="str">
            <v>淘汰</v>
          </cell>
        </row>
        <row r="1578">
          <cell r="AD1578" t="str">
            <v/>
          </cell>
        </row>
        <row r="1578">
          <cell r="AF1578">
            <v>104</v>
          </cell>
        </row>
        <row r="1578">
          <cell r="AH1578">
            <v>0</v>
          </cell>
          <cell r="AI1578" t="e">
            <v>#N/A</v>
          </cell>
        </row>
        <row r="1578">
          <cell r="AN1578">
            <v>4008</v>
          </cell>
          <cell r="AO1578" t="str">
            <v>目录外</v>
          </cell>
          <cell r="AP1578" t="str">
            <v>商品部</v>
          </cell>
          <cell r="AQ1578" t="str">
            <v>淘汰</v>
          </cell>
        </row>
        <row r="1579">
          <cell r="A1579">
            <v>107131</v>
          </cell>
          <cell r="B1579" t="str">
            <v>盐酸氨溴索胶囊</v>
          </cell>
          <cell r="C1579" t="str">
            <v>30mgx10粒x3板</v>
          </cell>
          <cell r="D1579" t="str">
            <v>上海信谊天平药业</v>
          </cell>
          <cell r="E1579" t="str">
            <v>盒</v>
          </cell>
          <cell r="F1579">
            <v>1</v>
          </cell>
          <cell r="G1579" t="str">
            <v>药品</v>
          </cell>
          <cell r="H1579">
            <v>103</v>
          </cell>
          <cell r="I1579" t="str">
            <v>止咳化痰平喘药</v>
          </cell>
          <cell r="J1579">
            <v>10301</v>
          </cell>
          <cell r="K1579" t="str">
            <v>西药镇咳化痰药</v>
          </cell>
          <cell r="L1579">
            <v>9.5</v>
          </cell>
          <cell r="M1579">
            <v>21.3</v>
          </cell>
          <cell r="N1579">
            <v>21.3</v>
          </cell>
        </row>
        <row r="1579">
          <cell r="P1579">
            <v>0.553990610328638</v>
          </cell>
          <cell r="Q1579" t="str">
            <v>内服</v>
          </cell>
          <cell r="R1579" t="str">
            <v>OTC</v>
          </cell>
          <cell r="S1579" t="str">
            <v>中</v>
          </cell>
          <cell r="T1579" t="str">
            <v>非竟销品</v>
          </cell>
          <cell r="U1579" t="str">
            <v>滞销</v>
          </cell>
          <cell r="V1579" t="str">
            <v/>
          </cell>
          <cell r="W1579" t="str">
            <v>常规商品</v>
          </cell>
          <cell r="X1579" t="str">
            <v>一般商品</v>
          </cell>
          <cell r="Y1579" t="str">
            <v>两个月账期</v>
          </cell>
          <cell r="Z1579" t="str">
            <v>周丽
</v>
          </cell>
          <cell r="AA1579" t="str">
            <v>目录外</v>
          </cell>
          <cell r="AB1579" t="str">
            <v>淘汰</v>
          </cell>
          <cell r="AC1579">
            <v>1534</v>
          </cell>
          <cell r="AD1579" t="str">
            <v>四川本草堂药业有限公司</v>
          </cell>
        </row>
        <row r="1579">
          <cell r="AF1579">
            <v>103</v>
          </cell>
        </row>
        <row r="1579">
          <cell r="AH1579">
            <v>0</v>
          </cell>
          <cell r="AI1579" t="e">
            <v>#N/A</v>
          </cell>
        </row>
        <row r="1579">
          <cell r="AN1579">
            <v>4008</v>
          </cell>
          <cell r="AO1579" t="str">
            <v>目录外</v>
          </cell>
          <cell r="AP1579" t="str">
            <v>商品部</v>
          </cell>
          <cell r="AQ1579" t="str">
            <v>淘汰</v>
          </cell>
        </row>
        <row r="1580">
          <cell r="A1580">
            <v>107428</v>
          </cell>
          <cell r="B1580" t="str">
            <v>喉痛片</v>
          </cell>
          <cell r="C1580" t="str">
            <v>0.56gx12片x2板</v>
          </cell>
          <cell r="D1580" t="str">
            <v>江西天施康</v>
          </cell>
          <cell r="E1580" t="str">
            <v>盒</v>
          </cell>
          <cell r="F1580">
            <v>1</v>
          </cell>
          <cell r="G1580" t="str">
            <v>药品</v>
          </cell>
          <cell r="H1580">
            <v>112</v>
          </cell>
          <cell r="I1580" t="str">
            <v>耳鼻喉口腔科药</v>
          </cell>
          <cell r="J1580">
            <v>11203</v>
          </cell>
          <cell r="K1580" t="str">
            <v>咽喉疾病用药</v>
          </cell>
        </row>
        <row r="1580">
          <cell r="M1580">
            <v>5.5</v>
          </cell>
          <cell r="N1580">
            <v>5.5</v>
          </cell>
        </row>
        <row r="1580">
          <cell r="P1580">
            <v>1</v>
          </cell>
          <cell r="Q1580" t="str">
            <v>内服</v>
          </cell>
          <cell r="R1580" t="str">
            <v>RX</v>
          </cell>
          <cell r="S1580" t="str">
            <v>低</v>
          </cell>
          <cell r="T1580" t="str">
            <v>非竟销品</v>
          </cell>
          <cell r="U1580" t="str">
            <v>滞销</v>
          </cell>
          <cell r="V1580" t="str">
            <v/>
          </cell>
          <cell r="W1580" t="str">
            <v>常规商品</v>
          </cell>
          <cell r="X1580" t="str">
            <v>一般商品</v>
          </cell>
          <cell r="Y1580" t="str">
            <v/>
          </cell>
          <cell r="Z1580" t="str">
            <v>周丽
</v>
          </cell>
          <cell r="AA1580" t="str">
            <v>目录外</v>
          </cell>
          <cell r="AB1580" t="str">
            <v>淘汰</v>
          </cell>
        </row>
        <row r="1580">
          <cell r="AD1580" t="str">
            <v/>
          </cell>
        </row>
        <row r="1580">
          <cell r="AF1580">
            <v>104</v>
          </cell>
        </row>
        <row r="1580">
          <cell r="AH1580">
            <v>0</v>
          </cell>
          <cell r="AI1580" t="e">
            <v>#N/A</v>
          </cell>
        </row>
        <row r="1580">
          <cell r="AN1580">
            <v>4008</v>
          </cell>
          <cell r="AO1580" t="str">
            <v>目录外</v>
          </cell>
          <cell r="AP1580" t="str">
            <v>商品部</v>
          </cell>
          <cell r="AQ1580" t="str">
            <v>淘汰</v>
          </cell>
        </row>
        <row r="1581">
          <cell r="A1581">
            <v>106206</v>
          </cell>
          <cell r="B1581" t="str">
            <v>头孢呋辛酯片(西力欣)</v>
          </cell>
          <cell r="C1581" t="str">
            <v>250mgx6片</v>
          </cell>
          <cell r="D1581" t="str">
            <v>GlaxoSmithKline(英国葛兰素)</v>
          </cell>
          <cell r="E1581" t="str">
            <v>盒</v>
          </cell>
          <cell r="F1581">
            <v>1</v>
          </cell>
          <cell r="G1581" t="str">
            <v>药品</v>
          </cell>
          <cell r="H1581">
            <v>101</v>
          </cell>
          <cell r="I1581" t="str">
            <v>抗感染药</v>
          </cell>
          <cell r="J1581">
            <v>10102</v>
          </cell>
          <cell r="K1581" t="str">
            <v>头孢菌素类抗菌消炎药</v>
          </cell>
          <cell r="L1581">
            <v>19.3</v>
          </cell>
          <cell r="M1581">
            <v>24.3</v>
          </cell>
          <cell r="N1581">
            <v>24.3</v>
          </cell>
        </row>
        <row r="1581">
          <cell r="P1581">
            <v>0.205761316872428</v>
          </cell>
          <cell r="Q1581" t="str">
            <v>内服</v>
          </cell>
          <cell r="R1581" t="str">
            <v>RX</v>
          </cell>
          <cell r="S1581" t="str">
            <v>中</v>
          </cell>
          <cell r="T1581" t="str">
            <v>一般品</v>
          </cell>
          <cell r="U1581" t="str">
            <v>滞销</v>
          </cell>
          <cell r="V1581" t="str">
            <v/>
          </cell>
          <cell r="W1581" t="str">
            <v>常规商品</v>
          </cell>
          <cell r="X1581" t="str">
            <v>进口商品</v>
          </cell>
          <cell r="Y1581" t="str">
            <v>60天账期</v>
          </cell>
          <cell r="Z1581" t="str">
            <v>王燕</v>
          </cell>
          <cell r="AA1581" t="str">
            <v>目录外</v>
          </cell>
          <cell r="AB1581" t="str">
            <v>淘汰</v>
          </cell>
          <cell r="AC1581">
            <v>9978</v>
          </cell>
          <cell r="AD1581" t="str">
            <v>国药控股四川医药股份有限公司</v>
          </cell>
        </row>
        <row r="1581">
          <cell r="AF1581">
            <v>126</v>
          </cell>
        </row>
        <row r="1581">
          <cell r="AH1581">
            <v>2</v>
          </cell>
          <cell r="AI1581" t="str">
            <v/>
          </cell>
          <cell r="AJ1581">
            <v>2</v>
          </cell>
          <cell r="AK1581">
            <v>1</v>
          </cell>
        </row>
        <row r="1581">
          <cell r="AN1581">
            <v>4005</v>
          </cell>
          <cell r="AO1581" t="str">
            <v>目录外</v>
          </cell>
          <cell r="AP1581" t="str">
            <v>商品部</v>
          </cell>
          <cell r="AQ1581" t="str">
            <v>淘汰</v>
          </cell>
        </row>
        <row r="1582">
          <cell r="A1582">
            <v>107680</v>
          </cell>
          <cell r="B1582" t="str">
            <v>羟苯磺酸钙片(利倍思)</v>
          </cell>
          <cell r="C1582" t="str">
            <v>0.5gx20片</v>
          </cell>
          <cell r="D1582" t="str">
            <v>南京长澳</v>
          </cell>
          <cell r="E1582" t="str">
            <v>盒</v>
          </cell>
          <cell r="F1582">
            <v>1</v>
          </cell>
          <cell r="G1582" t="str">
            <v>药品</v>
          </cell>
          <cell r="H1582">
            <v>124</v>
          </cell>
          <cell r="I1582" t="str">
            <v>血液系统药</v>
          </cell>
          <cell r="J1582">
            <v>12406</v>
          </cell>
          <cell r="K1582" t="str">
            <v>血液系统其它疾病用药</v>
          </cell>
        </row>
        <row r="1582">
          <cell r="M1582">
            <v>53</v>
          </cell>
          <cell r="N1582">
            <v>53</v>
          </cell>
        </row>
        <row r="1582">
          <cell r="P1582">
            <v>1</v>
          </cell>
          <cell r="Q1582" t="str">
            <v>注射</v>
          </cell>
          <cell r="R1582" t="str">
            <v>RX</v>
          </cell>
          <cell r="S1582" t="str">
            <v>高</v>
          </cell>
          <cell r="T1582" t="str">
            <v>非竟销品</v>
          </cell>
          <cell r="U1582" t="str">
            <v>滞销</v>
          </cell>
          <cell r="V1582" t="str">
            <v/>
          </cell>
          <cell r="W1582" t="str">
            <v>常规商品</v>
          </cell>
          <cell r="X1582" t="str">
            <v>一般商品</v>
          </cell>
          <cell r="Y1582" t="str">
            <v/>
          </cell>
          <cell r="Z1582" t="str">
            <v>王燕</v>
          </cell>
          <cell r="AA1582" t="str">
            <v>目录外</v>
          </cell>
          <cell r="AB1582" t="str">
            <v>淘汰</v>
          </cell>
        </row>
        <row r="1582">
          <cell r="AD1582" t="str">
            <v/>
          </cell>
        </row>
        <row r="1582">
          <cell r="AF1582">
            <v>104</v>
          </cell>
        </row>
        <row r="1582">
          <cell r="AH1582">
            <v>0</v>
          </cell>
          <cell r="AI1582" t="e">
            <v>#N/A</v>
          </cell>
        </row>
        <row r="1582">
          <cell r="AN1582">
            <v>4005</v>
          </cell>
          <cell r="AO1582" t="str">
            <v>目录外</v>
          </cell>
          <cell r="AP1582" t="str">
            <v>商品部</v>
          </cell>
          <cell r="AQ1582" t="str">
            <v>淘汰</v>
          </cell>
        </row>
        <row r="1583">
          <cell r="A1583">
            <v>108041</v>
          </cell>
          <cell r="B1583" t="str">
            <v>红花油(真龙)</v>
          </cell>
          <cell r="C1583" t="str">
            <v>27g</v>
          </cell>
          <cell r="D1583" t="str">
            <v>成都东洋百信</v>
          </cell>
          <cell r="E1583" t="str">
            <v>瓶</v>
          </cell>
          <cell r="F1583">
            <v>1</v>
          </cell>
          <cell r="G1583" t="str">
            <v>药品</v>
          </cell>
          <cell r="H1583">
            <v>123</v>
          </cell>
          <cell r="I1583" t="str">
            <v>筋骨科药</v>
          </cell>
          <cell r="J1583">
            <v>12301</v>
          </cell>
          <cell r="K1583" t="str">
            <v>跌打损伤药</v>
          </cell>
          <cell r="L1583">
            <v>18.8</v>
          </cell>
          <cell r="M1583">
            <v>38.9</v>
          </cell>
          <cell r="N1583">
            <v>38.9</v>
          </cell>
        </row>
        <row r="1583">
          <cell r="P1583">
            <v>0.516709511568123</v>
          </cell>
          <cell r="Q1583" t="str">
            <v>外用</v>
          </cell>
          <cell r="R1583" t="str">
            <v>OTC</v>
          </cell>
          <cell r="S1583" t="str">
            <v>高</v>
          </cell>
          <cell r="T1583" t="str">
            <v>非竟销品</v>
          </cell>
          <cell r="U1583" t="str">
            <v>滞销</v>
          </cell>
          <cell r="V1583" t="str">
            <v/>
          </cell>
          <cell r="W1583" t="str">
            <v>常规商品</v>
          </cell>
          <cell r="X1583" t="str">
            <v>一般商品</v>
          </cell>
          <cell r="Y1583" t="str">
            <v/>
          </cell>
          <cell r="Z1583" t="str">
            <v>周丽
</v>
          </cell>
          <cell r="AA1583" t="str">
            <v>目录外</v>
          </cell>
          <cell r="AB1583" t="str">
            <v>淘汰</v>
          </cell>
          <cell r="AC1583">
            <v>1437</v>
          </cell>
          <cell r="AD1583" t="str">
            <v>成都科讯药业有限公司</v>
          </cell>
        </row>
        <row r="1583">
          <cell r="AF1583">
            <v>126</v>
          </cell>
        </row>
        <row r="1583">
          <cell r="AH1583">
            <v>2</v>
          </cell>
          <cell r="AI1583" t="str">
            <v/>
          </cell>
          <cell r="AJ1583">
            <v>2</v>
          </cell>
          <cell r="AK1583">
            <v>2</v>
          </cell>
          <cell r="AL1583">
            <v>4</v>
          </cell>
          <cell r="AM1583">
            <v>3</v>
          </cell>
          <cell r="AN1583">
            <v>4008</v>
          </cell>
          <cell r="AO1583" t="str">
            <v>目录外</v>
          </cell>
          <cell r="AP1583" t="str">
            <v>商品部</v>
          </cell>
          <cell r="AQ1583" t="str">
            <v>淘汰</v>
          </cell>
        </row>
        <row r="1584">
          <cell r="A1584">
            <v>108284</v>
          </cell>
          <cell r="B1584" t="str">
            <v>心脑舒口服液</v>
          </cell>
          <cell r="C1584" t="str">
            <v>10mlx6支</v>
          </cell>
          <cell r="D1584" t="str">
            <v>荣昌制药(淄博)</v>
          </cell>
          <cell r="E1584" t="str">
            <v>盒</v>
          </cell>
          <cell r="F1584">
            <v>1</v>
          </cell>
          <cell r="G1584" t="str">
            <v>药品</v>
          </cell>
          <cell r="H1584">
            <v>115</v>
          </cell>
          <cell r="I1584" t="str">
            <v>滋补营养药</v>
          </cell>
          <cell r="J1584">
            <v>11501</v>
          </cell>
          <cell r="K1584" t="str">
            <v>补气血用药</v>
          </cell>
        </row>
        <row r="1584">
          <cell r="M1584">
            <v>39.8</v>
          </cell>
          <cell r="N1584">
            <v>39.8</v>
          </cell>
        </row>
        <row r="1584">
          <cell r="P1584">
            <v>1</v>
          </cell>
          <cell r="Q1584" t="str">
            <v>内服</v>
          </cell>
          <cell r="R1584" t="str">
            <v>OTC</v>
          </cell>
          <cell r="S1584" t="str">
            <v>低</v>
          </cell>
          <cell r="T1584" t="str">
            <v>非竟销品</v>
          </cell>
          <cell r="U1584" t="str">
            <v>滞销</v>
          </cell>
          <cell r="V1584" t="str">
            <v/>
          </cell>
          <cell r="W1584" t="str">
            <v>常规商品</v>
          </cell>
          <cell r="X1584" t="str">
            <v>一般商品</v>
          </cell>
          <cell r="Y1584" t="str">
            <v/>
          </cell>
          <cell r="Z1584" t="str">
            <v>周丽
</v>
          </cell>
          <cell r="AA1584" t="str">
            <v>目录外</v>
          </cell>
          <cell r="AB1584" t="str">
            <v>淘汰</v>
          </cell>
        </row>
        <row r="1584">
          <cell r="AD1584" t="str">
            <v/>
          </cell>
        </row>
        <row r="1584">
          <cell r="AF1584">
            <v>126</v>
          </cell>
        </row>
        <row r="1584">
          <cell r="AH1584">
            <v>0</v>
          </cell>
          <cell r="AI1584" t="e">
            <v>#N/A</v>
          </cell>
        </row>
        <row r="1584">
          <cell r="AN1584">
            <v>4008</v>
          </cell>
          <cell r="AO1584" t="str">
            <v>目录外</v>
          </cell>
          <cell r="AP1584" t="str">
            <v>商品部</v>
          </cell>
          <cell r="AQ1584" t="str">
            <v>淘汰</v>
          </cell>
        </row>
        <row r="1585">
          <cell r="A1585">
            <v>108638</v>
          </cell>
          <cell r="B1585" t="str">
            <v>左旋多巴片</v>
          </cell>
          <cell r="C1585" t="str">
            <v>0.25gx100片</v>
          </cell>
          <cell r="D1585" t="str">
            <v>上海福达制药</v>
          </cell>
          <cell r="E1585" t="str">
            <v>瓶</v>
          </cell>
          <cell r="F1585">
            <v>1</v>
          </cell>
          <cell r="G1585" t="str">
            <v>药品</v>
          </cell>
          <cell r="H1585">
            <v>119</v>
          </cell>
          <cell r="I1585" t="str">
            <v>神经系统药</v>
          </cell>
          <cell r="J1585">
            <v>11905</v>
          </cell>
          <cell r="K1585" t="str">
            <v>抗帕金森氏病药</v>
          </cell>
        </row>
        <row r="1585">
          <cell r="M1585">
            <v>17</v>
          </cell>
          <cell r="N1585">
            <v>17</v>
          </cell>
        </row>
        <row r="1585">
          <cell r="P1585">
            <v>1</v>
          </cell>
          <cell r="Q1585" t="str">
            <v>内服</v>
          </cell>
          <cell r="R1585" t="str">
            <v>RX</v>
          </cell>
          <cell r="S1585" t="str">
            <v>低</v>
          </cell>
          <cell r="T1585" t="str">
            <v>竟销品</v>
          </cell>
          <cell r="U1585" t="str">
            <v>滞销</v>
          </cell>
          <cell r="V1585" t="str">
            <v/>
          </cell>
          <cell r="W1585" t="str">
            <v>常规商品</v>
          </cell>
          <cell r="X1585" t="str">
            <v>一般商品</v>
          </cell>
          <cell r="Y1585" t="str">
            <v/>
          </cell>
          <cell r="Z1585" t="str">
            <v>王燕</v>
          </cell>
          <cell r="AA1585" t="str">
            <v>目录外</v>
          </cell>
          <cell r="AB1585" t="str">
            <v>淘汰</v>
          </cell>
        </row>
        <row r="1585">
          <cell r="AD1585" t="str">
            <v/>
          </cell>
        </row>
        <row r="1585">
          <cell r="AF1585">
            <v>104</v>
          </cell>
        </row>
        <row r="1585">
          <cell r="AH1585">
            <v>0</v>
          </cell>
          <cell r="AI1585" t="e">
            <v>#N/A</v>
          </cell>
        </row>
        <row r="1585">
          <cell r="AN1585">
            <v>4005</v>
          </cell>
          <cell r="AO1585" t="str">
            <v>目录外</v>
          </cell>
          <cell r="AP1585" t="str">
            <v>商品部</v>
          </cell>
          <cell r="AQ1585" t="str">
            <v>淘汰</v>
          </cell>
        </row>
        <row r="1586">
          <cell r="A1586">
            <v>109931</v>
          </cell>
          <cell r="B1586" t="str">
            <v>藿香清胃片</v>
          </cell>
          <cell r="C1586" t="str">
            <v>12片x2板(糖衣)</v>
          </cell>
          <cell r="D1586" t="str">
            <v>广州花城</v>
          </cell>
          <cell r="E1586" t="str">
            <v>盒</v>
          </cell>
          <cell r="F1586">
            <v>1</v>
          </cell>
          <cell r="G1586" t="str">
            <v>药品</v>
          </cell>
          <cell r="H1586">
            <v>104</v>
          </cell>
          <cell r="I1586" t="str">
            <v>胃肠道药</v>
          </cell>
          <cell r="J1586">
            <v>10408</v>
          </cell>
          <cell r="K1586" t="str">
            <v>祛暑湿用药</v>
          </cell>
          <cell r="L1586">
            <v>3.89</v>
          </cell>
          <cell r="M1586">
            <v>10</v>
          </cell>
          <cell r="N1586">
            <v>10</v>
          </cell>
        </row>
        <row r="1586">
          <cell r="P1586">
            <v>0.611</v>
          </cell>
          <cell r="Q1586" t="str">
            <v>内服</v>
          </cell>
          <cell r="R1586" t="str">
            <v>RX</v>
          </cell>
          <cell r="S1586" t="str">
            <v>低</v>
          </cell>
          <cell r="T1586" t="str">
            <v>非竟销品</v>
          </cell>
          <cell r="U1586" t="str">
            <v>滞销</v>
          </cell>
          <cell r="V1586" t="str">
            <v/>
          </cell>
          <cell r="W1586" t="str">
            <v>常规商品</v>
          </cell>
          <cell r="X1586" t="str">
            <v>一般商品</v>
          </cell>
          <cell r="Y1586" t="str">
            <v>资信</v>
          </cell>
          <cell r="Z1586" t="str">
            <v>周丽
</v>
          </cell>
          <cell r="AA1586" t="str">
            <v>目录外</v>
          </cell>
          <cell r="AB1586" t="str">
            <v>淘汰</v>
          </cell>
          <cell r="AC1586">
            <v>5</v>
          </cell>
          <cell r="AD1586" t="str">
            <v>成都西部医药经营有限公司</v>
          </cell>
        </row>
        <row r="1586">
          <cell r="AF1586">
            <v>103</v>
          </cell>
        </row>
        <row r="1586">
          <cell r="AH1586">
            <v>0</v>
          </cell>
          <cell r="AI1586" t="e">
            <v>#N/A</v>
          </cell>
        </row>
        <row r="1586">
          <cell r="AN1586">
            <v>4008</v>
          </cell>
          <cell r="AO1586" t="str">
            <v>目录外</v>
          </cell>
          <cell r="AP1586" t="str">
            <v>商品部</v>
          </cell>
          <cell r="AQ1586" t="str">
            <v>淘汰</v>
          </cell>
        </row>
        <row r="1587">
          <cell r="A1587">
            <v>110521</v>
          </cell>
          <cell r="B1587" t="str">
            <v>百癣夏塔热片</v>
          </cell>
          <cell r="C1587" t="str">
            <v>0.4gx48片</v>
          </cell>
          <cell r="D1587" t="str">
            <v>新疆银朵兰维</v>
          </cell>
          <cell r="E1587" t="str">
            <v>盒</v>
          </cell>
          <cell r="F1587">
            <v>1</v>
          </cell>
          <cell r="G1587" t="str">
            <v>药品</v>
          </cell>
          <cell r="H1587">
            <v>121</v>
          </cell>
          <cell r="I1587" t="str">
            <v>皮肤科用药</v>
          </cell>
          <cell r="J1587">
            <v>12121</v>
          </cell>
          <cell r="K1587" t="str">
            <v>皮肤湿疹用药</v>
          </cell>
          <cell r="L1587">
            <v>45</v>
          </cell>
          <cell r="M1587">
            <v>50.6</v>
          </cell>
          <cell r="N1587">
            <v>50.6</v>
          </cell>
        </row>
        <row r="1587">
          <cell r="P1587">
            <v>0.110671936758893</v>
          </cell>
          <cell r="Q1587" t="str">
            <v>内服</v>
          </cell>
          <cell r="R1587" t="str">
            <v>RX</v>
          </cell>
          <cell r="S1587" t="str">
            <v>高</v>
          </cell>
          <cell r="T1587" t="str">
            <v>竟销品</v>
          </cell>
          <cell r="U1587" t="str">
            <v>滞销</v>
          </cell>
          <cell r="V1587" t="str">
            <v/>
          </cell>
          <cell r="W1587" t="str">
            <v>常规商品</v>
          </cell>
          <cell r="X1587" t="str">
            <v>一般商品</v>
          </cell>
          <cell r="Y1587" t="str">
            <v>60天账期</v>
          </cell>
          <cell r="Z1587" t="str">
            <v>何玉英</v>
          </cell>
          <cell r="AA1587" t="str">
            <v>目录外</v>
          </cell>
          <cell r="AB1587" t="str">
            <v>淘汰</v>
          </cell>
          <cell r="AC1587">
            <v>14547</v>
          </cell>
          <cell r="AD1587" t="str">
            <v>重庆桐君阁股份有限公司</v>
          </cell>
        </row>
        <row r="1587">
          <cell r="AF1587">
            <v>102</v>
          </cell>
        </row>
        <row r="1587">
          <cell r="AH1587">
            <v>0</v>
          </cell>
          <cell r="AI1587" t="e">
            <v>#N/A</v>
          </cell>
        </row>
        <row r="1587">
          <cell r="AN1587">
            <v>6305</v>
          </cell>
          <cell r="AO1587" t="str">
            <v>目录外</v>
          </cell>
          <cell r="AP1587" t="str">
            <v>商品部</v>
          </cell>
          <cell r="AQ1587" t="str">
            <v>淘汰</v>
          </cell>
        </row>
        <row r="1588">
          <cell r="A1588">
            <v>113193</v>
          </cell>
          <cell r="B1588" t="str">
            <v>积雪苷霜软膏（肤康霜）</v>
          </cell>
          <cell r="C1588" t="str">
            <v>10g:250mg
</v>
          </cell>
          <cell r="D1588" t="str">
            <v>上海现代</v>
          </cell>
          <cell r="E1588" t="str">
            <v>支</v>
          </cell>
          <cell r="F1588">
            <v>1</v>
          </cell>
          <cell r="G1588" t="str">
            <v>药品</v>
          </cell>
          <cell r="H1588">
            <v>121</v>
          </cell>
          <cell r="I1588" t="str">
            <v>皮肤科用药</v>
          </cell>
          <cell r="J1588">
            <v>12118</v>
          </cell>
          <cell r="K1588" t="str">
            <v>祛斑/疤药</v>
          </cell>
        </row>
        <row r="1588">
          <cell r="M1588">
            <v>16.2</v>
          </cell>
          <cell r="N1588">
            <v>16.2</v>
          </cell>
        </row>
        <row r="1588">
          <cell r="P1588">
            <v>1</v>
          </cell>
          <cell r="Q1588" t="str">
            <v>外用</v>
          </cell>
          <cell r="R1588" t="str">
            <v>RX</v>
          </cell>
          <cell r="S1588" t="str">
            <v>低</v>
          </cell>
          <cell r="T1588" t="str">
            <v>非竟销品</v>
          </cell>
          <cell r="U1588" t="str">
            <v>滞销</v>
          </cell>
          <cell r="V1588" t="str">
            <v/>
          </cell>
          <cell r="W1588" t="str">
            <v>常规商品</v>
          </cell>
          <cell r="X1588" t="str">
            <v>一般商品</v>
          </cell>
          <cell r="Y1588" t="str">
            <v/>
          </cell>
          <cell r="Z1588" t="str">
            <v>周丽
</v>
          </cell>
          <cell r="AA1588" t="str">
            <v>目录外</v>
          </cell>
          <cell r="AB1588" t="str">
            <v>淘汰</v>
          </cell>
        </row>
        <row r="1588">
          <cell r="AD1588" t="str">
            <v/>
          </cell>
        </row>
        <row r="1588">
          <cell r="AF1588">
            <v>104</v>
          </cell>
        </row>
        <row r="1588">
          <cell r="AH1588">
            <v>0</v>
          </cell>
          <cell r="AI1588" t="e">
            <v>#N/A</v>
          </cell>
        </row>
        <row r="1588">
          <cell r="AN1588">
            <v>4008</v>
          </cell>
          <cell r="AO1588" t="str">
            <v>目录外</v>
          </cell>
          <cell r="AP1588" t="str">
            <v>商品部</v>
          </cell>
          <cell r="AQ1588" t="str">
            <v>淘汰</v>
          </cell>
        </row>
        <row r="1589">
          <cell r="A1589">
            <v>113216</v>
          </cell>
          <cell r="B1589" t="str">
            <v>克拉霉素胶囊</v>
          </cell>
          <cell r="C1589" t="str">
            <v>0.125gx6粒</v>
          </cell>
          <cell r="D1589" t="str">
            <v>上海普康</v>
          </cell>
          <cell r="E1589" t="str">
            <v>盒</v>
          </cell>
          <cell r="F1589">
            <v>1</v>
          </cell>
          <cell r="G1589" t="str">
            <v>药品</v>
          </cell>
          <cell r="H1589">
            <v>101</v>
          </cell>
          <cell r="I1589" t="str">
            <v>抗感染药</v>
          </cell>
          <cell r="J1589">
            <v>10103</v>
          </cell>
          <cell r="K1589" t="str">
            <v>大环内酯类抗菌消炎药</v>
          </cell>
        </row>
        <row r="1589">
          <cell r="M1589">
            <v>1.5</v>
          </cell>
          <cell r="N1589">
            <v>1.5</v>
          </cell>
        </row>
        <row r="1589">
          <cell r="P1589">
            <v>1</v>
          </cell>
          <cell r="Q1589" t="str">
            <v>内服</v>
          </cell>
          <cell r="R1589" t="str">
            <v>RX</v>
          </cell>
          <cell r="S1589" t="str">
            <v>低</v>
          </cell>
          <cell r="T1589" t="str">
            <v>非竟销品</v>
          </cell>
          <cell r="U1589" t="str">
            <v>滞销</v>
          </cell>
          <cell r="V1589" t="str">
            <v/>
          </cell>
          <cell r="W1589" t="str">
            <v>常规商品</v>
          </cell>
          <cell r="X1589" t="str">
            <v>一般商品</v>
          </cell>
          <cell r="Y1589" t="str">
            <v/>
          </cell>
          <cell r="Z1589" t="str">
            <v>王燕</v>
          </cell>
          <cell r="AA1589" t="str">
            <v>目录外</v>
          </cell>
          <cell r="AB1589" t="str">
            <v>淘汰</v>
          </cell>
        </row>
        <row r="1589">
          <cell r="AD1589" t="str">
            <v/>
          </cell>
        </row>
        <row r="1589">
          <cell r="AF1589">
            <v>104</v>
          </cell>
        </row>
        <row r="1589">
          <cell r="AH1589">
            <v>0</v>
          </cell>
          <cell r="AI1589" t="e">
            <v>#N/A</v>
          </cell>
        </row>
        <row r="1589">
          <cell r="AN1589">
            <v>4005</v>
          </cell>
          <cell r="AO1589" t="str">
            <v>目录外</v>
          </cell>
          <cell r="AP1589" t="str">
            <v>商品部</v>
          </cell>
          <cell r="AQ1589" t="str">
            <v>淘汰</v>
          </cell>
        </row>
        <row r="1590">
          <cell r="A1590">
            <v>113217</v>
          </cell>
          <cell r="B1590" t="str">
            <v>格列本脲片</v>
          </cell>
          <cell r="C1590" t="str">
            <v>2.5mgx100片
</v>
          </cell>
          <cell r="D1590" t="str">
            <v>上海信谊</v>
          </cell>
          <cell r="E1590" t="str">
            <v>瓶</v>
          </cell>
          <cell r="F1590">
            <v>1</v>
          </cell>
          <cell r="G1590" t="str">
            <v>药品</v>
          </cell>
          <cell r="H1590">
            <v>109</v>
          </cell>
          <cell r="I1590" t="str">
            <v>内分泌系统药</v>
          </cell>
          <cell r="J1590">
            <v>10902</v>
          </cell>
          <cell r="K1590" t="str">
            <v>口服降血糖西药</v>
          </cell>
        </row>
        <row r="1590">
          <cell r="M1590">
            <v>2.7</v>
          </cell>
          <cell r="N1590">
            <v>2.7</v>
          </cell>
        </row>
        <row r="1590">
          <cell r="P1590">
            <v>1</v>
          </cell>
          <cell r="Q1590" t="str">
            <v>内服</v>
          </cell>
          <cell r="R1590" t="str">
            <v>RX</v>
          </cell>
          <cell r="S1590" t="str">
            <v>低</v>
          </cell>
          <cell r="T1590" t="str">
            <v>非竟销品</v>
          </cell>
          <cell r="U1590" t="str">
            <v>滞销</v>
          </cell>
          <cell r="V1590" t="str">
            <v/>
          </cell>
          <cell r="W1590" t="str">
            <v>常规商品</v>
          </cell>
          <cell r="X1590" t="str">
            <v>一般商品</v>
          </cell>
          <cell r="Y1590" t="str">
            <v/>
          </cell>
          <cell r="Z1590" t="str">
            <v>王燕</v>
          </cell>
          <cell r="AA1590" t="str">
            <v>目录外</v>
          </cell>
          <cell r="AB1590" t="str">
            <v>淘汰</v>
          </cell>
        </row>
        <row r="1590">
          <cell r="AD1590" t="str">
            <v/>
          </cell>
        </row>
        <row r="1590">
          <cell r="AF1590">
            <v>104</v>
          </cell>
        </row>
        <row r="1590">
          <cell r="AH1590">
            <v>0</v>
          </cell>
          <cell r="AI1590" t="e">
            <v>#N/A</v>
          </cell>
        </row>
        <row r="1590">
          <cell r="AN1590">
            <v>4005</v>
          </cell>
          <cell r="AO1590" t="str">
            <v>目录外</v>
          </cell>
          <cell r="AP1590" t="str">
            <v>商品部</v>
          </cell>
          <cell r="AQ1590" t="str">
            <v>淘汰</v>
          </cell>
        </row>
        <row r="1591">
          <cell r="A1591">
            <v>113953</v>
          </cell>
          <cell r="B1591" t="str">
            <v>利巴韦林气雾剂</v>
          </cell>
          <cell r="C1591" t="str">
            <v>10.5g  150揿</v>
          </cell>
          <cell r="D1591" t="str">
            <v>上海信谊</v>
          </cell>
          <cell r="E1591" t="str">
            <v>支</v>
          </cell>
          <cell r="F1591">
            <v>1</v>
          </cell>
          <cell r="G1591" t="str">
            <v>药品</v>
          </cell>
          <cell r="H1591">
            <v>101</v>
          </cell>
          <cell r="I1591" t="str">
            <v>抗感染药</v>
          </cell>
          <cell r="J1591">
            <v>10107</v>
          </cell>
          <cell r="K1591" t="str">
            <v>抗病毒感染药</v>
          </cell>
        </row>
        <row r="1591">
          <cell r="M1591">
            <v>10.5</v>
          </cell>
          <cell r="N1591">
            <v>10.5</v>
          </cell>
        </row>
        <row r="1591">
          <cell r="P1591">
            <v>1</v>
          </cell>
          <cell r="Q1591" t="str">
            <v>外用</v>
          </cell>
          <cell r="R1591" t="str">
            <v>RX</v>
          </cell>
          <cell r="S1591" t="str">
            <v>中</v>
          </cell>
          <cell r="T1591" t="str">
            <v>非竟销品</v>
          </cell>
          <cell r="U1591" t="str">
            <v>滞销</v>
          </cell>
          <cell r="V1591" t="str">
            <v/>
          </cell>
          <cell r="W1591" t="str">
            <v>常规商品</v>
          </cell>
          <cell r="X1591" t="str">
            <v>一般商品</v>
          </cell>
          <cell r="Y1591" t="str">
            <v/>
          </cell>
          <cell r="Z1591" t="str">
            <v>王燕</v>
          </cell>
          <cell r="AA1591" t="str">
            <v>目录外</v>
          </cell>
          <cell r="AB1591" t="str">
            <v>淘汰</v>
          </cell>
        </row>
        <row r="1591">
          <cell r="AD1591" t="str">
            <v/>
          </cell>
        </row>
        <row r="1591">
          <cell r="AF1591">
            <v>104</v>
          </cell>
        </row>
        <row r="1591">
          <cell r="AH1591">
            <v>0</v>
          </cell>
          <cell r="AI1591" t="e">
            <v>#N/A</v>
          </cell>
        </row>
        <row r="1591">
          <cell r="AN1591">
            <v>4005</v>
          </cell>
          <cell r="AO1591" t="str">
            <v>目录外</v>
          </cell>
          <cell r="AP1591" t="str">
            <v>商品部</v>
          </cell>
          <cell r="AQ1591" t="str">
            <v>淘汰</v>
          </cell>
        </row>
        <row r="1592">
          <cell r="A1592">
            <v>114423</v>
          </cell>
          <cell r="B1592" t="str">
            <v>六合定中丸</v>
          </cell>
          <cell r="C1592" t="str">
            <v>6gx6袋</v>
          </cell>
          <cell r="D1592" t="str">
            <v>山西华康</v>
          </cell>
          <cell r="E1592" t="str">
            <v>盒</v>
          </cell>
          <cell r="F1592">
            <v>1</v>
          </cell>
          <cell r="G1592" t="str">
            <v>药品</v>
          </cell>
          <cell r="H1592">
            <v>105</v>
          </cell>
          <cell r="I1592" t="str">
            <v>抗感冒药</v>
          </cell>
          <cell r="J1592">
            <v>10505</v>
          </cell>
          <cell r="K1592" t="str">
            <v>暑湿感冒用药</v>
          </cell>
        </row>
        <row r="1592">
          <cell r="M1592">
            <v>3.2</v>
          </cell>
          <cell r="N1592">
            <v>3.2</v>
          </cell>
        </row>
        <row r="1592">
          <cell r="P1592">
            <v>1</v>
          </cell>
          <cell r="Q1592" t="str">
            <v>内服</v>
          </cell>
          <cell r="R1592" t="str">
            <v>OTC</v>
          </cell>
          <cell r="S1592" t="str">
            <v>低</v>
          </cell>
          <cell r="T1592" t="str">
            <v>非竟销品</v>
          </cell>
          <cell r="U1592" t="str">
            <v>滞销</v>
          </cell>
          <cell r="V1592" t="str">
            <v/>
          </cell>
          <cell r="W1592" t="str">
            <v>常规商品</v>
          </cell>
          <cell r="X1592" t="str">
            <v>一般商品</v>
          </cell>
          <cell r="Y1592" t="str">
            <v/>
          </cell>
          <cell r="Z1592" t="str">
            <v>周丽
</v>
          </cell>
          <cell r="AA1592" t="str">
            <v>目录外</v>
          </cell>
          <cell r="AB1592" t="str">
            <v>淘汰</v>
          </cell>
        </row>
        <row r="1592">
          <cell r="AD1592" t="str">
            <v/>
          </cell>
        </row>
        <row r="1592">
          <cell r="AF1592">
            <v>104</v>
          </cell>
        </row>
        <row r="1592">
          <cell r="AH1592">
            <v>0</v>
          </cell>
          <cell r="AI1592" t="e">
            <v>#N/A</v>
          </cell>
        </row>
        <row r="1592">
          <cell r="AN1592">
            <v>4008</v>
          </cell>
          <cell r="AO1592" t="str">
            <v>目录外</v>
          </cell>
          <cell r="AP1592" t="str">
            <v>商品部</v>
          </cell>
          <cell r="AQ1592" t="str">
            <v>淘汰</v>
          </cell>
        </row>
        <row r="1593">
          <cell r="A1593">
            <v>114540</v>
          </cell>
          <cell r="B1593" t="str">
            <v>华佗膏</v>
          </cell>
          <cell r="C1593" t="str">
            <v>10g</v>
          </cell>
          <cell r="D1593" t="str">
            <v>上海松华药业</v>
          </cell>
          <cell r="E1593" t="str">
            <v>支</v>
          </cell>
          <cell r="F1593">
            <v>1</v>
          </cell>
          <cell r="G1593" t="str">
            <v>药品</v>
          </cell>
          <cell r="H1593">
            <v>121</v>
          </cell>
          <cell r="I1593" t="str">
            <v>皮肤科用药</v>
          </cell>
          <cell r="J1593">
            <v>12114</v>
          </cell>
          <cell r="K1593" t="str">
            <v>皮肤瘙痒用药</v>
          </cell>
        </row>
        <row r="1593">
          <cell r="M1593">
            <v>2.4</v>
          </cell>
          <cell r="N1593">
            <v>2.4</v>
          </cell>
        </row>
        <row r="1593">
          <cell r="P1593">
            <v>1</v>
          </cell>
          <cell r="Q1593" t="str">
            <v>外用</v>
          </cell>
          <cell r="R1593" t="str">
            <v>OTC</v>
          </cell>
          <cell r="S1593" t="str">
            <v>低</v>
          </cell>
          <cell r="T1593" t="str">
            <v>非竟销品</v>
          </cell>
          <cell r="U1593" t="str">
            <v>滞销</v>
          </cell>
          <cell r="V1593" t="str">
            <v/>
          </cell>
          <cell r="W1593" t="str">
            <v>常规商品</v>
          </cell>
          <cell r="X1593" t="str">
            <v>一般商品</v>
          </cell>
          <cell r="Y1593" t="str">
            <v/>
          </cell>
          <cell r="Z1593" t="str">
            <v>周丽
</v>
          </cell>
          <cell r="AA1593" t="str">
            <v>目录外</v>
          </cell>
          <cell r="AB1593" t="str">
            <v>淘汰</v>
          </cell>
        </row>
        <row r="1593">
          <cell r="AD1593" t="str">
            <v/>
          </cell>
        </row>
        <row r="1593">
          <cell r="AF1593">
            <v>104</v>
          </cell>
        </row>
        <row r="1593">
          <cell r="AH1593">
            <v>0</v>
          </cell>
          <cell r="AI1593" t="e">
            <v>#N/A</v>
          </cell>
        </row>
        <row r="1593">
          <cell r="AN1593">
            <v>4008</v>
          </cell>
          <cell r="AO1593" t="str">
            <v>目录外</v>
          </cell>
          <cell r="AP1593" t="str">
            <v>商品部</v>
          </cell>
          <cell r="AQ1593" t="str">
            <v>淘汰</v>
          </cell>
        </row>
        <row r="1594">
          <cell r="A1594">
            <v>114622</v>
          </cell>
          <cell r="B1594" t="str">
            <v>盐酸二甲双胍片</v>
          </cell>
          <cell r="C1594" t="str">
            <v>0.25gx48片</v>
          </cell>
          <cell r="D1594" t="str">
            <v>上海信谊
</v>
          </cell>
          <cell r="E1594" t="str">
            <v>瓶</v>
          </cell>
          <cell r="F1594">
            <v>1</v>
          </cell>
          <cell r="G1594" t="str">
            <v>药品</v>
          </cell>
          <cell r="H1594">
            <v>109</v>
          </cell>
          <cell r="I1594" t="str">
            <v>内分泌系统药</v>
          </cell>
          <cell r="J1594">
            <v>10902</v>
          </cell>
          <cell r="K1594" t="str">
            <v>口服降血糖西药</v>
          </cell>
        </row>
        <row r="1594">
          <cell r="M1594">
            <v>2.6</v>
          </cell>
          <cell r="N1594">
            <v>2.6</v>
          </cell>
        </row>
        <row r="1594">
          <cell r="P1594">
            <v>1</v>
          </cell>
          <cell r="Q1594" t="str">
            <v>内服</v>
          </cell>
          <cell r="R1594" t="str">
            <v>RX</v>
          </cell>
          <cell r="S1594" t="str">
            <v>低</v>
          </cell>
          <cell r="T1594" t="str">
            <v>非竟销品</v>
          </cell>
          <cell r="U1594" t="str">
            <v>滞销</v>
          </cell>
          <cell r="V1594" t="str">
            <v/>
          </cell>
          <cell r="W1594" t="str">
            <v>常规商品</v>
          </cell>
          <cell r="X1594" t="str">
            <v>一般商品</v>
          </cell>
          <cell r="Y1594" t="str">
            <v/>
          </cell>
          <cell r="Z1594" t="str">
            <v>王燕</v>
          </cell>
          <cell r="AA1594" t="str">
            <v>目录外</v>
          </cell>
          <cell r="AB1594" t="str">
            <v>淘汰</v>
          </cell>
        </row>
        <row r="1594">
          <cell r="AD1594" t="str">
            <v/>
          </cell>
        </row>
        <row r="1594">
          <cell r="AF1594">
            <v>104</v>
          </cell>
        </row>
        <row r="1594">
          <cell r="AH1594">
            <v>0</v>
          </cell>
          <cell r="AI1594" t="e">
            <v>#N/A</v>
          </cell>
        </row>
        <row r="1594">
          <cell r="AN1594">
            <v>4005</v>
          </cell>
          <cell r="AO1594" t="str">
            <v>目录外</v>
          </cell>
          <cell r="AP1594" t="str">
            <v>商品部</v>
          </cell>
          <cell r="AQ1594" t="str">
            <v>淘汰</v>
          </cell>
        </row>
        <row r="1595">
          <cell r="A1595">
            <v>114705</v>
          </cell>
          <cell r="B1595" t="str">
            <v>桂附地黄丸</v>
          </cell>
          <cell r="C1595" t="str">
            <v>200丸(浓缩丸)</v>
          </cell>
          <cell r="D1595" t="str">
            <v>上海童涵春</v>
          </cell>
          <cell r="E1595" t="str">
            <v>瓶</v>
          </cell>
          <cell r="F1595">
            <v>1</v>
          </cell>
          <cell r="G1595" t="str">
            <v>药品</v>
          </cell>
          <cell r="H1595">
            <v>115</v>
          </cell>
          <cell r="I1595" t="str">
            <v>滋补营养药</v>
          </cell>
          <cell r="J1595">
            <v>11509</v>
          </cell>
          <cell r="K1595" t="str">
            <v>温补肾阳药</v>
          </cell>
        </row>
        <row r="1595">
          <cell r="M1595">
            <v>6.3</v>
          </cell>
          <cell r="N1595">
            <v>6.3</v>
          </cell>
        </row>
        <row r="1595">
          <cell r="P1595">
            <v>1</v>
          </cell>
          <cell r="Q1595" t="str">
            <v>内服</v>
          </cell>
          <cell r="R1595" t="str">
            <v>OTC</v>
          </cell>
          <cell r="S1595" t="str">
            <v>低</v>
          </cell>
          <cell r="T1595" t="str">
            <v>非竟销品</v>
          </cell>
          <cell r="U1595" t="str">
            <v>滞销</v>
          </cell>
          <cell r="V1595" t="str">
            <v/>
          </cell>
          <cell r="W1595" t="str">
            <v>秋冬商品</v>
          </cell>
          <cell r="X1595" t="str">
            <v>一般商品</v>
          </cell>
          <cell r="Y1595" t="str">
            <v/>
          </cell>
          <cell r="Z1595" t="str">
            <v>周丽
</v>
          </cell>
          <cell r="AA1595" t="str">
            <v>目录外</v>
          </cell>
          <cell r="AB1595" t="str">
            <v>淘汰</v>
          </cell>
        </row>
        <row r="1595">
          <cell r="AD1595" t="str">
            <v/>
          </cell>
        </row>
        <row r="1595">
          <cell r="AF1595">
            <v>104</v>
          </cell>
        </row>
        <row r="1595">
          <cell r="AH1595">
            <v>0</v>
          </cell>
          <cell r="AI1595" t="e">
            <v>#N/A</v>
          </cell>
        </row>
        <row r="1595">
          <cell r="AN1595">
            <v>4008</v>
          </cell>
          <cell r="AO1595" t="str">
            <v>目录外</v>
          </cell>
          <cell r="AP1595" t="str">
            <v>商品部</v>
          </cell>
          <cell r="AQ1595" t="str">
            <v>淘汰</v>
          </cell>
        </row>
        <row r="1596">
          <cell r="A1596">
            <v>114806</v>
          </cell>
          <cell r="B1596" t="str">
            <v>维生素B6片
</v>
          </cell>
          <cell r="C1596" t="str">
            <v>10mgx100片
</v>
          </cell>
          <cell r="D1596" t="str">
            <v>上海信谊黄河</v>
          </cell>
          <cell r="E1596" t="str">
            <v>盒</v>
          </cell>
          <cell r="F1596">
            <v>1</v>
          </cell>
          <cell r="G1596" t="str">
            <v>药品</v>
          </cell>
          <cell r="H1596">
            <v>106</v>
          </cell>
          <cell r="I1596" t="str">
            <v>维生素矿物质补充药</v>
          </cell>
          <cell r="J1596">
            <v>10602</v>
          </cell>
          <cell r="K1596" t="str">
            <v>维生素类补充药</v>
          </cell>
        </row>
        <row r="1596">
          <cell r="M1596">
            <v>1.2</v>
          </cell>
          <cell r="N1596">
            <v>1.2</v>
          </cell>
        </row>
        <row r="1596">
          <cell r="P1596">
            <v>1</v>
          </cell>
          <cell r="Q1596" t="str">
            <v>内服</v>
          </cell>
          <cell r="R1596" t="str">
            <v>OTC</v>
          </cell>
          <cell r="S1596" t="str">
            <v>低</v>
          </cell>
          <cell r="T1596" t="str">
            <v>非竟销品</v>
          </cell>
          <cell r="U1596" t="str">
            <v>滞销</v>
          </cell>
          <cell r="V1596" t="str">
            <v/>
          </cell>
          <cell r="W1596" t="str">
            <v>常规商品</v>
          </cell>
          <cell r="X1596" t="str">
            <v>一般商品</v>
          </cell>
          <cell r="Y1596" t="str">
            <v/>
          </cell>
          <cell r="Z1596" t="str">
            <v>王燕</v>
          </cell>
          <cell r="AA1596" t="str">
            <v>目录外</v>
          </cell>
          <cell r="AB1596" t="str">
            <v>淘汰</v>
          </cell>
        </row>
        <row r="1596">
          <cell r="AD1596" t="str">
            <v/>
          </cell>
        </row>
        <row r="1596">
          <cell r="AF1596">
            <v>104</v>
          </cell>
        </row>
        <row r="1596">
          <cell r="AH1596">
            <v>0</v>
          </cell>
          <cell r="AI1596" t="e">
            <v>#N/A</v>
          </cell>
        </row>
        <row r="1596">
          <cell r="AN1596">
            <v>4005</v>
          </cell>
          <cell r="AO1596" t="str">
            <v>目录外</v>
          </cell>
          <cell r="AP1596" t="str">
            <v>商品部</v>
          </cell>
          <cell r="AQ1596" t="str">
            <v>淘汰</v>
          </cell>
        </row>
        <row r="1597">
          <cell r="A1597">
            <v>115814</v>
          </cell>
          <cell r="B1597" t="str">
            <v>九味羌活丸</v>
          </cell>
          <cell r="C1597" t="str">
            <v>9gx6袋（小蜜丸）</v>
          </cell>
          <cell r="D1597" t="str">
            <v>山西华康</v>
          </cell>
          <cell r="E1597" t="str">
            <v>盒</v>
          </cell>
          <cell r="F1597">
            <v>1</v>
          </cell>
          <cell r="G1597" t="str">
            <v>药品</v>
          </cell>
          <cell r="H1597">
            <v>105</v>
          </cell>
          <cell r="I1597" t="str">
            <v>抗感冒药</v>
          </cell>
          <cell r="J1597">
            <v>10503</v>
          </cell>
          <cell r="K1597" t="str">
            <v>风寒感冒用药</v>
          </cell>
        </row>
        <row r="1597">
          <cell r="M1597">
            <v>4.9</v>
          </cell>
          <cell r="N1597">
            <v>4.9</v>
          </cell>
        </row>
        <row r="1597">
          <cell r="P1597">
            <v>1</v>
          </cell>
          <cell r="Q1597" t="str">
            <v>内服</v>
          </cell>
          <cell r="R1597" t="str">
            <v>RX</v>
          </cell>
          <cell r="S1597" t="str">
            <v>低</v>
          </cell>
          <cell r="T1597" t="str">
            <v>非竟销品</v>
          </cell>
          <cell r="U1597" t="str">
            <v>滞销</v>
          </cell>
          <cell r="V1597" t="str">
            <v/>
          </cell>
          <cell r="W1597" t="str">
            <v>常规商品</v>
          </cell>
          <cell r="X1597" t="str">
            <v>一般商品</v>
          </cell>
          <cell r="Y1597" t="str">
            <v/>
          </cell>
          <cell r="Z1597" t="str">
            <v>周丽
</v>
          </cell>
          <cell r="AA1597" t="str">
            <v>目录外</v>
          </cell>
          <cell r="AB1597" t="str">
            <v>淘汰</v>
          </cell>
        </row>
        <row r="1597">
          <cell r="AD1597" t="str">
            <v/>
          </cell>
        </row>
        <row r="1597">
          <cell r="AF1597">
            <v>104</v>
          </cell>
        </row>
        <row r="1597">
          <cell r="AH1597">
            <v>0</v>
          </cell>
          <cell r="AI1597" t="e">
            <v>#N/A</v>
          </cell>
        </row>
        <row r="1597">
          <cell r="AN1597">
            <v>4008</v>
          </cell>
          <cell r="AO1597" t="str">
            <v>目录外</v>
          </cell>
          <cell r="AP1597" t="str">
            <v>商品部</v>
          </cell>
          <cell r="AQ1597" t="str">
            <v>淘汰</v>
          </cell>
        </row>
        <row r="1598">
          <cell r="A1598">
            <v>115819</v>
          </cell>
          <cell r="B1598" t="str">
            <v>康腹止泻片</v>
          </cell>
          <cell r="C1598" t="str">
            <v>0.24gx48片</v>
          </cell>
          <cell r="D1598" t="str">
            <v>大幸药品株式会社(日本)</v>
          </cell>
          <cell r="E1598" t="str">
            <v>盒</v>
          </cell>
          <cell r="F1598">
            <v>1</v>
          </cell>
          <cell r="G1598" t="str">
            <v>药品</v>
          </cell>
          <cell r="H1598">
            <v>104</v>
          </cell>
          <cell r="I1598" t="str">
            <v>胃肠道药</v>
          </cell>
          <cell r="J1598">
            <v>10409</v>
          </cell>
          <cell r="K1598" t="str">
            <v>泄泻类疾病用药</v>
          </cell>
        </row>
        <row r="1598">
          <cell r="M1598">
            <v>48</v>
          </cell>
          <cell r="N1598">
            <v>48</v>
          </cell>
        </row>
        <row r="1598">
          <cell r="P1598">
            <v>1</v>
          </cell>
          <cell r="Q1598" t="str">
            <v>内服</v>
          </cell>
          <cell r="R1598" t="str">
            <v>OTC</v>
          </cell>
          <cell r="S1598" t="str">
            <v>高</v>
          </cell>
          <cell r="T1598" t="str">
            <v>竟销品</v>
          </cell>
          <cell r="U1598" t="str">
            <v>滞销</v>
          </cell>
          <cell r="V1598" t="str">
            <v/>
          </cell>
          <cell r="W1598" t="str">
            <v>常规商品</v>
          </cell>
          <cell r="X1598" t="str">
            <v>进口商品</v>
          </cell>
          <cell r="Y1598" t="str">
            <v/>
          </cell>
          <cell r="Z1598" t="str">
            <v>周丽
</v>
          </cell>
          <cell r="AA1598" t="str">
            <v>目录外</v>
          </cell>
          <cell r="AB1598" t="str">
            <v>淘汰</v>
          </cell>
        </row>
        <row r="1598">
          <cell r="AD1598" t="str">
            <v/>
          </cell>
        </row>
        <row r="1598">
          <cell r="AF1598">
            <v>104</v>
          </cell>
        </row>
        <row r="1598">
          <cell r="AH1598">
            <v>0</v>
          </cell>
          <cell r="AI1598" t="e">
            <v>#N/A</v>
          </cell>
        </row>
        <row r="1598">
          <cell r="AN1598">
            <v>4008</v>
          </cell>
          <cell r="AO1598" t="str">
            <v>目录外</v>
          </cell>
          <cell r="AP1598" t="str">
            <v>商品部</v>
          </cell>
          <cell r="AQ1598" t="str">
            <v>淘汰</v>
          </cell>
        </row>
        <row r="1599">
          <cell r="A1599">
            <v>115821</v>
          </cell>
          <cell r="B1599" t="str">
            <v>康腹止泻片</v>
          </cell>
          <cell r="C1599" t="str">
            <v>0.24gx24片</v>
          </cell>
          <cell r="D1599" t="str">
            <v>大幸药品株式会社(日本)</v>
          </cell>
          <cell r="E1599" t="str">
            <v>盒</v>
          </cell>
          <cell r="F1599">
            <v>1</v>
          </cell>
          <cell r="G1599" t="str">
            <v>药品</v>
          </cell>
          <cell r="H1599">
            <v>104</v>
          </cell>
          <cell r="I1599" t="str">
            <v>胃肠道药</v>
          </cell>
          <cell r="J1599">
            <v>10409</v>
          </cell>
          <cell r="K1599" t="str">
            <v>泄泻类疾病用药</v>
          </cell>
        </row>
        <row r="1599">
          <cell r="M1599">
            <v>34.8</v>
          </cell>
          <cell r="N1599">
            <v>34.8</v>
          </cell>
        </row>
        <row r="1599">
          <cell r="P1599">
            <v>1</v>
          </cell>
          <cell r="Q1599" t="str">
            <v>内服</v>
          </cell>
          <cell r="R1599" t="str">
            <v>OTC</v>
          </cell>
          <cell r="S1599" t="str">
            <v>高</v>
          </cell>
          <cell r="T1599" t="str">
            <v>一般品</v>
          </cell>
          <cell r="U1599" t="str">
            <v>滞销</v>
          </cell>
          <cell r="V1599" t="str">
            <v/>
          </cell>
          <cell r="W1599" t="str">
            <v>常规商品</v>
          </cell>
          <cell r="X1599" t="str">
            <v>进口商品</v>
          </cell>
          <cell r="Y1599" t="str">
            <v/>
          </cell>
          <cell r="Z1599" t="str">
            <v>周丽
</v>
          </cell>
          <cell r="AA1599" t="str">
            <v>目录外</v>
          </cell>
          <cell r="AB1599" t="str">
            <v>淘汰</v>
          </cell>
        </row>
        <row r="1599">
          <cell r="AD1599" t="str">
            <v/>
          </cell>
        </row>
        <row r="1599">
          <cell r="AF1599">
            <v>126</v>
          </cell>
        </row>
        <row r="1599">
          <cell r="AH1599">
            <v>0</v>
          </cell>
          <cell r="AI1599" t="e">
            <v>#N/A</v>
          </cell>
        </row>
        <row r="1599">
          <cell r="AN1599">
            <v>4008</v>
          </cell>
          <cell r="AO1599" t="str">
            <v>目录外</v>
          </cell>
          <cell r="AP1599" t="str">
            <v>商品部</v>
          </cell>
          <cell r="AQ1599" t="str">
            <v>淘汰</v>
          </cell>
        </row>
        <row r="1600">
          <cell r="A1600">
            <v>121340</v>
          </cell>
          <cell r="B1600" t="str">
            <v>西地碘含片(华素片)</v>
          </cell>
          <cell r="C1600" t="str">
            <v>1.5mgx15片x3板</v>
          </cell>
          <cell r="D1600" t="str">
            <v>北京华素制药</v>
          </cell>
          <cell r="E1600" t="str">
            <v>盒</v>
          </cell>
          <cell r="F1600">
            <v>1</v>
          </cell>
          <cell r="G1600" t="str">
            <v>药品</v>
          </cell>
          <cell r="H1600">
            <v>112</v>
          </cell>
          <cell r="I1600" t="str">
            <v>耳鼻喉口腔科药</v>
          </cell>
          <cell r="J1600">
            <v>11205</v>
          </cell>
          <cell r="K1600" t="str">
            <v>口腔溃疡用药</v>
          </cell>
        </row>
        <row r="1600">
          <cell r="M1600">
            <v>13.2</v>
          </cell>
          <cell r="N1600">
            <v>13.2</v>
          </cell>
        </row>
        <row r="1600">
          <cell r="P1600">
            <v>1</v>
          </cell>
          <cell r="Q1600" t="str">
            <v>内服</v>
          </cell>
          <cell r="R1600" t="str">
            <v>OTC</v>
          </cell>
          <cell r="S1600" t="str">
            <v>低</v>
          </cell>
          <cell r="T1600" t="str">
            <v>竟销品</v>
          </cell>
          <cell r="U1600" t="str">
            <v>滞销</v>
          </cell>
          <cell r="V1600" t="str">
            <v/>
          </cell>
          <cell r="W1600" t="str">
            <v>常规商品</v>
          </cell>
          <cell r="X1600" t="str">
            <v>品牌商品</v>
          </cell>
          <cell r="Y1600" t="str">
            <v/>
          </cell>
          <cell r="Z1600" t="str">
            <v>周丽
</v>
          </cell>
          <cell r="AA1600" t="str">
            <v>目录外</v>
          </cell>
          <cell r="AB1600" t="str">
            <v>淘汰</v>
          </cell>
        </row>
        <row r="1600">
          <cell r="AD1600" t="str">
            <v/>
          </cell>
        </row>
        <row r="1600">
          <cell r="AF1600">
            <v>102</v>
          </cell>
        </row>
        <row r="1600">
          <cell r="AH1600">
            <v>0</v>
          </cell>
          <cell r="AI1600" t="e">
            <v>#N/A</v>
          </cell>
        </row>
        <row r="1600">
          <cell r="AN1600">
            <v>4008</v>
          </cell>
          <cell r="AO1600" t="str">
            <v>目录外</v>
          </cell>
          <cell r="AP1600" t="str">
            <v>商品部</v>
          </cell>
          <cell r="AQ1600" t="str">
            <v>淘汰</v>
          </cell>
        </row>
        <row r="1601">
          <cell r="A1601">
            <v>122681</v>
          </cell>
          <cell r="B1601" t="str">
            <v>枇杷止咳胶囊</v>
          </cell>
          <cell r="C1601" t="str">
            <v>0.25gx12粒x3板</v>
          </cell>
          <cell r="D1601" t="str">
            <v>贵州神奇</v>
          </cell>
          <cell r="E1601" t="str">
            <v>盒</v>
          </cell>
          <cell r="F1601">
            <v>1</v>
          </cell>
          <cell r="G1601" t="str">
            <v>药品</v>
          </cell>
          <cell r="H1601">
            <v>103</v>
          </cell>
          <cell r="I1601" t="str">
            <v>止咳化痰平喘药</v>
          </cell>
          <cell r="J1601">
            <v>10307</v>
          </cell>
          <cell r="K1601" t="str">
            <v>化痰止咳药</v>
          </cell>
          <cell r="L1601">
            <v>15</v>
          </cell>
          <cell r="M1601">
            <v>19.5</v>
          </cell>
          <cell r="N1601">
            <v>19.5</v>
          </cell>
        </row>
        <row r="1601">
          <cell r="P1601">
            <v>0.230769230769231</v>
          </cell>
          <cell r="Q1601" t="str">
            <v>内服</v>
          </cell>
          <cell r="R1601" t="str">
            <v>OTC</v>
          </cell>
          <cell r="S1601" t="str">
            <v>中</v>
          </cell>
          <cell r="T1601" t="str">
            <v>一般品</v>
          </cell>
          <cell r="U1601" t="str">
            <v>滞销</v>
          </cell>
          <cell r="V1601" t="str">
            <v/>
          </cell>
          <cell r="W1601" t="str">
            <v>常规商品</v>
          </cell>
          <cell r="X1601" t="str">
            <v>名厂商品</v>
          </cell>
          <cell r="Y1601" t="str">
            <v>60天账期</v>
          </cell>
          <cell r="Z1601" t="str">
            <v>周丽
</v>
          </cell>
          <cell r="AA1601" t="str">
            <v>目录外</v>
          </cell>
          <cell r="AB1601" t="str">
            <v>淘汰</v>
          </cell>
          <cell r="AC1601">
            <v>5629</v>
          </cell>
          <cell r="AD1601" t="str">
            <v>四川科伦医药贸易有限公司</v>
          </cell>
        </row>
        <row r="1601">
          <cell r="AF1601">
            <v>104</v>
          </cell>
        </row>
        <row r="1601">
          <cell r="AH1601">
            <v>0</v>
          </cell>
          <cell r="AI1601" t="e">
            <v>#N/A</v>
          </cell>
        </row>
        <row r="1601">
          <cell r="AN1601">
            <v>4008</v>
          </cell>
          <cell r="AO1601" t="str">
            <v>目录外</v>
          </cell>
          <cell r="AP1601" t="str">
            <v>商品部</v>
          </cell>
          <cell r="AQ1601" t="str">
            <v>淘汰</v>
          </cell>
        </row>
        <row r="1602">
          <cell r="A1602">
            <v>123002</v>
          </cell>
          <cell r="B1602" t="str">
            <v>杜仲降压片</v>
          </cell>
          <cell r="C1602" t="str">
            <v>90片</v>
          </cell>
          <cell r="D1602" t="str">
            <v>昭通市骅成制药</v>
          </cell>
          <cell r="E1602" t="str">
            <v>盒</v>
          </cell>
          <cell r="F1602">
            <v>1</v>
          </cell>
          <cell r="G1602" t="str">
            <v>药品</v>
          </cell>
          <cell r="H1602">
            <v>107</v>
          </cell>
          <cell r="I1602" t="str">
            <v>心脑血管药</v>
          </cell>
          <cell r="J1602">
            <v>10703</v>
          </cell>
          <cell r="K1602" t="str">
            <v>抗高血压药</v>
          </cell>
          <cell r="L1602">
            <v>25</v>
          </cell>
          <cell r="M1602">
            <v>41.7</v>
          </cell>
          <cell r="N1602">
            <v>41.7</v>
          </cell>
        </row>
        <row r="1602">
          <cell r="P1602">
            <v>0.400479616306954</v>
          </cell>
          <cell r="Q1602" t="str">
            <v>内服</v>
          </cell>
          <cell r="R1602" t="str">
            <v>RX</v>
          </cell>
          <cell r="S1602" t="str">
            <v>中</v>
          </cell>
          <cell r="T1602" t="str">
            <v>非竟销品</v>
          </cell>
          <cell r="U1602" t="str">
            <v>滞销</v>
          </cell>
          <cell r="V1602" t="str">
            <v/>
          </cell>
          <cell r="W1602" t="str">
            <v>常规商品</v>
          </cell>
          <cell r="X1602" t="str">
            <v>一般商品</v>
          </cell>
          <cell r="Y1602" t="str">
            <v>实销实结     </v>
          </cell>
          <cell r="Z1602" t="str">
            <v>周丽
</v>
          </cell>
          <cell r="AA1602" t="str">
            <v>目录外</v>
          </cell>
          <cell r="AB1602" t="str">
            <v>淘汰</v>
          </cell>
          <cell r="AC1602">
            <v>21552</v>
          </cell>
          <cell r="AD1602" t="str">
            <v>成都嘉诚医药有限责任公司</v>
          </cell>
        </row>
        <row r="1602">
          <cell r="AF1602">
            <v>104</v>
          </cell>
        </row>
        <row r="1602">
          <cell r="AH1602">
            <v>0</v>
          </cell>
          <cell r="AI1602" t="e">
            <v>#N/A</v>
          </cell>
        </row>
        <row r="1602">
          <cell r="AN1602">
            <v>4008</v>
          </cell>
          <cell r="AO1602" t="str">
            <v>目录外</v>
          </cell>
          <cell r="AP1602" t="str">
            <v>商品部</v>
          </cell>
          <cell r="AQ1602" t="str">
            <v>淘汰</v>
          </cell>
        </row>
        <row r="1603">
          <cell r="A1603">
            <v>123587</v>
          </cell>
          <cell r="B1603" t="str">
            <v>柳氮磺吡啶栓</v>
          </cell>
          <cell r="C1603" t="str">
            <v>0.5gx6粒</v>
          </cell>
          <cell r="D1603" t="str">
            <v>广东科伦药业</v>
          </cell>
          <cell r="E1603" t="str">
            <v>盒</v>
          </cell>
          <cell r="F1603">
            <v>1</v>
          </cell>
          <cell r="G1603" t="str">
            <v>药品</v>
          </cell>
          <cell r="H1603">
            <v>101</v>
          </cell>
          <cell r="I1603" t="str">
            <v>抗感染药</v>
          </cell>
          <cell r="J1603">
            <v>10115</v>
          </cell>
          <cell r="K1603" t="str">
            <v>磺胺类抗菌消炎药</v>
          </cell>
          <cell r="L1603">
            <v>4.8</v>
          </cell>
          <cell r="M1603">
            <v>18</v>
          </cell>
          <cell r="N1603">
            <v>18</v>
          </cell>
        </row>
        <row r="1603">
          <cell r="P1603">
            <v>0.733333333333333</v>
          </cell>
          <cell r="Q1603" t="str">
            <v>外用</v>
          </cell>
          <cell r="R1603" t="str">
            <v>RX</v>
          </cell>
          <cell r="S1603" t="str">
            <v>中</v>
          </cell>
          <cell r="T1603" t="str">
            <v>非竟销品</v>
          </cell>
          <cell r="U1603" t="str">
            <v>滞销</v>
          </cell>
          <cell r="V1603" t="str">
            <v/>
          </cell>
          <cell r="W1603" t="str">
            <v>常规商品</v>
          </cell>
          <cell r="X1603" t="str">
            <v>一般商品</v>
          </cell>
          <cell r="Y1603" t="str">
            <v/>
          </cell>
          <cell r="Z1603" t="str">
            <v>王燕</v>
          </cell>
          <cell r="AA1603" t="str">
            <v>目录外</v>
          </cell>
          <cell r="AB1603" t="str">
            <v>淘汰</v>
          </cell>
          <cell r="AC1603">
            <v>64159</v>
          </cell>
          <cell r="AD1603" t="str">
            <v>四川大容医药有限公司</v>
          </cell>
        </row>
        <row r="1603">
          <cell r="AF1603">
            <v>104</v>
          </cell>
        </row>
        <row r="1603">
          <cell r="AH1603">
            <v>0</v>
          </cell>
          <cell r="AI1603" t="e">
            <v>#N/A</v>
          </cell>
        </row>
        <row r="1603">
          <cell r="AN1603">
            <v>4005</v>
          </cell>
          <cell r="AO1603" t="str">
            <v>目录外</v>
          </cell>
          <cell r="AP1603" t="str">
            <v>商品部</v>
          </cell>
          <cell r="AQ1603" t="str">
            <v>淘汰</v>
          </cell>
        </row>
        <row r="1604">
          <cell r="A1604">
            <v>123891</v>
          </cell>
          <cell r="B1604" t="str">
            <v>胶体果胶铋胶囊</v>
          </cell>
          <cell r="C1604" t="str">
            <v>50mgx24粒</v>
          </cell>
          <cell r="D1604" t="str">
            <v>四川科伦药业</v>
          </cell>
          <cell r="E1604" t="str">
            <v>盒</v>
          </cell>
          <cell r="F1604">
            <v>1</v>
          </cell>
          <cell r="G1604" t="str">
            <v>药品</v>
          </cell>
          <cell r="H1604">
            <v>104</v>
          </cell>
          <cell r="I1604" t="str">
            <v>胃肠道药</v>
          </cell>
          <cell r="J1604">
            <v>10403</v>
          </cell>
          <cell r="K1604" t="str">
            <v>消化性溃疡用药</v>
          </cell>
          <cell r="L1604">
            <v>3.8</v>
          </cell>
          <cell r="M1604">
            <v>7.5</v>
          </cell>
          <cell r="N1604">
            <v>7.5</v>
          </cell>
        </row>
        <row r="1604">
          <cell r="P1604">
            <v>0.493333333333333</v>
          </cell>
          <cell r="Q1604" t="str">
            <v>内服</v>
          </cell>
          <cell r="R1604" t="str">
            <v>RX</v>
          </cell>
          <cell r="S1604" t="str">
            <v>低</v>
          </cell>
          <cell r="T1604" t="str">
            <v>非竟销品</v>
          </cell>
          <cell r="U1604" t="str">
            <v>滞销</v>
          </cell>
          <cell r="V1604" t="str">
            <v/>
          </cell>
          <cell r="W1604" t="str">
            <v>常规商品</v>
          </cell>
          <cell r="X1604" t="str">
            <v>一般商品</v>
          </cell>
          <cell r="Y1604" t="str">
            <v>45天账期</v>
          </cell>
          <cell r="Z1604" t="str">
            <v>王燕</v>
          </cell>
          <cell r="AA1604" t="str">
            <v>目录外</v>
          </cell>
          <cell r="AB1604" t="str">
            <v>淘汰</v>
          </cell>
          <cell r="AC1604">
            <v>70543</v>
          </cell>
          <cell r="AD1604" t="str">
            <v>四川九州通科创医药有限公司</v>
          </cell>
        </row>
        <row r="1604">
          <cell r="AF1604">
            <v>103</v>
          </cell>
        </row>
        <row r="1604">
          <cell r="AH1604">
            <v>0</v>
          </cell>
          <cell r="AI1604" t="e">
            <v>#N/A</v>
          </cell>
        </row>
        <row r="1604">
          <cell r="AN1604">
            <v>4005</v>
          </cell>
          <cell r="AO1604" t="str">
            <v>目录外</v>
          </cell>
          <cell r="AP1604" t="str">
            <v>商品部</v>
          </cell>
          <cell r="AQ1604" t="str">
            <v>淘汰</v>
          </cell>
        </row>
        <row r="1605">
          <cell r="A1605">
            <v>123971</v>
          </cell>
          <cell r="B1605" t="str">
            <v>柳氮磺吡啶肠溶片</v>
          </cell>
          <cell r="C1605" t="str">
            <v>0.25g*60片</v>
          </cell>
          <cell r="D1605" t="str">
            <v>上海信宜天平药业有限公司</v>
          </cell>
          <cell r="E1605" t="str">
            <v>瓶</v>
          </cell>
          <cell r="F1605">
            <v>1</v>
          </cell>
          <cell r="G1605" t="str">
            <v>药品</v>
          </cell>
          <cell r="H1605">
            <v>101</v>
          </cell>
          <cell r="I1605" t="str">
            <v>抗感染药</v>
          </cell>
          <cell r="J1605">
            <v>10115</v>
          </cell>
          <cell r="K1605" t="str">
            <v>磺胺类抗菌消炎药</v>
          </cell>
          <cell r="L1605">
            <v>12.5</v>
          </cell>
          <cell r="M1605">
            <v>19.5</v>
          </cell>
          <cell r="N1605">
            <v>19.5</v>
          </cell>
        </row>
        <row r="1605">
          <cell r="P1605">
            <v>0.358974358974359</v>
          </cell>
          <cell r="Q1605" t="str">
            <v>内服</v>
          </cell>
          <cell r="R1605" t="str">
            <v>RX</v>
          </cell>
          <cell r="S1605" t="str">
            <v>中</v>
          </cell>
          <cell r="T1605" t="str">
            <v>一般品</v>
          </cell>
          <cell r="U1605" t="str">
            <v>滞销</v>
          </cell>
          <cell r="V1605" t="str">
            <v/>
          </cell>
          <cell r="W1605" t="str">
            <v>常规商品</v>
          </cell>
          <cell r="X1605" t="str">
            <v>一般商品</v>
          </cell>
          <cell r="Y1605" t="str">
            <v>两个月账期</v>
          </cell>
          <cell r="Z1605" t="str">
            <v>周丽
</v>
          </cell>
          <cell r="AA1605" t="str">
            <v>目录外</v>
          </cell>
          <cell r="AB1605" t="str">
            <v>淘汰</v>
          </cell>
          <cell r="AC1605">
            <v>1534</v>
          </cell>
          <cell r="AD1605" t="str">
            <v>四川本草堂药业有限公司</v>
          </cell>
        </row>
        <row r="1605">
          <cell r="AF1605">
            <v>104</v>
          </cell>
        </row>
        <row r="1605">
          <cell r="AH1605">
            <v>0</v>
          </cell>
          <cell r="AI1605" t="e">
            <v>#N/A</v>
          </cell>
        </row>
        <row r="1605">
          <cell r="AN1605">
            <v>4008</v>
          </cell>
          <cell r="AO1605" t="str">
            <v>目录外</v>
          </cell>
          <cell r="AP1605" t="str">
            <v>商品部</v>
          </cell>
          <cell r="AQ1605" t="str">
            <v>淘汰</v>
          </cell>
        </row>
        <row r="1606">
          <cell r="A1606">
            <v>124472</v>
          </cell>
          <cell r="B1606" t="str">
            <v>奥美拉唑肠溶胶囊</v>
          </cell>
          <cell r="C1606" t="str">
            <v>20mgx14s</v>
          </cell>
          <cell r="D1606" t="str">
            <v>西南药业</v>
          </cell>
          <cell r="E1606" t="str">
            <v>瓶</v>
          </cell>
          <cell r="F1606">
            <v>1</v>
          </cell>
          <cell r="G1606" t="str">
            <v>药品</v>
          </cell>
          <cell r="H1606">
            <v>104</v>
          </cell>
          <cell r="I1606" t="str">
            <v>胃肠道药</v>
          </cell>
          <cell r="J1606">
            <v>10403</v>
          </cell>
          <cell r="K1606" t="str">
            <v>消化性溃疡用药</v>
          </cell>
          <cell r="L1606">
            <v>7.2</v>
          </cell>
          <cell r="M1606">
            <v>26</v>
          </cell>
          <cell r="N1606">
            <v>26</v>
          </cell>
        </row>
        <row r="1606">
          <cell r="P1606">
            <v>0.723076923076923</v>
          </cell>
          <cell r="Q1606" t="str">
            <v>内服</v>
          </cell>
          <cell r="R1606" t="str">
            <v>RX</v>
          </cell>
          <cell r="S1606" t="str">
            <v>中</v>
          </cell>
          <cell r="T1606" t="str">
            <v>非竟销品</v>
          </cell>
          <cell r="U1606" t="str">
            <v>滞销</v>
          </cell>
          <cell r="V1606" t="str">
            <v/>
          </cell>
          <cell r="W1606" t="str">
            <v>常规商品</v>
          </cell>
          <cell r="X1606" t="str">
            <v>名厂商品</v>
          </cell>
          <cell r="Y1606" t="str">
            <v>实销月结      </v>
          </cell>
          <cell r="Z1606" t="str">
            <v>王燕</v>
          </cell>
          <cell r="AA1606" t="str">
            <v>目录外</v>
          </cell>
          <cell r="AB1606" t="str">
            <v>淘汰</v>
          </cell>
          <cell r="AC1606">
            <v>1038</v>
          </cell>
          <cell r="AD1606" t="str">
            <v>西南药业股份有限公司</v>
          </cell>
        </row>
        <row r="1606">
          <cell r="AF1606">
            <v>102</v>
          </cell>
        </row>
        <row r="1606">
          <cell r="AH1606">
            <v>0</v>
          </cell>
          <cell r="AI1606" t="e">
            <v>#N/A</v>
          </cell>
        </row>
        <row r="1606">
          <cell r="AN1606">
            <v>4005</v>
          </cell>
          <cell r="AO1606" t="str">
            <v>目录外</v>
          </cell>
          <cell r="AP1606" t="str">
            <v>商品部</v>
          </cell>
          <cell r="AQ1606" t="str">
            <v>淘汰</v>
          </cell>
        </row>
        <row r="1607">
          <cell r="A1607">
            <v>125143</v>
          </cell>
          <cell r="B1607" t="str">
            <v>肤痒清喷剂</v>
          </cell>
          <cell r="C1607" t="str">
            <v>35ml</v>
          </cell>
          <cell r="D1607" t="str">
            <v>吉林一正</v>
          </cell>
          <cell r="E1607" t="str">
            <v>瓶</v>
          </cell>
          <cell r="F1607">
            <v>1</v>
          </cell>
          <cell r="G1607" t="str">
            <v>药品</v>
          </cell>
          <cell r="H1607">
            <v>121</v>
          </cell>
          <cell r="I1607" t="str">
            <v>皮肤科用药</v>
          </cell>
          <cell r="J1607">
            <v>12114</v>
          </cell>
          <cell r="K1607" t="str">
            <v>皮肤瘙痒用药</v>
          </cell>
        </row>
        <row r="1607">
          <cell r="M1607">
            <v>40</v>
          </cell>
          <cell r="N1607">
            <v>40</v>
          </cell>
        </row>
        <row r="1607">
          <cell r="P1607">
            <v>1</v>
          </cell>
          <cell r="Q1607" t="str">
            <v>外用</v>
          </cell>
          <cell r="R1607" t="str">
            <v>OTC</v>
          </cell>
          <cell r="S1607" t="str">
            <v>高</v>
          </cell>
          <cell r="T1607" t="str">
            <v>非竟销品</v>
          </cell>
          <cell r="U1607" t="str">
            <v>滞销</v>
          </cell>
          <cell r="V1607" t="str">
            <v/>
          </cell>
          <cell r="W1607" t="str">
            <v>常规商品</v>
          </cell>
          <cell r="X1607" t="str">
            <v>一般商品</v>
          </cell>
          <cell r="Y1607" t="str">
            <v/>
          </cell>
          <cell r="Z1607" t="str">
            <v>周丽
</v>
          </cell>
          <cell r="AA1607" t="str">
            <v>目录外</v>
          </cell>
          <cell r="AB1607" t="str">
            <v>淘汰</v>
          </cell>
        </row>
        <row r="1607">
          <cell r="AD1607" t="str">
            <v/>
          </cell>
        </row>
        <row r="1607">
          <cell r="AF1607">
            <v>104</v>
          </cell>
        </row>
        <row r="1607">
          <cell r="AH1607">
            <v>0</v>
          </cell>
          <cell r="AI1607" t="e">
            <v>#N/A</v>
          </cell>
        </row>
        <row r="1607">
          <cell r="AN1607">
            <v>4008</v>
          </cell>
          <cell r="AO1607" t="str">
            <v>目录外</v>
          </cell>
          <cell r="AP1607" t="str">
            <v>商品部</v>
          </cell>
          <cell r="AQ1607" t="str">
            <v>淘汰</v>
          </cell>
        </row>
        <row r="1608">
          <cell r="A1608">
            <v>125668</v>
          </cell>
          <cell r="B1608" t="str">
            <v>四环素眼膏</v>
          </cell>
          <cell r="C1608" t="str">
            <v>2gx2支</v>
          </cell>
          <cell r="D1608" t="str">
            <v>国药集团三益药业（芜湖）</v>
          </cell>
          <cell r="E1608" t="str">
            <v>盒</v>
          </cell>
          <cell r="F1608">
            <v>1</v>
          </cell>
          <cell r="G1608" t="str">
            <v>药品</v>
          </cell>
          <cell r="H1608">
            <v>111</v>
          </cell>
          <cell r="I1608" t="str">
            <v>眼科药</v>
          </cell>
          <cell r="J1608">
            <v>11104</v>
          </cell>
          <cell r="K1608" t="str">
            <v>眼科消炎药</v>
          </cell>
        </row>
        <row r="1608">
          <cell r="M1608">
            <v>2</v>
          </cell>
          <cell r="N1608">
            <v>2</v>
          </cell>
        </row>
        <row r="1608">
          <cell r="P1608">
            <v>1</v>
          </cell>
          <cell r="Q1608" t="str">
            <v>外用</v>
          </cell>
          <cell r="R1608" t="str">
            <v>RX</v>
          </cell>
          <cell r="S1608" t="str">
            <v>低</v>
          </cell>
          <cell r="T1608" t="str">
            <v>一般品</v>
          </cell>
          <cell r="U1608" t="str">
            <v>滞销</v>
          </cell>
          <cell r="V1608" t="str">
            <v/>
          </cell>
          <cell r="W1608" t="str">
            <v>常规商品</v>
          </cell>
          <cell r="X1608" t="str">
            <v>名厂商品</v>
          </cell>
          <cell r="Y1608" t="str">
            <v/>
          </cell>
          <cell r="Z1608" t="str">
            <v>王燕</v>
          </cell>
          <cell r="AA1608" t="str">
            <v>目录外</v>
          </cell>
          <cell r="AB1608" t="str">
            <v>淘汰</v>
          </cell>
        </row>
        <row r="1608">
          <cell r="AD1608" t="str">
            <v/>
          </cell>
        </row>
        <row r="1608">
          <cell r="AF1608">
            <v>104</v>
          </cell>
        </row>
        <row r="1608">
          <cell r="AH1608">
            <v>0</v>
          </cell>
          <cell r="AI1608" t="e">
            <v>#N/A</v>
          </cell>
        </row>
        <row r="1608">
          <cell r="AN1608">
            <v>4005</v>
          </cell>
          <cell r="AO1608" t="str">
            <v>目录外</v>
          </cell>
          <cell r="AP1608" t="str">
            <v>商品部</v>
          </cell>
          <cell r="AQ1608" t="str">
            <v>淘汰</v>
          </cell>
        </row>
        <row r="1609">
          <cell r="A1609">
            <v>125909</v>
          </cell>
          <cell r="B1609" t="str">
            <v>纳米银抗菌凝胶</v>
          </cell>
          <cell r="C1609" t="str">
            <v>3gx3支</v>
          </cell>
          <cell r="D1609" t="str">
            <v>湖北东信药业</v>
          </cell>
          <cell r="E1609" t="str">
            <v>盒</v>
          </cell>
          <cell r="F1609">
            <v>1</v>
          </cell>
          <cell r="G1609" t="str">
            <v>药品</v>
          </cell>
          <cell r="H1609">
            <v>121</v>
          </cell>
          <cell r="I1609" t="str">
            <v>皮肤科用药</v>
          </cell>
          <cell r="J1609">
            <v>12108</v>
          </cell>
          <cell r="K1609" t="str">
            <v>抗真菌感染用药</v>
          </cell>
        </row>
        <row r="1609">
          <cell r="M1609">
            <v>35</v>
          </cell>
          <cell r="N1609">
            <v>35</v>
          </cell>
        </row>
        <row r="1609">
          <cell r="P1609">
            <v>1</v>
          </cell>
          <cell r="Q1609" t="str">
            <v>外用</v>
          </cell>
          <cell r="R1609" t="str">
            <v>OTC</v>
          </cell>
          <cell r="S1609" t="str">
            <v>高</v>
          </cell>
          <cell r="T1609" t="str">
            <v>非竟销品</v>
          </cell>
          <cell r="U1609" t="str">
            <v>滞销</v>
          </cell>
          <cell r="V1609" t="str">
            <v/>
          </cell>
          <cell r="W1609" t="str">
            <v>常规商品</v>
          </cell>
          <cell r="X1609" t="str">
            <v>一般商品</v>
          </cell>
          <cell r="Y1609" t="str">
            <v/>
          </cell>
          <cell r="Z1609" t="str">
            <v>王燕</v>
          </cell>
          <cell r="AA1609" t="str">
            <v>目录外</v>
          </cell>
          <cell r="AB1609" t="str">
            <v>淘汰</v>
          </cell>
        </row>
        <row r="1609">
          <cell r="AD1609" t="str">
            <v/>
          </cell>
        </row>
        <row r="1609">
          <cell r="AF1609">
            <v>104</v>
          </cell>
        </row>
        <row r="1609">
          <cell r="AH1609">
            <v>0</v>
          </cell>
          <cell r="AI1609" t="e">
            <v>#N/A</v>
          </cell>
        </row>
        <row r="1609">
          <cell r="AN1609">
            <v>4005</v>
          </cell>
          <cell r="AO1609" t="str">
            <v>目录外</v>
          </cell>
          <cell r="AP1609" t="str">
            <v>商品部</v>
          </cell>
          <cell r="AQ1609" t="str">
            <v>淘汰</v>
          </cell>
        </row>
        <row r="1610">
          <cell r="A1610">
            <v>1</v>
          </cell>
          <cell r="B1610" t="str">
            <v>排毒养颜胶囊</v>
          </cell>
          <cell r="C1610" t="str">
            <v>0.4gx10粒x6板</v>
          </cell>
          <cell r="D1610" t="str">
            <v>云南盘龙云海</v>
          </cell>
          <cell r="E1610" t="str">
            <v>盒</v>
          </cell>
          <cell r="F1610">
            <v>1</v>
          </cell>
          <cell r="G1610" t="str">
            <v>药品</v>
          </cell>
          <cell r="H1610">
            <v>104</v>
          </cell>
          <cell r="I1610" t="str">
            <v>胃肠道药</v>
          </cell>
          <cell r="J1610">
            <v>10402</v>
          </cell>
          <cell r="K1610" t="str">
            <v>润肠通便药</v>
          </cell>
        </row>
        <row r="1610">
          <cell r="M1610">
            <v>67.8</v>
          </cell>
          <cell r="N1610">
            <v>67.8</v>
          </cell>
        </row>
        <row r="1610">
          <cell r="P1610">
            <v>1</v>
          </cell>
          <cell r="Q1610" t="str">
            <v>内服</v>
          </cell>
          <cell r="R1610" t="str">
            <v>OTC</v>
          </cell>
          <cell r="S1610" t="str">
            <v>高</v>
          </cell>
          <cell r="T1610" t="str">
            <v>非竟销品</v>
          </cell>
          <cell r="U1610" t="str">
            <v>滞销</v>
          </cell>
          <cell r="V1610" t="str">
            <v/>
          </cell>
          <cell r="W1610" t="str">
            <v>常规商品</v>
          </cell>
          <cell r="X1610" t="str">
            <v>一般商品</v>
          </cell>
          <cell r="Y1610" t="str">
            <v/>
          </cell>
          <cell r="Z1610" t="str">
            <v>王燕</v>
          </cell>
          <cell r="AA1610" t="str">
            <v>目录外</v>
          </cell>
          <cell r="AB1610" t="str">
            <v>淘汰</v>
          </cell>
        </row>
        <row r="1610">
          <cell r="AD1610" t="str">
            <v/>
          </cell>
        </row>
        <row r="1610">
          <cell r="AF1610">
            <v>104</v>
          </cell>
        </row>
        <row r="1610">
          <cell r="AH1610">
            <v>2</v>
          </cell>
          <cell r="AI1610" t="str">
            <v/>
          </cell>
          <cell r="AJ1610">
            <v>2</v>
          </cell>
          <cell r="AK1610">
            <v>1</v>
          </cell>
        </row>
        <row r="1610">
          <cell r="AN1610">
            <v>4005</v>
          </cell>
          <cell r="AO1610" t="str">
            <v>目录外</v>
          </cell>
          <cell r="AP1610" t="str">
            <v>商品部</v>
          </cell>
          <cell r="AQ1610" t="str">
            <v>淘汰</v>
          </cell>
        </row>
        <row r="1611">
          <cell r="A1611">
            <v>127952</v>
          </cell>
          <cell r="B1611" t="str">
            <v>金羚感冒片</v>
          </cell>
          <cell r="C1611" t="str">
            <v>40片(糖衣)</v>
          </cell>
          <cell r="D1611" t="str">
            <v>山东润华</v>
          </cell>
          <cell r="E1611" t="str">
            <v>盒</v>
          </cell>
          <cell r="F1611">
            <v>1</v>
          </cell>
          <cell r="G1611" t="str">
            <v>药品</v>
          </cell>
          <cell r="H1611">
            <v>105</v>
          </cell>
          <cell r="I1611" t="str">
            <v>抗感冒药</v>
          </cell>
          <cell r="J1611">
            <v>10504</v>
          </cell>
          <cell r="K1611" t="str">
            <v>风热感冒用药</v>
          </cell>
        </row>
        <row r="1611">
          <cell r="M1611">
            <v>18.6</v>
          </cell>
          <cell r="N1611">
            <v>18.6</v>
          </cell>
        </row>
        <row r="1611">
          <cell r="P1611">
            <v>1</v>
          </cell>
          <cell r="Q1611" t="str">
            <v>内服</v>
          </cell>
          <cell r="R1611" t="str">
            <v>OTC</v>
          </cell>
          <cell r="S1611" t="str">
            <v>中</v>
          </cell>
          <cell r="T1611" t="str">
            <v>非竟销品</v>
          </cell>
          <cell r="U1611" t="str">
            <v>滞销</v>
          </cell>
          <cell r="V1611" t="str">
            <v/>
          </cell>
          <cell r="W1611" t="str">
            <v>常规商品</v>
          </cell>
          <cell r="X1611" t="str">
            <v>一般商品</v>
          </cell>
          <cell r="Y1611" t="str">
            <v/>
          </cell>
          <cell r="Z1611" t="str">
            <v>周丽
</v>
          </cell>
          <cell r="AA1611" t="str">
            <v>目录外</v>
          </cell>
          <cell r="AB1611" t="str">
            <v>淘汰</v>
          </cell>
        </row>
        <row r="1611">
          <cell r="AD1611" t="str">
            <v/>
          </cell>
        </row>
        <row r="1611">
          <cell r="AF1611">
            <v>104</v>
          </cell>
        </row>
        <row r="1611">
          <cell r="AH1611">
            <v>0</v>
          </cell>
          <cell r="AI1611" t="e">
            <v>#N/A</v>
          </cell>
        </row>
        <row r="1611">
          <cell r="AN1611">
            <v>4008</v>
          </cell>
          <cell r="AO1611" t="str">
            <v>目录外</v>
          </cell>
          <cell r="AP1611" t="str">
            <v>商品部</v>
          </cell>
          <cell r="AQ1611" t="str">
            <v>淘汰</v>
          </cell>
        </row>
        <row r="1612">
          <cell r="A1612">
            <v>128387</v>
          </cell>
          <cell r="B1612" t="str">
            <v>地红霉素肠溶片</v>
          </cell>
          <cell r="C1612" t="str">
            <v>0.25gx4片</v>
          </cell>
          <cell r="D1612" t="str">
            <v>湖北舒邦</v>
          </cell>
          <cell r="E1612" t="str">
            <v>盒</v>
          </cell>
          <cell r="F1612">
            <v>1</v>
          </cell>
          <cell r="G1612" t="str">
            <v>药品</v>
          </cell>
          <cell r="H1612">
            <v>101</v>
          </cell>
          <cell r="I1612" t="str">
            <v>抗感染药</v>
          </cell>
          <cell r="J1612">
            <v>10103</v>
          </cell>
          <cell r="K1612" t="str">
            <v>大环内酯类抗菌消炎药</v>
          </cell>
        </row>
        <row r="1612">
          <cell r="M1612">
            <v>13</v>
          </cell>
          <cell r="N1612">
            <v>13</v>
          </cell>
        </row>
        <row r="1612">
          <cell r="P1612">
            <v>1</v>
          </cell>
          <cell r="Q1612" t="str">
            <v>内服</v>
          </cell>
          <cell r="R1612" t="str">
            <v>RX</v>
          </cell>
          <cell r="S1612" t="str">
            <v>中</v>
          </cell>
          <cell r="T1612" t="str">
            <v>一般品</v>
          </cell>
          <cell r="U1612" t="str">
            <v>滞销</v>
          </cell>
          <cell r="V1612" t="str">
            <v/>
          </cell>
          <cell r="W1612" t="str">
            <v>常规商品</v>
          </cell>
          <cell r="X1612" t="str">
            <v>一般商品</v>
          </cell>
          <cell r="Y1612" t="str">
            <v/>
          </cell>
          <cell r="Z1612" t="str">
            <v>王燕</v>
          </cell>
          <cell r="AA1612" t="str">
            <v>目录外</v>
          </cell>
          <cell r="AB1612" t="str">
            <v>淘汰</v>
          </cell>
        </row>
        <row r="1612">
          <cell r="AD1612" t="str">
            <v/>
          </cell>
        </row>
        <row r="1612">
          <cell r="AF1612">
            <v>104</v>
          </cell>
        </row>
        <row r="1612">
          <cell r="AH1612">
            <v>0</v>
          </cell>
          <cell r="AI1612" t="e">
            <v>#N/A</v>
          </cell>
        </row>
        <row r="1612">
          <cell r="AN1612">
            <v>4005</v>
          </cell>
          <cell r="AO1612" t="str">
            <v>目录外</v>
          </cell>
          <cell r="AP1612" t="str">
            <v>商品部</v>
          </cell>
          <cell r="AQ1612" t="str">
            <v>淘汰</v>
          </cell>
        </row>
        <row r="1613">
          <cell r="A1613">
            <v>128402</v>
          </cell>
          <cell r="B1613" t="str">
            <v>肌苷口服液</v>
          </cell>
          <cell r="C1613" t="str">
            <v>2%:10mlx10支</v>
          </cell>
          <cell r="D1613" t="str">
            <v>江苏聚荣制药</v>
          </cell>
          <cell r="E1613" t="str">
            <v>盒</v>
          </cell>
          <cell r="F1613">
            <v>1</v>
          </cell>
          <cell r="G1613" t="str">
            <v>药品</v>
          </cell>
          <cell r="H1613">
            <v>116</v>
          </cell>
          <cell r="I1613" t="str">
            <v>肝胆系统药</v>
          </cell>
          <cell r="J1613">
            <v>11601</v>
          </cell>
          <cell r="K1613" t="str">
            <v>肝病用药</v>
          </cell>
        </row>
        <row r="1613">
          <cell r="M1613">
            <v>5.3</v>
          </cell>
          <cell r="N1613">
            <v>5.3</v>
          </cell>
        </row>
        <row r="1613">
          <cell r="P1613">
            <v>1</v>
          </cell>
          <cell r="Q1613" t="str">
            <v>内服</v>
          </cell>
          <cell r="R1613" t="str">
            <v>RX</v>
          </cell>
          <cell r="S1613" t="str">
            <v>低</v>
          </cell>
          <cell r="T1613" t="str">
            <v>竟销品</v>
          </cell>
          <cell r="U1613" t="str">
            <v>滞销</v>
          </cell>
          <cell r="V1613" t="str">
            <v/>
          </cell>
          <cell r="W1613" t="str">
            <v>常规商品</v>
          </cell>
          <cell r="X1613" t="str">
            <v>一般商品</v>
          </cell>
          <cell r="Y1613" t="str">
            <v/>
          </cell>
          <cell r="Z1613" t="str">
            <v>王燕</v>
          </cell>
          <cell r="AA1613" t="str">
            <v>目录外</v>
          </cell>
          <cell r="AB1613" t="str">
            <v>淘汰</v>
          </cell>
        </row>
        <row r="1613">
          <cell r="AD1613" t="str">
            <v/>
          </cell>
        </row>
        <row r="1613">
          <cell r="AF1613">
            <v>104</v>
          </cell>
        </row>
        <row r="1613">
          <cell r="AH1613">
            <v>0</v>
          </cell>
          <cell r="AI1613" t="e">
            <v>#N/A</v>
          </cell>
        </row>
        <row r="1613">
          <cell r="AN1613">
            <v>4005</v>
          </cell>
          <cell r="AO1613" t="str">
            <v>目录外</v>
          </cell>
          <cell r="AP1613" t="str">
            <v>商品部</v>
          </cell>
          <cell r="AQ1613" t="str">
            <v>淘汰</v>
          </cell>
        </row>
        <row r="1614">
          <cell r="A1614">
            <v>129812</v>
          </cell>
          <cell r="B1614" t="str">
            <v>二十五味驴血丸</v>
          </cell>
          <cell r="C1614" t="str">
            <v>0.25gx20丸</v>
          </cell>
          <cell r="D1614" t="str">
            <v>西藏昌都</v>
          </cell>
          <cell r="E1614" t="str">
            <v>盒</v>
          </cell>
          <cell r="F1614">
            <v>1</v>
          </cell>
          <cell r="G1614" t="str">
            <v>药品</v>
          </cell>
          <cell r="H1614">
            <v>114</v>
          </cell>
          <cell r="I1614" t="str">
            <v>解热／镇痛／抗炎／抗风湿病药</v>
          </cell>
          <cell r="J1614">
            <v>11404</v>
          </cell>
          <cell r="K1614" t="str">
            <v>祛风湿疗痹痛药</v>
          </cell>
          <cell r="L1614">
            <v>52.8</v>
          </cell>
          <cell r="M1614">
            <v>88</v>
          </cell>
          <cell r="N1614">
            <v>88</v>
          </cell>
        </row>
        <row r="1614">
          <cell r="P1614">
            <v>0.4</v>
          </cell>
          <cell r="Q1614" t="str">
            <v>内服</v>
          </cell>
          <cell r="R1614" t="str">
            <v>RX</v>
          </cell>
          <cell r="S1614" t="str">
            <v>中</v>
          </cell>
          <cell r="T1614" t="str">
            <v>一般品</v>
          </cell>
          <cell r="U1614" t="str">
            <v>滞销</v>
          </cell>
          <cell r="V1614" t="str">
            <v/>
          </cell>
          <cell r="W1614" t="str">
            <v>常规商品</v>
          </cell>
          <cell r="X1614" t="str">
            <v>一般商品</v>
          </cell>
          <cell r="Y1614" t="str">
            <v>实销实结     </v>
          </cell>
          <cell r="Z1614" t="str">
            <v>周丽
</v>
          </cell>
          <cell r="AA1614" t="str">
            <v>目录外</v>
          </cell>
          <cell r="AB1614" t="str">
            <v>淘汰</v>
          </cell>
          <cell r="AC1614">
            <v>70605</v>
          </cell>
          <cell r="AD1614" t="str">
            <v>成都瑞元医药有限公司</v>
          </cell>
        </row>
        <row r="1614">
          <cell r="AF1614">
            <v>104</v>
          </cell>
        </row>
        <row r="1614">
          <cell r="AH1614">
            <v>0</v>
          </cell>
          <cell r="AI1614" t="e">
            <v>#N/A</v>
          </cell>
        </row>
        <row r="1614">
          <cell r="AN1614">
            <v>4008</v>
          </cell>
          <cell r="AO1614" t="str">
            <v>目录外</v>
          </cell>
          <cell r="AP1614" t="str">
            <v>商品部</v>
          </cell>
          <cell r="AQ1614" t="str">
            <v>淘汰</v>
          </cell>
        </row>
        <row r="1615">
          <cell r="A1615">
            <v>129813</v>
          </cell>
          <cell r="B1615" t="str">
            <v>二十五味马宝丸</v>
          </cell>
          <cell r="C1615" t="str">
            <v>0.3gx20丸</v>
          </cell>
          <cell r="D1615" t="str">
            <v>西藏昌都</v>
          </cell>
          <cell r="E1615" t="str">
            <v>盒</v>
          </cell>
          <cell r="F1615">
            <v>1</v>
          </cell>
          <cell r="G1615" t="str">
            <v>药品</v>
          </cell>
          <cell r="H1615">
            <v>102</v>
          </cell>
          <cell r="I1615" t="str">
            <v>清热药</v>
          </cell>
          <cell r="J1615">
            <v>10201</v>
          </cell>
          <cell r="K1615" t="str">
            <v>清热解毒药</v>
          </cell>
          <cell r="L1615">
            <v>64.8</v>
          </cell>
          <cell r="M1615">
            <v>89</v>
          </cell>
          <cell r="N1615">
            <v>89</v>
          </cell>
        </row>
        <row r="1615">
          <cell r="P1615">
            <v>0.271910112359551</v>
          </cell>
          <cell r="Q1615" t="str">
            <v>内服</v>
          </cell>
          <cell r="R1615" t="str">
            <v>RX</v>
          </cell>
          <cell r="S1615" t="str">
            <v>高</v>
          </cell>
          <cell r="T1615" t="str">
            <v>一般品</v>
          </cell>
          <cell r="U1615" t="str">
            <v>滞销</v>
          </cell>
          <cell r="V1615" t="str">
            <v/>
          </cell>
          <cell r="W1615" t="str">
            <v>常规商品</v>
          </cell>
          <cell r="X1615" t="str">
            <v>一般商品</v>
          </cell>
          <cell r="Y1615" t="str">
            <v>实销实结     </v>
          </cell>
          <cell r="Z1615" t="str">
            <v>周丽
</v>
          </cell>
          <cell r="AA1615" t="str">
            <v>目录外</v>
          </cell>
          <cell r="AB1615" t="str">
            <v>淘汰</v>
          </cell>
          <cell r="AC1615">
            <v>70605</v>
          </cell>
          <cell r="AD1615" t="str">
            <v>成都瑞元医药有限公司</v>
          </cell>
        </row>
        <row r="1615">
          <cell r="AF1615">
            <v>104</v>
          </cell>
        </row>
        <row r="1615">
          <cell r="AH1615">
            <v>0</v>
          </cell>
          <cell r="AI1615" t="e">
            <v>#N/A</v>
          </cell>
        </row>
        <row r="1615">
          <cell r="AN1615">
            <v>4008</v>
          </cell>
          <cell r="AO1615" t="str">
            <v>目录外</v>
          </cell>
          <cell r="AP1615" t="str">
            <v>商品部</v>
          </cell>
          <cell r="AQ1615" t="str">
            <v>淘汰</v>
          </cell>
        </row>
        <row r="1616">
          <cell r="A1616">
            <v>131901</v>
          </cell>
          <cell r="B1616" t="str">
            <v>噻托溴铵粉吸入剂（带吸入器）</v>
          </cell>
          <cell r="C1616" t="str">
            <v>18微克x10粒</v>
          </cell>
          <cell r="D1616" t="str">
            <v>江苏正大天晴</v>
          </cell>
          <cell r="E1616" t="str">
            <v>盒</v>
          </cell>
          <cell r="F1616">
            <v>1</v>
          </cell>
          <cell r="G1616" t="str">
            <v>药品</v>
          </cell>
          <cell r="H1616">
            <v>117</v>
          </cell>
          <cell r="I1616" t="str">
            <v>激素类药</v>
          </cell>
          <cell r="J1616">
            <v>11702</v>
          </cell>
          <cell r="K1616" t="str">
            <v>糖皮质激素类药</v>
          </cell>
          <cell r="L1616">
            <v>83.2</v>
          </cell>
          <cell r="M1616">
            <v>92</v>
          </cell>
          <cell r="N1616">
            <v>92</v>
          </cell>
        </row>
        <row r="1616">
          <cell r="P1616">
            <v>0.0956521739130435</v>
          </cell>
          <cell r="Q1616" t="str">
            <v>外用</v>
          </cell>
          <cell r="R1616" t="str">
            <v>RX</v>
          </cell>
          <cell r="S1616" t="str">
            <v>低</v>
          </cell>
          <cell r="T1616" t="str">
            <v>竟销品</v>
          </cell>
          <cell r="U1616" t="str">
            <v>滞销</v>
          </cell>
          <cell r="V1616" t="str">
            <v/>
          </cell>
          <cell r="W1616" t="str">
            <v>常规商品</v>
          </cell>
          <cell r="X1616" t="str">
            <v>一般商品</v>
          </cell>
          <cell r="Y1616" t="str">
            <v>60天账期</v>
          </cell>
          <cell r="Z1616" t="str">
            <v>周丽
</v>
          </cell>
          <cell r="AA1616" t="str">
            <v>目录外</v>
          </cell>
          <cell r="AB1616" t="str">
            <v>淘汰</v>
          </cell>
          <cell r="AC1616">
            <v>5629</v>
          </cell>
          <cell r="AD1616" t="str">
            <v>四川科伦医药贸易有限公司</v>
          </cell>
        </row>
        <row r="1616">
          <cell r="AF1616">
            <v>104</v>
          </cell>
        </row>
        <row r="1616">
          <cell r="AH1616">
            <v>0</v>
          </cell>
          <cell r="AI1616" t="e">
            <v>#N/A</v>
          </cell>
        </row>
        <row r="1616">
          <cell r="AN1616">
            <v>4008</v>
          </cell>
          <cell r="AO1616" t="str">
            <v>目录外</v>
          </cell>
          <cell r="AP1616" t="str">
            <v>商品部</v>
          </cell>
          <cell r="AQ1616" t="str">
            <v>淘汰</v>
          </cell>
        </row>
        <row r="1617">
          <cell r="A1617">
            <v>132034</v>
          </cell>
          <cell r="B1617" t="str">
            <v>八味和胃口服液</v>
          </cell>
          <cell r="C1617" t="str">
            <v>25mlx6瓶</v>
          </cell>
          <cell r="D1617" t="str">
            <v>百花医药集团</v>
          </cell>
          <cell r="E1617" t="str">
            <v>盒</v>
          </cell>
          <cell r="F1617">
            <v>1</v>
          </cell>
          <cell r="G1617" t="str">
            <v>药品</v>
          </cell>
          <cell r="H1617">
            <v>104</v>
          </cell>
          <cell r="I1617" t="str">
            <v>胃肠道药</v>
          </cell>
          <cell r="J1617">
            <v>10407</v>
          </cell>
          <cell r="K1617" t="str">
            <v>胃肠道其它疾病用药</v>
          </cell>
          <cell r="L1617">
            <v>26.6</v>
          </cell>
          <cell r="M1617">
            <v>49</v>
          </cell>
          <cell r="N1617">
            <v>49</v>
          </cell>
        </row>
        <row r="1617">
          <cell r="P1617">
            <v>0.457142857142857</v>
          </cell>
          <cell r="Q1617" t="str">
            <v>内服</v>
          </cell>
          <cell r="R1617" t="str">
            <v>RX</v>
          </cell>
          <cell r="S1617" t="str">
            <v>高</v>
          </cell>
          <cell r="T1617" t="str">
            <v>非竟销品</v>
          </cell>
          <cell r="U1617" t="str">
            <v>滞销</v>
          </cell>
          <cell r="V1617" t="str">
            <v/>
          </cell>
          <cell r="W1617" t="str">
            <v>常规商品</v>
          </cell>
          <cell r="X1617" t="str">
            <v>一般商品</v>
          </cell>
          <cell r="Y1617" t="str">
            <v>60天账期</v>
          </cell>
          <cell r="Z1617" t="str">
            <v>何玉英</v>
          </cell>
          <cell r="AA1617" t="str">
            <v>目录外</v>
          </cell>
          <cell r="AB1617" t="str">
            <v>淘汰</v>
          </cell>
          <cell r="AC1617">
            <v>14547</v>
          </cell>
          <cell r="AD1617" t="str">
            <v>重庆桐君阁股份有限公司</v>
          </cell>
        </row>
        <row r="1617">
          <cell r="AF1617">
            <v>126</v>
          </cell>
        </row>
        <row r="1617">
          <cell r="AH1617">
            <v>0</v>
          </cell>
          <cell r="AI1617" t="e">
            <v>#N/A</v>
          </cell>
        </row>
        <row r="1617">
          <cell r="AN1617">
            <v>6305</v>
          </cell>
          <cell r="AO1617" t="str">
            <v>目录外</v>
          </cell>
          <cell r="AP1617" t="str">
            <v>商品部</v>
          </cell>
          <cell r="AQ1617" t="str">
            <v>淘汰</v>
          </cell>
        </row>
        <row r="1618">
          <cell r="A1618">
            <v>133360</v>
          </cell>
          <cell r="B1618" t="str">
            <v>丹参口服液</v>
          </cell>
          <cell r="C1618" t="str">
            <v>10mlx10支</v>
          </cell>
          <cell r="D1618" t="str">
            <v>重庆涪陵</v>
          </cell>
          <cell r="E1618" t="str">
            <v>盒</v>
          </cell>
          <cell r="F1618">
            <v>1</v>
          </cell>
          <cell r="G1618" t="str">
            <v>药品</v>
          </cell>
          <cell r="H1618">
            <v>107</v>
          </cell>
          <cell r="I1618" t="str">
            <v>心脑血管药</v>
          </cell>
          <cell r="J1618">
            <v>10702</v>
          </cell>
          <cell r="K1618" t="str">
            <v>抗冠心病/心绞痛药</v>
          </cell>
          <cell r="L1618">
            <v>9.215</v>
          </cell>
          <cell r="M1618">
            <v>16.8</v>
          </cell>
          <cell r="N1618">
            <v>16.8</v>
          </cell>
        </row>
        <row r="1618">
          <cell r="P1618">
            <v>0.451488095238095</v>
          </cell>
          <cell r="Q1618" t="str">
            <v>内服</v>
          </cell>
          <cell r="R1618" t="str">
            <v>RX</v>
          </cell>
          <cell r="S1618" t="str">
            <v>低</v>
          </cell>
          <cell r="T1618" t="str">
            <v>非竟销品</v>
          </cell>
          <cell r="U1618" t="str">
            <v>滞销</v>
          </cell>
          <cell r="V1618" t="str">
            <v/>
          </cell>
          <cell r="W1618" t="str">
            <v>常规商品</v>
          </cell>
          <cell r="X1618" t="str">
            <v>名厂商品</v>
          </cell>
          <cell r="Y1618" t="str">
            <v>资信</v>
          </cell>
          <cell r="Z1618" t="str">
            <v>周丽
</v>
          </cell>
          <cell r="AA1618" t="str">
            <v>目录外</v>
          </cell>
          <cell r="AB1618" t="str">
            <v>淘汰</v>
          </cell>
          <cell r="AC1618">
            <v>5</v>
          </cell>
          <cell r="AD1618" t="str">
            <v>成都西部医药经营有限公司</v>
          </cell>
        </row>
        <row r="1618">
          <cell r="AF1618">
            <v>126</v>
          </cell>
        </row>
        <row r="1618">
          <cell r="AH1618">
            <v>0</v>
          </cell>
          <cell r="AI1618" t="e">
            <v>#N/A</v>
          </cell>
        </row>
        <row r="1618">
          <cell r="AN1618">
            <v>4008</v>
          </cell>
          <cell r="AO1618" t="str">
            <v>目录外</v>
          </cell>
          <cell r="AP1618" t="str">
            <v>商品部</v>
          </cell>
          <cell r="AQ1618" t="str">
            <v>淘汰</v>
          </cell>
        </row>
        <row r="1619">
          <cell r="A1619">
            <v>133379</v>
          </cell>
          <cell r="B1619" t="str">
            <v>纽斯康牌叶酸片（孕妇型）</v>
          </cell>
          <cell r="C1619" t="str">
            <v>50g（500mg/片x100片）</v>
          </cell>
          <cell r="D1619" t="str">
            <v>深圳纽斯康</v>
          </cell>
          <cell r="E1619" t="str">
            <v>瓶</v>
          </cell>
          <cell r="F1619">
            <v>1</v>
          </cell>
          <cell r="G1619" t="str">
            <v>药品</v>
          </cell>
          <cell r="H1619">
            <v>106</v>
          </cell>
          <cell r="I1619" t="str">
            <v>维生素矿物质补充药</v>
          </cell>
          <cell r="J1619">
            <v>10602</v>
          </cell>
          <cell r="K1619" t="str">
            <v>维生素类补充药</v>
          </cell>
          <cell r="L1619">
            <v>75.84</v>
          </cell>
          <cell r="M1619">
            <v>158</v>
          </cell>
          <cell r="N1619">
            <v>158</v>
          </cell>
        </row>
        <row r="1619">
          <cell r="P1619">
            <v>0.52</v>
          </cell>
          <cell r="Q1619" t="str">
            <v>内服</v>
          </cell>
          <cell r="R1619" t="str">
            <v>RX</v>
          </cell>
          <cell r="S1619" t="str">
            <v>高</v>
          </cell>
          <cell r="T1619" t="str">
            <v>非竟销品</v>
          </cell>
          <cell r="U1619" t="str">
            <v>滞销</v>
          </cell>
          <cell r="V1619" t="str">
            <v/>
          </cell>
          <cell r="W1619" t="str">
            <v>常规商品</v>
          </cell>
          <cell r="X1619" t="str">
            <v>一般商品</v>
          </cell>
          <cell r="Y1619" t="str">
            <v>实销实结     </v>
          </cell>
          <cell r="Z1619" t="str">
            <v>赖习敏</v>
          </cell>
          <cell r="AA1619" t="str">
            <v>目录外</v>
          </cell>
          <cell r="AB1619" t="str">
            <v>淘汰</v>
          </cell>
          <cell r="AC1619">
            <v>21891</v>
          </cell>
          <cell r="AD1619" t="str">
            <v>成都康运来生物科技有限公司</v>
          </cell>
        </row>
        <row r="1619">
          <cell r="AF1619">
            <v>104</v>
          </cell>
        </row>
        <row r="1619">
          <cell r="AH1619">
            <v>0</v>
          </cell>
          <cell r="AI1619" t="e">
            <v>#N/A</v>
          </cell>
        </row>
        <row r="1619">
          <cell r="AN1619">
            <v>4004</v>
          </cell>
          <cell r="AO1619" t="str">
            <v>目录外</v>
          </cell>
          <cell r="AP1619" t="str">
            <v>商品部</v>
          </cell>
          <cell r="AQ1619" t="str">
            <v>淘汰</v>
          </cell>
        </row>
        <row r="1620">
          <cell r="A1620">
            <v>134293</v>
          </cell>
          <cell r="B1620" t="str">
            <v>调经种子丸</v>
          </cell>
          <cell r="C1620" t="str">
            <v>4.5gx10丸</v>
          </cell>
          <cell r="D1620" t="str">
            <v>广西梧州</v>
          </cell>
          <cell r="E1620" t="str">
            <v>盒</v>
          </cell>
          <cell r="F1620">
            <v>1</v>
          </cell>
          <cell r="G1620" t="str">
            <v>药品</v>
          </cell>
          <cell r="H1620">
            <v>108</v>
          </cell>
          <cell r="I1620" t="str">
            <v>妇科药</v>
          </cell>
          <cell r="J1620">
            <v>10801</v>
          </cell>
          <cell r="K1620" t="str">
            <v>月经失调用药</v>
          </cell>
          <cell r="L1620">
            <v>76.8</v>
          </cell>
          <cell r="M1620">
            <v>128</v>
          </cell>
          <cell r="N1620">
            <v>128</v>
          </cell>
        </row>
        <row r="1620">
          <cell r="P1620">
            <v>0.4</v>
          </cell>
          <cell r="Q1620" t="str">
            <v>内服</v>
          </cell>
          <cell r="R1620" t="str">
            <v>RX</v>
          </cell>
          <cell r="S1620" t="str">
            <v>高</v>
          </cell>
          <cell r="T1620" t="str">
            <v>一般品</v>
          </cell>
          <cell r="U1620" t="str">
            <v>滞销</v>
          </cell>
          <cell r="V1620" t="str">
            <v/>
          </cell>
          <cell r="W1620" t="str">
            <v>常规商品</v>
          </cell>
          <cell r="X1620" t="str">
            <v>一般商品</v>
          </cell>
          <cell r="Y1620" t="str">
            <v>实销实结     </v>
          </cell>
          <cell r="Z1620" t="str">
            <v>周丽
</v>
          </cell>
          <cell r="AA1620" t="str">
            <v>目录外</v>
          </cell>
          <cell r="AB1620" t="str">
            <v>淘汰</v>
          </cell>
          <cell r="AC1620">
            <v>21552</v>
          </cell>
          <cell r="AD1620" t="str">
            <v>成都嘉诚医药有限责任公司</v>
          </cell>
        </row>
        <row r="1620">
          <cell r="AF1620">
            <v>104</v>
          </cell>
        </row>
        <row r="1620">
          <cell r="AH1620">
            <v>0</v>
          </cell>
          <cell r="AI1620" t="e">
            <v>#N/A</v>
          </cell>
        </row>
        <row r="1620">
          <cell r="AN1620">
            <v>4008</v>
          </cell>
          <cell r="AO1620" t="str">
            <v>目录外</v>
          </cell>
          <cell r="AP1620" t="str">
            <v>商品部</v>
          </cell>
          <cell r="AQ1620" t="str">
            <v>淘汰</v>
          </cell>
        </row>
        <row r="1621">
          <cell r="A1621">
            <v>1376</v>
          </cell>
          <cell r="B1621" t="str">
            <v>桂附地黄丸</v>
          </cell>
          <cell r="C1621" t="str">
            <v>200丸(浓缩丸)</v>
          </cell>
          <cell r="D1621" t="str">
            <v>九芝堂股份</v>
          </cell>
          <cell r="E1621" t="str">
            <v>盒</v>
          </cell>
          <cell r="F1621">
            <v>1</v>
          </cell>
          <cell r="G1621" t="str">
            <v>药品</v>
          </cell>
          <cell r="H1621">
            <v>115</v>
          </cell>
          <cell r="I1621" t="str">
            <v>滋补营养药</v>
          </cell>
          <cell r="J1621">
            <v>11509</v>
          </cell>
          <cell r="K1621" t="str">
            <v>温补肾阳药</v>
          </cell>
          <cell r="L1621">
            <v>8.8</v>
          </cell>
          <cell r="M1621">
            <v>13.5</v>
          </cell>
          <cell r="N1621">
            <v>13.5</v>
          </cell>
        </row>
        <row r="1621">
          <cell r="P1621">
            <v>0.348148148148148</v>
          </cell>
          <cell r="Q1621" t="str">
            <v>内服</v>
          </cell>
          <cell r="R1621" t="str">
            <v>OTC</v>
          </cell>
          <cell r="S1621" t="str">
            <v>低</v>
          </cell>
          <cell r="T1621" t="str">
            <v>一般品</v>
          </cell>
          <cell r="U1621" t="str">
            <v>滞销</v>
          </cell>
          <cell r="V1621" t="str">
            <v/>
          </cell>
          <cell r="W1621" t="str">
            <v>秋冬商品</v>
          </cell>
          <cell r="X1621" t="str">
            <v>品牌商品</v>
          </cell>
          <cell r="Y1621" t="str">
            <v>60天账期</v>
          </cell>
          <cell r="Z1621" t="str">
            <v>周丽
</v>
          </cell>
          <cell r="AA1621" t="str">
            <v>目录外</v>
          </cell>
          <cell r="AB1621" t="str">
            <v>淘汰</v>
          </cell>
          <cell r="AC1621">
            <v>5629</v>
          </cell>
          <cell r="AD1621" t="str">
            <v>四川科伦医药贸易有限公司</v>
          </cell>
        </row>
        <row r="1621">
          <cell r="AF1621">
            <v>104</v>
          </cell>
        </row>
        <row r="1621">
          <cell r="AH1621">
            <v>2</v>
          </cell>
          <cell r="AI1621" t="str">
            <v/>
          </cell>
          <cell r="AJ1621">
            <v>2</v>
          </cell>
          <cell r="AK1621">
            <v>2</v>
          </cell>
        </row>
        <row r="1621">
          <cell r="AN1621">
            <v>4008</v>
          </cell>
          <cell r="AO1621" t="str">
            <v>目录外</v>
          </cell>
          <cell r="AP1621" t="str">
            <v>商品部</v>
          </cell>
          <cell r="AQ1621" t="str">
            <v>淘汰</v>
          </cell>
        </row>
        <row r="1622">
          <cell r="A1622">
            <v>1923</v>
          </cell>
          <cell r="B1622" t="str">
            <v>脑心舒口服液</v>
          </cell>
          <cell r="C1622" t="str">
            <v>10mlx10支</v>
          </cell>
          <cell r="D1622" t="str">
            <v>江西汇仁</v>
          </cell>
          <cell r="E1622" t="str">
            <v>盒</v>
          </cell>
          <cell r="F1622">
            <v>1</v>
          </cell>
          <cell r="G1622" t="str">
            <v>药品</v>
          </cell>
          <cell r="H1622">
            <v>119</v>
          </cell>
          <cell r="I1622" t="str">
            <v>神经系统药</v>
          </cell>
          <cell r="J1622">
            <v>11909</v>
          </cell>
          <cell r="K1622" t="str">
            <v>眩晕症用药</v>
          </cell>
          <cell r="L1622">
            <v>11.4</v>
          </cell>
          <cell r="M1622">
            <v>12.8</v>
          </cell>
          <cell r="N1622">
            <v>12.8</v>
          </cell>
        </row>
        <row r="1622">
          <cell r="P1622">
            <v>0.109375</v>
          </cell>
          <cell r="Q1622" t="str">
            <v>内服</v>
          </cell>
          <cell r="R1622" t="str">
            <v>OTC</v>
          </cell>
          <cell r="S1622" t="str">
            <v>中</v>
          </cell>
          <cell r="T1622" t="str">
            <v>竟销品</v>
          </cell>
          <cell r="U1622" t="str">
            <v>滞销</v>
          </cell>
          <cell r="V1622" t="str">
            <v/>
          </cell>
          <cell r="W1622" t="str">
            <v>常规商品</v>
          </cell>
          <cell r="X1622" t="str">
            <v>一般商品</v>
          </cell>
          <cell r="Y1622" t="str">
            <v>60天账期</v>
          </cell>
          <cell r="Z1622" t="str">
            <v>周丽
</v>
          </cell>
          <cell r="AA1622" t="str">
            <v>目录外</v>
          </cell>
          <cell r="AB1622" t="str">
            <v>淘汰</v>
          </cell>
          <cell r="AC1622">
            <v>5629</v>
          </cell>
          <cell r="AD1622" t="str">
            <v>四川科伦医药贸易有限公司</v>
          </cell>
        </row>
        <row r="1622">
          <cell r="AF1622">
            <v>126</v>
          </cell>
        </row>
        <row r="1622">
          <cell r="AH1622">
            <v>2</v>
          </cell>
          <cell r="AI1622" t="str">
            <v/>
          </cell>
          <cell r="AJ1622">
            <v>2</v>
          </cell>
          <cell r="AK1622">
            <v>1</v>
          </cell>
        </row>
        <row r="1622">
          <cell r="AN1622">
            <v>4008</v>
          </cell>
          <cell r="AO1622" t="str">
            <v>目录外</v>
          </cell>
          <cell r="AP1622" t="str">
            <v>商品部</v>
          </cell>
          <cell r="AQ1622" t="str">
            <v>淘汰</v>
          </cell>
        </row>
        <row r="1623">
          <cell r="A1623">
            <v>2518</v>
          </cell>
          <cell r="B1623" t="str">
            <v>脑心舒口服液</v>
          </cell>
          <cell r="C1623" t="str">
            <v>10mlx10支</v>
          </cell>
          <cell r="D1623" t="str">
            <v>通化卫京(通化衛京)</v>
          </cell>
          <cell r="E1623" t="str">
            <v>盒</v>
          </cell>
          <cell r="F1623">
            <v>1</v>
          </cell>
          <cell r="G1623" t="str">
            <v>药品</v>
          </cell>
          <cell r="H1623">
            <v>119</v>
          </cell>
          <cell r="I1623" t="str">
            <v>神经系统药</v>
          </cell>
          <cell r="J1623">
            <v>11909</v>
          </cell>
          <cell r="K1623" t="str">
            <v>眩晕症用药</v>
          </cell>
        </row>
        <row r="1623">
          <cell r="M1623">
            <v>5.8</v>
          </cell>
          <cell r="N1623">
            <v>5.8</v>
          </cell>
        </row>
        <row r="1623">
          <cell r="P1623">
            <v>1</v>
          </cell>
          <cell r="Q1623" t="str">
            <v>内服</v>
          </cell>
          <cell r="R1623" t="str">
            <v>OTC</v>
          </cell>
          <cell r="S1623" t="str">
            <v>低</v>
          </cell>
          <cell r="T1623" t="str">
            <v>竟销品</v>
          </cell>
          <cell r="U1623" t="str">
            <v>滞销</v>
          </cell>
          <cell r="V1623" t="str">
            <v/>
          </cell>
          <cell r="W1623" t="str">
            <v>常规商品</v>
          </cell>
          <cell r="X1623" t="str">
            <v>一般商品</v>
          </cell>
          <cell r="Y1623" t="str">
            <v/>
          </cell>
          <cell r="Z1623" t="str">
            <v>周丽
</v>
          </cell>
          <cell r="AA1623" t="str">
            <v>目录外</v>
          </cell>
          <cell r="AB1623" t="str">
            <v>淘汰</v>
          </cell>
        </row>
        <row r="1623">
          <cell r="AD1623" t="str">
            <v/>
          </cell>
        </row>
        <row r="1623">
          <cell r="AF1623">
            <v>104</v>
          </cell>
        </row>
        <row r="1623">
          <cell r="AH1623">
            <v>2</v>
          </cell>
          <cell r="AI1623" t="e">
            <v>#N/A</v>
          </cell>
          <cell r="AJ1623">
            <v>2</v>
          </cell>
          <cell r="AK1623">
            <v>1</v>
          </cell>
        </row>
        <row r="1623">
          <cell r="AN1623">
            <v>4008</v>
          </cell>
          <cell r="AO1623" t="str">
            <v>目录外</v>
          </cell>
          <cell r="AP1623" t="str">
            <v>商品部</v>
          </cell>
          <cell r="AQ1623" t="str">
            <v>淘汰</v>
          </cell>
        </row>
        <row r="1624">
          <cell r="A1624">
            <v>134901</v>
          </cell>
          <cell r="B1624" t="str">
            <v>红草止鼾胶囊
</v>
          </cell>
          <cell r="C1624" t="str">
            <v>0.55gx12粒x2板</v>
          </cell>
          <cell r="D1624" t="str">
            <v>云南康恩贝
</v>
          </cell>
          <cell r="E1624" t="str">
            <v>盒</v>
          </cell>
          <cell r="F1624">
            <v>1</v>
          </cell>
          <cell r="G1624" t="str">
            <v>药品</v>
          </cell>
          <cell r="H1624">
            <v>112</v>
          </cell>
          <cell r="I1624" t="str">
            <v>耳鼻喉口腔科药</v>
          </cell>
          <cell r="J1624">
            <v>11202</v>
          </cell>
          <cell r="K1624" t="str">
            <v>鼻病用药</v>
          </cell>
          <cell r="L1624">
            <v>32</v>
          </cell>
          <cell r="M1624">
            <v>68</v>
          </cell>
          <cell r="N1624">
            <v>68</v>
          </cell>
        </row>
        <row r="1624">
          <cell r="P1624">
            <v>0.529411764705882</v>
          </cell>
          <cell r="Q1624" t="str">
            <v>内服</v>
          </cell>
          <cell r="R1624" t="str">
            <v>RX</v>
          </cell>
          <cell r="S1624" t="str">
            <v>高</v>
          </cell>
          <cell r="T1624" t="str">
            <v>非竟销品</v>
          </cell>
          <cell r="U1624" t="str">
            <v>滞销</v>
          </cell>
          <cell r="V1624" t="str">
            <v/>
          </cell>
          <cell r="W1624" t="str">
            <v>常规商品</v>
          </cell>
          <cell r="X1624" t="str">
            <v>名厂商品</v>
          </cell>
          <cell r="Y1624" t="str">
            <v>60天账期</v>
          </cell>
          <cell r="Z1624" t="str">
            <v>何玉英</v>
          </cell>
          <cell r="AA1624" t="str">
            <v>目录外</v>
          </cell>
          <cell r="AB1624" t="str">
            <v>淘汰</v>
          </cell>
          <cell r="AC1624">
            <v>14547</v>
          </cell>
          <cell r="AD1624" t="str">
            <v>重庆桐君阁股份有限公司</v>
          </cell>
        </row>
        <row r="1624">
          <cell r="AF1624">
            <v>102</v>
          </cell>
        </row>
        <row r="1624">
          <cell r="AH1624">
            <v>0</v>
          </cell>
          <cell r="AI1624" t="e">
            <v>#N/A</v>
          </cell>
        </row>
        <row r="1624">
          <cell r="AN1624">
            <v>6305</v>
          </cell>
          <cell r="AO1624" t="str">
            <v>目录外</v>
          </cell>
          <cell r="AP1624" t="str">
            <v>商品部</v>
          </cell>
          <cell r="AQ1624" t="str">
            <v>淘汰</v>
          </cell>
        </row>
        <row r="1625">
          <cell r="A1625">
            <v>2560</v>
          </cell>
          <cell r="B1625" t="str">
            <v>小儿清肺化痰颗粒</v>
          </cell>
          <cell r="C1625" t="str">
            <v>6gx10袋</v>
          </cell>
          <cell r="D1625" t="str">
            <v>神威药业</v>
          </cell>
          <cell r="E1625" t="str">
            <v>盒</v>
          </cell>
          <cell r="F1625">
            <v>1</v>
          </cell>
          <cell r="G1625" t="str">
            <v>药品</v>
          </cell>
          <cell r="H1625">
            <v>126</v>
          </cell>
          <cell r="I1625" t="str">
            <v>儿科药</v>
          </cell>
          <cell r="J1625">
            <v>12604</v>
          </cell>
          <cell r="K1625" t="str">
            <v>儿科专用止咳化痰平喘药</v>
          </cell>
          <cell r="L1625">
            <v>13.3</v>
          </cell>
          <cell r="M1625">
            <v>14.8</v>
          </cell>
          <cell r="N1625">
            <v>14.8</v>
          </cell>
        </row>
        <row r="1625">
          <cell r="P1625">
            <v>0.101351351351351</v>
          </cell>
          <cell r="Q1625" t="str">
            <v>内服</v>
          </cell>
          <cell r="R1625" t="str">
            <v>OTC</v>
          </cell>
          <cell r="S1625" t="str">
            <v>中</v>
          </cell>
          <cell r="T1625" t="str">
            <v>竟销品</v>
          </cell>
          <cell r="U1625" t="str">
            <v>滞销</v>
          </cell>
          <cell r="V1625" t="str">
            <v/>
          </cell>
          <cell r="W1625" t="str">
            <v>常规商品</v>
          </cell>
          <cell r="X1625" t="str">
            <v>一般商品</v>
          </cell>
          <cell r="Y1625" t="str">
            <v>月结  </v>
          </cell>
          <cell r="Z1625" t="str">
            <v>何玉英</v>
          </cell>
          <cell r="AA1625" t="str">
            <v>目录外</v>
          </cell>
          <cell r="AB1625" t="str">
            <v>淘汰</v>
          </cell>
          <cell r="AC1625">
            <v>2</v>
          </cell>
          <cell r="AD1625" t="str">
            <v>重庆桐君阁股份有限公司医药批发分公司</v>
          </cell>
        </row>
        <row r="1625">
          <cell r="AF1625">
            <v>107</v>
          </cell>
        </row>
        <row r="1625">
          <cell r="AH1625">
            <v>2</v>
          </cell>
          <cell r="AI1625" t="e">
            <v>#N/A</v>
          </cell>
          <cell r="AJ1625">
            <v>2</v>
          </cell>
          <cell r="AK1625">
            <v>1</v>
          </cell>
        </row>
        <row r="1625">
          <cell r="AN1625">
            <v>6305</v>
          </cell>
          <cell r="AO1625" t="str">
            <v>目录外</v>
          </cell>
          <cell r="AP1625" t="str">
            <v>商品部</v>
          </cell>
          <cell r="AQ1625" t="str">
            <v>淘汰</v>
          </cell>
        </row>
        <row r="1626">
          <cell r="A1626">
            <v>135111</v>
          </cell>
          <cell r="B1626" t="str">
            <v>小金丸</v>
          </cell>
          <cell r="C1626" t="str">
            <v>0.6gx3瓶x3板(糊丸)</v>
          </cell>
          <cell r="D1626" t="str">
            <v>四川凯京(原川西制药)</v>
          </cell>
          <cell r="E1626" t="str">
            <v>盒</v>
          </cell>
          <cell r="F1626">
            <v>1</v>
          </cell>
          <cell r="G1626" t="str">
            <v>药品</v>
          </cell>
          <cell r="H1626">
            <v>108</v>
          </cell>
          <cell r="I1626" t="str">
            <v>妇科药</v>
          </cell>
          <cell r="J1626">
            <v>10804</v>
          </cell>
          <cell r="K1626" t="str">
            <v>乳腺增生病用药</v>
          </cell>
          <cell r="L1626">
            <v>13.7</v>
          </cell>
          <cell r="M1626">
            <v>31.5</v>
          </cell>
          <cell r="N1626">
            <v>31.5</v>
          </cell>
        </row>
        <row r="1626">
          <cell r="P1626">
            <v>0.565079365079365</v>
          </cell>
          <cell r="Q1626" t="str">
            <v>内服</v>
          </cell>
          <cell r="R1626" t="str">
            <v>RX</v>
          </cell>
          <cell r="S1626" t="str">
            <v>中</v>
          </cell>
          <cell r="T1626" t="str">
            <v>非竟销品</v>
          </cell>
          <cell r="U1626" t="str">
            <v>滞销</v>
          </cell>
          <cell r="V1626" t="str">
            <v/>
          </cell>
          <cell r="W1626" t="str">
            <v>常规商品</v>
          </cell>
          <cell r="X1626" t="str">
            <v>一般商品</v>
          </cell>
          <cell r="Y1626" t="str">
            <v>实销月结</v>
          </cell>
          <cell r="Z1626" t="str">
            <v>周丽
</v>
          </cell>
          <cell r="AA1626" t="str">
            <v>目录外</v>
          </cell>
          <cell r="AB1626" t="str">
            <v>淘汰</v>
          </cell>
          <cell r="AC1626">
            <v>78264</v>
          </cell>
          <cell r="AD1626" t="str">
            <v>四川省世海通医药器械有限公司</v>
          </cell>
        </row>
        <row r="1626">
          <cell r="AF1626">
            <v>102</v>
          </cell>
        </row>
        <row r="1626">
          <cell r="AH1626">
            <v>0</v>
          </cell>
          <cell r="AI1626" t="e">
            <v>#N/A</v>
          </cell>
        </row>
        <row r="1626">
          <cell r="AN1626">
            <v>4008</v>
          </cell>
          <cell r="AO1626" t="str">
            <v>目录外</v>
          </cell>
          <cell r="AP1626" t="str">
            <v>商品部</v>
          </cell>
          <cell r="AQ1626" t="str">
            <v>淘汰</v>
          </cell>
        </row>
        <row r="1627">
          <cell r="A1627">
            <v>135115</v>
          </cell>
          <cell r="B1627" t="str">
            <v>罗红霉素软胶囊</v>
          </cell>
          <cell r="C1627" t="str">
            <v>0.15g*9粒*1板</v>
          </cell>
          <cell r="D1627" t="str">
            <v>浙江维康</v>
          </cell>
          <cell r="E1627" t="str">
            <v>盒</v>
          </cell>
          <cell r="F1627">
            <v>1</v>
          </cell>
          <cell r="G1627" t="str">
            <v>药品</v>
          </cell>
          <cell r="H1627">
            <v>101</v>
          </cell>
          <cell r="I1627" t="str">
            <v>抗感染药</v>
          </cell>
          <cell r="J1627">
            <v>10103</v>
          </cell>
          <cell r="K1627" t="str">
            <v>大环内酯类抗菌消炎药</v>
          </cell>
          <cell r="L1627">
            <v>6.8</v>
          </cell>
          <cell r="M1627">
            <v>18.9</v>
          </cell>
          <cell r="N1627">
            <v>18.9</v>
          </cell>
        </row>
        <row r="1627">
          <cell r="P1627">
            <v>0.64021164021164</v>
          </cell>
          <cell r="Q1627" t="str">
            <v>内服</v>
          </cell>
          <cell r="R1627" t="str">
            <v>RX</v>
          </cell>
          <cell r="S1627" t="str">
            <v>中</v>
          </cell>
          <cell r="T1627" t="str">
            <v>非竟销品</v>
          </cell>
          <cell r="U1627" t="str">
            <v>滞销</v>
          </cell>
          <cell r="V1627" t="str">
            <v/>
          </cell>
          <cell r="W1627" t="str">
            <v>常规商品</v>
          </cell>
          <cell r="X1627" t="str">
            <v>一般商品</v>
          </cell>
          <cell r="Y1627" t="str">
            <v/>
          </cell>
          <cell r="Z1627" t="str">
            <v>王燕</v>
          </cell>
          <cell r="AA1627" t="str">
            <v>目录外</v>
          </cell>
          <cell r="AB1627" t="str">
            <v>淘汰</v>
          </cell>
          <cell r="AC1627">
            <v>19886</v>
          </cell>
          <cell r="AD1627" t="str">
            <v>浙江维康药业有限公司</v>
          </cell>
        </row>
        <row r="1627">
          <cell r="AF1627">
            <v>126</v>
          </cell>
        </row>
        <row r="1627">
          <cell r="AH1627">
            <v>0</v>
          </cell>
          <cell r="AI1627" t="e">
            <v>#N/A</v>
          </cell>
        </row>
        <row r="1627">
          <cell r="AN1627">
            <v>4005</v>
          </cell>
          <cell r="AO1627" t="str">
            <v>目录外</v>
          </cell>
          <cell r="AP1627" t="str">
            <v>商品部</v>
          </cell>
          <cell r="AQ1627" t="str">
            <v>淘汰</v>
          </cell>
        </row>
        <row r="1628">
          <cell r="A1628">
            <v>4040</v>
          </cell>
          <cell r="B1628" t="str">
            <v>吡诺克辛钠滴眼液</v>
          </cell>
          <cell r="C1628" t="str">
            <v>0.8mg：15ml</v>
          </cell>
          <cell r="D1628" t="str">
            <v>武汉五景</v>
          </cell>
          <cell r="E1628" t="str">
            <v>支</v>
          </cell>
          <cell r="F1628">
            <v>1</v>
          </cell>
          <cell r="G1628" t="str">
            <v>药品</v>
          </cell>
          <cell r="H1628">
            <v>111</v>
          </cell>
          <cell r="I1628" t="str">
            <v>眼科药</v>
          </cell>
          <cell r="J1628">
            <v>11102</v>
          </cell>
          <cell r="K1628" t="str">
            <v>白内障用药</v>
          </cell>
        </row>
        <row r="1628">
          <cell r="M1628">
            <v>3.76</v>
          </cell>
          <cell r="N1628">
            <v>3.8</v>
          </cell>
        </row>
        <row r="1628">
          <cell r="P1628">
            <v>1</v>
          </cell>
          <cell r="Q1628" t="str">
            <v>外用</v>
          </cell>
          <cell r="R1628" t="str">
            <v>OTC</v>
          </cell>
          <cell r="S1628" t="str">
            <v>低</v>
          </cell>
          <cell r="T1628" t="str">
            <v>竟销品</v>
          </cell>
          <cell r="U1628" t="str">
            <v>滞销</v>
          </cell>
          <cell r="V1628" t="str">
            <v/>
          </cell>
          <cell r="W1628" t="str">
            <v>常规商品</v>
          </cell>
          <cell r="X1628" t="str">
            <v>名厂商品</v>
          </cell>
          <cell r="Y1628" t="str">
            <v>资信</v>
          </cell>
          <cell r="Z1628" t="str">
            <v>周丽
</v>
          </cell>
          <cell r="AA1628" t="str">
            <v>目录外</v>
          </cell>
          <cell r="AB1628" t="str">
            <v>淘汰</v>
          </cell>
        </row>
        <row r="1628">
          <cell r="AD1628" t="str">
            <v/>
          </cell>
        </row>
        <row r="1628">
          <cell r="AF1628">
            <v>126</v>
          </cell>
        </row>
        <row r="1628">
          <cell r="AH1628">
            <v>2</v>
          </cell>
          <cell r="AI1628" t="e">
            <v>#N/A</v>
          </cell>
          <cell r="AJ1628">
            <v>2</v>
          </cell>
          <cell r="AK1628">
            <v>1</v>
          </cell>
        </row>
        <row r="1628">
          <cell r="AN1628">
            <v>4008</v>
          </cell>
          <cell r="AO1628" t="str">
            <v>目录外</v>
          </cell>
          <cell r="AP1628" t="str">
            <v>商品部</v>
          </cell>
          <cell r="AQ1628" t="str">
            <v>淘汰</v>
          </cell>
        </row>
        <row r="1629">
          <cell r="A1629">
            <v>135162</v>
          </cell>
          <cell r="B1629" t="str">
            <v>抗宫炎胶囊
</v>
          </cell>
          <cell r="C1629" t="str">
            <v>0.5g*9粒*4板</v>
          </cell>
          <cell r="D1629" t="str">
            <v>江西心正</v>
          </cell>
          <cell r="E1629" t="str">
            <v>盒</v>
          </cell>
          <cell r="F1629">
            <v>1</v>
          </cell>
          <cell r="G1629" t="str">
            <v>药品</v>
          </cell>
          <cell r="H1629">
            <v>108</v>
          </cell>
          <cell r="I1629" t="str">
            <v>妇科药</v>
          </cell>
          <cell r="J1629">
            <v>10810</v>
          </cell>
          <cell r="K1629" t="str">
            <v>除湿止带用药</v>
          </cell>
          <cell r="L1629">
            <v>6.63</v>
          </cell>
          <cell r="M1629">
            <v>20</v>
          </cell>
          <cell r="N1629">
            <v>20</v>
          </cell>
        </row>
        <row r="1629">
          <cell r="P1629">
            <v>0.6685</v>
          </cell>
          <cell r="Q1629" t="str">
            <v>内服</v>
          </cell>
          <cell r="R1629" t="str">
            <v>OTC</v>
          </cell>
          <cell r="S1629" t="str">
            <v>中</v>
          </cell>
          <cell r="T1629" t="str">
            <v>非竟销品</v>
          </cell>
          <cell r="U1629" t="str">
            <v>滞销</v>
          </cell>
          <cell r="V1629" t="str">
            <v/>
          </cell>
          <cell r="W1629" t="str">
            <v>常规商品</v>
          </cell>
          <cell r="X1629" t="str">
            <v>一般商品</v>
          </cell>
          <cell r="Y1629" t="str">
            <v>60天账期</v>
          </cell>
          <cell r="Z1629" t="str">
            <v>何玉英</v>
          </cell>
          <cell r="AA1629" t="str">
            <v>目录外</v>
          </cell>
          <cell r="AB1629" t="str">
            <v>淘汰</v>
          </cell>
          <cell r="AC1629">
            <v>14547</v>
          </cell>
          <cell r="AD1629" t="str">
            <v>重庆桐君阁股份有限公司</v>
          </cell>
        </row>
        <row r="1629">
          <cell r="AF1629">
            <v>126</v>
          </cell>
        </row>
        <row r="1629">
          <cell r="AH1629">
            <v>0</v>
          </cell>
          <cell r="AI1629" t="e">
            <v>#N/A</v>
          </cell>
        </row>
        <row r="1629">
          <cell r="AN1629">
            <v>6305</v>
          </cell>
          <cell r="AO1629" t="str">
            <v>目录外</v>
          </cell>
          <cell r="AP1629" t="str">
            <v>商品部</v>
          </cell>
          <cell r="AQ1629" t="str">
            <v>淘汰</v>
          </cell>
        </row>
        <row r="1630">
          <cell r="A1630">
            <v>135380</v>
          </cell>
          <cell r="B1630" t="str">
            <v>珍菊降压片
</v>
          </cell>
          <cell r="C1630" t="str">
            <v>0.25g*120片</v>
          </cell>
          <cell r="D1630" t="str">
            <v>雷允上</v>
          </cell>
          <cell r="E1630" t="str">
            <v>盒</v>
          </cell>
          <cell r="F1630">
            <v>1</v>
          </cell>
          <cell r="G1630" t="str">
            <v>药品</v>
          </cell>
          <cell r="H1630">
            <v>107</v>
          </cell>
          <cell r="I1630" t="str">
            <v>心脑血管药</v>
          </cell>
          <cell r="J1630">
            <v>10703</v>
          </cell>
          <cell r="K1630" t="str">
            <v>抗高血压药</v>
          </cell>
          <cell r="L1630">
            <v>15</v>
          </cell>
          <cell r="M1630">
            <v>30.5</v>
          </cell>
          <cell r="N1630">
            <v>30.5</v>
          </cell>
        </row>
        <row r="1630">
          <cell r="P1630">
            <v>0.508196721311475</v>
          </cell>
          <cell r="Q1630" t="str">
            <v>内服</v>
          </cell>
          <cell r="R1630" t="str">
            <v>RX</v>
          </cell>
          <cell r="S1630" t="str">
            <v>中</v>
          </cell>
          <cell r="T1630" t="str">
            <v>非竟销品</v>
          </cell>
          <cell r="U1630" t="str">
            <v>滞销</v>
          </cell>
          <cell r="V1630" t="str">
            <v/>
          </cell>
          <cell r="W1630" t="str">
            <v>常规商品</v>
          </cell>
          <cell r="X1630" t="str">
            <v>一般商品</v>
          </cell>
          <cell r="Y1630" t="str">
            <v>60天账期</v>
          </cell>
          <cell r="Z1630" t="str">
            <v>周丽
</v>
          </cell>
          <cell r="AA1630" t="str">
            <v>目录外</v>
          </cell>
          <cell r="AB1630" t="str">
            <v>淘汰</v>
          </cell>
          <cell r="AC1630">
            <v>5629</v>
          </cell>
          <cell r="AD1630" t="str">
            <v>四川科伦医药贸易有限公司</v>
          </cell>
        </row>
        <row r="1630">
          <cell r="AF1630">
            <v>126</v>
          </cell>
        </row>
        <row r="1630">
          <cell r="AH1630">
            <v>0</v>
          </cell>
          <cell r="AI1630" t="e">
            <v>#N/A</v>
          </cell>
        </row>
        <row r="1630">
          <cell r="AN1630">
            <v>4008</v>
          </cell>
          <cell r="AO1630" t="str">
            <v>目录外</v>
          </cell>
          <cell r="AP1630" t="str">
            <v>商品部</v>
          </cell>
          <cell r="AQ1630" t="str">
            <v>淘汰</v>
          </cell>
        </row>
        <row r="1631">
          <cell r="A1631">
            <v>17382</v>
          </cell>
          <cell r="B1631" t="str">
            <v>妥布霉素地塞米松滴眼液(典必殊)</v>
          </cell>
          <cell r="C1631" t="str">
            <v>5ml</v>
          </cell>
          <cell r="D1631" t="str">
            <v>爱尔康比利时分厂</v>
          </cell>
          <cell r="E1631" t="str">
            <v>支</v>
          </cell>
          <cell r="F1631">
            <v>1</v>
          </cell>
          <cell r="G1631" t="str">
            <v>药品</v>
          </cell>
          <cell r="H1631">
            <v>117</v>
          </cell>
          <cell r="I1631" t="str">
            <v>激素类药</v>
          </cell>
          <cell r="J1631">
            <v>11702</v>
          </cell>
          <cell r="K1631" t="str">
            <v>糖皮质激素类药</v>
          </cell>
          <cell r="L1631">
            <v>30.54</v>
          </cell>
          <cell r="M1631">
            <v>38.5</v>
          </cell>
          <cell r="N1631">
            <v>38.5</v>
          </cell>
        </row>
        <row r="1631">
          <cell r="P1631">
            <v>0.206753246753247</v>
          </cell>
          <cell r="Q1631" t="str">
            <v>外用</v>
          </cell>
          <cell r="R1631" t="str">
            <v>RX</v>
          </cell>
          <cell r="S1631" t="str">
            <v>低</v>
          </cell>
          <cell r="T1631" t="str">
            <v>一般品</v>
          </cell>
          <cell r="U1631" t="str">
            <v>滞销</v>
          </cell>
          <cell r="V1631" t="str">
            <v/>
          </cell>
          <cell r="W1631" t="str">
            <v>常规商品</v>
          </cell>
          <cell r="X1631" t="str">
            <v>进口商品</v>
          </cell>
          <cell r="Y1631" t="str">
            <v>60天账期</v>
          </cell>
          <cell r="Z1631" t="str">
            <v>王燕</v>
          </cell>
          <cell r="AA1631" t="str">
            <v>目录外</v>
          </cell>
          <cell r="AB1631" t="str">
            <v>淘汰</v>
          </cell>
          <cell r="AC1631">
            <v>5629</v>
          </cell>
          <cell r="AD1631" t="str">
            <v>四川科伦医药贸易有限公司</v>
          </cell>
        </row>
        <row r="1631">
          <cell r="AF1631">
            <v>106</v>
          </cell>
        </row>
        <row r="1631">
          <cell r="AH1631">
            <v>2</v>
          </cell>
          <cell r="AI1631" t="e">
            <v>#N/A</v>
          </cell>
          <cell r="AJ1631">
            <v>2</v>
          </cell>
          <cell r="AK1631">
            <v>2</v>
          </cell>
        </row>
        <row r="1631">
          <cell r="AN1631">
            <v>4005</v>
          </cell>
          <cell r="AO1631" t="str">
            <v>目录外</v>
          </cell>
          <cell r="AP1631" t="str">
            <v>商品部</v>
          </cell>
          <cell r="AQ1631" t="str">
            <v>淘汰</v>
          </cell>
        </row>
        <row r="1632">
          <cell r="A1632">
            <v>135482</v>
          </cell>
          <cell r="B1632" t="str">
            <v>山楂麦曲颗粒
</v>
          </cell>
          <cell r="C1632" t="str">
            <v>5g*9袋（无糖型）</v>
          </cell>
          <cell r="D1632" t="str">
            <v>江西普正</v>
          </cell>
          <cell r="E1632" t="str">
            <v>盒</v>
          </cell>
          <cell r="F1632">
            <v>1</v>
          </cell>
          <cell r="G1632" t="str">
            <v>药品</v>
          </cell>
          <cell r="H1632">
            <v>104</v>
          </cell>
          <cell r="I1632" t="str">
            <v>胃肠道药</v>
          </cell>
          <cell r="J1632">
            <v>10401</v>
          </cell>
          <cell r="K1632" t="str">
            <v>消化不良用药</v>
          </cell>
          <cell r="L1632">
            <v>7.5</v>
          </cell>
          <cell r="M1632">
            <v>24</v>
          </cell>
          <cell r="N1632">
            <v>24</v>
          </cell>
        </row>
        <row r="1632">
          <cell r="P1632">
            <v>0.6875</v>
          </cell>
          <cell r="Q1632" t="str">
            <v>内服</v>
          </cell>
          <cell r="R1632" t="str">
            <v>OTC</v>
          </cell>
          <cell r="S1632" t="str">
            <v>中</v>
          </cell>
          <cell r="T1632" t="str">
            <v>非竟销品</v>
          </cell>
          <cell r="U1632" t="str">
            <v>滞销</v>
          </cell>
          <cell r="V1632" t="str">
            <v/>
          </cell>
          <cell r="W1632" t="str">
            <v>常规商品</v>
          </cell>
          <cell r="X1632" t="str">
            <v>一般商品</v>
          </cell>
          <cell r="Y1632" t="str">
            <v>60天账期</v>
          </cell>
          <cell r="Z1632" t="str">
            <v>何玉英</v>
          </cell>
          <cell r="AA1632" t="str">
            <v>目录外</v>
          </cell>
          <cell r="AB1632" t="str">
            <v>淘汰</v>
          </cell>
          <cell r="AC1632">
            <v>14547</v>
          </cell>
          <cell r="AD1632" t="str">
            <v>重庆桐君阁股份有限公司</v>
          </cell>
        </row>
        <row r="1632">
          <cell r="AF1632">
            <v>102</v>
          </cell>
        </row>
        <row r="1632">
          <cell r="AH1632">
            <v>0</v>
          </cell>
          <cell r="AI1632" t="e">
            <v>#N/A</v>
          </cell>
        </row>
        <row r="1632">
          <cell r="AN1632">
            <v>6305</v>
          </cell>
          <cell r="AO1632" t="str">
            <v>目录外</v>
          </cell>
          <cell r="AP1632" t="str">
            <v>商品部</v>
          </cell>
          <cell r="AQ1632" t="str">
            <v>淘汰</v>
          </cell>
        </row>
        <row r="1633">
          <cell r="A1633">
            <v>135660</v>
          </cell>
          <cell r="B1633" t="str">
            <v>蒲地蓝消炎片
</v>
          </cell>
          <cell r="C1633" t="str">
            <v>0.3gx7板x12片</v>
          </cell>
          <cell r="D1633" t="str">
            <v>云南龙发委托云南龙润药业生产</v>
          </cell>
          <cell r="E1633" t="str">
            <v>盒</v>
          </cell>
          <cell r="F1633">
            <v>1</v>
          </cell>
          <cell r="G1633" t="str">
            <v>药品</v>
          </cell>
          <cell r="H1633">
            <v>101</v>
          </cell>
          <cell r="I1633" t="str">
            <v>抗感染药</v>
          </cell>
          <cell r="J1633">
            <v>10110</v>
          </cell>
          <cell r="K1633" t="str">
            <v>中成药类抗菌消炎药</v>
          </cell>
          <cell r="L1633">
            <v>6.63</v>
          </cell>
          <cell r="M1633">
            <v>26</v>
          </cell>
          <cell r="N1633">
            <v>26</v>
          </cell>
        </row>
        <row r="1633">
          <cell r="P1633">
            <v>0.745</v>
          </cell>
          <cell r="Q1633" t="str">
            <v>内服</v>
          </cell>
          <cell r="R1633" t="str">
            <v>OTC</v>
          </cell>
          <cell r="S1633" t="str">
            <v>高</v>
          </cell>
          <cell r="T1633" t="str">
            <v>非竟销品</v>
          </cell>
          <cell r="U1633" t="str">
            <v>滞销</v>
          </cell>
          <cell r="V1633" t="str">
            <v/>
          </cell>
          <cell r="W1633" t="str">
            <v>常规商品</v>
          </cell>
          <cell r="X1633" t="str">
            <v>一般商品</v>
          </cell>
          <cell r="Y1633" t="str">
            <v>资信</v>
          </cell>
          <cell r="Z1633" t="str">
            <v>周丽
</v>
          </cell>
          <cell r="AA1633" t="str">
            <v>目录外</v>
          </cell>
          <cell r="AB1633" t="str">
            <v>淘汰</v>
          </cell>
          <cell r="AC1633">
            <v>5</v>
          </cell>
          <cell r="AD1633" t="str">
            <v>成都西部医药经营有限公司</v>
          </cell>
        </row>
        <row r="1633">
          <cell r="AF1633">
            <v>102</v>
          </cell>
        </row>
        <row r="1633">
          <cell r="AH1633">
            <v>0</v>
          </cell>
          <cell r="AI1633" t="e">
            <v>#N/A</v>
          </cell>
        </row>
        <row r="1633">
          <cell r="AN1633">
            <v>4008</v>
          </cell>
          <cell r="AO1633" t="str">
            <v>目录外</v>
          </cell>
          <cell r="AP1633" t="str">
            <v>商品部</v>
          </cell>
          <cell r="AQ1633" t="str">
            <v>淘汰</v>
          </cell>
        </row>
        <row r="1634">
          <cell r="A1634">
            <v>28334</v>
          </cell>
          <cell r="B1634" t="str">
            <v>四环素软膏</v>
          </cell>
          <cell r="C1634" t="str">
            <v>3%:10g</v>
          </cell>
          <cell r="D1634" t="str">
            <v>广东恒健(江门恒健)</v>
          </cell>
          <cell r="E1634" t="str">
            <v>支</v>
          </cell>
          <cell r="F1634">
            <v>1</v>
          </cell>
          <cell r="G1634" t="str">
            <v>药品</v>
          </cell>
          <cell r="H1634">
            <v>101</v>
          </cell>
          <cell r="I1634" t="str">
            <v>抗感染药</v>
          </cell>
          <cell r="J1634">
            <v>10113</v>
          </cell>
          <cell r="K1634" t="str">
            <v>四环素类抗菌消炎药</v>
          </cell>
        </row>
        <row r="1634">
          <cell r="M1634">
            <v>0.8</v>
          </cell>
          <cell r="N1634">
            <v>0.8</v>
          </cell>
        </row>
        <row r="1634">
          <cell r="P1634">
            <v>1</v>
          </cell>
          <cell r="Q1634" t="str">
            <v>外用</v>
          </cell>
          <cell r="R1634" t="str">
            <v>OTC</v>
          </cell>
          <cell r="S1634" t="str">
            <v>低</v>
          </cell>
          <cell r="T1634" t="str">
            <v>竟销品</v>
          </cell>
          <cell r="U1634" t="str">
            <v>滞销</v>
          </cell>
          <cell r="V1634" t="str">
            <v/>
          </cell>
          <cell r="W1634" t="str">
            <v>常规商品</v>
          </cell>
          <cell r="X1634" t="str">
            <v>一般商品</v>
          </cell>
          <cell r="Y1634" t="str">
            <v/>
          </cell>
          <cell r="Z1634" t="str">
            <v>王燕</v>
          </cell>
          <cell r="AA1634" t="str">
            <v>目录外</v>
          </cell>
          <cell r="AB1634" t="str">
            <v>淘汰</v>
          </cell>
        </row>
        <row r="1634">
          <cell r="AD1634" t="str">
            <v/>
          </cell>
        </row>
        <row r="1634">
          <cell r="AF1634">
            <v>104</v>
          </cell>
        </row>
        <row r="1634">
          <cell r="AH1634">
            <v>2</v>
          </cell>
          <cell r="AI1634" t="str">
            <v/>
          </cell>
          <cell r="AJ1634">
            <v>2</v>
          </cell>
          <cell r="AK1634">
            <v>1</v>
          </cell>
        </row>
        <row r="1634">
          <cell r="AN1634">
            <v>4005</v>
          </cell>
          <cell r="AO1634" t="str">
            <v>目录外</v>
          </cell>
          <cell r="AP1634" t="str">
            <v>商品部</v>
          </cell>
          <cell r="AQ1634" t="str">
            <v>淘汰</v>
          </cell>
        </row>
        <row r="1635">
          <cell r="A1635">
            <v>135967</v>
          </cell>
          <cell r="B1635" t="str">
            <v>萸苁强肾胶囊
</v>
          </cell>
          <cell r="C1635" t="str">
            <v>20粒*2板</v>
          </cell>
          <cell r="D1635" t="str">
            <v>郑州韩都</v>
          </cell>
          <cell r="E1635" t="str">
            <v>盒</v>
          </cell>
          <cell r="F1635">
            <v>1</v>
          </cell>
          <cell r="G1635" t="str">
            <v>药品</v>
          </cell>
          <cell r="H1635">
            <v>115</v>
          </cell>
          <cell r="I1635" t="str">
            <v>滋补营养药</v>
          </cell>
          <cell r="J1635">
            <v>11509</v>
          </cell>
          <cell r="K1635" t="str">
            <v>温补肾阳药</v>
          </cell>
          <cell r="L1635">
            <v>12</v>
          </cell>
          <cell r="M1635">
            <v>35</v>
          </cell>
          <cell r="N1635">
            <v>35</v>
          </cell>
        </row>
        <row r="1635">
          <cell r="P1635">
            <v>0.657142857142857</v>
          </cell>
          <cell r="Q1635" t="str">
            <v>内服</v>
          </cell>
          <cell r="R1635" t="str">
            <v>RX</v>
          </cell>
          <cell r="S1635" t="str">
            <v>低</v>
          </cell>
          <cell r="T1635" t="str">
            <v>非竟销品</v>
          </cell>
          <cell r="U1635" t="str">
            <v>滞销</v>
          </cell>
          <cell r="V1635" t="str">
            <v/>
          </cell>
          <cell r="W1635" t="str">
            <v>常规商品</v>
          </cell>
          <cell r="X1635" t="str">
            <v>一般商品</v>
          </cell>
          <cell r="Y1635" t="str">
            <v>60天账期</v>
          </cell>
          <cell r="Z1635" t="str">
            <v>何玉英</v>
          </cell>
          <cell r="AA1635" t="str">
            <v>目录外</v>
          </cell>
          <cell r="AB1635" t="str">
            <v>淘汰</v>
          </cell>
          <cell r="AC1635">
            <v>14547</v>
          </cell>
          <cell r="AD1635" t="str">
            <v>重庆桐君阁股份有限公司</v>
          </cell>
        </row>
        <row r="1635">
          <cell r="AF1635">
            <v>126</v>
          </cell>
        </row>
        <row r="1635">
          <cell r="AH1635">
            <v>0</v>
          </cell>
          <cell r="AI1635" t="e">
            <v>#N/A</v>
          </cell>
        </row>
        <row r="1635">
          <cell r="AN1635">
            <v>6305</v>
          </cell>
          <cell r="AO1635" t="str">
            <v>目录外</v>
          </cell>
          <cell r="AP1635" t="str">
            <v>商品部</v>
          </cell>
          <cell r="AQ1635" t="str">
            <v>淘汰</v>
          </cell>
        </row>
        <row r="1636">
          <cell r="A1636">
            <v>31442</v>
          </cell>
          <cell r="B1636" t="str">
            <v>复方氨酚那敏颗粒</v>
          </cell>
          <cell r="C1636" t="str">
            <v>5gx50袋</v>
          </cell>
          <cell r="D1636" t="str">
            <v>成都森科</v>
          </cell>
          <cell r="E1636" t="str">
            <v>袋</v>
          </cell>
          <cell r="F1636">
            <v>1</v>
          </cell>
          <cell r="G1636" t="str">
            <v>药品</v>
          </cell>
          <cell r="H1636">
            <v>105</v>
          </cell>
          <cell r="I1636" t="str">
            <v>抗感冒药</v>
          </cell>
          <cell r="J1636">
            <v>10502</v>
          </cell>
          <cell r="K1636" t="str">
            <v>抗组胺感冒药类</v>
          </cell>
          <cell r="L1636">
            <v>5.75</v>
          </cell>
          <cell r="M1636">
            <v>7.5</v>
          </cell>
          <cell r="N1636">
            <v>7.5</v>
          </cell>
        </row>
        <row r="1636">
          <cell r="P1636">
            <v>0.233333333333333</v>
          </cell>
          <cell r="Q1636" t="str">
            <v>内服</v>
          </cell>
          <cell r="R1636" t="str">
            <v>OTC</v>
          </cell>
          <cell r="S1636" t="str">
            <v>低</v>
          </cell>
          <cell r="T1636" t="str">
            <v>一般品</v>
          </cell>
          <cell r="U1636" t="str">
            <v>滞销</v>
          </cell>
          <cell r="V1636" t="str">
            <v/>
          </cell>
          <cell r="W1636" t="str">
            <v>常规商品</v>
          </cell>
          <cell r="X1636" t="str">
            <v>一般商品</v>
          </cell>
          <cell r="Y1636" t="str">
            <v>60天账期</v>
          </cell>
          <cell r="Z1636" t="str">
            <v>周丽
</v>
          </cell>
          <cell r="AA1636" t="str">
            <v>目录外</v>
          </cell>
          <cell r="AB1636" t="str">
            <v>淘汰</v>
          </cell>
          <cell r="AC1636">
            <v>5629</v>
          </cell>
          <cell r="AD1636" t="str">
            <v>四川科伦医药贸易有限公司</v>
          </cell>
        </row>
        <row r="1636">
          <cell r="AF1636">
            <v>104</v>
          </cell>
        </row>
        <row r="1636">
          <cell r="AH1636">
            <v>2</v>
          </cell>
          <cell r="AI1636" t="e">
            <v>#N/A</v>
          </cell>
          <cell r="AJ1636">
            <v>2</v>
          </cell>
          <cell r="AK1636">
            <v>1</v>
          </cell>
        </row>
        <row r="1636">
          <cell r="AN1636">
            <v>4008</v>
          </cell>
          <cell r="AO1636" t="str">
            <v>目录外</v>
          </cell>
          <cell r="AP1636" t="str">
            <v>商品部</v>
          </cell>
          <cell r="AQ1636" t="str">
            <v>淘汰</v>
          </cell>
        </row>
        <row r="1637">
          <cell r="A1637">
            <v>136148</v>
          </cell>
          <cell r="B1637" t="str">
            <v>麝香心脑乐胶囊 </v>
          </cell>
          <cell r="C1637" t="str">
            <v>0.4gx15粒x3板 </v>
          </cell>
          <cell r="D1637" t="str">
            <v>吉林大峻药业</v>
          </cell>
          <cell r="E1637" t="str">
            <v>盒</v>
          </cell>
          <cell r="F1637">
            <v>1</v>
          </cell>
          <cell r="G1637" t="str">
            <v>药品</v>
          </cell>
          <cell r="H1637">
            <v>107</v>
          </cell>
          <cell r="I1637" t="str">
            <v>心脑血管药</v>
          </cell>
          <cell r="J1637">
            <v>10702</v>
          </cell>
          <cell r="K1637" t="str">
            <v>抗冠心病/心绞痛药</v>
          </cell>
          <cell r="L1637">
            <v>17.5</v>
          </cell>
          <cell r="M1637">
            <v>45</v>
          </cell>
          <cell r="N1637">
            <v>45</v>
          </cell>
        </row>
        <row r="1637">
          <cell r="P1637">
            <v>0.611111111111111</v>
          </cell>
          <cell r="Q1637" t="str">
            <v>内服</v>
          </cell>
          <cell r="R1637" t="str">
            <v>RX</v>
          </cell>
          <cell r="S1637" t="str">
            <v>高</v>
          </cell>
          <cell r="T1637" t="str">
            <v>非竟销品</v>
          </cell>
          <cell r="U1637" t="str">
            <v>滞销</v>
          </cell>
          <cell r="V1637" t="str">
            <v/>
          </cell>
          <cell r="W1637" t="str">
            <v>常规商品</v>
          </cell>
          <cell r="X1637" t="str">
            <v>一般商品</v>
          </cell>
          <cell r="Y1637" t="str">
            <v>压二结一    </v>
          </cell>
          <cell r="Z1637" t="str">
            <v>周丽
</v>
          </cell>
          <cell r="AA1637" t="str">
            <v>目录外</v>
          </cell>
          <cell r="AB1637" t="str">
            <v>淘汰</v>
          </cell>
          <cell r="AC1637">
            <v>64610</v>
          </cell>
          <cell r="AD1637" t="str">
            <v>重庆恩康医药有限公司</v>
          </cell>
        </row>
        <row r="1637">
          <cell r="AF1637">
            <v>126</v>
          </cell>
        </row>
        <row r="1637">
          <cell r="AH1637">
            <v>0</v>
          </cell>
          <cell r="AI1637" t="e">
            <v>#N/A</v>
          </cell>
        </row>
        <row r="1637">
          <cell r="AN1637">
            <v>4008</v>
          </cell>
          <cell r="AO1637" t="str">
            <v>目录外</v>
          </cell>
          <cell r="AP1637" t="str">
            <v>商品部</v>
          </cell>
          <cell r="AQ1637" t="str">
            <v>淘汰</v>
          </cell>
        </row>
        <row r="1638">
          <cell r="A1638">
            <v>34336</v>
          </cell>
          <cell r="B1638" t="str">
            <v>小儿清咽颗粒</v>
          </cell>
          <cell r="C1638" t="str">
            <v>6gx9袋</v>
          </cell>
          <cell r="D1638" t="str">
            <v>四川南充制药</v>
          </cell>
          <cell r="E1638" t="str">
            <v>盒</v>
          </cell>
          <cell r="F1638">
            <v>1</v>
          </cell>
          <cell r="G1638" t="str">
            <v>药品</v>
          </cell>
          <cell r="H1638">
            <v>126</v>
          </cell>
          <cell r="I1638" t="str">
            <v>儿科药</v>
          </cell>
          <cell r="J1638">
            <v>12610</v>
          </cell>
          <cell r="K1638" t="str">
            <v>儿科专用耳鼻喉科疾病用药</v>
          </cell>
        </row>
        <row r="1638">
          <cell r="M1638">
            <v>15.6</v>
          </cell>
          <cell r="N1638">
            <v>15.6</v>
          </cell>
        </row>
        <row r="1638">
          <cell r="P1638">
            <v>1</v>
          </cell>
          <cell r="Q1638" t="str">
            <v>内服</v>
          </cell>
          <cell r="R1638" t="str">
            <v>OTC</v>
          </cell>
          <cell r="S1638" t="str">
            <v>中</v>
          </cell>
          <cell r="T1638" t="str">
            <v>非竟销品</v>
          </cell>
          <cell r="U1638" t="str">
            <v>滞销</v>
          </cell>
          <cell r="V1638" t="str">
            <v/>
          </cell>
          <cell r="W1638" t="str">
            <v>常规商品</v>
          </cell>
          <cell r="X1638" t="str">
            <v>一般商品</v>
          </cell>
          <cell r="Y1638" t="str">
            <v/>
          </cell>
          <cell r="Z1638" t="str">
            <v>周丽
</v>
          </cell>
          <cell r="AA1638" t="str">
            <v>目录外</v>
          </cell>
          <cell r="AB1638" t="str">
            <v>淘汰</v>
          </cell>
        </row>
        <row r="1638">
          <cell r="AD1638" t="str">
            <v/>
          </cell>
        </row>
        <row r="1638">
          <cell r="AF1638">
            <v>104</v>
          </cell>
        </row>
        <row r="1638">
          <cell r="AH1638">
            <v>2</v>
          </cell>
          <cell r="AI1638" t="e">
            <v>#N/A</v>
          </cell>
          <cell r="AJ1638">
            <v>2</v>
          </cell>
          <cell r="AK1638">
            <v>1</v>
          </cell>
        </row>
        <row r="1638">
          <cell r="AN1638">
            <v>4008</v>
          </cell>
          <cell r="AO1638" t="str">
            <v>目录外</v>
          </cell>
          <cell r="AP1638" t="str">
            <v>商品部</v>
          </cell>
          <cell r="AQ1638" t="str">
            <v>淘汰</v>
          </cell>
        </row>
        <row r="1639">
          <cell r="A1639">
            <v>137137</v>
          </cell>
          <cell r="B1639" t="str">
            <v>复方碳酸钙咀嚼片</v>
          </cell>
          <cell r="C1639" t="str">
            <v>24片（碳酸钙680mg：重质碳酸镁80mg）</v>
          </cell>
          <cell r="D1639" t="str">
            <v>拜耳医药保健</v>
          </cell>
          <cell r="E1639" t="str">
            <v>瓶</v>
          </cell>
          <cell r="F1639">
            <v>1</v>
          </cell>
          <cell r="G1639" t="str">
            <v>药品</v>
          </cell>
          <cell r="H1639">
            <v>106</v>
          </cell>
          <cell r="I1639" t="str">
            <v>维生素矿物质补充药</v>
          </cell>
          <cell r="J1639">
            <v>10601</v>
          </cell>
          <cell r="K1639" t="str">
            <v>矿物质类补充药</v>
          </cell>
          <cell r="L1639">
            <v>15.25</v>
          </cell>
          <cell r="M1639">
            <v>19.1</v>
          </cell>
          <cell r="N1639">
            <v>19.1</v>
          </cell>
        </row>
        <row r="1639">
          <cell r="P1639">
            <v>0.201570680628272</v>
          </cell>
          <cell r="Q1639" t="str">
            <v>内服</v>
          </cell>
          <cell r="R1639" t="str">
            <v>OTC</v>
          </cell>
          <cell r="S1639" t="str">
            <v>低</v>
          </cell>
          <cell r="T1639" t="str">
            <v>一般品</v>
          </cell>
          <cell r="U1639" t="str">
            <v>滞销</v>
          </cell>
          <cell r="V1639" t="str">
            <v/>
          </cell>
          <cell r="W1639" t="str">
            <v>常规商品</v>
          </cell>
          <cell r="X1639" t="str">
            <v>进口商品</v>
          </cell>
          <cell r="Y1639" t="str">
            <v>45天账期</v>
          </cell>
          <cell r="Z1639" t="str">
            <v>王燕</v>
          </cell>
          <cell r="AA1639" t="str">
            <v>目录外</v>
          </cell>
          <cell r="AB1639" t="str">
            <v>淘汰</v>
          </cell>
          <cell r="AC1639">
            <v>70543</v>
          </cell>
          <cell r="AD1639" t="str">
            <v>四川九州通科创医药有限公司</v>
          </cell>
        </row>
        <row r="1639">
          <cell r="AF1639">
            <v>102</v>
          </cell>
        </row>
        <row r="1639">
          <cell r="AH1639">
            <v>0</v>
          </cell>
          <cell r="AI1639" t="e">
            <v>#N/A</v>
          </cell>
        </row>
        <row r="1639">
          <cell r="AN1639">
            <v>4005</v>
          </cell>
          <cell r="AO1639" t="str">
            <v>目录外</v>
          </cell>
          <cell r="AP1639" t="str">
            <v>商品部</v>
          </cell>
          <cell r="AQ1639" t="str">
            <v>淘汰</v>
          </cell>
        </row>
        <row r="1640">
          <cell r="A1640">
            <v>35470</v>
          </cell>
          <cell r="B1640" t="str">
            <v>奥美拉唑肠溶胶囊</v>
          </cell>
          <cell r="C1640" t="str">
            <v>20mgx14粒</v>
          </cell>
          <cell r="D1640" t="str">
            <v>海南全星</v>
          </cell>
          <cell r="E1640" t="str">
            <v>瓶</v>
          </cell>
          <cell r="F1640">
            <v>1</v>
          </cell>
          <cell r="G1640" t="str">
            <v>药品</v>
          </cell>
          <cell r="H1640">
            <v>104</v>
          </cell>
          <cell r="I1640" t="str">
            <v>胃肠道药</v>
          </cell>
          <cell r="J1640">
            <v>10403</v>
          </cell>
          <cell r="K1640" t="str">
            <v>消化性溃疡用药</v>
          </cell>
        </row>
        <row r="1640">
          <cell r="M1640">
            <v>9.62</v>
          </cell>
          <cell r="N1640">
            <v>10</v>
          </cell>
        </row>
        <row r="1640">
          <cell r="P1640">
            <v>1</v>
          </cell>
          <cell r="Q1640" t="str">
            <v>内服</v>
          </cell>
          <cell r="R1640" t="str">
            <v>OTC</v>
          </cell>
          <cell r="S1640" t="str">
            <v>低</v>
          </cell>
          <cell r="T1640" t="str">
            <v>非竟销品</v>
          </cell>
          <cell r="U1640" t="str">
            <v>滞销</v>
          </cell>
          <cell r="V1640" t="str">
            <v/>
          </cell>
          <cell r="W1640" t="str">
            <v>常规商品</v>
          </cell>
          <cell r="X1640" t="str">
            <v>一般商品</v>
          </cell>
          <cell r="Y1640" t="str">
            <v/>
          </cell>
          <cell r="Z1640" t="str">
            <v>王燕</v>
          </cell>
          <cell r="AA1640" t="str">
            <v>目录外</v>
          </cell>
          <cell r="AB1640" t="str">
            <v>淘汰</v>
          </cell>
        </row>
        <row r="1640">
          <cell r="AD1640" t="str">
            <v/>
          </cell>
        </row>
        <row r="1640">
          <cell r="AF1640">
            <v>104</v>
          </cell>
        </row>
        <row r="1640">
          <cell r="AH1640">
            <v>2</v>
          </cell>
          <cell r="AI1640" t="e">
            <v>#N/A</v>
          </cell>
          <cell r="AJ1640">
            <v>2</v>
          </cell>
          <cell r="AK1640">
            <v>1</v>
          </cell>
        </row>
        <row r="1640">
          <cell r="AN1640">
            <v>4005</v>
          </cell>
          <cell r="AO1640" t="str">
            <v>目录外</v>
          </cell>
          <cell r="AP1640" t="str">
            <v>商品部</v>
          </cell>
          <cell r="AQ1640" t="str">
            <v>淘汰</v>
          </cell>
        </row>
        <row r="1641">
          <cell r="A1641">
            <v>35528</v>
          </cell>
          <cell r="B1641" t="str">
            <v>复方牛黄酸滴眼液(小乐敦)</v>
          </cell>
          <cell r="C1641" t="str">
            <v>13ml(儿童专用)</v>
          </cell>
          <cell r="D1641" t="str">
            <v>曼秀雷敦</v>
          </cell>
          <cell r="E1641" t="str">
            <v>盒</v>
          </cell>
          <cell r="F1641">
            <v>1</v>
          </cell>
          <cell r="G1641" t="str">
            <v>药品</v>
          </cell>
          <cell r="H1641">
            <v>126</v>
          </cell>
          <cell r="I1641" t="str">
            <v>儿科药</v>
          </cell>
          <cell r="J1641">
            <v>12609</v>
          </cell>
          <cell r="K1641" t="str">
            <v>儿科专用眼科疾病用药</v>
          </cell>
          <cell r="L1641">
            <v>13.4</v>
          </cell>
          <cell r="M1641">
            <v>17.5</v>
          </cell>
          <cell r="N1641">
            <v>17.5</v>
          </cell>
        </row>
        <row r="1641">
          <cell r="P1641">
            <v>0.234285714285714</v>
          </cell>
          <cell r="Q1641" t="str">
            <v>外用</v>
          </cell>
          <cell r="R1641" t="str">
            <v>OTC</v>
          </cell>
          <cell r="S1641" t="str">
            <v>中</v>
          </cell>
          <cell r="T1641" t="str">
            <v>一般品</v>
          </cell>
          <cell r="U1641" t="str">
            <v>滞销</v>
          </cell>
          <cell r="V1641" t="str">
            <v/>
          </cell>
          <cell r="W1641" t="str">
            <v>常规商品</v>
          </cell>
          <cell r="X1641" t="str">
            <v>一般商品</v>
          </cell>
          <cell r="Y1641" t="str">
            <v>资信</v>
          </cell>
          <cell r="Z1641" t="str">
            <v>周丽
</v>
          </cell>
          <cell r="AA1641" t="str">
            <v>目录外</v>
          </cell>
          <cell r="AB1641" t="str">
            <v>淘汰</v>
          </cell>
          <cell r="AC1641">
            <v>5</v>
          </cell>
          <cell r="AD1641" t="str">
            <v>成都西部医药经营有限公司</v>
          </cell>
        </row>
        <row r="1641">
          <cell r="AF1641">
            <v>104</v>
          </cell>
        </row>
        <row r="1641">
          <cell r="AH1641">
            <v>2</v>
          </cell>
          <cell r="AI1641" t="str">
            <v/>
          </cell>
          <cell r="AJ1641">
            <v>2</v>
          </cell>
          <cell r="AK1641">
            <v>1</v>
          </cell>
        </row>
        <row r="1641">
          <cell r="AN1641">
            <v>4008</v>
          </cell>
          <cell r="AO1641" t="str">
            <v>目录外</v>
          </cell>
          <cell r="AP1641" t="str">
            <v>商品部</v>
          </cell>
          <cell r="AQ1641" t="str">
            <v>淘汰</v>
          </cell>
        </row>
        <row r="1642">
          <cell r="A1642">
            <v>39900</v>
          </cell>
          <cell r="B1642" t="str">
            <v>三七伤药片</v>
          </cell>
          <cell r="C1642" t="str">
            <v>15片x4板(糖衣)</v>
          </cell>
          <cell r="D1642" t="str">
            <v>四川绵阳制药</v>
          </cell>
          <cell r="E1642" t="str">
            <v>盒</v>
          </cell>
          <cell r="F1642">
            <v>1</v>
          </cell>
          <cell r="G1642" t="str">
            <v>药品</v>
          </cell>
          <cell r="H1642">
            <v>123</v>
          </cell>
          <cell r="I1642" t="str">
            <v>筋骨科药</v>
          </cell>
          <cell r="J1642">
            <v>12301</v>
          </cell>
          <cell r="K1642" t="str">
            <v>跌打损伤药</v>
          </cell>
          <cell r="L1642">
            <v>11.15</v>
          </cell>
          <cell r="M1642">
            <v>12.8</v>
          </cell>
          <cell r="N1642">
            <v>12.8</v>
          </cell>
        </row>
        <row r="1642">
          <cell r="P1642">
            <v>0.12890625</v>
          </cell>
          <cell r="Q1642" t="str">
            <v>内服</v>
          </cell>
          <cell r="R1642" t="str">
            <v>RX</v>
          </cell>
          <cell r="S1642" t="str">
            <v>低</v>
          </cell>
          <cell r="T1642" t="str">
            <v>竟销品</v>
          </cell>
          <cell r="U1642" t="str">
            <v>滞销</v>
          </cell>
          <cell r="V1642" t="str">
            <v/>
          </cell>
          <cell r="W1642" t="str">
            <v>常规商品</v>
          </cell>
          <cell r="X1642" t="str">
            <v>名厂商品</v>
          </cell>
          <cell r="Y1642" t="str">
            <v>资信</v>
          </cell>
          <cell r="Z1642" t="str">
            <v>周丽
</v>
          </cell>
          <cell r="AA1642" t="str">
            <v>目录外</v>
          </cell>
          <cell r="AB1642" t="str">
            <v>淘汰</v>
          </cell>
          <cell r="AC1642">
            <v>5</v>
          </cell>
          <cell r="AD1642" t="str">
            <v>成都西部医药经营有限公司</v>
          </cell>
        </row>
        <row r="1642">
          <cell r="AF1642">
            <v>102</v>
          </cell>
        </row>
        <row r="1642">
          <cell r="AH1642">
            <v>2</v>
          </cell>
          <cell r="AI1642" t="str">
            <v/>
          </cell>
          <cell r="AJ1642">
            <v>2</v>
          </cell>
          <cell r="AK1642">
            <v>1</v>
          </cell>
        </row>
        <row r="1642">
          <cell r="AN1642">
            <v>4008</v>
          </cell>
          <cell r="AO1642" t="str">
            <v>目录外</v>
          </cell>
          <cell r="AP1642" t="str">
            <v>商品部</v>
          </cell>
          <cell r="AQ1642" t="str">
            <v>淘汰</v>
          </cell>
        </row>
        <row r="1643">
          <cell r="A1643">
            <v>41089</v>
          </cell>
          <cell r="B1643" t="str">
            <v>柳氮磺吡啶栓</v>
          </cell>
          <cell r="C1643" t="str">
            <v>0.5gx6枚</v>
          </cell>
          <cell r="D1643" t="str">
            <v>黑龙江济仁</v>
          </cell>
          <cell r="E1643" t="str">
            <v>盒</v>
          </cell>
          <cell r="F1643">
            <v>1</v>
          </cell>
          <cell r="G1643" t="str">
            <v>药品</v>
          </cell>
          <cell r="H1643">
            <v>101</v>
          </cell>
          <cell r="I1643" t="str">
            <v>抗感染药</v>
          </cell>
          <cell r="J1643">
            <v>10115</v>
          </cell>
          <cell r="K1643" t="str">
            <v>磺胺类抗菌消炎药</v>
          </cell>
        </row>
        <row r="1643">
          <cell r="M1643">
            <v>12.8</v>
          </cell>
          <cell r="N1643">
            <v>12.8</v>
          </cell>
        </row>
        <row r="1643">
          <cell r="P1643">
            <v>1</v>
          </cell>
          <cell r="Q1643" t="str">
            <v>外用</v>
          </cell>
          <cell r="R1643" t="str">
            <v>RX</v>
          </cell>
          <cell r="S1643" t="str">
            <v>中</v>
          </cell>
          <cell r="T1643" t="str">
            <v>竟销品</v>
          </cell>
          <cell r="U1643" t="str">
            <v>滞销</v>
          </cell>
          <cell r="V1643" t="str">
            <v/>
          </cell>
          <cell r="W1643" t="str">
            <v>常规商品</v>
          </cell>
          <cell r="X1643" t="str">
            <v>一般商品</v>
          </cell>
          <cell r="Y1643" t="str">
            <v>资信</v>
          </cell>
          <cell r="Z1643" t="str">
            <v>周丽
</v>
          </cell>
          <cell r="AA1643" t="str">
            <v>目录外</v>
          </cell>
          <cell r="AB1643" t="str">
            <v>淘汰</v>
          </cell>
        </row>
        <row r="1643">
          <cell r="AD1643" t="str">
            <v/>
          </cell>
        </row>
        <row r="1643">
          <cell r="AF1643">
            <v>104</v>
          </cell>
        </row>
        <row r="1643">
          <cell r="AH1643">
            <v>2</v>
          </cell>
          <cell r="AI1643" t="str">
            <v/>
          </cell>
          <cell r="AJ1643">
            <v>2</v>
          </cell>
          <cell r="AK1643">
            <v>2</v>
          </cell>
        </row>
        <row r="1643">
          <cell r="AN1643">
            <v>4008</v>
          </cell>
          <cell r="AO1643" t="str">
            <v>目录外</v>
          </cell>
          <cell r="AP1643" t="str">
            <v>商品部</v>
          </cell>
          <cell r="AQ1643" t="str">
            <v>淘汰</v>
          </cell>
        </row>
        <row r="1644">
          <cell r="A1644">
            <v>42737</v>
          </cell>
          <cell r="B1644" t="str">
            <v>蒲地蓝消炎片</v>
          </cell>
          <cell r="C1644" t="str">
            <v>0.3gx72片(糖衣)</v>
          </cell>
          <cell r="D1644" t="str">
            <v>甘肃岷海药业</v>
          </cell>
          <cell r="E1644" t="str">
            <v>盒</v>
          </cell>
          <cell r="F1644">
            <v>1</v>
          </cell>
          <cell r="G1644" t="str">
            <v>药品</v>
          </cell>
          <cell r="H1644">
            <v>101</v>
          </cell>
          <cell r="I1644" t="str">
            <v>抗感染药</v>
          </cell>
          <cell r="J1644">
            <v>10110</v>
          </cell>
          <cell r="K1644" t="str">
            <v>中成药类抗菌消炎药</v>
          </cell>
        </row>
        <row r="1644">
          <cell r="M1644">
            <v>14</v>
          </cell>
          <cell r="N1644">
            <v>14</v>
          </cell>
        </row>
        <row r="1644">
          <cell r="P1644">
            <v>1</v>
          </cell>
          <cell r="Q1644" t="str">
            <v>内服</v>
          </cell>
          <cell r="R1644" t="str">
            <v>OTC</v>
          </cell>
          <cell r="S1644" t="str">
            <v>中</v>
          </cell>
          <cell r="T1644" t="str">
            <v>非竟销品</v>
          </cell>
          <cell r="U1644" t="str">
            <v>滞销</v>
          </cell>
          <cell r="V1644" t="str">
            <v/>
          </cell>
          <cell r="W1644" t="str">
            <v>常规商品</v>
          </cell>
          <cell r="X1644" t="str">
            <v>一般商品</v>
          </cell>
          <cell r="Y1644" t="str">
            <v/>
          </cell>
          <cell r="Z1644" t="str">
            <v>周丽
</v>
          </cell>
          <cell r="AA1644" t="str">
            <v>目录外</v>
          </cell>
          <cell r="AB1644" t="str">
            <v>淘汰</v>
          </cell>
        </row>
        <row r="1644">
          <cell r="AD1644" t="str">
            <v/>
          </cell>
        </row>
        <row r="1644">
          <cell r="AF1644">
            <v>126</v>
          </cell>
        </row>
        <row r="1644">
          <cell r="AH1644">
            <v>2</v>
          </cell>
          <cell r="AI1644" t="str">
            <v/>
          </cell>
          <cell r="AJ1644">
            <v>2</v>
          </cell>
          <cell r="AK1644">
            <v>1</v>
          </cell>
        </row>
        <row r="1644">
          <cell r="AN1644">
            <v>4008</v>
          </cell>
          <cell r="AO1644" t="str">
            <v>目录外</v>
          </cell>
          <cell r="AP1644" t="str">
            <v>商品部</v>
          </cell>
          <cell r="AQ1644" t="str">
            <v>淘汰</v>
          </cell>
        </row>
        <row r="1645">
          <cell r="A1645">
            <v>2907</v>
          </cell>
          <cell r="B1645" t="str">
            <v>医用胶带</v>
          </cell>
          <cell r="C1645" t="str">
            <v>26cm500cm</v>
          </cell>
          <cell r="D1645" t="str">
            <v>重庆制药九厂</v>
          </cell>
          <cell r="E1645" t="str">
            <v>桶</v>
          </cell>
          <cell r="F1645">
            <v>4</v>
          </cell>
          <cell r="G1645" t="str">
            <v>医疗器械</v>
          </cell>
          <cell r="H1645">
            <v>402</v>
          </cell>
          <cell r="I1645" t="str">
            <v>医用卫生材料及敷料</v>
          </cell>
          <cell r="J1645">
            <v>40204</v>
          </cell>
          <cell r="K1645" t="str">
            <v>医用橡皮膏类</v>
          </cell>
        </row>
        <row r="1645">
          <cell r="M1645">
            <v>32.5</v>
          </cell>
          <cell r="N1645">
            <v>32.5</v>
          </cell>
        </row>
        <row r="1645">
          <cell r="P1645">
            <v>1</v>
          </cell>
          <cell r="Q1645" t="str">
            <v>外用</v>
          </cell>
          <cell r="R1645" t="str">
            <v/>
          </cell>
          <cell r="S1645" t="str">
            <v>高</v>
          </cell>
          <cell r="T1645" t="str">
            <v>竟销品</v>
          </cell>
          <cell r="U1645" t="str">
            <v>滞销</v>
          </cell>
          <cell r="V1645" t="str">
            <v/>
          </cell>
          <cell r="W1645" t="str">
            <v>快消商品</v>
          </cell>
          <cell r="X1645" t="str">
            <v>名厂商品</v>
          </cell>
          <cell r="Y1645" t="str">
            <v/>
          </cell>
          <cell r="Z1645" t="str">
            <v>何玉英</v>
          </cell>
          <cell r="AA1645" t="str">
            <v>目录外</v>
          </cell>
          <cell r="AB1645" t="str">
            <v>淘汰</v>
          </cell>
        </row>
        <row r="1645">
          <cell r="AD1645" t="str">
            <v/>
          </cell>
        </row>
        <row r="1645">
          <cell r="AF1645">
            <v>104</v>
          </cell>
        </row>
        <row r="1645">
          <cell r="AH1645">
            <v>0</v>
          </cell>
          <cell r="AI1645" t="e">
            <v>#N/A</v>
          </cell>
        </row>
        <row r="1645">
          <cell r="AN1645">
            <v>6305</v>
          </cell>
          <cell r="AO1645" t="str">
            <v>目录外</v>
          </cell>
          <cell r="AP1645" t="str">
            <v>商品部</v>
          </cell>
          <cell r="AQ1645" t="str">
            <v>淘汰</v>
          </cell>
        </row>
        <row r="1646">
          <cell r="A1646">
            <v>45106</v>
          </cell>
          <cell r="B1646" t="str">
            <v>非洛地平片</v>
          </cell>
          <cell r="C1646" t="str">
            <v>5mgx20片</v>
          </cell>
          <cell r="D1646" t="str">
            <v>北京协和药厂</v>
          </cell>
          <cell r="E1646" t="str">
            <v>盒</v>
          </cell>
          <cell r="F1646">
            <v>1</v>
          </cell>
          <cell r="G1646" t="str">
            <v>药品</v>
          </cell>
          <cell r="H1646">
            <v>107</v>
          </cell>
          <cell r="I1646" t="str">
            <v>心脑血管药</v>
          </cell>
          <cell r="J1646">
            <v>10703</v>
          </cell>
          <cell r="K1646" t="str">
            <v>抗高血压药</v>
          </cell>
          <cell r="L1646">
            <v>4.9</v>
          </cell>
          <cell r="M1646">
            <v>17.1</v>
          </cell>
          <cell r="N1646">
            <v>17.1</v>
          </cell>
        </row>
        <row r="1646">
          <cell r="P1646">
            <v>0.713450292397661</v>
          </cell>
          <cell r="Q1646" t="str">
            <v>内服</v>
          </cell>
          <cell r="R1646" t="str">
            <v>RX</v>
          </cell>
          <cell r="S1646" t="str">
            <v>低</v>
          </cell>
          <cell r="T1646" t="str">
            <v>非竟销品</v>
          </cell>
          <cell r="U1646" t="str">
            <v>滞销</v>
          </cell>
          <cell r="V1646" t="str">
            <v/>
          </cell>
          <cell r="W1646" t="str">
            <v>常规商品</v>
          </cell>
          <cell r="X1646" t="str">
            <v>一般商品</v>
          </cell>
          <cell r="Y1646" t="str">
            <v/>
          </cell>
          <cell r="Z1646" t="str">
            <v>王燕</v>
          </cell>
          <cell r="AA1646" t="str">
            <v>目录外</v>
          </cell>
          <cell r="AB1646" t="str">
            <v>淘汰</v>
          </cell>
          <cell r="AC1646">
            <v>5629</v>
          </cell>
          <cell r="AD1646" t="str">
            <v>四川科伦医药贸易有限公司</v>
          </cell>
        </row>
        <row r="1646">
          <cell r="AF1646">
            <v>104</v>
          </cell>
        </row>
        <row r="1646">
          <cell r="AH1646">
            <v>2</v>
          </cell>
          <cell r="AI1646" t="str">
            <v/>
          </cell>
          <cell r="AJ1646">
            <v>2</v>
          </cell>
          <cell r="AK1646">
            <v>1</v>
          </cell>
        </row>
        <row r="1646">
          <cell r="AN1646">
            <v>4005</v>
          </cell>
          <cell r="AO1646" t="str">
            <v>目录外</v>
          </cell>
          <cell r="AP1646" t="str">
            <v>商品部</v>
          </cell>
          <cell r="AQ1646" t="str">
            <v>淘汰</v>
          </cell>
        </row>
        <row r="1647">
          <cell r="A1647">
            <v>46269</v>
          </cell>
          <cell r="B1647" t="str">
            <v>盐酸头孢他美酯片</v>
          </cell>
          <cell r="C1647" t="str">
            <v>0.25gx6片</v>
          </cell>
          <cell r="D1647" t="str">
            <v>汕头金石</v>
          </cell>
          <cell r="E1647" t="str">
            <v>盒</v>
          </cell>
          <cell r="F1647">
            <v>1</v>
          </cell>
          <cell r="G1647" t="str">
            <v>药品</v>
          </cell>
          <cell r="H1647">
            <v>101</v>
          </cell>
          <cell r="I1647" t="str">
            <v>抗感染药</v>
          </cell>
          <cell r="J1647">
            <v>10102</v>
          </cell>
          <cell r="K1647" t="str">
            <v>头孢菌素类抗菌消炎药</v>
          </cell>
        </row>
        <row r="1647">
          <cell r="M1647">
            <v>23</v>
          </cell>
          <cell r="N1647">
            <v>23</v>
          </cell>
        </row>
        <row r="1647">
          <cell r="P1647">
            <v>1</v>
          </cell>
          <cell r="Q1647" t="str">
            <v>内服</v>
          </cell>
          <cell r="R1647" t="str">
            <v>RX</v>
          </cell>
          <cell r="S1647" t="str">
            <v>中</v>
          </cell>
          <cell r="T1647" t="str">
            <v>非竟销品</v>
          </cell>
          <cell r="U1647" t="str">
            <v>滞销</v>
          </cell>
          <cell r="V1647" t="str">
            <v/>
          </cell>
          <cell r="W1647" t="str">
            <v>常规商品</v>
          </cell>
          <cell r="X1647" t="str">
            <v>一般商品</v>
          </cell>
          <cell r="Y1647" t="str">
            <v>资信</v>
          </cell>
          <cell r="Z1647" t="str">
            <v>周丽
</v>
          </cell>
          <cell r="AA1647" t="str">
            <v>目录外</v>
          </cell>
          <cell r="AB1647" t="str">
            <v>淘汰</v>
          </cell>
        </row>
        <row r="1647">
          <cell r="AD1647" t="str">
            <v/>
          </cell>
        </row>
        <row r="1647">
          <cell r="AF1647">
            <v>104</v>
          </cell>
        </row>
        <row r="1647">
          <cell r="AH1647">
            <v>2</v>
          </cell>
          <cell r="AI1647" t="str">
            <v/>
          </cell>
          <cell r="AJ1647">
            <v>2</v>
          </cell>
          <cell r="AK1647">
            <v>1</v>
          </cell>
        </row>
        <row r="1647">
          <cell r="AN1647">
            <v>4008</v>
          </cell>
          <cell r="AO1647" t="str">
            <v>目录外</v>
          </cell>
          <cell r="AP1647" t="str">
            <v>商品部</v>
          </cell>
          <cell r="AQ1647" t="str">
            <v>淘汰</v>
          </cell>
        </row>
        <row r="1648">
          <cell r="A1648">
            <v>49804</v>
          </cell>
          <cell r="B1648" t="str">
            <v>银杏叶滴丸(万邦信诺康)</v>
          </cell>
          <cell r="C1648" t="str">
            <v>63mgx60片</v>
          </cell>
          <cell r="D1648" t="str">
            <v>浙江万邦</v>
          </cell>
          <cell r="E1648" t="str">
            <v>盒</v>
          </cell>
          <cell r="F1648">
            <v>1</v>
          </cell>
          <cell r="G1648" t="str">
            <v>药品</v>
          </cell>
          <cell r="H1648">
            <v>107</v>
          </cell>
          <cell r="I1648" t="str">
            <v>心脑血管药</v>
          </cell>
          <cell r="J1648">
            <v>10702</v>
          </cell>
          <cell r="K1648" t="str">
            <v>抗冠心病/心绞痛药</v>
          </cell>
        </row>
        <row r="1648">
          <cell r="M1648">
            <v>33</v>
          </cell>
          <cell r="N1648">
            <v>33</v>
          </cell>
        </row>
        <row r="1648">
          <cell r="P1648">
            <v>1</v>
          </cell>
          <cell r="Q1648" t="str">
            <v>内服</v>
          </cell>
          <cell r="R1648" t="str">
            <v>RX</v>
          </cell>
          <cell r="S1648" t="str">
            <v>中</v>
          </cell>
          <cell r="T1648" t="str">
            <v>非竟销品</v>
          </cell>
          <cell r="U1648" t="str">
            <v>滞销</v>
          </cell>
          <cell r="V1648" t="str">
            <v/>
          </cell>
          <cell r="W1648" t="str">
            <v>常规商品</v>
          </cell>
          <cell r="X1648" t="str">
            <v>一般商品</v>
          </cell>
          <cell r="Y1648" t="str">
            <v/>
          </cell>
          <cell r="Z1648" t="str">
            <v>周丽
</v>
          </cell>
          <cell r="AA1648" t="str">
            <v>目录外</v>
          </cell>
          <cell r="AB1648" t="str">
            <v>淘汰</v>
          </cell>
        </row>
        <row r="1648">
          <cell r="AD1648" t="str">
            <v/>
          </cell>
        </row>
        <row r="1648">
          <cell r="AF1648">
            <v>126</v>
          </cell>
        </row>
        <row r="1648">
          <cell r="AH1648">
            <v>2</v>
          </cell>
          <cell r="AI1648" t="e">
            <v>#N/A</v>
          </cell>
          <cell r="AJ1648">
            <v>2</v>
          </cell>
          <cell r="AK1648">
            <v>1</v>
          </cell>
        </row>
        <row r="1648">
          <cell r="AN1648">
            <v>4008</v>
          </cell>
          <cell r="AO1648" t="str">
            <v>目录外</v>
          </cell>
          <cell r="AP1648" t="str">
            <v>商品部</v>
          </cell>
          <cell r="AQ1648" t="str">
            <v>淘汰</v>
          </cell>
        </row>
        <row r="1649">
          <cell r="A1649">
            <v>50112</v>
          </cell>
          <cell r="B1649" t="str">
            <v>麝香痔疮栓</v>
          </cell>
          <cell r="C1649" t="str">
            <v>1.5g(原0.33g)x12粒</v>
          </cell>
          <cell r="D1649" t="str">
            <v>马应龙药业</v>
          </cell>
          <cell r="E1649" t="str">
            <v>盒</v>
          </cell>
          <cell r="F1649">
            <v>1</v>
          </cell>
          <cell r="G1649" t="str">
            <v>药品</v>
          </cell>
          <cell r="H1649">
            <v>104</v>
          </cell>
          <cell r="I1649" t="str">
            <v>胃肠道药</v>
          </cell>
          <cell r="J1649">
            <v>10406</v>
          </cell>
          <cell r="K1649" t="str">
            <v>痔疮用药</v>
          </cell>
        </row>
        <row r="1649">
          <cell r="M1649">
            <v>20.8</v>
          </cell>
          <cell r="N1649">
            <v>20.8</v>
          </cell>
        </row>
        <row r="1649">
          <cell r="P1649">
            <v>1</v>
          </cell>
          <cell r="Q1649" t="str">
            <v>外用</v>
          </cell>
          <cell r="R1649" t="str">
            <v>OTC</v>
          </cell>
          <cell r="S1649" t="str">
            <v>中</v>
          </cell>
          <cell r="T1649" t="str">
            <v>竟销品</v>
          </cell>
          <cell r="U1649" t="str">
            <v>滞销</v>
          </cell>
          <cell r="V1649" t="str">
            <v/>
          </cell>
          <cell r="W1649" t="str">
            <v>常规商品</v>
          </cell>
          <cell r="X1649" t="str">
            <v>一般商品</v>
          </cell>
          <cell r="Y1649" t="str">
            <v/>
          </cell>
          <cell r="Z1649" t="str">
            <v>周丽
</v>
          </cell>
          <cell r="AA1649" t="str">
            <v>目录外</v>
          </cell>
          <cell r="AB1649" t="str">
            <v>淘汰</v>
          </cell>
        </row>
        <row r="1649">
          <cell r="AD1649" t="str">
            <v/>
          </cell>
        </row>
        <row r="1649">
          <cell r="AF1649">
            <v>126</v>
          </cell>
        </row>
        <row r="1649">
          <cell r="AH1649">
            <v>2</v>
          </cell>
          <cell r="AI1649" t="str">
            <v/>
          </cell>
          <cell r="AJ1649">
            <v>2</v>
          </cell>
          <cell r="AK1649">
            <v>1</v>
          </cell>
        </row>
        <row r="1649">
          <cell r="AN1649">
            <v>4008</v>
          </cell>
          <cell r="AO1649" t="str">
            <v>目录外</v>
          </cell>
          <cell r="AP1649" t="str">
            <v>商品部</v>
          </cell>
          <cell r="AQ1649" t="str">
            <v>淘汰</v>
          </cell>
        </row>
        <row r="1650">
          <cell r="A1650">
            <v>50263</v>
          </cell>
          <cell r="B1650" t="str">
            <v>屈螺酮炔雌醇片</v>
          </cell>
          <cell r="C1650" t="str">
            <v>21片</v>
          </cell>
          <cell r="D1650" t="str">
            <v>拜耳医药广州</v>
          </cell>
          <cell r="E1650" t="str">
            <v>盒</v>
          </cell>
          <cell r="F1650">
            <v>1</v>
          </cell>
          <cell r="G1650" t="str">
            <v>药品</v>
          </cell>
          <cell r="H1650">
            <v>117</v>
          </cell>
          <cell r="I1650" t="str">
            <v>激素类药</v>
          </cell>
          <cell r="J1650">
            <v>11701</v>
          </cell>
          <cell r="K1650" t="str">
            <v>性激素类药</v>
          </cell>
          <cell r="L1650">
            <v>103.57</v>
          </cell>
          <cell r="M1650">
            <v>138</v>
          </cell>
          <cell r="N1650">
            <v>138</v>
          </cell>
        </row>
        <row r="1650">
          <cell r="P1650">
            <v>0.249492753623188</v>
          </cell>
          <cell r="Q1650" t="str">
            <v>内服</v>
          </cell>
          <cell r="R1650" t="str">
            <v>RX</v>
          </cell>
          <cell r="S1650" t="str">
            <v>高</v>
          </cell>
          <cell r="T1650" t="str">
            <v>一般品</v>
          </cell>
          <cell r="U1650" t="str">
            <v>滞销</v>
          </cell>
          <cell r="V1650" t="str">
            <v/>
          </cell>
          <cell r="W1650" t="str">
            <v>常规商品</v>
          </cell>
          <cell r="X1650" t="str">
            <v>进口商品</v>
          </cell>
          <cell r="Y1650" t="str">
            <v>60天账期</v>
          </cell>
          <cell r="Z1650" t="str">
            <v>王燕</v>
          </cell>
          <cell r="AA1650" t="str">
            <v>目录外</v>
          </cell>
          <cell r="AB1650" t="str">
            <v>淘汰</v>
          </cell>
          <cell r="AC1650">
            <v>9978</v>
          </cell>
          <cell r="AD1650" t="str">
            <v>四川省医药股份有限公司</v>
          </cell>
        </row>
        <row r="1650">
          <cell r="AF1650">
            <v>104</v>
          </cell>
        </row>
        <row r="1650">
          <cell r="AH1650">
            <v>2</v>
          </cell>
          <cell r="AI1650" t="str">
            <v/>
          </cell>
          <cell r="AJ1650">
            <v>2</v>
          </cell>
          <cell r="AK1650">
            <v>1</v>
          </cell>
        </row>
        <row r="1650">
          <cell r="AN1650">
            <v>4005</v>
          </cell>
          <cell r="AO1650" t="str">
            <v>目录外</v>
          </cell>
          <cell r="AP1650" t="str">
            <v>商品部</v>
          </cell>
          <cell r="AQ1650" t="str">
            <v>淘汰</v>
          </cell>
        </row>
        <row r="1651">
          <cell r="A1651">
            <v>10001</v>
          </cell>
          <cell r="B1651" t="str">
            <v>脱脂棉</v>
          </cell>
          <cell r="C1651" t="str">
            <v>10g</v>
          </cell>
          <cell r="D1651" t="str">
            <v>徐州利尔康</v>
          </cell>
          <cell r="E1651" t="str">
            <v>包</v>
          </cell>
          <cell r="F1651">
            <v>4</v>
          </cell>
          <cell r="G1651" t="str">
            <v>医疗器械</v>
          </cell>
          <cell r="H1651">
            <v>402</v>
          </cell>
          <cell r="I1651" t="str">
            <v>医用卫生材料及敷料</v>
          </cell>
          <cell r="J1651">
            <v>40202</v>
          </cell>
          <cell r="K1651" t="str">
            <v>医用棉花类</v>
          </cell>
        </row>
        <row r="1651">
          <cell r="M1651">
            <v>0.8</v>
          </cell>
          <cell r="N1651">
            <v>0.8</v>
          </cell>
        </row>
        <row r="1651">
          <cell r="P1651">
            <v>1</v>
          </cell>
          <cell r="Q1651" t="str">
            <v>外用</v>
          </cell>
          <cell r="R1651" t="str">
            <v/>
          </cell>
          <cell r="S1651" t="str">
            <v>低</v>
          </cell>
          <cell r="T1651" t="str">
            <v>非竟销品</v>
          </cell>
          <cell r="U1651" t="str">
            <v>滞销</v>
          </cell>
          <cell r="V1651" t="str">
            <v/>
          </cell>
          <cell r="W1651" t="str">
            <v>快消商品</v>
          </cell>
          <cell r="X1651" t="str">
            <v>一般商品</v>
          </cell>
          <cell r="Y1651" t="str">
            <v/>
          </cell>
          <cell r="Z1651" t="str">
            <v>何玉英</v>
          </cell>
          <cell r="AA1651" t="str">
            <v>目录外</v>
          </cell>
          <cell r="AB1651" t="str">
            <v>淘汰</v>
          </cell>
        </row>
        <row r="1651">
          <cell r="AD1651" t="str">
            <v/>
          </cell>
        </row>
        <row r="1651">
          <cell r="AF1651">
            <v>104</v>
          </cell>
        </row>
        <row r="1651">
          <cell r="AH1651">
            <v>0</v>
          </cell>
          <cell r="AI1651" t="e">
            <v>#N/A</v>
          </cell>
        </row>
        <row r="1651">
          <cell r="AN1651">
            <v>6305</v>
          </cell>
          <cell r="AO1651" t="str">
            <v>目录外</v>
          </cell>
          <cell r="AP1651" t="str">
            <v>商品部</v>
          </cell>
          <cell r="AQ1651" t="str">
            <v>淘汰</v>
          </cell>
        </row>
        <row r="1652">
          <cell r="A1652">
            <v>10528</v>
          </cell>
          <cell r="B1652" t="str">
            <v>一拔通罐疗器</v>
          </cell>
          <cell r="C1652" t="str">
            <v>KTB-12罐礼品装</v>
          </cell>
          <cell r="D1652" t="str">
            <v>北京华明康泰</v>
          </cell>
          <cell r="E1652" t="str">
            <v>套</v>
          </cell>
          <cell r="F1652">
            <v>4</v>
          </cell>
          <cell r="G1652" t="str">
            <v>医疗器械</v>
          </cell>
          <cell r="H1652">
            <v>401</v>
          </cell>
          <cell r="I1652" t="str">
            <v>治疗康复保健器械</v>
          </cell>
          <cell r="J1652">
            <v>40108</v>
          </cell>
          <cell r="K1652" t="str">
            <v>中医治疗康复保健器械</v>
          </cell>
        </row>
        <row r="1652">
          <cell r="M1652">
            <v>100</v>
          </cell>
          <cell r="N1652">
            <v>100</v>
          </cell>
        </row>
        <row r="1652">
          <cell r="P1652">
            <v>1</v>
          </cell>
          <cell r="Q1652" t="str">
            <v>外用</v>
          </cell>
          <cell r="R1652" t="str">
            <v/>
          </cell>
          <cell r="S1652" t="str">
            <v>高</v>
          </cell>
          <cell r="T1652" t="str">
            <v>一般品</v>
          </cell>
          <cell r="U1652" t="str">
            <v>滞销</v>
          </cell>
          <cell r="V1652" t="str">
            <v/>
          </cell>
          <cell r="W1652" t="str">
            <v>常规商品</v>
          </cell>
          <cell r="X1652" t="str">
            <v>一般商品</v>
          </cell>
          <cell r="Y1652" t="str">
            <v/>
          </cell>
          <cell r="Z1652" t="str">
            <v>何玉英</v>
          </cell>
          <cell r="AA1652" t="str">
            <v>目录外</v>
          </cell>
          <cell r="AB1652" t="str">
            <v>淘汰</v>
          </cell>
        </row>
        <row r="1652">
          <cell r="AD1652" t="str">
            <v/>
          </cell>
        </row>
        <row r="1652">
          <cell r="AF1652">
            <v>104</v>
          </cell>
        </row>
        <row r="1652">
          <cell r="AH1652">
            <v>0</v>
          </cell>
          <cell r="AI1652" t="e">
            <v>#N/A</v>
          </cell>
        </row>
        <row r="1652">
          <cell r="AN1652">
            <v>6305</v>
          </cell>
          <cell r="AO1652" t="str">
            <v>目录外</v>
          </cell>
          <cell r="AP1652" t="str">
            <v>商品部</v>
          </cell>
          <cell r="AQ1652" t="str">
            <v>淘汰</v>
          </cell>
        </row>
        <row r="1653">
          <cell r="A1653">
            <v>10532</v>
          </cell>
          <cell r="B1653" t="str">
            <v>华明康泰罐疗器(一拔通真空拔罐)</v>
          </cell>
          <cell r="C1653" t="str">
            <v>HMKT A-6P(A型6罐)</v>
          </cell>
          <cell r="D1653" t="str">
            <v>北京华明康泰</v>
          </cell>
          <cell r="E1653" t="str">
            <v>套</v>
          </cell>
          <cell r="F1653">
            <v>4</v>
          </cell>
          <cell r="G1653" t="str">
            <v>医疗器械</v>
          </cell>
          <cell r="H1653">
            <v>401</v>
          </cell>
          <cell r="I1653" t="str">
            <v>治疗康复保健器械</v>
          </cell>
          <cell r="J1653">
            <v>40108</v>
          </cell>
          <cell r="K1653" t="str">
            <v>中医治疗康复保健器械</v>
          </cell>
        </row>
        <row r="1653">
          <cell r="M1653">
            <v>38</v>
          </cell>
          <cell r="N1653">
            <v>38</v>
          </cell>
        </row>
        <row r="1653">
          <cell r="P1653">
            <v>1</v>
          </cell>
          <cell r="Q1653" t="str">
            <v>外用</v>
          </cell>
          <cell r="R1653" t="str">
            <v/>
          </cell>
          <cell r="S1653" t="str">
            <v>低</v>
          </cell>
          <cell r="T1653" t="str">
            <v>竟销品</v>
          </cell>
          <cell r="U1653" t="str">
            <v>滞销</v>
          </cell>
          <cell r="V1653" t="str">
            <v/>
          </cell>
          <cell r="W1653" t="str">
            <v>常规商品</v>
          </cell>
          <cell r="X1653" t="str">
            <v>一般商品</v>
          </cell>
          <cell r="Y1653" t="str">
            <v/>
          </cell>
          <cell r="Z1653" t="str">
            <v>何玉英</v>
          </cell>
          <cell r="AA1653" t="str">
            <v>目录外</v>
          </cell>
          <cell r="AB1653" t="str">
            <v>淘汰</v>
          </cell>
        </row>
        <row r="1653">
          <cell r="AD1653" t="str">
            <v/>
          </cell>
        </row>
        <row r="1653">
          <cell r="AF1653">
            <v>104</v>
          </cell>
        </row>
        <row r="1653">
          <cell r="AH1653">
            <v>0</v>
          </cell>
          <cell r="AI1653" t="e">
            <v>#N/A</v>
          </cell>
        </row>
        <row r="1653">
          <cell r="AN1653">
            <v>6305</v>
          </cell>
          <cell r="AO1653" t="str">
            <v>目录外</v>
          </cell>
          <cell r="AP1653" t="str">
            <v>商品部</v>
          </cell>
          <cell r="AQ1653" t="str">
            <v>淘汰</v>
          </cell>
        </row>
        <row r="1654">
          <cell r="A1654">
            <v>54864</v>
          </cell>
          <cell r="B1654" t="str">
            <v>蒲地蓝消炎片</v>
          </cell>
          <cell r="C1654" t="str">
            <v>0.6gx15片(薄膜包衣片)</v>
          </cell>
          <cell r="D1654" t="str">
            <v>重庆陪都药业</v>
          </cell>
          <cell r="E1654" t="str">
            <v>盒</v>
          </cell>
          <cell r="F1654">
            <v>1</v>
          </cell>
          <cell r="G1654" t="str">
            <v>药品</v>
          </cell>
          <cell r="H1654">
            <v>101</v>
          </cell>
          <cell r="I1654" t="str">
            <v>抗感染药</v>
          </cell>
          <cell r="J1654">
            <v>10110</v>
          </cell>
          <cell r="K1654" t="str">
            <v>中成药类抗菌消炎药</v>
          </cell>
          <cell r="L1654">
            <v>5</v>
          </cell>
          <cell r="M1654">
            <v>14.5</v>
          </cell>
          <cell r="N1654">
            <v>14.5</v>
          </cell>
        </row>
        <row r="1654">
          <cell r="P1654">
            <v>0.655172413793103</v>
          </cell>
          <cell r="Q1654" t="str">
            <v>内服</v>
          </cell>
          <cell r="R1654" t="str">
            <v>RX</v>
          </cell>
          <cell r="S1654" t="str">
            <v>中</v>
          </cell>
          <cell r="T1654" t="str">
            <v>非竟销品</v>
          </cell>
          <cell r="U1654" t="str">
            <v>滞销</v>
          </cell>
          <cell r="V1654" t="str">
            <v/>
          </cell>
          <cell r="W1654" t="str">
            <v>常规商品</v>
          </cell>
          <cell r="X1654" t="str">
            <v>名厂商品</v>
          </cell>
          <cell r="Y1654" t="str">
            <v>60天账期</v>
          </cell>
          <cell r="Z1654" t="str">
            <v>何玉英</v>
          </cell>
          <cell r="AA1654" t="str">
            <v>目录外</v>
          </cell>
          <cell r="AB1654" t="str">
            <v>淘汰</v>
          </cell>
          <cell r="AC1654">
            <v>14547</v>
          </cell>
          <cell r="AD1654" t="str">
            <v>重庆桐君阁股份有限公司</v>
          </cell>
        </row>
        <row r="1654">
          <cell r="AF1654">
            <v>102</v>
          </cell>
        </row>
        <row r="1654">
          <cell r="AH1654">
            <v>2</v>
          </cell>
          <cell r="AI1654" t="e">
            <v>#N/A</v>
          </cell>
          <cell r="AJ1654">
            <v>2</v>
          </cell>
          <cell r="AK1654">
            <v>1</v>
          </cell>
        </row>
        <row r="1654">
          <cell r="AN1654">
            <v>6305</v>
          </cell>
          <cell r="AO1654" t="str">
            <v>目录外</v>
          </cell>
          <cell r="AP1654" t="str">
            <v>商品部</v>
          </cell>
          <cell r="AQ1654" t="str">
            <v>淘汰</v>
          </cell>
        </row>
        <row r="1655">
          <cell r="A1655">
            <v>57491</v>
          </cell>
          <cell r="B1655" t="str">
            <v>通窍鼻炎片</v>
          </cell>
          <cell r="C1655" t="str">
            <v>18片x2板(糖衣)</v>
          </cell>
          <cell r="D1655" t="str">
            <v>长春人民</v>
          </cell>
          <cell r="E1655" t="str">
            <v>盒</v>
          </cell>
          <cell r="F1655">
            <v>1</v>
          </cell>
          <cell r="G1655" t="str">
            <v>药品</v>
          </cell>
          <cell r="H1655">
            <v>112</v>
          </cell>
          <cell r="I1655" t="str">
            <v>耳鼻喉口腔科药</v>
          </cell>
          <cell r="J1655">
            <v>11202</v>
          </cell>
          <cell r="K1655" t="str">
            <v>鼻病用药</v>
          </cell>
        </row>
        <row r="1655">
          <cell r="M1655">
            <v>11.8</v>
          </cell>
          <cell r="N1655">
            <v>11.8</v>
          </cell>
        </row>
        <row r="1655">
          <cell r="P1655">
            <v>1</v>
          </cell>
          <cell r="Q1655" t="str">
            <v>内服</v>
          </cell>
          <cell r="R1655" t="str">
            <v>RX</v>
          </cell>
          <cell r="S1655" t="str">
            <v>低</v>
          </cell>
          <cell r="T1655" t="str">
            <v>非竟销品</v>
          </cell>
          <cell r="U1655" t="str">
            <v>滞销</v>
          </cell>
          <cell r="V1655" t="str">
            <v/>
          </cell>
          <cell r="W1655" t="str">
            <v>常规商品</v>
          </cell>
          <cell r="X1655" t="str">
            <v>一般商品</v>
          </cell>
          <cell r="Y1655" t="str">
            <v/>
          </cell>
          <cell r="Z1655" t="str">
            <v>周丽
</v>
          </cell>
          <cell r="AA1655" t="str">
            <v>目录外</v>
          </cell>
          <cell r="AB1655" t="str">
            <v>淘汰</v>
          </cell>
        </row>
        <row r="1655">
          <cell r="AD1655" t="str">
            <v/>
          </cell>
        </row>
        <row r="1655">
          <cell r="AF1655">
            <v>126</v>
          </cell>
        </row>
        <row r="1655">
          <cell r="AH1655">
            <v>2</v>
          </cell>
          <cell r="AI1655" t="str">
            <v/>
          </cell>
          <cell r="AJ1655">
            <v>2</v>
          </cell>
          <cell r="AK1655">
            <v>1</v>
          </cell>
        </row>
        <row r="1655">
          <cell r="AN1655">
            <v>4008</v>
          </cell>
          <cell r="AO1655" t="str">
            <v>目录外</v>
          </cell>
          <cell r="AP1655" t="str">
            <v>商品部</v>
          </cell>
          <cell r="AQ1655" t="str">
            <v>淘汰</v>
          </cell>
        </row>
        <row r="1656">
          <cell r="A1656">
            <v>12986</v>
          </cell>
          <cell r="B1656" t="str">
            <v>超声雾化器</v>
          </cell>
          <cell r="C1656" t="str">
            <v>402A-1</v>
          </cell>
          <cell r="D1656" t="str">
            <v>江苏鱼跃</v>
          </cell>
          <cell r="E1656" t="str">
            <v>台</v>
          </cell>
          <cell r="F1656">
            <v>4</v>
          </cell>
          <cell r="G1656" t="str">
            <v>医疗器械</v>
          </cell>
          <cell r="H1656">
            <v>401</v>
          </cell>
          <cell r="I1656" t="str">
            <v>治疗康复保健器械</v>
          </cell>
          <cell r="J1656">
            <v>40111</v>
          </cell>
          <cell r="K1656" t="str">
            <v>超声理疗器械</v>
          </cell>
        </row>
        <row r="1656">
          <cell r="M1656">
            <v>390</v>
          </cell>
          <cell r="N1656">
            <v>390</v>
          </cell>
        </row>
        <row r="1656">
          <cell r="P1656">
            <v>1</v>
          </cell>
          <cell r="Q1656" t="str">
            <v>外用</v>
          </cell>
          <cell r="R1656" t="str">
            <v/>
          </cell>
          <cell r="S1656" t="str">
            <v>中</v>
          </cell>
          <cell r="T1656" t="str">
            <v>竟销品</v>
          </cell>
          <cell r="U1656" t="str">
            <v>滞销</v>
          </cell>
          <cell r="V1656" t="str">
            <v/>
          </cell>
          <cell r="W1656" t="str">
            <v>常规商品</v>
          </cell>
          <cell r="X1656" t="str">
            <v>品牌商品</v>
          </cell>
          <cell r="Y1656" t="str">
            <v/>
          </cell>
          <cell r="Z1656" t="str">
            <v>何玉英</v>
          </cell>
          <cell r="AA1656" t="str">
            <v>目录外</v>
          </cell>
          <cell r="AB1656" t="str">
            <v>淘汰</v>
          </cell>
        </row>
        <row r="1656">
          <cell r="AD1656" t="str">
            <v/>
          </cell>
        </row>
        <row r="1656">
          <cell r="AF1656">
            <v>104</v>
          </cell>
        </row>
        <row r="1656">
          <cell r="AH1656">
            <v>0</v>
          </cell>
          <cell r="AI1656" t="e">
            <v>#N/A</v>
          </cell>
        </row>
        <row r="1656">
          <cell r="AN1656">
            <v>6305</v>
          </cell>
          <cell r="AO1656" t="str">
            <v>目录外</v>
          </cell>
          <cell r="AP1656" t="str">
            <v>商品部</v>
          </cell>
          <cell r="AQ1656" t="str">
            <v>淘汰</v>
          </cell>
        </row>
        <row r="1657">
          <cell r="A1657">
            <v>15768</v>
          </cell>
          <cell r="B1657" t="str">
            <v>止血钳</v>
          </cell>
          <cell r="C1657" t="str">
            <v>14cm弯全齿</v>
          </cell>
          <cell r="D1657" t="str">
            <v>上海手术器械</v>
          </cell>
          <cell r="E1657" t="str">
            <v>把</v>
          </cell>
          <cell r="F1657">
            <v>4</v>
          </cell>
          <cell r="G1657" t="str">
            <v>医疗器械</v>
          </cell>
          <cell r="H1657">
            <v>405</v>
          </cell>
          <cell r="I1657" t="str">
            <v>医用外科手术器械</v>
          </cell>
          <cell r="J1657">
            <v>40505</v>
          </cell>
          <cell r="K1657" t="str">
            <v>医用钳类手术器械</v>
          </cell>
        </row>
        <row r="1657">
          <cell r="M1657">
            <v>51</v>
          </cell>
          <cell r="N1657">
            <v>51</v>
          </cell>
        </row>
        <row r="1657">
          <cell r="P1657">
            <v>1</v>
          </cell>
          <cell r="Q1657" t="str">
            <v>外用</v>
          </cell>
          <cell r="R1657" t="str">
            <v/>
          </cell>
          <cell r="S1657" t="str">
            <v>中</v>
          </cell>
          <cell r="T1657" t="str">
            <v>一般品</v>
          </cell>
          <cell r="U1657" t="str">
            <v>滞销</v>
          </cell>
          <cell r="V1657" t="str">
            <v/>
          </cell>
          <cell r="W1657" t="str">
            <v>常规商品</v>
          </cell>
          <cell r="X1657" t="str">
            <v>一般商品</v>
          </cell>
          <cell r="Y1657" t="str">
            <v/>
          </cell>
          <cell r="Z1657" t="str">
            <v>何玉英</v>
          </cell>
          <cell r="AA1657" t="str">
            <v>目录外</v>
          </cell>
          <cell r="AB1657" t="str">
            <v>淘汰</v>
          </cell>
        </row>
        <row r="1657">
          <cell r="AD1657" t="str">
            <v/>
          </cell>
        </row>
        <row r="1657">
          <cell r="AF1657">
            <v>104</v>
          </cell>
        </row>
        <row r="1657">
          <cell r="AH1657">
            <v>0</v>
          </cell>
          <cell r="AI1657" t="e">
            <v>#N/A</v>
          </cell>
        </row>
        <row r="1657">
          <cell r="AN1657">
            <v>6305</v>
          </cell>
          <cell r="AO1657" t="str">
            <v>目录外</v>
          </cell>
          <cell r="AP1657" t="str">
            <v>商品部</v>
          </cell>
          <cell r="AQ1657" t="str">
            <v>淘汰</v>
          </cell>
        </row>
        <row r="1658">
          <cell r="A1658">
            <v>11952</v>
          </cell>
          <cell r="B1658" t="str">
            <v>海马</v>
          </cell>
          <cell r="C1658" t="str">
            <v>中</v>
          </cell>
          <cell r="D1658" t="str">
            <v>广东</v>
          </cell>
          <cell r="E1658" t="str">
            <v>10g</v>
          </cell>
          <cell r="F1658">
            <v>2</v>
          </cell>
          <cell r="G1658" t="str">
            <v>中药材及中药饮片</v>
          </cell>
          <cell r="H1658">
            <v>205</v>
          </cell>
          <cell r="I1658" t="str">
            <v>精制摆盘药材</v>
          </cell>
          <cell r="J1658">
            <v>20508</v>
          </cell>
          <cell r="K1658" t="str">
            <v>补阳药</v>
          </cell>
          <cell r="L1658">
            <v>68</v>
          </cell>
          <cell r="M1658">
            <v>92</v>
          </cell>
          <cell r="N1658">
            <v>92</v>
          </cell>
        </row>
        <row r="1658">
          <cell r="P1658">
            <v>0.260869565217391</v>
          </cell>
          <cell r="Q1658" t="str">
            <v>内服</v>
          </cell>
          <cell r="R1658" t="str">
            <v/>
          </cell>
          <cell r="S1658" t="str">
            <v>低</v>
          </cell>
          <cell r="T1658" t="str">
            <v>一般品</v>
          </cell>
          <cell r="U1658" t="str">
            <v>滞销</v>
          </cell>
          <cell r="V1658" t="str">
            <v/>
          </cell>
          <cell r="W1658" t="str">
            <v>秋冬商品</v>
          </cell>
          <cell r="X1658" t="str">
            <v>一般商品</v>
          </cell>
          <cell r="Y1658" t="str">
            <v>月结，三个月承兑</v>
          </cell>
          <cell r="Z1658" t="str">
            <v>王晓燕 </v>
          </cell>
          <cell r="AA1658" t="str">
            <v>目录外</v>
          </cell>
          <cell r="AB1658" t="str">
            <v>淘汰</v>
          </cell>
          <cell r="AC1658">
            <v>1513</v>
          </cell>
          <cell r="AD1658" t="str">
            <v>四川天诚药业股份有限公司</v>
          </cell>
        </row>
        <row r="1658">
          <cell r="AF1658">
            <v>126</v>
          </cell>
        </row>
        <row r="1658">
          <cell r="AH1658">
            <v>1.5</v>
          </cell>
          <cell r="AI1658" t="str">
            <v/>
          </cell>
          <cell r="AJ1658">
            <v>1.5</v>
          </cell>
          <cell r="AK1658">
            <v>1</v>
          </cell>
          <cell r="AL1658">
            <v>0.35</v>
          </cell>
          <cell r="AM1658">
            <v>1</v>
          </cell>
          <cell r="AN1658">
            <v>4256</v>
          </cell>
          <cell r="AO1658" t="str">
            <v>目录外</v>
          </cell>
          <cell r="AP1658" t="str">
            <v>商品部</v>
          </cell>
        </row>
        <row r="1659">
          <cell r="A1659">
            <v>11952</v>
          </cell>
          <cell r="B1659" t="str">
            <v>海马</v>
          </cell>
          <cell r="C1659" t="str">
            <v>中</v>
          </cell>
          <cell r="D1659" t="str">
            <v>广东</v>
          </cell>
          <cell r="E1659" t="str">
            <v>10g</v>
          </cell>
          <cell r="F1659">
            <v>2</v>
          </cell>
          <cell r="G1659" t="str">
            <v>中药材及中药饮片</v>
          </cell>
          <cell r="H1659">
            <v>205</v>
          </cell>
          <cell r="I1659" t="str">
            <v>精制摆盘药材</v>
          </cell>
          <cell r="J1659">
            <v>20508</v>
          </cell>
          <cell r="K1659" t="str">
            <v>补阳药</v>
          </cell>
          <cell r="L1659">
            <v>68</v>
          </cell>
          <cell r="M1659">
            <v>92</v>
          </cell>
          <cell r="N1659">
            <v>92</v>
          </cell>
        </row>
        <row r="1659">
          <cell r="P1659">
            <v>0.260869565217391</v>
          </cell>
          <cell r="Q1659" t="str">
            <v>内服</v>
          </cell>
          <cell r="R1659" t="str">
            <v/>
          </cell>
          <cell r="S1659" t="str">
            <v>低</v>
          </cell>
          <cell r="T1659" t="str">
            <v>一般品</v>
          </cell>
          <cell r="U1659" t="str">
            <v>滞销</v>
          </cell>
          <cell r="V1659" t="str">
            <v/>
          </cell>
          <cell r="W1659" t="str">
            <v>秋冬商品</v>
          </cell>
          <cell r="X1659" t="str">
            <v>一般商品</v>
          </cell>
          <cell r="Y1659" t="str">
            <v>月结，三个月承兑</v>
          </cell>
          <cell r="Z1659" t="str">
            <v>王晓燕 </v>
          </cell>
          <cell r="AA1659" t="str">
            <v>目录外</v>
          </cell>
          <cell r="AB1659" t="str">
            <v>淘汰</v>
          </cell>
          <cell r="AC1659">
            <v>1513</v>
          </cell>
          <cell r="AD1659" t="str">
            <v>四川天诚药业股份有限公司</v>
          </cell>
        </row>
        <row r="1659">
          <cell r="AF1659">
            <v>126</v>
          </cell>
        </row>
        <row r="1659">
          <cell r="AH1659">
            <v>1.5</v>
          </cell>
          <cell r="AI1659" t="str">
            <v/>
          </cell>
          <cell r="AJ1659">
            <v>1.5</v>
          </cell>
          <cell r="AK1659">
            <v>1</v>
          </cell>
          <cell r="AL1659">
            <v>0.35</v>
          </cell>
          <cell r="AM1659">
            <v>1</v>
          </cell>
          <cell r="AN1659">
            <v>4256</v>
          </cell>
          <cell r="AO1659" t="str">
            <v>目录外</v>
          </cell>
          <cell r="AP1659" t="str">
            <v>商品部</v>
          </cell>
        </row>
        <row r="1660">
          <cell r="A1660">
            <v>83418</v>
          </cell>
          <cell r="B1660" t="str">
            <v>天麻</v>
          </cell>
          <cell r="C1660" t="str">
            <v>片、5g、精制饮片</v>
          </cell>
          <cell r="D1660" t="str">
            <v>四川省中药饮片</v>
          </cell>
          <cell r="E1660" t="str">
            <v>袋</v>
          </cell>
          <cell r="F1660">
            <v>2</v>
          </cell>
          <cell r="G1660" t="str">
            <v>中药材及中药饮片</v>
          </cell>
          <cell r="H1660">
            <v>207</v>
          </cell>
          <cell r="I1660" t="str">
            <v>贵细</v>
          </cell>
          <cell r="J1660">
            <v>20705</v>
          </cell>
          <cell r="K1660" t="str">
            <v>息风止痉药</v>
          </cell>
          <cell r="L1660">
            <v>2.2967</v>
          </cell>
          <cell r="M1660">
            <v>4</v>
          </cell>
          <cell r="N1660">
            <v>4</v>
          </cell>
        </row>
        <row r="1660">
          <cell r="P1660">
            <v>0.425825</v>
          </cell>
          <cell r="Q1660" t="str">
            <v>内服</v>
          </cell>
          <cell r="R1660" t="str">
            <v/>
          </cell>
          <cell r="S1660" t="str">
            <v>低</v>
          </cell>
          <cell r="T1660" t="str">
            <v>非竟销品</v>
          </cell>
          <cell r="U1660" t="str">
            <v>滞销</v>
          </cell>
          <cell r="V1660" t="str">
            <v/>
          </cell>
          <cell r="W1660" t="str">
            <v>秋冬商品</v>
          </cell>
          <cell r="X1660" t="str">
            <v>一般商品</v>
          </cell>
          <cell r="Y1660" t="str">
            <v>实销实结</v>
          </cell>
          <cell r="Z1660" t="str">
            <v>王晓燕 </v>
          </cell>
          <cell r="AA1660" t="str">
            <v>目录外</v>
          </cell>
          <cell r="AB1660" t="str">
            <v>淘汰</v>
          </cell>
          <cell r="AC1660">
            <v>13800</v>
          </cell>
          <cell r="AD1660" t="str">
            <v>四川省中药饮片有限责任公司</v>
          </cell>
        </row>
        <row r="1660">
          <cell r="AF1660">
            <v>126</v>
          </cell>
        </row>
        <row r="1660">
          <cell r="AH1660">
            <v>1.4</v>
          </cell>
          <cell r="AI1660" t="str">
            <v/>
          </cell>
          <cell r="AJ1660">
            <v>1.4</v>
          </cell>
          <cell r="AK1660">
            <v>1</v>
          </cell>
          <cell r="AL1660">
            <v>248.6</v>
          </cell>
          <cell r="AM1660">
            <v>1</v>
          </cell>
          <cell r="AN1660">
            <v>4256</v>
          </cell>
          <cell r="AO1660" t="str">
            <v>目录外</v>
          </cell>
          <cell r="AP1660" t="str">
            <v>商品部</v>
          </cell>
        </row>
        <row r="1661">
          <cell r="A1661">
            <v>69993</v>
          </cell>
          <cell r="B1661" t="str">
            <v>前列舒乐胶囊</v>
          </cell>
          <cell r="C1661" t="str">
            <v>0.3gx36粒</v>
          </cell>
          <cell r="D1661" t="str">
            <v>哈药三精诺捷</v>
          </cell>
          <cell r="E1661" t="str">
            <v>盒</v>
          </cell>
          <cell r="F1661">
            <v>1</v>
          </cell>
          <cell r="G1661" t="str">
            <v>药品</v>
          </cell>
          <cell r="H1661">
            <v>110</v>
          </cell>
          <cell r="I1661" t="str">
            <v>泌尿系统药</v>
          </cell>
          <cell r="J1661">
            <v>11003</v>
          </cell>
          <cell r="K1661" t="str">
            <v>前列腺疾病用药</v>
          </cell>
        </row>
        <row r="1661">
          <cell r="M1661">
            <v>23</v>
          </cell>
          <cell r="N1661">
            <v>23</v>
          </cell>
        </row>
        <row r="1661">
          <cell r="P1661">
            <v>1</v>
          </cell>
          <cell r="Q1661" t="str">
            <v>内服</v>
          </cell>
          <cell r="R1661" t="str">
            <v>RX</v>
          </cell>
          <cell r="S1661" t="str">
            <v>低</v>
          </cell>
          <cell r="T1661" t="str">
            <v>一般品</v>
          </cell>
          <cell r="U1661" t="str">
            <v>滞销</v>
          </cell>
          <cell r="V1661" t="str">
            <v/>
          </cell>
          <cell r="W1661" t="str">
            <v>常规商品</v>
          </cell>
          <cell r="X1661" t="str">
            <v>名厂商品</v>
          </cell>
          <cell r="Y1661" t="str">
            <v/>
          </cell>
          <cell r="Z1661" t="str">
            <v>周丽
</v>
          </cell>
          <cell r="AA1661" t="str">
            <v>目录外</v>
          </cell>
          <cell r="AB1661" t="str">
            <v>淘汰</v>
          </cell>
        </row>
        <row r="1661">
          <cell r="AD1661" t="str">
            <v/>
          </cell>
        </row>
        <row r="1661">
          <cell r="AF1661">
            <v>104</v>
          </cell>
        </row>
        <row r="1661">
          <cell r="AH1661">
            <v>2</v>
          </cell>
          <cell r="AI1661" t="e">
            <v>#N/A</v>
          </cell>
          <cell r="AJ1661">
            <v>2</v>
          </cell>
          <cell r="AK1661">
            <v>1</v>
          </cell>
        </row>
        <row r="1661">
          <cell r="AN1661">
            <v>4008</v>
          </cell>
          <cell r="AO1661" t="str">
            <v>目录外</v>
          </cell>
          <cell r="AP1661" t="str">
            <v>商品部</v>
          </cell>
          <cell r="AQ1661" t="str">
            <v>淘汰</v>
          </cell>
        </row>
        <row r="1662">
          <cell r="A1662">
            <v>67542</v>
          </cell>
          <cell r="B1662" t="str">
            <v>当归</v>
          </cell>
          <cell r="C1662" t="str">
            <v>100g、片(太极牌)</v>
          </cell>
          <cell r="D1662" t="str">
            <v>甘肃</v>
          </cell>
          <cell r="E1662" t="str">
            <v>袋</v>
          </cell>
          <cell r="F1662">
            <v>2</v>
          </cell>
          <cell r="G1662" t="str">
            <v>中药材及中药饮片</v>
          </cell>
          <cell r="H1662">
            <v>208</v>
          </cell>
          <cell r="I1662" t="str">
            <v>包装类药材</v>
          </cell>
          <cell r="J1662">
            <v>20824</v>
          </cell>
          <cell r="K1662" t="str">
            <v>补血药</v>
          </cell>
          <cell r="L1662">
            <v>16</v>
          </cell>
          <cell r="M1662">
            <v>32</v>
          </cell>
          <cell r="N1662">
            <v>32</v>
          </cell>
        </row>
        <row r="1662">
          <cell r="P1662">
            <v>0.5</v>
          </cell>
          <cell r="Q1662" t="str">
            <v>内服</v>
          </cell>
          <cell r="R1662" t="str">
            <v/>
          </cell>
          <cell r="S1662" t="str">
            <v>低</v>
          </cell>
          <cell r="T1662" t="str">
            <v>非竟销品</v>
          </cell>
          <cell r="U1662" t="str">
            <v>滞销</v>
          </cell>
          <cell r="V1662" t="str">
            <v/>
          </cell>
          <cell r="W1662" t="str">
            <v>秋冬商品</v>
          </cell>
          <cell r="X1662" t="str">
            <v>一般商品</v>
          </cell>
          <cell r="Y1662" t="str">
            <v>资信</v>
          </cell>
          <cell r="Z1662" t="str">
            <v>王晓燕 </v>
          </cell>
          <cell r="AA1662" t="str">
            <v>目录外</v>
          </cell>
          <cell r="AB1662" t="str">
            <v>淘汰</v>
          </cell>
          <cell r="AC1662">
            <v>5</v>
          </cell>
          <cell r="AD1662" t="str">
            <v>成都西部医药经营有限公司</v>
          </cell>
        </row>
        <row r="1662">
          <cell r="AF1662">
            <v>102</v>
          </cell>
        </row>
        <row r="1662">
          <cell r="AH1662">
            <v>1.29</v>
          </cell>
          <cell r="AI1662" t="e">
            <v>#N/A</v>
          </cell>
          <cell r="AJ1662">
            <v>1.29</v>
          </cell>
          <cell r="AK1662">
            <v>1</v>
          </cell>
          <cell r="AL1662">
            <v>0.11</v>
          </cell>
          <cell r="AM1662">
            <v>1</v>
          </cell>
          <cell r="AN1662">
            <v>4256</v>
          </cell>
          <cell r="AO1662" t="str">
            <v>目录外</v>
          </cell>
          <cell r="AP1662" t="str">
            <v>商品部</v>
          </cell>
        </row>
        <row r="1663">
          <cell r="A1663">
            <v>67542</v>
          </cell>
          <cell r="B1663" t="str">
            <v>当归</v>
          </cell>
          <cell r="C1663" t="str">
            <v>100g、片(太极牌)</v>
          </cell>
          <cell r="D1663" t="str">
            <v>甘肃</v>
          </cell>
          <cell r="E1663" t="str">
            <v>袋</v>
          </cell>
          <cell r="F1663">
            <v>2</v>
          </cell>
          <cell r="G1663" t="str">
            <v>中药材及中药饮片</v>
          </cell>
          <cell r="H1663">
            <v>208</v>
          </cell>
          <cell r="I1663" t="str">
            <v>包装类药材</v>
          </cell>
          <cell r="J1663">
            <v>20824</v>
          </cell>
          <cell r="K1663" t="str">
            <v>补血药</v>
          </cell>
          <cell r="L1663">
            <v>16</v>
          </cell>
          <cell r="M1663">
            <v>32</v>
          </cell>
          <cell r="N1663">
            <v>32</v>
          </cell>
        </row>
        <row r="1663">
          <cell r="P1663">
            <v>0.5</v>
          </cell>
          <cell r="Q1663" t="str">
            <v>内服</v>
          </cell>
          <cell r="R1663" t="str">
            <v/>
          </cell>
          <cell r="S1663" t="str">
            <v>低</v>
          </cell>
          <cell r="T1663" t="str">
            <v>非竟销品</v>
          </cell>
          <cell r="U1663" t="str">
            <v>滞销</v>
          </cell>
          <cell r="V1663" t="str">
            <v/>
          </cell>
          <cell r="W1663" t="str">
            <v>秋冬商品</v>
          </cell>
          <cell r="X1663" t="str">
            <v>一般商品</v>
          </cell>
          <cell r="Y1663" t="str">
            <v>资信</v>
          </cell>
          <cell r="Z1663" t="str">
            <v>王晓燕 </v>
          </cell>
          <cell r="AA1663" t="str">
            <v>目录外</v>
          </cell>
          <cell r="AB1663" t="str">
            <v>淘汰</v>
          </cell>
          <cell r="AC1663">
            <v>5</v>
          </cell>
          <cell r="AD1663" t="str">
            <v>成都西部医药经营有限公司</v>
          </cell>
        </row>
        <row r="1663">
          <cell r="AF1663">
            <v>102</v>
          </cell>
        </row>
        <row r="1663">
          <cell r="AH1663">
            <v>1.29</v>
          </cell>
          <cell r="AI1663" t="e">
            <v>#N/A</v>
          </cell>
          <cell r="AJ1663">
            <v>1.29</v>
          </cell>
          <cell r="AK1663">
            <v>1</v>
          </cell>
          <cell r="AL1663">
            <v>0.11</v>
          </cell>
          <cell r="AM1663">
            <v>1</v>
          </cell>
          <cell r="AN1663">
            <v>4256</v>
          </cell>
          <cell r="AO1663" t="str">
            <v>目录外</v>
          </cell>
          <cell r="AP1663" t="str">
            <v>商品部</v>
          </cell>
        </row>
        <row r="1664">
          <cell r="A1664">
            <v>16547</v>
          </cell>
          <cell r="B1664" t="str">
            <v>杰士邦安全套</v>
          </cell>
          <cell r="C1664" t="str">
            <v>12只(优质超薄 香草香)</v>
          </cell>
          <cell r="D1664" t="str">
            <v>英国授权泰国</v>
          </cell>
          <cell r="E1664" t="str">
            <v>盒</v>
          </cell>
          <cell r="F1664">
            <v>4</v>
          </cell>
          <cell r="G1664" t="str">
            <v>医疗器械</v>
          </cell>
          <cell r="H1664">
            <v>403</v>
          </cell>
          <cell r="I1664" t="str">
            <v>避孕计生器械</v>
          </cell>
          <cell r="J1664">
            <v>40301</v>
          </cell>
          <cell r="K1664" t="str">
            <v>避孕套</v>
          </cell>
        </row>
        <row r="1664">
          <cell r="M1664">
            <v>45</v>
          </cell>
          <cell r="N1664">
            <v>45</v>
          </cell>
        </row>
        <row r="1664">
          <cell r="P1664">
            <v>1</v>
          </cell>
          <cell r="Q1664" t="str">
            <v>外用</v>
          </cell>
          <cell r="R1664" t="str">
            <v/>
          </cell>
          <cell r="S1664" t="str">
            <v>中</v>
          </cell>
          <cell r="T1664" t="str">
            <v>一般品</v>
          </cell>
          <cell r="U1664" t="str">
            <v>滞销</v>
          </cell>
          <cell r="V1664" t="str">
            <v/>
          </cell>
          <cell r="W1664" t="str">
            <v>常规商品</v>
          </cell>
          <cell r="X1664" t="str">
            <v>进口商品</v>
          </cell>
          <cell r="Y1664" t="str">
            <v/>
          </cell>
          <cell r="Z1664" t="str">
            <v>何玉英</v>
          </cell>
          <cell r="AA1664" t="str">
            <v>目录外</v>
          </cell>
          <cell r="AB1664" t="str">
            <v>淘汰</v>
          </cell>
        </row>
        <row r="1664">
          <cell r="AD1664" t="str">
            <v/>
          </cell>
        </row>
        <row r="1664">
          <cell r="AF1664">
            <v>104</v>
          </cell>
        </row>
        <row r="1664">
          <cell r="AH1664">
            <v>0</v>
          </cell>
          <cell r="AI1664" t="e">
            <v>#N/A</v>
          </cell>
        </row>
        <row r="1664">
          <cell r="AN1664">
            <v>6305</v>
          </cell>
          <cell r="AO1664" t="str">
            <v>目录外</v>
          </cell>
          <cell r="AP1664" t="str">
            <v>商品部</v>
          </cell>
          <cell r="AQ1664" t="str">
            <v>淘汰</v>
          </cell>
        </row>
        <row r="1665">
          <cell r="A1665">
            <v>73618</v>
          </cell>
          <cell r="B1665" t="str">
            <v>红参</v>
          </cell>
          <cell r="C1665" t="str">
            <v>50g(太极牌）</v>
          </cell>
          <cell r="D1665" t="str">
            <v>吉林</v>
          </cell>
          <cell r="E1665" t="str">
            <v>袋</v>
          </cell>
          <cell r="F1665">
            <v>2</v>
          </cell>
          <cell r="G1665" t="str">
            <v>中药材及中药饮片</v>
          </cell>
          <cell r="H1665">
            <v>207</v>
          </cell>
          <cell r="I1665" t="str">
            <v>贵细</v>
          </cell>
          <cell r="J1665">
            <v>20703</v>
          </cell>
          <cell r="K1665" t="str">
            <v>补气药</v>
          </cell>
          <cell r="L1665">
            <v>57.8</v>
          </cell>
          <cell r="M1665">
            <v>168</v>
          </cell>
          <cell r="N1665">
            <v>168</v>
          </cell>
        </row>
        <row r="1665">
          <cell r="P1665">
            <v>0.655952380952381</v>
          </cell>
          <cell r="Q1665" t="str">
            <v>内服</v>
          </cell>
          <cell r="R1665" t="str">
            <v/>
          </cell>
          <cell r="S1665" t="str">
            <v>低</v>
          </cell>
          <cell r="T1665" t="str">
            <v>非竟销品</v>
          </cell>
          <cell r="U1665" t="str">
            <v>滞销</v>
          </cell>
          <cell r="V1665" t="str">
            <v/>
          </cell>
          <cell r="W1665" t="str">
            <v>秋冬商品</v>
          </cell>
          <cell r="X1665" t="str">
            <v>一般商品</v>
          </cell>
          <cell r="Y1665" t="str">
            <v>资信</v>
          </cell>
          <cell r="Z1665" t="str">
            <v>王晓燕 </v>
          </cell>
          <cell r="AA1665" t="str">
            <v>目录外</v>
          </cell>
          <cell r="AB1665" t="str">
            <v>淘汰</v>
          </cell>
          <cell r="AC1665">
            <v>5</v>
          </cell>
          <cell r="AD1665" t="str">
            <v>成都西部医药经营有限公司</v>
          </cell>
        </row>
        <row r="1665">
          <cell r="AF1665">
            <v>126</v>
          </cell>
        </row>
        <row r="1665">
          <cell r="AH1665">
            <v>1</v>
          </cell>
          <cell r="AI1665" t="str">
            <v/>
          </cell>
          <cell r="AJ1665">
            <v>1</v>
          </cell>
          <cell r="AK1665">
            <v>1</v>
          </cell>
          <cell r="AL1665">
            <v>0.1</v>
          </cell>
          <cell r="AM1665">
            <v>1</v>
          </cell>
          <cell r="AN1665">
            <v>4256</v>
          </cell>
          <cell r="AO1665" t="str">
            <v>目录外</v>
          </cell>
          <cell r="AP1665" t="str">
            <v>商品部</v>
          </cell>
        </row>
        <row r="1666">
          <cell r="A1666">
            <v>100974</v>
          </cell>
          <cell r="B1666" t="str">
            <v>肝胆清胶囊</v>
          </cell>
          <cell r="C1666" t="str">
            <v>0.35gx12粒x2板</v>
          </cell>
          <cell r="D1666" t="str">
            <v>昆明滇虹</v>
          </cell>
          <cell r="E1666" t="str">
            <v>盒</v>
          </cell>
          <cell r="F1666">
            <v>1</v>
          </cell>
          <cell r="G1666" t="str">
            <v>药品</v>
          </cell>
          <cell r="H1666">
            <v>116</v>
          </cell>
          <cell r="I1666" t="str">
            <v>肝胆系统药</v>
          </cell>
          <cell r="J1666">
            <v>11602</v>
          </cell>
          <cell r="K1666" t="str">
            <v>胆病用药</v>
          </cell>
        </row>
        <row r="1666">
          <cell r="M1666">
            <v>17.5</v>
          </cell>
          <cell r="N1666">
            <v>17.5</v>
          </cell>
        </row>
        <row r="1666">
          <cell r="P1666">
            <v>1</v>
          </cell>
          <cell r="Q1666" t="str">
            <v>内服</v>
          </cell>
          <cell r="R1666" t="str">
            <v>RX</v>
          </cell>
          <cell r="S1666" t="str">
            <v>低</v>
          </cell>
          <cell r="T1666" t="str">
            <v>非竟销品</v>
          </cell>
          <cell r="U1666" t="str">
            <v>滞销</v>
          </cell>
          <cell r="V1666" t="str">
            <v/>
          </cell>
          <cell r="W1666" t="str">
            <v>常规商品</v>
          </cell>
          <cell r="X1666" t="str">
            <v>一般商品</v>
          </cell>
          <cell r="Y1666" t="str">
            <v/>
          </cell>
          <cell r="Z1666" t="str">
            <v>周丽
</v>
          </cell>
          <cell r="AA1666" t="str">
            <v>目录外</v>
          </cell>
          <cell r="AB1666" t="str">
            <v>淘汰</v>
          </cell>
        </row>
        <row r="1666">
          <cell r="AD1666" t="str">
            <v/>
          </cell>
        </row>
        <row r="1666">
          <cell r="AF1666">
            <v>104</v>
          </cell>
        </row>
        <row r="1666">
          <cell r="AH1666">
            <v>2</v>
          </cell>
          <cell r="AI1666" t="str">
            <v/>
          </cell>
          <cell r="AJ1666">
            <v>2</v>
          </cell>
          <cell r="AK1666">
            <v>1</v>
          </cell>
        </row>
        <row r="1666">
          <cell r="AN1666">
            <v>4008</v>
          </cell>
          <cell r="AO1666" t="str">
            <v>目录外</v>
          </cell>
          <cell r="AP1666" t="str">
            <v>商品部</v>
          </cell>
          <cell r="AQ1666" t="str">
            <v>淘汰</v>
          </cell>
        </row>
        <row r="1667">
          <cell r="A1667">
            <v>17007</v>
          </cell>
          <cell r="B1667" t="str">
            <v>多乐士避孕套</v>
          </cell>
          <cell r="C1667" t="str">
            <v>12只(精品至爱)</v>
          </cell>
          <cell r="D1667" t="str">
            <v>东洋松蒲(天津诚美)</v>
          </cell>
          <cell r="E1667" t="str">
            <v>盒</v>
          </cell>
          <cell r="F1667">
            <v>4</v>
          </cell>
          <cell r="G1667" t="str">
            <v>医疗器械</v>
          </cell>
          <cell r="H1667">
            <v>403</v>
          </cell>
          <cell r="I1667" t="str">
            <v>避孕计生器械</v>
          </cell>
          <cell r="J1667">
            <v>40301</v>
          </cell>
          <cell r="K1667" t="str">
            <v>避孕套</v>
          </cell>
          <cell r="L1667">
            <v>14.69</v>
          </cell>
          <cell r="M1667">
            <v>18</v>
          </cell>
          <cell r="N1667">
            <v>18</v>
          </cell>
        </row>
        <row r="1667">
          <cell r="P1667">
            <v>0.183888888888889</v>
          </cell>
          <cell r="Q1667" t="str">
            <v>外用</v>
          </cell>
          <cell r="R1667" t="str">
            <v/>
          </cell>
          <cell r="S1667" t="str">
            <v>低</v>
          </cell>
          <cell r="T1667" t="str">
            <v>竟销品</v>
          </cell>
          <cell r="U1667" t="str">
            <v>滞销</v>
          </cell>
          <cell r="V1667" t="str">
            <v/>
          </cell>
          <cell r="W1667" t="str">
            <v>常规商品</v>
          </cell>
          <cell r="X1667" t="str">
            <v>一般商品</v>
          </cell>
          <cell r="Y1667" t="str">
            <v>60天账期</v>
          </cell>
          <cell r="Z1667" t="str">
            <v>何玉英</v>
          </cell>
          <cell r="AA1667" t="str">
            <v>目录外</v>
          </cell>
          <cell r="AB1667" t="str">
            <v>淘汰</v>
          </cell>
          <cell r="AC1667">
            <v>14547</v>
          </cell>
          <cell r="AD1667" t="str">
            <v>重庆桐君阁股份有限公司</v>
          </cell>
        </row>
        <row r="1667">
          <cell r="AF1667">
            <v>102</v>
          </cell>
        </row>
        <row r="1667">
          <cell r="AH1667">
            <v>0</v>
          </cell>
          <cell r="AI1667" t="e">
            <v>#N/A</v>
          </cell>
        </row>
        <row r="1667">
          <cell r="AN1667">
            <v>6305</v>
          </cell>
          <cell r="AO1667" t="str">
            <v>目录外</v>
          </cell>
          <cell r="AP1667" t="str">
            <v>商品部</v>
          </cell>
          <cell r="AQ1667" t="str">
            <v>淘汰</v>
          </cell>
        </row>
        <row r="1668">
          <cell r="A1668">
            <v>108619</v>
          </cell>
          <cell r="B1668" t="str">
            <v>六味地黄丸</v>
          </cell>
          <cell r="C1668" t="str">
            <v>6gx15袋</v>
          </cell>
          <cell r="D1668" t="str">
            <v>四川绵阳制药</v>
          </cell>
          <cell r="E1668" t="str">
            <v>盒</v>
          </cell>
          <cell r="F1668">
            <v>1</v>
          </cell>
          <cell r="G1668" t="str">
            <v>药品</v>
          </cell>
          <cell r="H1668">
            <v>115</v>
          </cell>
          <cell r="I1668" t="str">
            <v>滋补营养药</v>
          </cell>
          <cell r="J1668">
            <v>11502</v>
          </cell>
          <cell r="K1668" t="str">
            <v>滋补肾阴药</v>
          </cell>
          <cell r="L1668">
            <v>12</v>
          </cell>
          <cell r="M1668">
            <v>13.4</v>
          </cell>
          <cell r="N1668">
            <v>13.4</v>
          </cell>
        </row>
        <row r="1668">
          <cell r="P1668">
            <v>0.104477611940299</v>
          </cell>
          <cell r="Q1668" t="str">
            <v>内服</v>
          </cell>
          <cell r="R1668" t="str">
            <v>OTC</v>
          </cell>
          <cell r="S1668" t="str">
            <v>低</v>
          </cell>
          <cell r="T1668" t="str">
            <v>竟销品</v>
          </cell>
          <cell r="U1668" t="str">
            <v>滞销</v>
          </cell>
          <cell r="V1668" t="str">
            <v/>
          </cell>
          <cell r="W1668" t="str">
            <v>常规商品</v>
          </cell>
          <cell r="X1668" t="str">
            <v>名厂商品</v>
          </cell>
          <cell r="Y1668" t="str">
            <v>资信</v>
          </cell>
          <cell r="Z1668" t="str">
            <v>周丽
</v>
          </cell>
          <cell r="AA1668" t="str">
            <v>目录外</v>
          </cell>
          <cell r="AB1668" t="str">
            <v>淘汰</v>
          </cell>
          <cell r="AC1668">
            <v>5</v>
          </cell>
          <cell r="AD1668" t="str">
            <v>成都西部医药经营有限公司</v>
          </cell>
        </row>
        <row r="1668">
          <cell r="AF1668">
            <v>102</v>
          </cell>
        </row>
        <row r="1668">
          <cell r="AH1668">
            <v>2</v>
          </cell>
          <cell r="AI1668" t="str">
            <v/>
          </cell>
          <cell r="AJ1668">
            <v>2</v>
          </cell>
          <cell r="AK1668">
            <v>2</v>
          </cell>
        </row>
        <row r="1668">
          <cell r="AN1668">
            <v>4008</v>
          </cell>
          <cell r="AO1668" t="str">
            <v>目录外</v>
          </cell>
          <cell r="AP1668" t="str">
            <v>商品部</v>
          </cell>
          <cell r="AQ1668" t="str">
            <v>淘汰</v>
          </cell>
        </row>
        <row r="1669">
          <cell r="A1669">
            <v>17998</v>
          </cell>
          <cell r="B1669" t="str">
            <v>天然胶乳橡胶避孕套(杜蕾斯)</v>
          </cell>
          <cell r="C1669" t="str">
            <v>12只(螺纹装)</v>
          </cell>
          <cell r="D1669" t="str">
            <v>青岛伦敦杜蕾斯</v>
          </cell>
          <cell r="E1669" t="str">
            <v>盒</v>
          </cell>
          <cell r="F1669">
            <v>4</v>
          </cell>
          <cell r="G1669" t="str">
            <v>医疗器械</v>
          </cell>
          <cell r="H1669">
            <v>403</v>
          </cell>
          <cell r="I1669" t="str">
            <v>避孕计生器械</v>
          </cell>
          <cell r="J1669">
            <v>40301</v>
          </cell>
          <cell r="K1669" t="str">
            <v>避孕套</v>
          </cell>
        </row>
        <row r="1669">
          <cell r="M1669">
            <v>62</v>
          </cell>
          <cell r="N1669">
            <v>62</v>
          </cell>
        </row>
        <row r="1669">
          <cell r="P1669">
            <v>1</v>
          </cell>
          <cell r="Q1669" t="str">
            <v>外用</v>
          </cell>
          <cell r="R1669" t="str">
            <v/>
          </cell>
          <cell r="S1669" t="str">
            <v>高</v>
          </cell>
          <cell r="T1669" t="str">
            <v>一般品</v>
          </cell>
          <cell r="U1669" t="str">
            <v>滞销</v>
          </cell>
          <cell r="V1669" t="str">
            <v/>
          </cell>
          <cell r="W1669" t="str">
            <v>常规商品</v>
          </cell>
          <cell r="X1669" t="str">
            <v>一般商品</v>
          </cell>
          <cell r="Y1669" t="str">
            <v/>
          </cell>
          <cell r="Z1669" t="str">
            <v>何玉英</v>
          </cell>
          <cell r="AA1669" t="str">
            <v>目录外</v>
          </cell>
          <cell r="AB1669" t="str">
            <v>淘汰</v>
          </cell>
        </row>
        <row r="1669">
          <cell r="AD1669" t="str">
            <v/>
          </cell>
        </row>
        <row r="1669">
          <cell r="AF1669">
            <v>104</v>
          </cell>
        </row>
        <row r="1669">
          <cell r="AH1669">
            <v>0</v>
          </cell>
          <cell r="AI1669" t="e">
            <v>#N/A</v>
          </cell>
        </row>
        <row r="1669">
          <cell r="AN1669">
            <v>6305</v>
          </cell>
          <cell r="AO1669" t="str">
            <v>目录外</v>
          </cell>
          <cell r="AP1669" t="str">
            <v>商品部</v>
          </cell>
          <cell r="AQ1669" t="str">
            <v>淘汰</v>
          </cell>
        </row>
        <row r="1670">
          <cell r="A1670">
            <v>18097</v>
          </cell>
          <cell r="B1670" t="str">
            <v>稳豪型血糖仪</v>
          </cell>
          <cell r="C1670" t="str">
            <v>稳豪型</v>
          </cell>
          <cell r="D1670" t="str">
            <v>强生(中国)医疗器材</v>
          </cell>
          <cell r="E1670" t="str">
            <v>台</v>
          </cell>
          <cell r="F1670">
            <v>4</v>
          </cell>
          <cell r="G1670" t="str">
            <v>医疗器械</v>
          </cell>
          <cell r="H1670">
            <v>404</v>
          </cell>
          <cell r="I1670" t="str">
            <v>医用诊断检测器械</v>
          </cell>
          <cell r="J1670">
            <v>40404</v>
          </cell>
          <cell r="K1670" t="str">
            <v>家用血糖分析仪类</v>
          </cell>
        </row>
        <row r="1670">
          <cell r="M1670">
            <v>988</v>
          </cell>
          <cell r="N1670">
            <v>988</v>
          </cell>
        </row>
        <row r="1670">
          <cell r="P1670">
            <v>1</v>
          </cell>
          <cell r="Q1670" t="str">
            <v>外用</v>
          </cell>
          <cell r="R1670" t="str">
            <v/>
          </cell>
          <cell r="S1670" t="str">
            <v>高</v>
          </cell>
          <cell r="T1670" t="str">
            <v>竟销品</v>
          </cell>
          <cell r="U1670" t="str">
            <v>滞销</v>
          </cell>
          <cell r="V1670" t="str">
            <v/>
          </cell>
          <cell r="W1670" t="str">
            <v>常规商品</v>
          </cell>
          <cell r="X1670" t="str">
            <v>一般商品</v>
          </cell>
          <cell r="Y1670" t="str">
            <v/>
          </cell>
          <cell r="Z1670" t="str">
            <v>何玉英</v>
          </cell>
          <cell r="AA1670" t="str">
            <v>目录外</v>
          </cell>
          <cell r="AB1670" t="str">
            <v>淘汰</v>
          </cell>
        </row>
        <row r="1670">
          <cell r="AD1670" t="str">
            <v/>
          </cell>
        </row>
        <row r="1670">
          <cell r="AF1670">
            <v>126</v>
          </cell>
        </row>
        <row r="1670">
          <cell r="AH1670">
            <v>0</v>
          </cell>
          <cell r="AI1670" t="e">
            <v>#N/A</v>
          </cell>
        </row>
        <row r="1670">
          <cell r="AN1670">
            <v>6305</v>
          </cell>
          <cell r="AO1670" t="str">
            <v>目录外</v>
          </cell>
          <cell r="AP1670" t="str">
            <v>商品部</v>
          </cell>
          <cell r="AQ1670" t="str">
            <v>淘汰</v>
          </cell>
        </row>
        <row r="1671">
          <cell r="A1671">
            <v>18111</v>
          </cell>
          <cell r="B1671" t="str">
            <v>胰岛素注射笔</v>
          </cell>
          <cell r="C1671" t="str">
            <v>电子</v>
          </cell>
          <cell r="D1671" t="str">
            <v>通化东宝药业</v>
          </cell>
          <cell r="E1671" t="str">
            <v>套</v>
          </cell>
          <cell r="F1671">
            <v>4</v>
          </cell>
          <cell r="G1671" t="str">
            <v>医疗器械</v>
          </cell>
          <cell r="H1671">
            <v>401</v>
          </cell>
          <cell r="I1671" t="str">
            <v>治疗康复保健器械</v>
          </cell>
          <cell r="J1671">
            <v>40110</v>
          </cell>
          <cell r="K1671" t="str">
            <v>其它治疗康复保健器械</v>
          </cell>
        </row>
        <row r="1671">
          <cell r="M1671">
            <v>456</v>
          </cell>
          <cell r="N1671">
            <v>456</v>
          </cell>
        </row>
        <row r="1671">
          <cell r="P1671">
            <v>1</v>
          </cell>
          <cell r="Q1671" t="str">
            <v>外用</v>
          </cell>
          <cell r="R1671" t="str">
            <v/>
          </cell>
          <cell r="S1671" t="str">
            <v>高</v>
          </cell>
          <cell r="T1671" t="str">
            <v>竟销品</v>
          </cell>
          <cell r="U1671" t="str">
            <v>滞销</v>
          </cell>
          <cell r="V1671" t="str">
            <v/>
          </cell>
          <cell r="W1671" t="str">
            <v>常规商品</v>
          </cell>
          <cell r="X1671" t="str">
            <v>一般商品</v>
          </cell>
          <cell r="Y1671" t="str">
            <v/>
          </cell>
          <cell r="Z1671" t="str">
            <v>王燕</v>
          </cell>
          <cell r="AA1671" t="str">
            <v>目录外</v>
          </cell>
          <cell r="AB1671" t="str">
            <v>淘汰</v>
          </cell>
        </row>
        <row r="1671">
          <cell r="AD1671" t="str">
            <v/>
          </cell>
        </row>
        <row r="1671">
          <cell r="AF1671">
            <v>104</v>
          </cell>
        </row>
        <row r="1671">
          <cell r="AH1671">
            <v>0</v>
          </cell>
          <cell r="AI1671" t="e">
            <v>#N/A</v>
          </cell>
        </row>
        <row r="1671">
          <cell r="AN1671">
            <v>4005</v>
          </cell>
          <cell r="AO1671" t="str">
            <v>目录外</v>
          </cell>
          <cell r="AP1671" t="str">
            <v>商品部</v>
          </cell>
          <cell r="AQ1671" t="str">
            <v>淘汰</v>
          </cell>
        </row>
        <row r="1672">
          <cell r="A1672">
            <v>125922</v>
          </cell>
          <cell r="B1672" t="str">
            <v>麝香壮骨膏</v>
          </cell>
          <cell r="C1672" t="str">
            <v>8cmx13cmx8贴 </v>
          </cell>
          <cell r="D1672" t="str">
            <v>黄石卫生材料</v>
          </cell>
          <cell r="E1672" t="str">
            <v>盒</v>
          </cell>
          <cell r="F1672">
            <v>1</v>
          </cell>
          <cell r="G1672" t="str">
            <v>药品</v>
          </cell>
          <cell r="H1672">
            <v>123</v>
          </cell>
          <cell r="I1672" t="str">
            <v>筋骨科药</v>
          </cell>
          <cell r="J1672">
            <v>12306</v>
          </cell>
          <cell r="K1672" t="str">
            <v>骨筋科膏药</v>
          </cell>
        </row>
        <row r="1672">
          <cell r="M1672">
            <v>19.8</v>
          </cell>
          <cell r="N1672">
            <v>19.8</v>
          </cell>
        </row>
        <row r="1672">
          <cell r="P1672">
            <v>1</v>
          </cell>
          <cell r="Q1672" t="str">
            <v>外用</v>
          </cell>
          <cell r="R1672" t="str">
            <v>OTC</v>
          </cell>
          <cell r="S1672" t="str">
            <v>中</v>
          </cell>
          <cell r="T1672" t="str">
            <v>非竟销品</v>
          </cell>
          <cell r="U1672" t="str">
            <v>滞销</v>
          </cell>
          <cell r="V1672" t="str">
            <v/>
          </cell>
          <cell r="W1672" t="str">
            <v>秋冬商品</v>
          </cell>
          <cell r="X1672" t="str">
            <v>一般商品</v>
          </cell>
          <cell r="Y1672" t="str">
            <v/>
          </cell>
          <cell r="Z1672" t="str">
            <v>周丽
</v>
          </cell>
          <cell r="AA1672" t="str">
            <v>目录外</v>
          </cell>
          <cell r="AB1672" t="str">
            <v>淘汰</v>
          </cell>
        </row>
        <row r="1672">
          <cell r="AD1672" t="str">
            <v/>
          </cell>
        </row>
        <row r="1672">
          <cell r="AF1672">
            <v>104</v>
          </cell>
        </row>
        <row r="1672">
          <cell r="AH1672">
            <v>2</v>
          </cell>
          <cell r="AI1672" t="str">
            <v/>
          </cell>
          <cell r="AJ1672">
            <v>2</v>
          </cell>
          <cell r="AK1672">
            <v>1</v>
          </cell>
        </row>
        <row r="1672">
          <cell r="AN1672">
            <v>4008</v>
          </cell>
          <cell r="AO1672" t="str">
            <v>目录外</v>
          </cell>
          <cell r="AP1672" t="str">
            <v>商品部</v>
          </cell>
          <cell r="AQ1672" t="str">
            <v>淘汰</v>
          </cell>
        </row>
        <row r="1673">
          <cell r="A1673">
            <v>18138</v>
          </cell>
          <cell r="B1673" t="str">
            <v>血糖试纸</v>
          </cell>
          <cell r="C1673" t="str">
            <v>010-667型x50</v>
          </cell>
          <cell r="D1673" t="str">
            <v>美国强生理康</v>
          </cell>
          <cell r="E1673" t="str">
            <v>盒</v>
          </cell>
          <cell r="F1673">
            <v>4</v>
          </cell>
          <cell r="G1673" t="str">
            <v>医疗器械</v>
          </cell>
          <cell r="H1673">
            <v>404</v>
          </cell>
          <cell r="I1673" t="str">
            <v>医用诊断检测器械</v>
          </cell>
          <cell r="J1673">
            <v>40411</v>
          </cell>
          <cell r="K1673" t="str">
            <v>血糖试纸</v>
          </cell>
          <cell r="L1673">
            <v>215.2</v>
          </cell>
          <cell r="M1673">
            <v>269</v>
          </cell>
          <cell r="N1673">
            <v>269</v>
          </cell>
        </row>
        <row r="1673">
          <cell r="P1673">
            <v>0.2</v>
          </cell>
          <cell r="Q1673" t="str">
            <v>外用</v>
          </cell>
          <cell r="R1673" t="str">
            <v/>
          </cell>
          <cell r="S1673" t="str">
            <v>高</v>
          </cell>
          <cell r="T1673" t="str">
            <v>竟销品</v>
          </cell>
          <cell r="U1673" t="str">
            <v>滞销</v>
          </cell>
          <cell r="V1673" t="str">
            <v/>
          </cell>
          <cell r="W1673" t="str">
            <v>常规商品</v>
          </cell>
          <cell r="X1673" t="str">
            <v>进口商品</v>
          </cell>
          <cell r="Y1673" t="str">
            <v>实销实结     </v>
          </cell>
          <cell r="Z1673" t="str">
            <v>何玉英</v>
          </cell>
          <cell r="AA1673" t="str">
            <v>目录外</v>
          </cell>
          <cell r="AB1673" t="str">
            <v>淘汰</v>
          </cell>
          <cell r="AC1673">
            <v>13700</v>
          </cell>
          <cell r="AD1673" t="str">
            <v>成都瑞欣科技有限公司</v>
          </cell>
        </row>
        <row r="1673">
          <cell r="AF1673">
            <v>104</v>
          </cell>
        </row>
        <row r="1673">
          <cell r="AH1673">
            <v>0</v>
          </cell>
          <cell r="AI1673" t="e">
            <v>#N/A</v>
          </cell>
        </row>
        <row r="1673">
          <cell r="AN1673">
            <v>6305</v>
          </cell>
          <cell r="AO1673" t="str">
            <v>目录外</v>
          </cell>
          <cell r="AP1673" t="str">
            <v>商品部</v>
          </cell>
          <cell r="AQ1673" t="str">
            <v>淘汰</v>
          </cell>
        </row>
        <row r="1674">
          <cell r="A1674">
            <v>20471</v>
          </cell>
          <cell r="B1674" t="str">
            <v>第6感天然胶乳橡胶避孕套</v>
          </cell>
          <cell r="C1674" t="str">
            <v>3只(超薄平滑)</v>
          </cell>
          <cell r="D1674" t="str">
            <v>马来西亚</v>
          </cell>
          <cell r="E1674" t="str">
            <v>盒</v>
          </cell>
          <cell r="F1674">
            <v>4</v>
          </cell>
          <cell r="G1674" t="str">
            <v>医疗器械</v>
          </cell>
          <cell r="H1674">
            <v>403</v>
          </cell>
          <cell r="I1674" t="str">
            <v>避孕计生器械</v>
          </cell>
          <cell r="J1674">
            <v>40301</v>
          </cell>
          <cell r="K1674" t="str">
            <v>避孕套</v>
          </cell>
        </row>
        <row r="1674">
          <cell r="M1674">
            <v>8.46</v>
          </cell>
          <cell r="N1674">
            <v>8.5</v>
          </cell>
        </row>
        <row r="1674">
          <cell r="P1674">
            <v>1</v>
          </cell>
          <cell r="Q1674" t="str">
            <v>外用</v>
          </cell>
          <cell r="R1674" t="str">
            <v/>
          </cell>
          <cell r="S1674" t="str">
            <v>低</v>
          </cell>
          <cell r="T1674" t="str">
            <v>一般品</v>
          </cell>
          <cell r="U1674" t="str">
            <v>滞销</v>
          </cell>
          <cell r="V1674" t="str">
            <v/>
          </cell>
          <cell r="W1674" t="str">
            <v>常规商品</v>
          </cell>
          <cell r="X1674" t="str">
            <v>进口商品</v>
          </cell>
          <cell r="Y1674" t="str">
            <v/>
          </cell>
          <cell r="Z1674" t="str">
            <v>何玉英</v>
          </cell>
          <cell r="AA1674" t="str">
            <v>目录外</v>
          </cell>
          <cell r="AB1674" t="str">
            <v>淘汰</v>
          </cell>
        </row>
        <row r="1674">
          <cell r="AD1674" t="str">
            <v/>
          </cell>
        </row>
        <row r="1674">
          <cell r="AF1674">
            <v>104</v>
          </cell>
        </row>
        <row r="1674">
          <cell r="AH1674">
            <v>0</v>
          </cell>
          <cell r="AI1674" t="e">
            <v>#N/A</v>
          </cell>
        </row>
        <row r="1674">
          <cell r="AN1674">
            <v>6305</v>
          </cell>
          <cell r="AO1674" t="str">
            <v>目录外</v>
          </cell>
          <cell r="AP1674" t="str">
            <v>商品部</v>
          </cell>
          <cell r="AQ1674" t="str">
            <v>淘汰</v>
          </cell>
        </row>
        <row r="1675">
          <cell r="A1675">
            <v>21054</v>
          </cell>
          <cell r="B1675" t="str">
            <v>氧气袋</v>
          </cell>
          <cell r="C1675" t="str">
            <v>42L(大号)</v>
          </cell>
          <cell r="D1675" t="str">
            <v>北京金新兴</v>
          </cell>
          <cell r="E1675" t="str">
            <v>个</v>
          </cell>
          <cell r="F1675">
            <v>4</v>
          </cell>
          <cell r="G1675" t="str">
            <v>医疗器械</v>
          </cell>
          <cell r="H1675">
            <v>401</v>
          </cell>
          <cell r="I1675" t="str">
            <v>治疗康复保健器械</v>
          </cell>
          <cell r="J1675">
            <v>40112</v>
          </cell>
          <cell r="K1675" t="str">
            <v>医用制氧器械</v>
          </cell>
        </row>
        <row r="1675">
          <cell r="M1675">
            <v>48</v>
          </cell>
          <cell r="N1675">
            <v>48</v>
          </cell>
        </row>
        <row r="1675">
          <cell r="P1675">
            <v>1</v>
          </cell>
          <cell r="Q1675" t="str">
            <v>外用</v>
          </cell>
          <cell r="R1675" t="str">
            <v/>
          </cell>
          <cell r="S1675" t="str">
            <v>低</v>
          </cell>
          <cell r="T1675" t="str">
            <v>一般品</v>
          </cell>
          <cell r="U1675" t="str">
            <v>滞销</v>
          </cell>
          <cell r="V1675" t="str">
            <v/>
          </cell>
          <cell r="W1675" t="str">
            <v>常规商品</v>
          </cell>
          <cell r="X1675" t="str">
            <v>一般商品</v>
          </cell>
          <cell r="Y1675" t="str">
            <v/>
          </cell>
          <cell r="Z1675" t="str">
            <v>何玉英</v>
          </cell>
          <cell r="AA1675" t="str">
            <v>目录外</v>
          </cell>
          <cell r="AB1675" t="str">
            <v>淘汰</v>
          </cell>
        </row>
        <row r="1675">
          <cell r="AD1675" t="str">
            <v/>
          </cell>
        </row>
        <row r="1675">
          <cell r="AF1675">
            <v>104</v>
          </cell>
        </row>
        <row r="1675">
          <cell r="AH1675">
            <v>0</v>
          </cell>
          <cell r="AI1675" t="e">
            <v>#N/A</v>
          </cell>
        </row>
        <row r="1675">
          <cell r="AN1675">
            <v>6305</v>
          </cell>
          <cell r="AO1675" t="str">
            <v>目录外</v>
          </cell>
          <cell r="AP1675" t="str">
            <v>商品部</v>
          </cell>
          <cell r="AQ1675" t="str">
            <v>淘汰</v>
          </cell>
        </row>
        <row r="1676">
          <cell r="A1676">
            <v>16552</v>
          </cell>
          <cell r="B1676" t="str">
            <v>第六感超薄平滑安全套</v>
          </cell>
          <cell r="C1676" t="str">
            <v>12只</v>
          </cell>
          <cell r="D1676" t="str">
            <v>广州十一乳胶</v>
          </cell>
          <cell r="E1676" t="str">
            <v>盒</v>
          </cell>
          <cell r="F1676">
            <v>4</v>
          </cell>
          <cell r="G1676" t="str">
            <v>医疗器械</v>
          </cell>
          <cell r="H1676">
            <v>403</v>
          </cell>
          <cell r="I1676" t="str">
            <v>避孕计生器械</v>
          </cell>
          <cell r="J1676">
            <v>40301</v>
          </cell>
          <cell r="K1676" t="str">
            <v>避孕套</v>
          </cell>
        </row>
        <row r="1676">
          <cell r="M1676">
            <v>13.08</v>
          </cell>
          <cell r="N1676">
            <v>13.08</v>
          </cell>
        </row>
        <row r="1676">
          <cell r="P1676">
            <v>1</v>
          </cell>
          <cell r="Q1676" t="str">
            <v>外用</v>
          </cell>
          <cell r="R1676" t="str">
            <v/>
          </cell>
          <cell r="S1676" t="str">
            <v>低</v>
          </cell>
          <cell r="T1676" t="str">
            <v>非竟销品</v>
          </cell>
          <cell r="U1676" t="str">
            <v>滞销</v>
          </cell>
          <cell r="V1676" t="str">
            <v/>
          </cell>
          <cell r="W1676" t="str">
            <v>常规商品</v>
          </cell>
          <cell r="X1676" t="str">
            <v>一般商品</v>
          </cell>
          <cell r="Y1676" t="str">
            <v/>
          </cell>
          <cell r="Z1676" t="str">
            <v>何玉英</v>
          </cell>
          <cell r="AA1676" t="str">
            <v>目录外</v>
          </cell>
          <cell r="AB1676" t="str">
            <v>淘汰</v>
          </cell>
        </row>
        <row r="1676">
          <cell r="AD1676" t="str">
            <v/>
          </cell>
        </row>
        <row r="1676">
          <cell r="AF1676">
            <v>104</v>
          </cell>
        </row>
        <row r="1676">
          <cell r="AH1676">
            <v>2</v>
          </cell>
          <cell r="AI1676" t="str">
            <v/>
          </cell>
          <cell r="AJ1676">
            <v>2</v>
          </cell>
          <cell r="AK1676">
            <v>1</v>
          </cell>
        </row>
        <row r="1676">
          <cell r="AN1676">
            <v>6305</v>
          </cell>
          <cell r="AO1676" t="str">
            <v>目录外</v>
          </cell>
          <cell r="AP1676" t="str">
            <v>商品部</v>
          </cell>
          <cell r="AQ1676" t="str">
            <v>淘汰</v>
          </cell>
        </row>
        <row r="1677">
          <cell r="A1677">
            <v>26993</v>
          </cell>
          <cell r="B1677" t="str">
            <v>冈本避孕套</v>
          </cell>
          <cell r="C1677" t="str">
            <v>10只(极限超薄)纯味</v>
          </cell>
          <cell r="D1677" t="str">
            <v>冈本乳胶</v>
          </cell>
          <cell r="E1677" t="str">
            <v>盒</v>
          </cell>
          <cell r="F1677">
            <v>4</v>
          </cell>
          <cell r="G1677" t="str">
            <v>医疗器械</v>
          </cell>
          <cell r="H1677">
            <v>403</v>
          </cell>
          <cell r="I1677" t="str">
            <v>避孕计生器械</v>
          </cell>
          <cell r="J1677">
            <v>40301</v>
          </cell>
          <cell r="K1677" t="str">
            <v>避孕套</v>
          </cell>
        </row>
        <row r="1677">
          <cell r="M1677">
            <v>28</v>
          </cell>
          <cell r="N1677">
            <v>28</v>
          </cell>
        </row>
        <row r="1677">
          <cell r="P1677">
            <v>1</v>
          </cell>
          <cell r="Q1677" t="str">
            <v>外用</v>
          </cell>
          <cell r="R1677" t="str">
            <v/>
          </cell>
          <cell r="S1677" t="str">
            <v>中</v>
          </cell>
          <cell r="T1677" t="str">
            <v>非竟销品</v>
          </cell>
          <cell r="U1677" t="str">
            <v>滞销</v>
          </cell>
          <cell r="V1677" t="str">
            <v/>
          </cell>
          <cell r="W1677" t="str">
            <v>常规商品</v>
          </cell>
          <cell r="X1677" t="str">
            <v>进口商品</v>
          </cell>
          <cell r="Y1677" t="str">
            <v/>
          </cell>
          <cell r="Z1677" t="str">
            <v>何玉英</v>
          </cell>
          <cell r="AA1677" t="str">
            <v>目录外</v>
          </cell>
          <cell r="AB1677" t="str">
            <v>淘汰</v>
          </cell>
        </row>
        <row r="1677">
          <cell r="AD1677" t="str">
            <v/>
          </cell>
        </row>
        <row r="1677">
          <cell r="AF1677">
            <v>107</v>
          </cell>
        </row>
        <row r="1677">
          <cell r="AH1677">
            <v>0</v>
          </cell>
          <cell r="AI1677" t="e">
            <v>#N/A</v>
          </cell>
        </row>
        <row r="1677">
          <cell r="AN1677">
            <v>6305</v>
          </cell>
          <cell r="AO1677" t="str">
            <v>目录外</v>
          </cell>
          <cell r="AP1677" t="str">
            <v>商品部</v>
          </cell>
          <cell r="AQ1677" t="str">
            <v>淘汰</v>
          </cell>
        </row>
        <row r="1678">
          <cell r="A1678">
            <v>21141</v>
          </cell>
          <cell r="B1678" t="str">
            <v>低频治疗仪</v>
          </cell>
          <cell r="C1678" t="str">
            <v>DFR(DZ-1)</v>
          </cell>
          <cell r="D1678" t="str">
            <v>成都东方人</v>
          </cell>
          <cell r="E1678" t="str">
            <v>盒</v>
          </cell>
          <cell r="F1678">
            <v>4</v>
          </cell>
          <cell r="G1678" t="str">
            <v>医疗器械</v>
          </cell>
          <cell r="H1678">
            <v>401</v>
          </cell>
          <cell r="I1678" t="str">
            <v>治疗康复保健器械</v>
          </cell>
          <cell r="J1678">
            <v>40111</v>
          </cell>
          <cell r="K1678" t="str">
            <v>超声理疗器械</v>
          </cell>
          <cell r="L1678">
            <v>195</v>
          </cell>
          <cell r="M1678">
            <v>296</v>
          </cell>
          <cell r="N1678">
            <v>296</v>
          </cell>
        </row>
        <row r="1678">
          <cell r="P1678">
            <v>0.341216216216216</v>
          </cell>
          <cell r="Q1678" t="str">
            <v>外用</v>
          </cell>
          <cell r="R1678" t="str">
            <v/>
          </cell>
          <cell r="S1678" t="str">
            <v>低</v>
          </cell>
          <cell r="T1678" t="str">
            <v>一般品</v>
          </cell>
          <cell r="U1678" t="str">
            <v>滞销</v>
          </cell>
          <cell r="V1678" t="str">
            <v/>
          </cell>
          <cell r="W1678" t="str">
            <v>常规商品</v>
          </cell>
          <cell r="X1678" t="str">
            <v>一般商品</v>
          </cell>
          <cell r="Y1678" t="str">
            <v>实销实结        </v>
          </cell>
          <cell r="Z1678" t="str">
            <v>何玉英</v>
          </cell>
          <cell r="AA1678" t="str">
            <v>目录外</v>
          </cell>
          <cell r="AB1678" t="str">
            <v>淘汰</v>
          </cell>
          <cell r="AC1678">
            <v>15144</v>
          </cell>
          <cell r="AD1678" t="str">
            <v>成都东方人健康产业有限责任公司</v>
          </cell>
        </row>
        <row r="1678">
          <cell r="AF1678">
            <v>104</v>
          </cell>
        </row>
        <row r="1678">
          <cell r="AH1678">
            <v>2</v>
          </cell>
          <cell r="AI1678" t="str">
            <v/>
          </cell>
          <cell r="AJ1678">
            <v>2</v>
          </cell>
          <cell r="AK1678">
            <v>2</v>
          </cell>
        </row>
        <row r="1678">
          <cell r="AN1678">
            <v>6305</v>
          </cell>
          <cell r="AO1678" t="str">
            <v>目录外</v>
          </cell>
          <cell r="AP1678" t="str">
            <v>商品部</v>
          </cell>
          <cell r="AQ1678" t="str">
            <v>保留，</v>
          </cell>
        </row>
        <row r="1679">
          <cell r="A1679">
            <v>28866</v>
          </cell>
          <cell r="B1679" t="str">
            <v>真空拔罐器</v>
          </cell>
          <cell r="C1679" t="str">
            <v>简(B1x24)</v>
          </cell>
          <cell r="D1679" t="str">
            <v>北京康达五洲</v>
          </cell>
          <cell r="E1679" t="str">
            <v>套</v>
          </cell>
          <cell r="F1679">
            <v>4</v>
          </cell>
          <cell r="G1679" t="str">
            <v>医疗器械</v>
          </cell>
          <cell r="H1679">
            <v>401</v>
          </cell>
          <cell r="I1679" t="str">
            <v>治疗康复保健器械</v>
          </cell>
          <cell r="J1679">
            <v>40108</v>
          </cell>
          <cell r="K1679" t="str">
            <v>中医治疗康复保健器械</v>
          </cell>
        </row>
        <row r="1679">
          <cell r="M1679">
            <v>135</v>
          </cell>
          <cell r="N1679">
            <v>135</v>
          </cell>
        </row>
        <row r="1679">
          <cell r="P1679">
            <v>1</v>
          </cell>
          <cell r="Q1679" t="str">
            <v>外用</v>
          </cell>
          <cell r="R1679" t="str">
            <v/>
          </cell>
          <cell r="S1679" t="str">
            <v>高</v>
          </cell>
          <cell r="T1679" t="str">
            <v>一般品</v>
          </cell>
          <cell r="U1679" t="str">
            <v>滞销</v>
          </cell>
          <cell r="V1679" t="str">
            <v/>
          </cell>
          <cell r="W1679" t="str">
            <v>常规商品</v>
          </cell>
          <cell r="X1679" t="str">
            <v>一般商品</v>
          </cell>
          <cell r="Y1679" t="str">
            <v/>
          </cell>
          <cell r="Z1679" t="str">
            <v>何玉英</v>
          </cell>
          <cell r="AA1679" t="str">
            <v>目录外</v>
          </cell>
          <cell r="AB1679" t="str">
            <v>淘汰</v>
          </cell>
        </row>
        <row r="1679">
          <cell r="AD1679" t="str">
            <v/>
          </cell>
        </row>
        <row r="1679">
          <cell r="AF1679">
            <v>104</v>
          </cell>
        </row>
        <row r="1679">
          <cell r="AH1679">
            <v>0</v>
          </cell>
          <cell r="AI1679" t="e">
            <v>#N/A</v>
          </cell>
        </row>
        <row r="1679">
          <cell r="AN1679">
            <v>6305</v>
          </cell>
          <cell r="AO1679" t="str">
            <v>目录外</v>
          </cell>
          <cell r="AP1679" t="str">
            <v>商品部</v>
          </cell>
          <cell r="AQ1679" t="str">
            <v>淘汰</v>
          </cell>
        </row>
        <row r="1680">
          <cell r="A1680">
            <v>19091</v>
          </cell>
          <cell r="B1680" t="str">
            <v>无核金丝枣</v>
          </cell>
          <cell r="C1680" t="str">
            <v>400g</v>
          </cell>
          <cell r="D1680" t="str">
            <v>成都月月红</v>
          </cell>
          <cell r="E1680" t="str">
            <v>袋</v>
          </cell>
          <cell r="F1680">
            <v>2</v>
          </cell>
          <cell r="G1680" t="str">
            <v>中药材及中药饮片</v>
          </cell>
          <cell r="H1680">
            <v>209</v>
          </cell>
          <cell r="I1680" t="str">
            <v>其他</v>
          </cell>
          <cell r="J1680">
            <v>20901</v>
          </cell>
          <cell r="K1680" t="str">
            <v>其他</v>
          </cell>
        </row>
        <row r="1680">
          <cell r="M1680">
            <v>18.2</v>
          </cell>
          <cell r="N1680">
            <v>18.2</v>
          </cell>
        </row>
        <row r="1680">
          <cell r="P1680">
            <v>1</v>
          </cell>
          <cell r="Q1680" t="str">
            <v>内服</v>
          </cell>
          <cell r="R1680" t="str">
            <v/>
          </cell>
          <cell r="S1680" t="str">
            <v>低</v>
          </cell>
          <cell r="T1680" t="str">
            <v>一般品</v>
          </cell>
          <cell r="U1680" t="str">
            <v>滞销</v>
          </cell>
          <cell r="V1680" t="str">
            <v/>
          </cell>
          <cell r="W1680" t="str">
            <v>秋冬商品</v>
          </cell>
          <cell r="X1680" t="str">
            <v>一般商品</v>
          </cell>
          <cell r="Y1680" t="str">
            <v>实销实结</v>
          </cell>
          <cell r="Z1680" t="str">
            <v>王晓燕 </v>
          </cell>
          <cell r="AA1680" t="str">
            <v>目录外</v>
          </cell>
          <cell r="AB1680" t="str">
            <v>淘汰</v>
          </cell>
        </row>
        <row r="1680">
          <cell r="AD1680" t="str">
            <v/>
          </cell>
        </row>
        <row r="1680">
          <cell r="AF1680">
            <v>126</v>
          </cell>
        </row>
        <row r="1680">
          <cell r="AH1680">
            <v>1</v>
          </cell>
          <cell r="AI1680" t="e">
            <v>#N/A</v>
          </cell>
          <cell r="AJ1680">
            <v>1</v>
          </cell>
          <cell r="AK1680">
            <v>1</v>
          </cell>
        </row>
        <row r="1680">
          <cell r="AN1680">
            <v>4256</v>
          </cell>
          <cell r="AO1680" t="str">
            <v>目录外</v>
          </cell>
          <cell r="AP1680" t="str">
            <v>商品部</v>
          </cell>
        </row>
        <row r="1681">
          <cell r="A1681">
            <v>48265</v>
          </cell>
          <cell r="B1681" t="str">
            <v>黄芪</v>
          </cell>
          <cell r="C1681" t="str">
            <v>250g(粉)（桐君阁）</v>
          </cell>
          <cell r="D1681" t="str">
            <v>甘肃</v>
          </cell>
          <cell r="E1681" t="str">
            <v>袋</v>
          </cell>
          <cell r="F1681">
            <v>2</v>
          </cell>
          <cell r="G1681" t="str">
            <v>中药材及中药饮片</v>
          </cell>
          <cell r="H1681">
            <v>208</v>
          </cell>
          <cell r="I1681" t="str">
            <v>包装类药材</v>
          </cell>
          <cell r="J1681">
            <v>20820</v>
          </cell>
          <cell r="K1681" t="str">
            <v>补气药</v>
          </cell>
        </row>
        <row r="1681">
          <cell r="M1681">
            <v>43</v>
          </cell>
          <cell r="N1681">
            <v>43</v>
          </cell>
        </row>
        <row r="1681">
          <cell r="P1681">
            <v>1</v>
          </cell>
          <cell r="Q1681" t="str">
            <v>内服</v>
          </cell>
          <cell r="R1681" t="str">
            <v/>
          </cell>
          <cell r="S1681" t="str">
            <v>中</v>
          </cell>
          <cell r="T1681" t="str">
            <v>一般品</v>
          </cell>
          <cell r="U1681" t="str">
            <v>滞销</v>
          </cell>
          <cell r="V1681" t="str">
            <v/>
          </cell>
          <cell r="W1681" t="str">
            <v>常规商品</v>
          </cell>
          <cell r="X1681" t="str">
            <v>一般商品</v>
          </cell>
          <cell r="Y1681" t="str">
            <v>月结，三个月承兑</v>
          </cell>
          <cell r="Z1681" t="str">
            <v>王晓燕 </v>
          </cell>
          <cell r="AA1681" t="str">
            <v>目录外</v>
          </cell>
          <cell r="AB1681" t="str">
            <v>淘汰</v>
          </cell>
        </row>
        <row r="1681">
          <cell r="AD1681" t="str">
            <v/>
          </cell>
        </row>
        <row r="1681">
          <cell r="AF1681">
            <v>104</v>
          </cell>
        </row>
        <row r="1681">
          <cell r="AH1681">
            <v>1</v>
          </cell>
          <cell r="AI1681" t="e">
            <v>#N/A</v>
          </cell>
          <cell r="AJ1681">
            <v>1</v>
          </cell>
          <cell r="AK1681">
            <v>1</v>
          </cell>
        </row>
        <row r="1681">
          <cell r="AN1681">
            <v>4256</v>
          </cell>
          <cell r="AO1681" t="str">
            <v>目录外</v>
          </cell>
          <cell r="AP1681" t="str">
            <v>商品部</v>
          </cell>
        </row>
        <row r="1682">
          <cell r="A1682">
            <v>67434</v>
          </cell>
          <cell r="B1682" t="str">
            <v>菊花</v>
          </cell>
          <cell r="C1682" t="str">
            <v>100g 胎菊(太极牌)</v>
          </cell>
          <cell r="D1682" t="str">
            <v>四川绵阳制药</v>
          </cell>
          <cell r="E1682" t="str">
            <v>包</v>
          </cell>
          <cell r="F1682">
            <v>2</v>
          </cell>
          <cell r="G1682" t="str">
            <v>中药材及中药饮片</v>
          </cell>
          <cell r="H1682">
            <v>208</v>
          </cell>
          <cell r="I1682" t="str">
            <v>包装类药材</v>
          </cell>
          <cell r="J1682">
            <v>20817</v>
          </cell>
          <cell r="K1682" t="str">
            <v>发散风热药</v>
          </cell>
        </row>
        <row r="1682">
          <cell r="M1682">
            <v>48</v>
          </cell>
          <cell r="N1682">
            <v>48</v>
          </cell>
        </row>
        <row r="1682">
          <cell r="P1682">
            <v>1</v>
          </cell>
          <cell r="Q1682" t="str">
            <v>内服</v>
          </cell>
          <cell r="R1682" t="str">
            <v/>
          </cell>
          <cell r="S1682" t="str">
            <v>高</v>
          </cell>
          <cell r="T1682" t="str">
            <v>非竟销品</v>
          </cell>
          <cell r="U1682" t="str">
            <v>滞销</v>
          </cell>
          <cell r="V1682" t="str">
            <v/>
          </cell>
          <cell r="W1682" t="str">
            <v>春夏商品</v>
          </cell>
          <cell r="X1682" t="str">
            <v>名厂商品</v>
          </cell>
          <cell r="Y1682" t="str">
            <v>资信</v>
          </cell>
          <cell r="Z1682" t="str">
            <v>王晓燕 </v>
          </cell>
          <cell r="AA1682" t="str">
            <v>目录外</v>
          </cell>
          <cell r="AB1682" t="str">
            <v>淘汰</v>
          </cell>
        </row>
        <row r="1682">
          <cell r="AD1682" t="str">
            <v/>
          </cell>
        </row>
        <row r="1682">
          <cell r="AF1682">
            <v>126</v>
          </cell>
        </row>
        <row r="1682">
          <cell r="AH1682">
            <v>1</v>
          </cell>
          <cell r="AI1682" t="e">
            <v>#N/A</v>
          </cell>
          <cell r="AJ1682">
            <v>1</v>
          </cell>
          <cell r="AK1682">
            <v>1</v>
          </cell>
        </row>
        <row r="1682">
          <cell r="AN1682">
            <v>4256</v>
          </cell>
          <cell r="AO1682" t="str">
            <v>目录外</v>
          </cell>
          <cell r="AP1682" t="str">
            <v>商品部</v>
          </cell>
        </row>
        <row r="1683">
          <cell r="A1683">
            <v>73593</v>
          </cell>
          <cell r="B1683" t="str">
            <v>制何首乌</v>
          </cell>
          <cell r="C1683" t="str">
            <v>粉300g(太极牌)</v>
          </cell>
          <cell r="D1683" t="str">
            <v>太极绵阳制药</v>
          </cell>
          <cell r="E1683" t="str">
            <v>听</v>
          </cell>
          <cell r="F1683">
            <v>2</v>
          </cell>
          <cell r="G1683" t="str">
            <v>中药材及中药饮片</v>
          </cell>
          <cell r="H1683">
            <v>208</v>
          </cell>
          <cell r="I1683" t="str">
            <v>包装类药材</v>
          </cell>
          <cell r="J1683">
            <v>20824</v>
          </cell>
          <cell r="K1683" t="str">
            <v>补血药</v>
          </cell>
        </row>
        <row r="1683">
          <cell r="M1683">
            <v>41.5</v>
          </cell>
          <cell r="N1683">
            <v>41.5</v>
          </cell>
        </row>
        <row r="1683">
          <cell r="P1683">
            <v>1</v>
          </cell>
          <cell r="Q1683" t="str">
            <v>内服</v>
          </cell>
          <cell r="R1683" t="str">
            <v/>
          </cell>
          <cell r="S1683" t="str">
            <v>中</v>
          </cell>
          <cell r="T1683" t="str">
            <v>一般品</v>
          </cell>
          <cell r="U1683" t="str">
            <v>滞销</v>
          </cell>
          <cell r="V1683" t="str">
            <v/>
          </cell>
          <cell r="W1683" t="str">
            <v>秋冬商品</v>
          </cell>
          <cell r="X1683" t="str">
            <v>名厂商品</v>
          </cell>
          <cell r="Y1683" t="str">
            <v>月结，三个月承兑</v>
          </cell>
          <cell r="Z1683" t="str">
            <v>王晓燕 </v>
          </cell>
          <cell r="AA1683" t="str">
            <v>目录外</v>
          </cell>
          <cell r="AB1683" t="str">
            <v>淘汰</v>
          </cell>
        </row>
        <row r="1683">
          <cell r="AD1683" t="str">
            <v/>
          </cell>
        </row>
        <row r="1683">
          <cell r="AF1683">
            <v>104</v>
          </cell>
        </row>
        <row r="1683">
          <cell r="AH1683">
            <v>1</v>
          </cell>
          <cell r="AI1683" t="str">
            <v/>
          </cell>
          <cell r="AJ1683">
            <v>1</v>
          </cell>
          <cell r="AK1683">
            <v>1</v>
          </cell>
        </row>
        <row r="1683">
          <cell r="AN1683">
            <v>4256</v>
          </cell>
          <cell r="AO1683" t="str">
            <v>目录外</v>
          </cell>
          <cell r="AP1683" t="str">
            <v>商品部</v>
          </cell>
        </row>
        <row r="1684">
          <cell r="A1684">
            <v>73616</v>
          </cell>
          <cell r="B1684" t="str">
            <v>山药</v>
          </cell>
          <cell r="C1684" t="str">
            <v>太极牌粉250g（听）</v>
          </cell>
          <cell r="D1684" t="str">
            <v>太极绵阳制药</v>
          </cell>
          <cell r="E1684" t="str">
            <v>听</v>
          </cell>
          <cell r="F1684">
            <v>2</v>
          </cell>
          <cell r="G1684" t="str">
            <v>中药材及中药饮片</v>
          </cell>
          <cell r="H1684">
            <v>208</v>
          </cell>
          <cell r="I1684" t="str">
            <v>包装类药材</v>
          </cell>
          <cell r="J1684">
            <v>20820</v>
          </cell>
          <cell r="K1684" t="str">
            <v>补气药</v>
          </cell>
        </row>
        <row r="1684">
          <cell r="M1684">
            <v>72.6</v>
          </cell>
          <cell r="N1684">
            <v>72.6</v>
          </cell>
        </row>
        <row r="1684">
          <cell r="P1684">
            <v>1</v>
          </cell>
          <cell r="Q1684" t="str">
            <v>内服</v>
          </cell>
          <cell r="R1684" t="str">
            <v/>
          </cell>
          <cell r="S1684" t="str">
            <v>高</v>
          </cell>
          <cell r="T1684" t="str">
            <v>一般品</v>
          </cell>
          <cell r="U1684" t="str">
            <v>滞销</v>
          </cell>
          <cell r="V1684" t="str">
            <v/>
          </cell>
          <cell r="W1684" t="str">
            <v>常规商品</v>
          </cell>
          <cell r="X1684" t="str">
            <v>名厂商品</v>
          </cell>
          <cell r="Y1684" t="str">
            <v>月结，三个月承兑</v>
          </cell>
          <cell r="Z1684" t="str">
            <v>王晓燕 </v>
          </cell>
          <cell r="AA1684" t="str">
            <v>目录外</v>
          </cell>
          <cell r="AB1684" t="str">
            <v>淘汰</v>
          </cell>
        </row>
        <row r="1684">
          <cell r="AD1684" t="str">
            <v/>
          </cell>
        </row>
        <row r="1684">
          <cell r="AF1684">
            <v>104</v>
          </cell>
        </row>
        <row r="1684">
          <cell r="AH1684">
            <v>1</v>
          </cell>
          <cell r="AI1684" t="e">
            <v>#N/A</v>
          </cell>
          <cell r="AJ1684">
            <v>1</v>
          </cell>
          <cell r="AK1684">
            <v>1</v>
          </cell>
        </row>
        <row r="1684">
          <cell r="AN1684">
            <v>4256</v>
          </cell>
          <cell r="AO1684" t="str">
            <v>目录外</v>
          </cell>
          <cell r="AP1684" t="str">
            <v>商品部</v>
          </cell>
        </row>
        <row r="1685">
          <cell r="A1685">
            <v>29323</v>
          </cell>
          <cell r="B1685" t="str">
            <v>轮椅</v>
          </cell>
          <cell r="C1685" t="str">
            <v>H006型</v>
          </cell>
          <cell r="D1685" t="str">
            <v>江苏鱼跃</v>
          </cell>
          <cell r="E1685" t="str">
            <v>台</v>
          </cell>
          <cell r="F1685">
            <v>4</v>
          </cell>
          <cell r="G1685" t="str">
            <v>医疗器械</v>
          </cell>
          <cell r="H1685">
            <v>401</v>
          </cell>
          <cell r="I1685" t="str">
            <v>治疗康复保健器械</v>
          </cell>
          <cell r="J1685">
            <v>40105</v>
          </cell>
          <cell r="K1685" t="str">
            <v>助行轮椅</v>
          </cell>
        </row>
        <row r="1685">
          <cell r="M1685">
            <v>595</v>
          </cell>
          <cell r="N1685">
            <v>595</v>
          </cell>
        </row>
        <row r="1685">
          <cell r="P1685">
            <v>1</v>
          </cell>
          <cell r="Q1685" t="str">
            <v>外用</v>
          </cell>
          <cell r="R1685" t="str">
            <v/>
          </cell>
          <cell r="S1685" t="str">
            <v>中</v>
          </cell>
          <cell r="T1685" t="str">
            <v>一般品</v>
          </cell>
          <cell r="U1685" t="str">
            <v>滞销</v>
          </cell>
          <cell r="V1685" t="str">
            <v/>
          </cell>
          <cell r="W1685" t="str">
            <v>常规商品</v>
          </cell>
          <cell r="X1685" t="str">
            <v>品牌商品</v>
          </cell>
          <cell r="Y1685" t="str">
            <v>实销实结     </v>
          </cell>
          <cell r="Z1685" t="str">
            <v>何玉英</v>
          </cell>
          <cell r="AA1685" t="str">
            <v>目录外</v>
          </cell>
          <cell r="AB1685" t="str">
            <v>淘汰</v>
          </cell>
        </row>
        <row r="1685">
          <cell r="AD1685" t="str">
            <v/>
          </cell>
        </row>
        <row r="1685">
          <cell r="AF1685">
            <v>104</v>
          </cell>
        </row>
        <row r="1685">
          <cell r="AH1685">
            <v>2</v>
          </cell>
          <cell r="AI1685" t="e">
            <v>#N/A</v>
          </cell>
          <cell r="AJ1685">
            <v>2</v>
          </cell>
          <cell r="AK1685">
            <v>2</v>
          </cell>
        </row>
        <row r="1685">
          <cell r="AN1685">
            <v>6305</v>
          </cell>
          <cell r="AO1685" t="str">
            <v>目录外</v>
          </cell>
          <cell r="AP1685" t="str">
            <v>商品部</v>
          </cell>
          <cell r="AQ1685" t="str">
            <v>淘汰</v>
          </cell>
        </row>
        <row r="1686">
          <cell r="A1686">
            <v>73618</v>
          </cell>
          <cell r="B1686" t="str">
            <v>红参</v>
          </cell>
          <cell r="C1686" t="str">
            <v>50g(太极牌）</v>
          </cell>
          <cell r="D1686" t="str">
            <v>吉林</v>
          </cell>
          <cell r="E1686" t="str">
            <v>袋</v>
          </cell>
          <cell r="F1686">
            <v>2</v>
          </cell>
          <cell r="G1686" t="str">
            <v>中药材及中药饮片</v>
          </cell>
          <cell r="H1686">
            <v>207</v>
          </cell>
          <cell r="I1686" t="str">
            <v>贵细</v>
          </cell>
          <cell r="J1686">
            <v>20703</v>
          </cell>
          <cell r="K1686" t="str">
            <v>补气药</v>
          </cell>
          <cell r="L1686">
            <v>57.8</v>
          </cell>
          <cell r="M1686">
            <v>168</v>
          </cell>
          <cell r="N1686">
            <v>168</v>
          </cell>
        </row>
        <row r="1686">
          <cell r="P1686">
            <v>0.655952380952381</v>
          </cell>
          <cell r="Q1686" t="str">
            <v>内服</v>
          </cell>
          <cell r="R1686" t="str">
            <v/>
          </cell>
          <cell r="S1686" t="str">
            <v>低</v>
          </cell>
          <cell r="T1686" t="str">
            <v>非竟销品</v>
          </cell>
          <cell r="U1686" t="str">
            <v>滞销</v>
          </cell>
          <cell r="V1686" t="str">
            <v/>
          </cell>
          <cell r="W1686" t="str">
            <v>秋冬商品</v>
          </cell>
          <cell r="X1686" t="str">
            <v>一般商品</v>
          </cell>
          <cell r="Y1686" t="str">
            <v>资信</v>
          </cell>
          <cell r="Z1686" t="str">
            <v>王晓燕 </v>
          </cell>
          <cell r="AA1686" t="str">
            <v>目录外</v>
          </cell>
          <cell r="AB1686" t="str">
            <v>淘汰</v>
          </cell>
          <cell r="AC1686">
            <v>5</v>
          </cell>
          <cell r="AD1686" t="str">
            <v>成都西部医药经营有限公司</v>
          </cell>
        </row>
        <row r="1686">
          <cell r="AF1686">
            <v>126</v>
          </cell>
        </row>
        <row r="1686">
          <cell r="AH1686">
            <v>1</v>
          </cell>
          <cell r="AI1686" t="str">
            <v/>
          </cell>
          <cell r="AJ1686">
            <v>1</v>
          </cell>
          <cell r="AK1686">
            <v>1</v>
          </cell>
          <cell r="AL1686">
            <v>0.1</v>
          </cell>
          <cell r="AM1686">
            <v>1</v>
          </cell>
          <cell r="AN1686">
            <v>4256</v>
          </cell>
          <cell r="AO1686" t="str">
            <v>目录外</v>
          </cell>
          <cell r="AP1686" t="str">
            <v>商品部</v>
          </cell>
        </row>
        <row r="1687">
          <cell r="A1687">
            <v>31093</v>
          </cell>
          <cell r="B1687" t="str">
            <v>轮椅</v>
          </cell>
          <cell r="C1687" t="str">
            <v>H0098</v>
          </cell>
          <cell r="D1687" t="str">
            <v>江苏鱼跃</v>
          </cell>
          <cell r="E1687" t="str">
            <v>台</v>
          </cell>
          <cell r="F1687">
            <v>4</v>
          </cell>
          <cell r="G1687" t="str">
            <v>医疗器械</v>
          </cell>
          <cell r="H1687">
            <v>401</v>
          </cell>
          <cell r="I1687" t="str">
            <v>治疗康复保健器械</v>
          </cell>
          <cell r="J1687">
            <v>40105</v>
          </cell>
          <cell r="K1687" t="str">
            <v>助行轮椅</v>
          </cell>
        </row>
        <row r="1687">
          <cell r="M1687">
            <v>1220</v>
          </cell>
          <cell r="N1687">
            <v>1220</v>
          </cell>
        </row>
        <row r="1687">
          <cell r="P1687">
            <v>1</v>
          </cell>
          <cell r="Q1687" t="str">
            <v>外用</v>
          </cell>
          <cell r="R1687" t="str">
            <v/>
          </cell>
          <cell r="S1687" t="str">
            <v>高</v>
          </cell>
          <cell r="T1687" t="str">
            <v>一般品</v>
          </cell>
          <cell r="U1687" t="str">
            <v>滞销</v>
          </cell>
          <cell r="V1687" t="str">
            <v/>
          </cell>
          <cell r="W1687" t="str">
            <v>常规商品</v>
          </cell>
          <cell r="X1687" t="str">
            <v>品牌商品</v>
          </cell>
          <cell r="Y1687" t="str">
            <v/>
          </cell>
          <cell r="Z1687" t="str">
            <v>何玉英</v>
          </cell>
          <cell r="AA1687" t="str">
            <v>目录外</v>
          </cell>
          <cell r="AB1687" t="str">
            <v>淘汰</v>
          </cell>
        </row>
        <row r="1687">
          <cell r="AD1687" t="str">
            <v/>
          </cell>
        </row>
        <row r="1687">
          <cell r="AF1687">
            <v>104</v>
          </cell>
        </row>
        <row r="1687">
          <cell r="AH1687">
            <v>2</v>
          </cell>
          <cell r="AI1687" t="str">
            <v/>
          </cell>
          <cell r="AJ1687">
            <v>2</v>
          </cell>
          <cell r="AK1687">
            <v>2</v>
          </cell>
        </row>
        <row r="1687">
          <cell r="AN1687">
            <v>6305</v>
          </cell>
          <cell r="AO1687" t="str">
            <v>目录外</v>
          </cell>
          <cell r="AP1687" t="str">
            <v>商品部</v>
          </cell>
          <cell r="AQ1687" t="str">
            <v>淘汰</v>
          </cell>
        </row>
        <row r="1688">
          <cell r="A1688">
            <v>35091</v>
          </cell>
          <cell r="B1688" t="str">
            <v>防水创可贴</v>
          </cell>
          <cell r="C1688" t="str">
            <v>70mmx22mmx60片</v>
          </cell>
          <cell r="D1688" t="str">
            <v>上海强生</v>
          </cell>
          <cell r="E1688" t="str">
            <v>盒</v>
          </cell>
          <cell r="F1688">
            <v>4</v>
          </cell>
          <cell r="G1688" t="str">
            <v>医疗器械</v>
          </cell>
          <cell r="H1688">
            <v>402</v>
          </cell>
          <cell r="I1688" t="str">
            <v>医用卫生材料及敷料</v>
          </cell>
          <cell r="J1688">
            <v>40205</v>
          </cell>
          <cell r="K1688" t="str">
            <v>创可贴类</v>
          </cell>
        </row>
        <row r="1688">
          <cell r="M1688">
            <v>36</v>
          </cell>
          <cell r="N1688">
            <v>36</v>
          </cell>
        </row>
        <row r="1688">
          <cell r="P1688">
            <v>1</v>
          </cell>
          <cell r="Q1688" t="str">
            <v>外用</v>
          </cell>
          <cell r="R1688" t="str">
            <v/>
          </cell>
          <cell r="S1688" t="str">
            <v>高</v>
          </cell>
          <cell r="T1688" t="str">
            <v>一般品</v>
          </cell>
          <cell r="U1688" t="str">
            <v>滞销</v>
          </cell>
          <cell r="V1688" t="str">
            <v/>
          </cell>
          <cell r="W1688" t="str">
            <v>快消商品</v>
          </cell>
          <cell r="X1688" t="str">
            <v>一般商品</v>
          </cell>
          <cell r="Y1688" t="str">
            <v/>
          </cell>
          <cell r="Z1688" t="str">
            <v>何玉英</v>
          </cell>
          <cell r="AA1688" t="str">
            <v>目录外</v>
          </cell>
          <cell r="AB1688" t="str">
            <v>淘汰</v>
          </cell>
        </row>
        <row r="1688">
          <cell r="AD1688" t="str">
            <v/>
          </cell>
        </row>
        <row r="1688">
          <cell r="AF1688">
            <v>104</v>
          </cell>
        </row>
        <row r="1688">
          <cell r="AH1688">
            <v>2</v>
          </cell>
          <cell r="AI1688" t="str">
            <v/>
          </cell>
          <cell r="AJ1688">
            <v>2</v>
          </cell>
          <cell r="AK1688">
            <v>1</v>
          </cell>
        </row>
        <row r="1688">
          <cell r="AN1688">
            <v>6305</v>
          </cell>
          <cell r="AO1688" t="str">
            <v>目录外</v>
          </cell>
          <cell r="AP1688" t="str">
            <v>商品部</v>
          </cell>
          <cell r="AQ1688" t="str">
            <v>淘汰</v>
          </cell>
        </row>
        <row r="1689">
          <cell r="A1689">
            <v>94209</v>
          </cell>
          <cell r="B1689" t="str">
            <v>西洋参</v>
          </cell>
          <cell r="C1689" t="str">
            <v>进口、大片50g（太极牌）</v>
          </cell>
          <cell r="D1689" t="str">
            <v>加拿大</v>
          </cell>
          <cell r="E1689" t="str">
            <v>听</v>
          </cell>
          <cell r="F1689">
            <v>2</v>
          </cell>
          <cell r="G1689" t="str">
            <v>中药材及中药饮片</v>
          </cell>
          <cell r="H1689">
            <v>207</v>
          </cell>
          <cell r="I1689" t="str">
            <v>贵细</v>
          </cell>
          <cell r="J1689">
            <v>20703</v>
          </cell>
          <cell r="K1689" t="str">
            <v>补气药</v>
          </cell>
          <cell r="L1689">
            <v>198.996</v>
          </cell>
          <cell r="M1689">
            <v>330</v>
          </cell>
          <cell r="N1689">
            <v>330</v>
          </cell>
        </row>
        <row r="1689">
          <cell r="P1689">
            <v>0.396981818181818</v>
          </cell>
          <cell r="Q1689" t="str">
            <v>内服</v>
          </cell>
          <cell r="R1689" t="str">
            <v/>
          </cell>
          <cell r="S1689" t="str">
            <v>低</v>
          </cell>
          <cell r="T1689" t="str">
            <v>一般品</v>
          </cell>
          <cell r="U1689" t="str">
            <v>滞销</v>
          </cell>
          <cell r="V1689" t="str">
            <v/>
          </cell>
          <cell r="W1689" t="str">
            <v>常规商品</v>
          </cell>
          <cell r="X1689" t="str">
            <v>进口商品</v>
          </cell>
          <cell r="Y1689" t="str">
            <v>资信</v>
          </cell>
          <cell r="Z1689" t="str">
            <v>王晓燕 </v>
          </cell>
          <cell r="AA1689" t="str">
            <v>目录外</v>
          </cell>
          <cell r="AB1689" t="str">
            <v>淘汰</v>
          </cell>
          <cell r="AC1689">
            <v>5</v>
          </cell>
          <cell r="AD1689" t="str">
            <v>成都西部医药经营有限公司</v>
          </cell>
        </row>
        <row r="1689">
          <cell r="AF1689">
            <v>126</v>
          </cell>
        </row>
        <row r="1689">
          <cell r="AH1689">
            <v>1</v>
          </cell>
          <cell r="AI1689" t="str">
            <v/>
          </cell>
          <cell r="AJ1689">
            <v>1</v>
          </cell>
          <cell r="AK1689">
            <v>1</v>
          </cell>
        </row>
        <row r="1689">
          <cell r="AN1689">
            <v>4256</v>
          </cell>
          <cell r="AO1689" t="str">
            <v>目录外</v>
          </cell>
          <cell r="AP1689" t="str">
            <v>商品部</v>
          </cell>
        </row>
        <row r="1690">
          <cell r="A1690">
            <v>43116</v>
          </cell>
          <cell r="B1690" t="str">
            <v>手杖</v>
          </cell>
          <cell r="C1690" t="str">
            <v>YU831</v>
          </cell>
          <cell r="D1690" t="str">
            <v>江苏鱼跃</v>
          </cell>
          <cell r="E1690" t="str">
            <v>支</v>
          </cell>
          <cell r="F1690">
            <v>4</v>
          </cell>
          <cell r="G1690" t="str">
            <v>医疗器械</v>
          </cell>
          <cell r="H1690">
            <v>401</v>
          </cell>
          <cell r="I1690" t="str">
            <v>治疗康复保健器械</v>
          </cell>
          <cell r="J1690">
            <v>40117</v>
          </cell>
          <cell r="K1690" t="str">
            <v>助行手杖</v>
          </cell>
        </row>
        <row r="1690">
          <cell r="M1690">
            <v>60</v>
          </cell>
          <cell r="N1690">
            <v>60</v>
          </cell>
        </row>
        <row r="1690">
          <cell r="P1690">
            <v>1</v>
          </cell>
          <cell r="Q1690" t="str">
            <v>外用</v>
          </cell>
          <cell r="R1690" t="str">
            <v/>
          </cell>
          <cell r="S1690" t="str">
            <v>中</v>
          </cell>
          <cell r="T1690" t="str">
            <v>竟销品</v>
          </cell>
          <cell r="U1690" t="str">
            <v>滞销</v>
          </cell>
          <cell r="V1690" t="str">
            <v/>
          </cell>
          <cell r="W1690" t="str">
            <v>常规商品</v>
          </cell>
          <cell r="X1690" t="str">
            <v>品牌商品</v>
          </cell>
          <cell r="Y1690" t="str">
            <v/>
          </cell>
          <cell r="Z1690" t="str">
            <v>何玉英</v>
          </cell>
          <cell r="AA1690" t="str">
            <v>目录外</v>
          </cell>
          <cell r="AB1690" t="str">
            <v>淘汰</v>
          </cell>
        </row>
        <row r="1690">
          <cell r="AD1690" t="str">
            <v/>
          </cell>
        </row>
        <row r="1690">
          <cell r="AF1690">
            <v>104</v>
          </cell>
        </row>
        <row r="1690">
          <cell r="AH1690">
            <v>2</v>
          </cell>
          <cell r="AI1690" t="str">
            <v/>
          </cell>
          <cell r="AJ1690">
            <v>2</v>
          </cell>
          <cell r="AK1690">
            <v>1</v>
          </cell>
        </row>
        <row r="1690">
          <cell r="AN1690">
            <v>6305</v>
          </cell>
          <cell r="AO1690" t="str">
            <v>目录外</v>
          </cell>
          <cell r="AP1690" t="str">
            <v>商品部</v>
          </cell>
          <cell r="AQ1690" t="str">
            <v>淘汰</v>
          </cell>
        </row>
        <row r="1691">
          <cell r="A1691">
            <v>45277</v>
          </cell>
          <cell r="B1691" t="str">
            <v>迈克大夫自动数字显示电子血压计</v>
          </cell>
          <cell r="C1691" t="str">
            <v>BP 3B200</v>
          </cell>
          <cell r="D1691" t="str">
            <v>深圳华略电子</v>
          </cell>
          <cell r="E1691" t="str">
            <v>台</v>
          </cell>
          <cell r="F1691">
            <v>4</v>
          </cell>
          <cell r="G1691" t="str">
            <v>医疗器械</v>
          </cell>
          <cell r="H1691">
            <v>404</v>
          </cell>
          <cell r="I1691" t="str">
            <v>医用诊断检测器械</v>
          </cell>
          <cell r="J1691">
            <v>40402</v>
          </cell>
          <cell r="K1691" t="str">
            <v>血压计类</v>
          </cell>
        </row>
        <row r="1691">
          <cell r="M1691">
            <v>588</v>
          </cell>
          <cell r="N1691">
            <v>588</v>
          </cell>
        </row>
        <row r="1691">
          <cell r="P1691">
            <v>1</v>
          </cell>
          <cell r="Q1691" t="str">
            <v>外用</v>
          </cell>
          <cell r="R1691" t="str">
            <v/>
          </cell>
          <cell r="S1691" t="str">
            <v>中</v>
          </cell>
          <cell r="T1691" t="str">
            <v>一般品</v>
          </cell>
          <cell r="U1691" t="str">
            <v>滞销</v>
          </cell>
          <cell r="V1691" t="str">
            <v/>
          </cell>
          <cell r="W1691" t="str">
            <v>常规商品</v>
          </cell>
          <cell r="X1691" t="str">
            <v>一般商品</v>
          </cell>
          <cell r="Y1691" t="str">
            <v/>
          </cell>
          <cell r="Z1691" t="str">
            <v>何玉英</v>
          </cell>
          <cell r="AA1691" t="str">
            <v>目录外</v>
          </cell>
          <cell r="AB1691" t="str">
            <v>淘汰</v>
          </cell>
        </row>
        <row r="1691">
          <cell r="AD1691" t="str">
            <v/>
          </cell>
        </row>
        <row r="1691">
          <cell r="AF1691">
            <v>104</v>
          </cell>
        </row>
        <row r="1691">
          <cell r="AH1691">
            <v>2</v>
          </cell>
          <cell r="AI1691" t="str">
            <v/>
          </cell>
          <cell r="AJ1691">
            <v>2</v>
          </cell>
          <cell r="AK1691">
            <v>1</v>
          </cell>
        </row>
        <row r="1691">
          <cell r="AN1691">
            <v>6305</v>
          </cell>
          <cell r="AO1691" t="str">
            <v>目录外</v>
          </cell>
          <cell r="AP1691" t="str">
            <v>商品部</v>
          </cell>
          <cell r="AQ1691" t="str">
            <v>淘汰</v>
          </cell>
        </row>
        <row r="1692">
          <cell r="A1692">
            <v>48667</v>
          </cell>
          <cell r="B1692" t="str">
            <v>远红外磁疗护具</v>
          </cell>
          <cell r="C1692" t="str">
            <v>护膝</v>
          </cell>
          <cell r="D1692" t="str">
            <v>成都东方人</v>
          </cell>
          <cell r="E1692" t="str">
            <v>盒</v>
          </cell>
          <cell r="F1692">
            <v>4</v>
          </cell>
          <cell r="G1692" t="str">
            <v>医疗器械</v>
          </cell>
          <cell r="H1692">
            <v>401</v>
          </cell>
          <cell r="I1692" t="str">
            <v>治疗康复保健器械</v>
          </cell>
          <cell r="J1692">
            <v>40115</v>
          </cell>
          <cell r="K1692" t="str">
            <v>红外理疗器械</v>
          </cell>
          <cell r="L1692">
            <v>74</v>
          </cell>
          <cell r="M1692">
            <v>128</v>
          </cell>
          <cell r="N1692">
            <v>128</v>
          </cell>
        </row>
        <row r="1692">
          <cell r="P1692">
            <v>0.421875</v>
          </cell>
          <cell r="Q1692" t="str">
            <v>外用</v>
          </cell>
          <cell r="R1692" t="str">
            <v/>
          </cell>
          <cell r="S1692" t="str">
            <v>低</v>
          </cell>
          <cell r="T1692" t="str">
            <v>非竟销品</v>
          </cell>
          <cell r="U1692" t="str">
            <v>滞销</v>
          </cell>
          <cell r="V1692" t="str">
            <v/>
          </cell>
          <cell r="W1692" t="str">
            <v>常规商品</v>
          </cell>
          <cell r="X1692" t="str">
            <v>一般商品</v>
          </cell>
          <cell r="Y1692" t="str">
            <v>实销实结     </v>
          </cell>
          <cell r="Z1692" t="str">
            <v>何玉英</v>
          </cell>
          <cell r="AA1692" t="str">
            <v>目录外</v>
          </cell>
          <cell r="AB1692" t="str">
            <v>淘汰</v>
          </cell>
          <cell r="AC1692">
            <v>15144</v>
          </cell>
          <cell r="AD1692" t="str">
            <v>成都东方人健康产业有限责任公司</v>
          </cell>
        </row>
        <row r="1692">
          <cell r="AF1692">
            <v>104</v>
          </cell>
        </row>
        <row r="1692">
          <cell r="AH1692">
            <v>2</v>
          </cell>
          <cell r="AI1692" t="str">
            <v/>
          </cell>
          <cell r="AJ1692">
            <v>2</v>
          </cell>
          <cell r="AK1692">
            <v>1</v>
          </cell>
        </row>
        <row r="1692">
          <cell r="AN1692">
            <v>6305</v>
          </cell>
          <cell r="AO1692" t="str">
            <v>目录外</v>
          </cell>
          <cell r="AP1692" t="str">
            <v>商品部</v>
          </cell>
          <cell r="AQ1692" t="str">
            <v>保留，</v>
          </cell>
        </row>
        <row r="1693">
          <cell r="A1693">
            <v>55842</v>
          </cell>
          <cell r="B1693" t="str">
            <v>第六感避孕套（超薄超滑）</v>
          </cell>
          <cell r="C1693" t="str">
            <v>12只（兰花香）</v>
          </cell>
          <cell r="D1693" t="str">
            <v>武汉杰士邦</v>
          </cell>
          <cell r="E1693" t="str">
            <v>盒</v>
          </cell>
          <cell r="F1693">
            <v>4</v>
          </cell>
          <cell r="G1693" t="str">
            <v>医疗器械</v>
          </cell>
          <cell r="H1693">
            <v>403</v>
          </cell>
          <cell r="I1693" t="str">
            <v>避孕计生器械</v>
          </cell>
          <cell r="J1693">
            <v>40301</v>
          </cell>
          <cell r="K1693" t="str">
            <v>避孕套</v>
          </cell>
        </row>
        <row r="1693">
          <cell r="M1693">
            <v>13.5</v>
          </cell>
          <cell r="N1693">
            <v>13.5</v>
          </cell>
        </row>
        <row r="1693">
          <cell r="P1693">
            <v>1</v>
          </cell>
          <cell r="Q1693" t="str">
            <v>外用</v>
          </cell>
          <cell r="R1693" t="str">
            <v/>
          </cell>
          <cell r="S1693" t="str">
            <v>低</v>
          </cell>
          <cell r="T1693" t="str">
            <v>非竟销品</v>
          </cell>
          <cell r="U1693" t="str">
            <v>滞销</v>
          </cell>
          <cell r="V1693" t="str">
            <v/>
          </cell>
          <cell r="W1693" t="str">
            <v>常规商品</v>
          </cell>
          <cell r="X1693" t="str">
            <v>一般商品</v>
          </cell>
          <cell r="Y1693" t="str">
            <v/>
          </cell>
          <cell r="Z1693" t="str">
            <v>何玉英</v>
          </cell>
          <cell r="AA1693" t="str">
            <v>目录外</v>
          </cell>
          <cell r="AB1693" t="str">
            <v>淘汰</v>
          </cell>
        </row>
        <row r="1693">
          <cell r="AD1693" t="str">
            <v/>
          </cell>
        </row>
        <row r="1693">
          <cell r="AF1693">
            <v>104</v>
          </cell>
        </row>
        <row r="1693">
          <cell r="AH1693">
            <v>2</v>
          </cell>
          <cell r="AI1693" t="str">
            <v/>
          </cell>
          <cell r="AJ1693">
            <v>2</v>
          </cell>
          <cell r="AK1693">
            <v>1</v>
          </cell>
        </row>
        <row r="1693">
          <cell r="AN1693">
            <v>6305</v>
          </cell>
          <cell r="AO1693" t="str">
            <v>目录外</v>
          </cell>
          <cell r="AP1693" t="str">
            <v>商品部</v>
          </cell>
          <cell r="AQ1693" t="str">
            <v>淘汰</v>
          </cell>
        </row>
        <row r="1694">
          <cell r="A1694">
            <v>32002</v>
          </cell>
          <cell r="B1694" t="str">
            <v>罗康全活力型血糖检测仪</v>
          </cell>
          <cell r="C1694" t="str">
            <v>Accu-Chek Active(活力型)</v>
          </cell>
          <cell r="D1694" t="str">
            <v>德国</v>
          </cell>
          <cell r="E1694" t="str">
            <v>台</v>
          </cell>
          <cell r="F1694">
            <v>4</v>
          </cell>
          <cell r="G1694" t="str">
            <v>医疗器械</v>
          </cell>
          <cell r="H1694">
            <v>404</v>
          </cell>
          <cell r="I1694" t="str">
            <v>医用诊断检测器械</v>
          </cell>
          <cell r="J1694">
            <v>40404</v>
          </cell>
          <cell r="K1694" t="str">
            <v>家用血糖分析仪类</v>
          </cell>
        </row>
        <row r="1694">
          <cell r="M1694">
            <v>498</v>
          </cell>
          <cell r="N1694">
            <v>498</v>
          </cell>
        </row>
        <row r="1694">
          <cell r="P1694">
            <v>1</v>
          </cell>
          <cell r="Q1694" t="str">
            <v>外用</v>
          </cell>
          <cell r="R1694" t="str">
            <v/>
          </cell>
          <cell r="S1694" t="str">
            <v>中</v>
          </cell>
          <cell r="T1694" t="str">
            <v>竟销品</v>
          </cell>
          <cell r="U1694" t="str">
            <v>滞销</v>
          </cell>
          <cell r="V1694" t="str">
            <v/>
          </cell>
          <cell r="W1694" t="str">
            <v>常规商品</v>
          </cell>
          <cell r="X1694" t="str">
            <v>进口商品</v>
          </cell>
          <cell r="Y1694" t="str">
            <v/>
          </cell>
          <cell r="Z1694" t="str">
            <v>何玉英</v>
          </cell>
          <cell r="AA1694" t="str">
            <v>目录外</v>
          </cell>
          <cell r="AB1694" t="str">
            <v>淘汰</v>
          </cell>
        </row>
        <row r="1694">
          <cell r="AD1694" t="str">
            <v/>
          </cell>
        </row>
        <row r="1694">
          <cell r="AF1694">
            <v>104</v>
          </cell>
        </row>
        <row r="1694">
          <cell r="AH1694">
            <v>0</v>
          </cell>
          <cell r="AI1694" t="e">
            <v>#N/A</v>
          </cell>
        </row>
        <row r="1694">
          <cell r="AN1694">
            <v>6305</v>
          </cell>
          <cell r="AO1694" t="str">
            <v>目录外</v>
          </cell>
          <cell r="AP1694" t="str">
            <v>商品部</v>
          </cell>
          <cell r="AQ1694" t="str">
            <v>淘汰</v>
          </cell>
        </row>
        <row r="1695">
          <cell r="A1695">
            <v>89328</v>
          </cell>
          <cell r="B1695" t="str">
            <v>牵引器</v>
          </cell>
          <cell r="C1695" t="str">
            <v>XQ-Ⅰ型</v>
          </cell>
          <cell r="D1695" t="str">
            <v>北京兴虹</v>
          </cell>
          <cell r="E1695" t="str">
            <v>台</v>
          </cell>
          <cell r="F1695">
            <v>4</v>
          </cell>
          <cell r="G1695" t="str">
            <v>医疗器械</v>
          </cell>
          <cell r="H1695">
            <v>401</v>
          </cell>
          <cell r="I1695" t="str">
            <v>治疗康复保健器械</v>
          </cell>
          <cell r="J1695">
            <v>40109</v>
          </cell>
          <cell r="K1695" t="str">
            <v>牵引纠正训练器械</v>
          </cell>
        </row>
        <row r="1695">
          <cell r="M1695">
            <v>143</v>
          </cell>
          <cell r="N1695">
            <v>143</v>
          </cell>
        </row>
        <row r="1695">
          <cell r="P1695">
            <v>1</v>
          </cell>
          <cell r="Q1695" t="str">
            <v>外用</v>
          </cell>
          <cell r="R1695" t="str">
            <v/>
          </cell>
          <cell r="S1695" t="str">
            <v>低</v>
          </cell>
          <cell r="T1695" t="str">
            <v>非竟销品</v>
          </cell>
          <cell r="U1695" t="str">
            <v>滞销</v>
          </cell>
          <cell r="V1695" t="str">
            <v/>
          </cell>
          <cell r="W1695" t="str">
            <v>常规商品</v>
          </cell>
          <cell r="X1695" t="str">
            <v>一般商品</v>
          </cell>
          <cell r="Y1695" t="str">
            <v/>
          </cell>
          <cell r="Z1695" t="str">
            <v>何玉英</v>
          </cell>
          <cell r="AA1695" t="str">
            <v>目录外</v>
          </cell>
          <cell r="AB1695" t="str">
            <v>淘汰</v>
          </cell>
        </row>
        <row r="1695">
          <cell r="AD1695" t="str">
            <v/>
          </cell>
        </row>
        <row r="1695">
          <cell r="AF1695">
            <v>104</v>
          </cell>
        </row>
        <row r="1695">
          <cell r="AH1695">
            <v>2</v>
          </cell>
          <cell r="AI1695" t="str">
            <v/>
          </cell>
          <cell r="AJ1695">
            <v>2</v>
          </cell>
          <cell r="AK1695">
            <v>2</v>
          </cell>
        </row>
        <row r="1695">
          <cell r="AN1695">
            <v>6305</v>
          </cell>
          <cell r="AO1695" t="str">
            <v>目录外</v>
          </cell>
          <cell r="AP1695" t="str">
            <v>商品部</v>
          </cell>
          <cell r="AQ1695" t="str">
            <v>淘汰</v>
          </cell>
        </row>
        <row r="1696">
          <cell r="A1696">
            <v>639</v>
          </cell>
          <cell r="B1696" t="str">
            <v>肌苷片</v>
          </cell>
          <cell r="C1696" t="str">
            <v>0.2gx100片</v>
          </cell>
          <cell r="D1696" t="str">
            <v>成都锦华</v>
          </cell>
          <cell r="E1696" t="str">
            <v>瓶</v>
          </cell>
          <cell r="F1696">
            <v>1</v>
          </cell>
          <cell r="G1696" t="str">
            <v>药品</v>
          </cell>
          <cell r="H1696">
            <v>116</v>
          </cell>
          <cell r="I1696" t="str">
            <v>肝胆系统药</v>
          </cell>
          <cell r="J1696">
            <v>11601</v>
          </cell>
          <cell r="K1696" t="str">
            <v>肝病用药</v>
          </cell>
          <cell r="L1696">
            <v>3.7</v>
          </cell>
          <cell r="M1696">
            <v>4.5</v>
          </cell>
          <cell r="N1696">
            <v>4.5</v>
          </cell>
        </row>
        <row r="1696">
          <cell r="P1696">
            <v>0.177777777777778</v>
          </cell>
          <cell r="Q1696" t="str">
            <v>内服</v>
          </cell>
          <cell r="R1696" t="str">
            <v>OTC</v>
          </cell>
          <cell r="S1696" t="str">
            <v>低</v>
          </cell>
          <cell r="T1696" t="str">
            <v>竟销品</v>
          </cell>
          <cell r="U1696" t="str">
            <v>滞销</v>
          </cell>
          <cell r="V1696" t="str">
            <v/>
          </cell>
          <cell r="W1696" t="str">
            <v>常规商品</v>
          </cell>
          <cell r="X1696" t="str">
            <v>一般商品</v>
          </cell>
          <cell r="Y1696" t="str">
            <v>45天账期</v>
          </cell>
          <cell r="Z1696" t="str">
            <v>王燕</v>
          </cell>
          <cell r="AA1696" t="str">
            <v>目录外</v>
          </cell>
          <cell r="AB1696" t="str">
            <v>淘汰</v>
          </cell>
          <cell r="AC1696">
            <v>70543</v>
          </cell>
          <cell r="AD1696" t="str">
            <v>四川九州通科创医药有限公司</v>
          </cell>
        </row>
        <row r="1696">
          <cell r="AF1696">
            <v>126</v>
          </cell>
        </row>
        <row r="1696">
          <cell r="AH1696">
            <v>1</v>
          </cell>
          <cell r="AI1696" t="str">
            <v/>
          </cell>
          <cell r="AJ1696">
            <v>1</v>
          </cell>
          <cell r="AK1696">
            <v>1</v>
          </cell>
          <cell r="AL1696">
            <v>2</v>
          </cell>
          <cell r="AM1696">
            <v>2</v>
          </cell>
          <cell r="AN1696">
            <v>4005</v>
          </cell>
          <cell r="AO1696" t="str">
            <v>目录外</v>
          </cell>
          <cell r="AP1696" t="str">
            <v>商品部</v>
          </cell>
          <cell r="AQ1696" t="str">
            <v>淘汰</v>
          </cell>
        </row>
        <row r="1697">
          <cell r="A1697">
            <v>118921</v>
          </cell>
          <cell r="B1697" t="str">
            <v>医用分子筛制氧机</v>
          </cell>
          <cell r="C1697" t="str">
            <v>HA-1010</v>
          </cell>
          <cell r="D1697" t="str">
            <v>大连欧姆龙</v>
          </cell>
          <cell r="E1697" t="str">
            <v>台</v>
          </cell>
          <cell r="F1697">
            <v>4</v>
          </cell>
          <cell r="G1697" t="str">
            <v>医疗器械</v>
          </cell>
          <cell r="H1697">
            <v>401</v>
          </cell>
          <cell r="I1697" t="str">
            <v>治疗康复保健器械</v>
          </cell>
          <cell r="J1697">
            <v>40112</v>
          </cell>
          <cell r="K1697" t="str">
            <v>医用制氧器械</v>
          </cell>
        </row>
        <row r="1697">
          <cell r="M1697">
            <v>5280</v>
          </cell>
          <cell r="N1697">
            <v>5280</v>
          </cell>
        </row>
        <row r="1697">
          <cell r="P1697">
            <v>1</v>
          </cell>
          <cell r="Q1697" t="str">
            <v>外用</v>
          </cell>
          <cell r="R1697" t="str">
            <v/>
          </cell>
          <cell r="S1697" t="str">
            <v>高</v>
          </cell>
          <cell r="T1697" t="str">
            <v>一般品</v>
          </cell>
          <cell r="U1697" t="str">
            <v>滞销</v>
          </cell>
          <cell r="V1697" t="str">
            <v/>
          </cell>
          <cell r="W1697" t="str">
            <v>常规商品</v>
          </cell>
          <cell r="X1697" t="str">
            <v>品牌商品</v>
          </cell>
          <cell r="Y1697" t="str">
            <v/>
          </cell>
          <cell r="Z1697" t="str">
            <v>何玉英</v>
          </cell>
          <cell r="AA1697" t="str">
            <v>目录外</v>
          </cell>
          <cell r="AB1697" t="str">
            <v>淘汰</v>
          </cell>
        </row>
        <row r="1697">
          <cell r="AD1697" t="str">
            <v/>
          </cell>
        </row>
        <row r="1697">
          <cell r="AF1697">
            <v>104</v>
          </cell>
        </row>
        <row r="1697">
          <cell r="AH1697">
            <v>2</v>
          </cell>
          <cell r="AI1697" t="str">
            <v/>
          </cell>
          <cell r="AJ1697">
            <v>2</v>
          </cell>
          <cell r="AK1697">
            <v>2</v>
          </cell>
        </row>
        <row r="1697">
          <cell r="AN1697">
            <v>6305</v>
          </cell>
          <cell r="AO1697" t="str">
            <v>目录外</v>
          </cell>
          <cell r="AP1697" t="str">
            <v>商品部</v>
          </cell>
          <cell r="AQ1697" t="str">
            <v>淘汰</v>
          </cell>
        </row>
        <row r="1698">
          <cell r="A1698">
            <v>121993</v>
          </cell>
          <cell r="B1698" t="str">
            <v>血糖/血酮仪(安妥超越)</v>
          </cell>
          <cell r="C1698" t="str">
            <v>OptiumXceed</v>
          </cell>
          <cell r="D1698" t="str">
            <v>英国Abbotu DiabetesCareLimited</v>
          </cell>
          <cell r="E1698" t="str">
            <v>台</v>
          </cell>
          <cell r="F1698">
            <v>4</v>
          </cell>
          <cell r="G1698" t="str">
            <v>医疗器械</v>
          </cell>
          <cell r="H1698">
            <v>404</v>
          </cell>
          <cell r="I1698" t="str">
            <v>医用诊断检测器械</v>
          </cell>
          <cell r="J1698">
            <v>40404</v>
          </cell>
          <cell r="K1698" t="str">
            <v>家用血糖分析仪类</v>
          </cell>
        </row>
        <row r="1698">
          <cell r="M1698">
            <v>880</v>
          </cell>
          <cell r="N1698">
            <v>880</v>
          </cell>
        </row>
        <row r="1698">
          <cell r="P1698">
            <v>1</v>
          </cell>
          <cell r="Q1698" t="str">
            <v>外用</v>
          </cell>
          <cell r="R1698" t="str">
            <v/>
          </cell>
          <cell r="S1698" t="str">
            <v>高</v>
          </cell>
          <cell r="T1698" t="str">
            <v>一般品</v>
          </cell>
          <cell r="U1698" t="str">
            <v>滞销</v>
          </cell>
          <cell r="V1698" t="str">
            <v/>
          </cell>
          <cell r="W1698" t="str">
            <v>常规商品</v>
          </cell>
          <cell r="X1698" t="str">
            <v>进口商品</v>
          </cell>
          <cell r="Y1698" t="str">
            <v/>
          </cell>
          <cell r="Z1698" t="str">
            <v>何玉英</v>
          </cell>
          <cell r="AA1698" t="str">
            <v>目录外</v>
          </cell>
          <cell r="AB1698" t="str">
            <v>淘汰</v>
          </cell>
        </row>
        <row r="1698">
          <cell r="AD1698" t="str">
            <v/>
          </cell>
        </row>
        <row r="1698">
          <cell r="AF1698">
            <v>104</v>
          </cell>
        </row>
        <row r="1698">
          <cell r="AH1698">
            <v>2</v>
          </cell>
          <cell r="AI1698" t="str">
            <v/>
          </cell>
          <cell r="AJ1698">
            <v>2</v>
          </cell>
          <cell r="AK1698">
            <v>2</v>
          </cell>
        </row>
        <row r="1698">
          <cell r="AN1698">
            <v>6305</v>
          </cell>
          <cell r="AO1698" t="str">
            <v>目录外</v>
          </cell>
          <cell r="AP1698" t="str">
            <v>商品部</v>
          </cell>
          <cell r="AQ1698" t="str">
            <v>淘汰</v>
          </cell>
        </row>
        <row r="1699">
          <cell r="A1699">
            <v>35836</v>
          </cell>
          <cell r="B1699" t="str">
            <v>医用脱脂纱布垫</v>
          </cell>
          <cell r="C1699" t="str">
            <v>5x7x8x2片x100袋</v>
          </cell>
          <cell r="D1699" t="str">
            <v>成都卫材厂</v>
          </cell>
          <cell r="E1699" t="str">
            <v>包</v>
          </cell>
          <cell r="F1699">
            <v>4</v>
          </cell>
          <cell r="G1699" t="str">
            <v>医疗器械</v>
          </cell>
          <cell r="H1699">
            <v>402</v>
          </cell>
          <cell r="I1699" t="str">
            <v>医用卫生材料及敷料</v>
          </cell>
          <cell r="J1699">
            <v>40201</v>
          </cell>
          <cell r="K1699" t="str">
            <v>医用纱布类</v>
          </cell>
        </row>
        <row r="1699">
          <cell r="M1699">
            <v>50</v>
          </cell>
          <cell r="N1699">
            <v>50</v>
          </cell>
        </row>
        <row r="1699">
          <cell r="P1699">
            <v>1</v>
          </cell>
          <cell r="Q1699" t="str">
            <v>外用</v>
          </cell>
          <cell r="R1699" t="str">
            <v/>
          </cell>
          <cell r="S1699" t="str">
            <v>高</v>
          </cell>
          <cell r="T1699" t="str">
            <v>竟销品</v>
          </cell>
          <cell r="U1699" t="str">
            <v>滞销</v>
          </cell>
          <cell r="V1699" t="str">
            <v/>
          </cell>
          <cell r="W1699" t="str">
            <v>快消商品</v>
          </cell>
          <cell r="X1699" t="str">
            <v>名厂商品</v>
          </cell>
          <cell r="Y1699" t="str">
            <v>资信</v>
          </cell>
          <cell r="Z1699" t="str">
            <v>周丽
</v>
          </cell>
          <cell r="AA1699" t="str">
            <v>目录外</v>
          </cell>
          <cell r="AB1699" t="str">
            <v>淘汰</v>
          </cell>
        </row>
        <row r="1699">
          <cell r="AD1699" t="str">
            <v/>
          </cell>
        </row>
        <row r="1699">
          <cell r="AF1699">
            <v>104</v>
          </cell>
        </row>
        <row r="1699">
          <cell r="AH1699">
            <v>0</v>
          </cell>
          <cell r="AI1699" t="e">
            <v>#N/A</v>
          </cell>
        </row>
        <row r="1699">
          <cell r="AN1699">
            <v>4008</v>
          </cell>
          <cell r="AO1699" t="str">
            <v>目录外</v>
          </cell>
          <cell r="AP1699" t="str">
            <v>商品部</v>
          </cell>
          <cell r="AQ1699" t="str">
            <v>淘汰</v>
          </cell>
        </row>
        <row r="1700">
          <cell r="A1700">
            <v>37419</v>
          </cell>
          <cell r="B1700" t="str">
            <v>杰士邦天然胶乳橡胶避孕套</v>
          </cell>
          <cell r="C1700" t="str">
            <v>10只(超感薄)</v>
          </cell>
          <cell r="D1700" t="str">
            <v>马来西亚</v>
          </cell>
          <cell r="E1700" t="str">
            <v>盒</v>
          </cell>
          <cell r="F1700">
            <v>4</v>
          </cell>
          <cell r="G1700" t="str">
            <v>医疗器械</v>
          </cell>
          <cell r="H1700">
            <v>403</v>
          </cell>
          <cell r="I1700" t="str">
            <v>避孕计生器械</v>
          </cell>
          <cell r="J1700">
            <v>40301</v>
          </cell>
          <cell r="K1700" t="str">
            <v>避孕套</v>
          </cell>
        </row>
        <row r="1700">
          <cell r="P1700" t="e">
            <v>#DIV/0!</v>
          </cell>
          <cell r="Q1700" t="str">
            <v>外用</v>
          </cell>
          <cell r="R1700" t="str">
            <v/>
          </cell>
          <cell r="S1700" t="str">
            <v>中</v>
          </cell>
          <cell r="T1700" t="str">
            <v/>
          </cell>
          <cell r="U1700" t="str">
            <v>滞销</v>
          </cell>
          <cell r="V1700" t="str">
            <v/>
          </cell>
          <cell r="W1700" t="str">
            <v>常规商品</v>
          </cell>
          <cell r="X1700" t="str">
            <v>进口商品</v>
          </cell>
          <cell r="Y1700" t="str">
            <v/>
          </cell>
          <cell r="Z1700" t="str">
            <v>何玉英</v>
          </cell>
          <cell r="AA1700" t="str">
            <v>目录外</v>
          </cell>
          <cell r="AB1700" t="str">
            <v>淘汰</v>
          </cell>
        </row>
        <row r="1700">
          <cell r="AD1700" t="str">
            <v/>
          </cell>
        </row>
        <row r="1700">
          <cell r="AF1700">
            <v>104</v>
          </cell>
        </row>
        <row r="1700">
          <cell r="AH1700">
            <v>0</v>
          </cell>
          <cell r="AI1700" t="e">
            <v>#N/A</v>
          </cell>
        </row>
        <row r="1700">
          <cell r="AN1700">
            <v>6305</v>
          </cell>
          <cell r="AO1700" t="str">
            <v>目录外</v>
          </cell>
          <cell r="AP1700" t="str">
            <v>商品部</v>
          </cell>
          <cell r="AQ1700" t="str">
            <v>淘汰</v>
          </cell>
        </row>
        <row r="1701">
          <cell r="A1701">
            <v>133747</v>
          </cell>
          <cell r="B1701" t="str">
            <v>贝尔康非触摸式电子体温计</v>
          </cell>
          <cell r="C1701" t="str">
            <v>JXB-183</v>
          </cell>
          <cell r="D1701" t="str">
            <v/>
          </cell>
          <cell r="E1701" t="str">
            <v>台</v>
          </cell>
          <cell r="F1701">
            <v>4</v>
          </cell>
          <cell r="G1701" t="str">
            <v>医疗器械</v>
          </cell>
          <cell r="H1701">
            <v>404</v>
          </cell>
          <cell r="I1701" t="str">
            <v>医用诊断检测器械</v>
          </cell>
          <cell r="J1701">
            <v>40401</v>
          </cell>
          <cell r="K1701" t="str">
            <v>体温计类</v>
          </cell>
        </row>
        <row r="1701">
          <cell r="M1701">
            <v>268</v>
          </cell>
          <cell r="N1701">
            <v>268</v>
          </cell>
        </row>
        <row r="1701">
          <cell r="P1701">
            <v>1</v>
          </cell>
          <cell r="Q1701" t="str">
            <v>外用</v>
          </cell>
          <cell r="R1701" t="str">
            <v/>
          </cell>
          <cell r="S1701" t="str">
            <v>中</v>
          </cell>
          <cell r="T1701" t="str">
            <v>非竟销品</v>
          </cell>
          <cell r="U1701" t="str">
            <v>滞销</v>
          </cell>
          <cell r="V1701" t="str">
            <v/>
          </cell>
          <cell r="W1701" t="str">
            <v>常规商品</v>
          </cell>
          <cell r="X1701" t="str">
            <v>一般商品</v>
          </cell>
          <cell r="Y1701" t="str">
            <v>实销实结     </v>
          </cell>
          <cell r="Z1701" t="str">
            <v>何玉英</v>
          </cell>
          <cell r="AA1701" t="str">
            <v>目录外</v>
          </cell>
          <cell r="AB1701" t="str">
            <v>淘汰</v>
          </cell>
        </row>
        <row r="1701">
          <cell r="AD1701" t="str">
            <v/>
          </cell>
        </row>
        <row r="1701">
          <cell r="AF1701">
            <v>107</v>
          </cell>
        </row>
        <row r="1701">
          <cell r="AH1701">
            <v>2</v>
          </cell>
          <cell r="AI1701" t="str">
            <v/>
          </cell>
          <cell r="AJ1701">
            <v>2</v>
          </cell>
          <cell r="AK1701">
            <v>2</v>
          </cell>
        </row>
        <row r="1701">
          <cell r="AN1701">
            <v>6305</v>
          </cell>
          <cell r="AO1701" t="str">
            <v>目录外</v>
          </cell>
          <cell r="AP1701" t="str">
            <v>商品部</v>
          </cell>
          <cell r="AQ1701" t="str">
            <v>淘汰</v>
          </cell>
        </row>
        <row r="1702">
          <cell r="A1702">
            <v>40123</v>
          </cell>
          <cell r="B1702" t="str">
            <v>多功能听诊器</v>
          </cell>
          <cell r="C1702" t="str">
            <v>豪华型</v>
          </cell>
          <cell r="D1702" t="str">
            <v>江苏鱼跃</v>
          </cell>
          <cell r="E1702" t="str">
            <v>具</v>
          </cell>
          <cell r="F1702">
            <v>4</v>
          </cell>
          <cell r="G1702" t="str">
            <v>医疗器械</v>
          </cell>
          <cell r="H1702">
            <v>404</v>
          </cell>
          <cell r="I1702" t="str">
            <v>医用诊断检测器械</v>
          </cell>
          <cell r="J1702">
            <v>40406</v>
          </cell>
          <cell r="K1702" t="str">
            <v>听诊器类</v>
          </cell>
        </row>
        <row r="1702">
          <cell r="M1702">
            <v>98</v>
          </cell>
          <cell r="N1702">
            <v>98</v>
          </cell>
        </row>
        <row r="1702">
          <cell r="P1702">
            <v>1</v>
          </cell>
          <cell r="Q1702" t="str">
            <v>外用</v>
          </cell>
          <cell r="R1702" t="str">
            <v/>
          </cell>
          <cell r="S1702" t="str">
            <v>高</v>
          </cell>
          <cell r="T1702" t="str">
            <v>一般品</v>
          </cell>
          <cell r="U1702" t="str">
            <v>滞销</v>
          </cell>
          <cell r="V1702" t="str">
            <v/>
          </cell>
          <cell r="W1702" t="str">
            <v>常规商品</v>
          </cell>
          <cell r="X1702" t="str">
            <v>品牌商品</v>
          </cell>
          <cell r="Y1702" t="str">
            <v/>
          </cell>
          <cell r="Z1702" t="str">
            <v>何玉英</v>
          </cell>
          <cell r="AA1702" t="str">
            <v>目录外</v>
          </cell>
          <cell r="AB1702" t="str">
            <v>淘汰</v>
          </cell>
        </row>
        <row r="1702">
          <cell r="AD1702" t="str">
            <v/>
          </cell>
        </row>
        <row r="1702">
          <cell r="AF1702">
            <v>104</v>
          </cell>
        </row>
        <row r="1702">
          <cell r="AH1702">
            <v>0</v>
          </cell>
          <cell r="AI1702" t="e">
            <v>#N/A</v>
          </cell>
        </row>
        <row r="1702">
          <cell r="AN1702">
            <v>6305</v>
          </cell>
          <cell r="AO1702" t="str">
            <v>目录外</v>
          </cell>
          <cell r="AP1702" t="str">
            <v>商品部</v>
          </cell>
          <cell r="AQ1702" t="str">
            <v>淘汰</v>
          </cell>
        </row>
        <row r="1703">
          <cell r="A1703">
            <v>41214</v>
          </cell>
          <cell r="B1703" t="str">
            <v>轮椅车</v>
          </cell>
          <cell r="C1703" t="str">
            <v/>
          </cell>
          <cell r="D1703" t="str">
            <v>江苏鱼跃</v>
          </cell>
          <cell r="E1703" t="str">
            <v>台</v>
          </cell>
          <cell r="F1703">
            <v>4</v>
          </cell>
          <cell r="G1703" t="str">
            <v>医疗器械</v>
          </cell>
          <cell r="H1703">
            <v>401</v>
          </cell>
          <cell r="I1703" t="str">
            <v>治疗康复保健器械</v>
          </cell>
          <cell r="J1703">
            <v>40105</v>
          </cell>
          <cell r="K1703" t="str">
            <v>助行轮椅</v>
          </cell>
        </row>
        <row r="1703">
          <cell r="M1703">
            <v>650</v>
          </cell>
          <cell r="N1703">
            <v>650</v>
          </cell>
        </row>
        <row r="1703">
          <cell r="P1703">
            <v>1</v>
          </cell>
          <cell r="Q1703" t="str">
            <v>外用</v>
          </cell>
          <cell r="R1703" t="str">
            <v/>
          </cell>
          <cell r="S1703" t="str">
            <v>中</v>
          </cell>
          <cell r="T1703" t="str">
            <v>一般品</v>
          </cell>
          <cell r="U1703" t="str">
            <v>滞销</v>
          </cell>
          <cell r="V1703" t="str">
            <v/>
          </cell>
          <cell r="W1703" t="str">
            <v>常规商品</v>
          </cell>
          <cell r="X1703" t="str">
            <v>品牌商品</v>
          </cell>
          <cell r="Y1703" t="str">
            <v>资信</v>
          </cell>
          <cell r="Z1703" t="str">
            <v>周丽
</v>
          </cell>
          <cell r="AA1703" t="str">
            <v>目录外</v>
          </cell>
          <cell r="AB1703" t="str">
            <v>淘汰</v>
          </cell>
        </row>
        <row r="1703">
          <cell r="AD1703" t="str">
            <v/>
          </cell>
        </row>
        <row r="1703">
          <cell r="AF1703">
            <v>104</v>
          </cell>
        </row>
        <row r="1703">
          <cell r="AH1703">
            <v>0</v>
          </cell>
          <cell r="AI1703" t="e">
            <v>#N/A</v>
          </cell>
        </row>
        <row r="1703">
          <cell r="AN1703">
            <v>4008</v>
          </cell>
          <cell r="AO1703" t="str">
            <v>目录外</v>
          </cell>
          <cell r="AP1703" t="str">
            <v>商品部</v>
          </cell>
          <cell r="AQ1703" t="str">
            <v>淘汰</v>
          </cell>
        </row>
        <row r="1704">
          <cell r="A1704">
            <v>42087</v>
          </cell>
          <cell r="B1704" t="str">
            <v>制氧机</v>
          </cell>
          <cell r="C1704" t="str">
            <v>7F-3(带雾化)</v>
          </cell>
          <cell r="D1704" t="str">
            <v>江苏鱼跃</v>
          </cell>
          <cell r="E1704" t="str">
            <v>台</v>
          </cell>
          <cell r="F1704">
            <v>4</v>
          </cell>
          <cell r="G1704" t="str">
            <v>医疗器械</v>
          </cell>
          <cell r="H1704">
            <v>401</v>
          </cell>
          <cell r="I1704" t="str">
            <v>治疗康复保健器械</v>
          </cell>
          <cell r="J1704">
            <v>40112</v>
          </cell>
          <cell r="K1704" t="str">
            <v>医用制氧器械</v>
          </cell>
        </row>
        <row r="1704">
          <cell r="M1704">
            <v>3421.82</v>
          </cell>
          <cell r="N1704">
            <v>3450</v>
          </cell>
        </row>
        <row r="1704">
          <cell r="P1704">
            <v>1</v>
          </cell>
          <cell r="Q1704" t="str">
            <v>外用</v>
          </cell>
          <cell r="R1704" t="str">
            <v/>
          </cell>
          <cell r="S1704" t="str">
            <v>高</v>
          </cell>
          <cell r="T1704" t="str">
            <v>一般品</v>
          </cell>
          <cell r="U1704" t="str">
            <v>滞销</v>
          </cell>
          <cell r="V1704" t="str">
            <v/>
          </cell>
          <cell r="W1704" t="str">
            <v>常规商品</v>
          </cell>
          <cell r="X1704" t="str">
            <v>品牌商品</v>
          </cell>
          <cell r="Y1704" t="str">
            <v/>
          </cell>
          <cell r="Z1704" t="str">
            <v>何玉英</v>
          </cell>
          <cell r="AA1704" t="str">
            <v>目录外</v>
          </cell>
          <cell r="AB1704" t="str">
            <v>淘汰</v>
          </cell>
        </row>
        <row r="1704">
          <cell r="AD1704" t="str">
            <v/>
          </cell>
        </row>
        <row r="1704">
          <cell r="AF1704">
            <v>104</v>
          </cell>
        </row>
        <row r="1704">
          <cell r="AH1704">
            <v>0</v>
          </cell>
          <cell r="AI1704" t="e">
            <v>#N/A</v>
          </cell>
        </row>
        <row r="1704">
          <cell r="AN1704">
            <v>6305</v>
          </cell>
          <cell r="AO1704" t="str">
            <v>目录外</v>
          </cell>
          <cell r="AP1704" t="str">
            <v>商品部</v>
          </cell>
          <cell r="AQ1704" t="str">
            <v>淘汰</v>
          </cell>
        </row>
        <row r="1705">
          <cell r="A1705">
            <v>134142</v>
          </cell>
          <cell r="B1705" t="str">
            <v>杰士邦LOVE+杰士邦自由派（特惠装）</v>
          </cell>
          <cell r="C1705" t="str">
            <v>10只+3只</v>
          </cell>
          <cell r="D1705" t="str">
            <v>泰国</v>
          </cell>
          <cell r="E1705" t="str">
            <v>盒</v>
          </cell>
          <cell r="F1705">
            <v>4</v>
          </cell>
          <cell r="G1705" t="str">
            <v>医疗器械</v>
          </cell>
          <cell r="H1705">
            <v>403</v>
          </cell>
          <cell r="I1705" t="str">
            <v>避孕计生器械</v>
          </cell>
          <cell r="J1705">
            <v>40301</v>
          </cell>
          <cell r="K1705" t="str">
            <v>避孕套</v>
          </cell>
        </row>
        <row r="1705">
          <cell r="M1705">
            <v>25</v>
          </cell>
          <cell r="N1705">
            <v>25</v>
          </cell>
        </row>
        <row r="1705">
          <cell r="P1705">
            <v>1</v>
          </cell>
          <cell r="Q1705" t="str">
            <v>外用</v>
          </cell>
          <cell r="R1705" t="str">
            <v/>
          </cell>
          <cell r="S1705" t="str">
            <v>低</v>
          </cell>
          <cell r="T1705" t="str">
            <v>一般品</v>
          </cell>
          <cell r="U1705" t="str">
            <v>滞销</v>
          </cell>
          <cell r="V1705" t="str">
            <v/>
          </cell>
          <cell r="W1705" t="str">
            <v>常规商品</v>
          </cell>
          <cell r="X1705" t="str">
            <v>一般商品</v>
          </cell>
          <cell r="Y1705" t="str">
            <v>实销月结      </v>
          </cell>
          <cell r="Z1705" t="str">
            <v>何玉英</v>
          </cell>
          <cell r="AA1705" t="str">
            <v>目录外</v>
          </cell>
          <cell r="AB1705" t="str">
            <v>淘汰</v>
          </cell>
        </row>
        <row r="1705">
          <cell r="AD1705" t="str">
            <v/>
          </cell>
        </row>
        <row r="1705">
          <cell r="AF1705">
            <v>104</v>
          </cell>
        </row>
        <row r="1705">
          <cell r="AH1705">
            <v>2</v>
          </cell>
          <cell r="AI1705" t="str">
            <v/>
          </cell>
          <cell r="AJ1705">
            <v>2</v>
          </cell>
          <cell r="AK1705">
            <v>1</v>
          </cell>
        </row>
        <row r="1705">
          <cell r="AN1705">
            <v>6305</v>
          </cell>
          <cell r="AO1705" t="str">
            <v>目录外</v>
          </cell>
          <cell r="AP1705" t="str">
            <v>商品部</v>
          </cell>
          <cell r="AQ1705" t="str">
            <v>淘汰</v>
          </cell>
        </row>
        <row r="1706">
          <cell r="A1706">
            <v>35787</v>
          </cell>
          <cell r="B1706" t="str">
            <v>灵方皮舒克软膏</v>
          </cell>
          <cell r="C1706" t="str">
            <v>10g</v>
          </cell>
          <cell r="D1706" t="str">
            <v>重庆灵方</v>
          </cell>
          <cell r="E1706" t="str">
            <v>支</v>
          </cell>
          <cell r="F1706">
            <v>6</v>
          </cell>
          <cell r="G1706" t="str">
            <v>消毒产品</v>
          </cell>
          <cell r="H1706">
            <v>604</v>
          </cell>
          <cell r="I1706" t="str">
            <v>其它功能消毒用品</v>
          </cell>
          <cell r="J1706">
            <v>60401</v>
          </cell>
          <cell r="K1706" t="str">
            <v>其它功能消毒用品</v>
          </cell>
        </row>
        <row r="1706">
          <cell r="M1706">
            <v>14.53</v>
          </cell>
          <cell r="N1706">
            <v>15</v>
          </cell>
        </row>
        <row r="1706">
          <cell r="P1706">
            <v>1</v>
          </cell>
          <cell r="Q1706" t="str">
            <v>外用</v>
          </cell>
          <cell r="R1706" t="str">
            <v/>
          </cell>
          <cell r="S1706" t="str">
            <v>低</v>
          </cell>
          <cell r="T1706" t="str">
            <v>一般品</v>
          </cell>
          <cell r="U1706" t="str">
            <v>滞销</v>
          </cell>
          <cell r="V1706" t="str">
            <v/>
          </cell>
          <cell r="W1706" t="str">
            <v>常规商品</v>
          </cell>
          <cell r="X1706" t="str">
            <v>一般商品</v>
          </cell>
          <cell r="Y1706" t="str">
            <v/>
          </cell>
          <cell r="Z1706" t="str">
            <v>何玉英</v>
          </cell>
          <cell r="AA1706" t="str">
            <v>目录外</v>
          </cell>
          <cell r="AB1706" t="str">
            <v>淘汰</v>
          </cell>
        </row>
        <row r="1706">
          <cell r="AD1706" t="str">
            <v/>
          </cell>
        </row>
        <row r="1706">
          <cell r="AF1706">
            <v>104</v>
          </cell>
        </row>
        <row r="1706">
          <cell r="AH1706">
            <v>2</v>
          </cell>
          <cell r="AI1706" t="e">
            <v>#N/A</v>
          </cell>
          <cell r="AJ1706">
            <v>2</v>
          </cell>
          <cell r="AK1706">
            <v>1</v>
          </cell>
        </row>
        <row r="1706">
          <cell r="AN1706">
            <v>6305</v>
          </cell>
          <cell r="AO1706" t="str">
            <v>目录外</v>
          </cell>
          <cell r="AP1706" t="str">
            <v>商品部</v>
          </cell>
          <cell r="AQ1706" t="str">
            <v>淘汰</v>
          </cell>
        </row>
        <row r="1707">
          <cell r="A1707">
            <v>97692</v>
          </cell>
          <cell r="B1707" t="str">
            <v>合生元儿童益生菌咀嚼片</v>
          </cell>
          <cell r="C1707" t="str">
            <v>0.8gx30片(奶味)</v>
          </cell>
          <cell r="D1707" t="str">
            <v>合生元(广州)</v>
          </cell>
          <cell r="E1707" t="str">
            <v>盒</v>
          </cell>
          <cell r="F1707">
            <v>8</v>
          </cell>
          <cell r="G1707" t="str">
            <v>普通食品</v>
          </cell>
          <cell r="H1707">
            <v>809</v>
          </cell>
          <cell r="I1707" t="str">
            <v>其它食品</v>
          </cell>
          <cell r="J1707">
            <v>80901</v>
          </cell>
          <cell r="K1707" t="str">
            <v>其它食品</v>
          </cell>
          <cell r="L1707">
            <v>47.83</v>
          </cell>
          <cell r="M1707">
            <v>63</v>
          </cell>
          <cell r="N1707">
            <v>63</v>
          </cell>
        </row>
        <row r="1707">
          <cell r="P1707">
            <v>0.240793650793651</v>
          </cell>
          <cell r="Q1707" t="str">
            <v>内服</v>
          </cell>
          <cell r="R1707" t="str">
            <v/>
          </cell>
          <cell r="S1707" t="str">
            <v>低</v>
          </cell>
          <cell r="T1707" t="str">
            <v>一般品</v>
          </cell>
          <cell r="U1707" t="str">
            <v>滞销</v>
          </cell>
          <cell r="V1707" t="str">
            <v/>
          </cell>
          <cell r="W1707" t="str">
            <v>常规商品</v>
          </cell>
          <cell r="X1707" t="str">
            <v>一般商品</v>
          </cell>
          <cell r="Y1707" t="str">
            <v>月结  </v>
          </cell>
          <cell r="Z1707" t="str">
            <v>何玉英</v>
          </cell>
          <cell r="AA1707" t="str">
            <v>目录外</v>
          </cell>
          <cell r="AB1707" t="str">
            <v>淘汰</v>
          </cell>
          <cell r="AC1707">
            <v>13597</v>
          </cell>
          <cell r="AD1707" t="str">
            <v>成都德仁堂药业有限公司</v>
          </cell>
        </row>
        <row r="1707">
          <cell r="AF1707">
            <v>126</v>
          </cell>
        </row>
        <row r="1707">
          <cell r="AH1707">
            <v>2</v>
          </cell>
          <cell r="AI1707" t="str">
            <v/>
          </cell>
          <cell r="AJ1707">
            <v>2</v>
          </cell>
          <cell r="AK1707">
            <v>1</v>
          </cell>
        </row>
        <row r="1707">
          <cell r="AN1707">
            <v>6305</v>
          </cell>
          <cell r="AO1707" t="str">
            <v>目录外</v>
          </cell>
          <cell r="AP1707" t="str">
            <v>商品部</v>
          </cell>
          <cell r="AQ1707" t="str">
            <v>淘汰</v>
          </cell>
        </row>
        <row r="1708">
          <cell r="A1708">
            <v>126631</v>
          </cell>
          <cell r="B1708" t="str">
            <v>合生元呵护婴儿配方奶粉1段（0-12个月）</v>
          </cell>
          <cell r="C1708" t="str">
            <v>900g</v>
          </cell>
          <cell r="D1708" t="str">
            <v>广州合生元生物制品</v>
          </cell>
          <cell r="E1708" t="str">
            <v>罐</v>
          </cell>
          <cell r="F1708">
            <v>8</v>
          </cell>
          <cell r="G1708" t="str">
            <v>普通食品</v>
          </cell>
          <cell r="H1708">
            <v>804</v>
          </cell>
          <cell r="I1708" t="str">
            <v>冲调食品</v>
          </cell>
          <cell r="J1708">
            <v>80401</v>
          </cell>
          <cell r="K1708" t="str">
            <v>儿童奶粉米粉</v>
          </cell>
          <cell r="L1708">
            <v>199.9</v>
          </cell>
          <cell r="M1708">
            <v>238</v>
          </cell>
          <cell r="N1708">
            <v>238</v>
          </cell>
        </row>
        <row r="1708">
          <cell r="P1708">
            <v>0.160084033613445</v>
          </cell>
          <cell r="Q1708" t="str">
            <v>内服</v>
          </cell>
          <cell r="R1708" t="str">
            <v/>
          </cell>
          <cell r="S1708" t="str">
            <v>中</v>
          </cell>
          <cell r="T1708" t="str">
            <v>竟销品</v>
          </cell>
          <cell r="U1708" t="str">
            <v>滞销</v>
          </cell>
          <cell r="V1708" t="str">
            <v/>
          </cell>
          <cell r="W1708" t="str">
            <v>常规商品</v>
          </cell>
          <cell r="X1708" t="str">
            <v>一般商品</v>
          </cell>
          <cell r="Y1708" t="str">
            <v>月结  </v>
          </cell>
          <cell r="Z1708" t="str">
            <v>何玉英</v>
          </cell>
          <cell r="AA1708" t="str">
            <v>目录外</v>
          </cell>
          <cell r="AB1708" t="str">
            <v>淘汰</v>
          </cell>
          <cell r="AC1708">
            <v>13597</v>
          </cell>
          <cell r="AD1708" t="str">
            <v>成都德仁堂药业有限公司</v>
          </cell>
        </row>
        <row r="1708">
          <cell r="AF1708">
            <v>107</v>
          </cell>
        </row>
        <row r="1708">
          <cell r="AH1708">
            <v>2</v>
          </cell>
          <cell r="AI1708" t="str">
            <v/>
          </cell>
          <cell r="AJ1708">
            <v>2</v>
          </cell>
          <cell r="AK1708">
            <v>1</v>
          </cell>
        </row>
        <row r="1708">
          <cell r="AN1708">
            <v>6305</v>
          </cell>
          <cell r="AO1708" t="str">
            <v>目录外</v>
          </cell>
          <cell r="AP1708" t="str">
            <v>商品部</v>
          </cell>
          <cell r="AQ1708" t="str">
            <v>淘汰</v>
          </cell>
        </row>
        <row r="1709">
          <cell r="A1709">
            <v>44324</v>
          </cell>
          <cell r="B1709" t="str">
            <v>天然胶乳橡胶避孕套(杜蕾斯)</v>
          </cell>
          <cell r="C1709" t="str">
            <v>12只(有型装)</v>
          </cell>
          <cell r="D1709" t="str">
            <v>青岛伦敦杜蕾斯</v>
          </cell>
          <cell r="E1709" t="str">
            <v>盒</v>
          </cell>
          <cell r="F1709">
            <v>4</v>
          </cell>
          <cell r="G1709" t="str">
            <v>医疗器械</v>
          </cell>
          <cell r="H1709">
            <v>403</v>
          </cell>
          <cell r="I1709" t="str">
            <v>避孕计生器械</v>
          </cell>
          <cell r="J1709">
            <v>40301</v>
          </cell>
          <cell r="K1709" t="str">
            <v>避孕套</v>
          </cell>
        </row>
        <row r="1709">
          <cell r="M1709">
            <v>41.9</v>
          </cell>
          <cell r="N1709">
            <v>41.9</v>
          </cell>
        </row>
        <row r="1709">
          <cell r="P1709">
            <v>1</v>
          </cell>
          <cell r="Q1709" t="str">
            <v>外用</v>
          </cell>
          <cell r="R1709" t="str">
            <v/>
          </cell>
          <cell r="S1709" t="str">
            <v>中</v>
          </cell>
          <cell r="T1709" t="str">
            <v>一般品</v>
          </cell>
          <cell r="U1709" t="str">
            <v>滞销</v>
          </cell>
          <cell r="V1709" t="str">
            <v/>
          </cell>
          <cell r="W1709" t="str">
            <v>常规商品</v>
          </cell>
          <cell r="X1709" t="str">
            <v>一般商品</v>
          </cell>
          <cell r="Y1709" t="str">
            <v>资信</v>
          </cell>
          <cell r="Z1709" t="str">
            <v>周丽
</v>
          </cell>
          <cell r="AA1709" t="str">
            <v>目录外</v>
          </cell>
          <cell r="AB1709" t="str">
            <v>淘汰</v>
          </cell>
        </row>
        <row r="1709">
          <cell r="AD1709" t="str">
            <v/>
          </cell>
        </row>
        <row r="1709">
          <cell r="AF1709">
            <v>104</v>
          </cell>
        </row>
        <row r="1709">
          <cell r="AH1709">
            <v>0</v>
          </cell>
          <cell r="AI1709" t="e">
            <v>#N/A</v>
          </cell>
        </row>
        <row r="1709">
          <cell r="AN1709">
            <v>4008</v>
          </cell>
          <cell r="AO1709" t="str">
            <v>目录外</v>
          </cell>
          <cell r="AP1709" t="str">
            <v>商品部</v>
          </cell>
          <cell r="AQ1709" t="str">
            <v>淘汰</v>
          </cell>
        </row>
        <row r="1710">
          <cell r="A1710">
            <v>9392</v>
          </cell>
          <cell r="B1710" t="str">
            <v>海王牌金樽片</v>
          </cell>
          <cell r="C1710" t="str">
            <v>1gx3片x6袋</v>
          </cell>
          <cell r="D1710" t="str">
            <v>深圳海王</v>
          </cell>
          <cell r="E1710" t="str">
            <v>盒</v>
          </cell>
          <cell r="F1710">
            <v>3</v>
          </cell>
          <cell r="G1710" t="str">
            <v>保健食品</v>
          </cell>
          <cell r="H1710">
            <v>307</v>
          </cell>
          <cell r="I1710" t="str">
            <v>保肝护肝/解酒类保健食品</v>
          </cell>
          <cell r="J1710">
            <v>30701</v>
          </cell>
          <cell r="K1710" t="str">
            <v>排毒保肝/解酒类功能保健食品</v>
          </cell>
        </row>
        <row r="1710">
          <cell r="M1710">
            <v>38</v>
          </cell>
          <cell r="N1710">
            <v>38</v>
          </cell>
        </row>
        <row r="1710">
          <cell r="P1710">
            <v>1</v>
          </cell>
          <cell r="Q1710" t="str">
            <v>内服</v>
          </cell>
          <cell r="R1710" t="str">
            <v/>
          </cell>
          <cell r="S1710" t="str">
            <v>低</v>
          </cell>
          <cell r="T1710" t="str">
            <v>竟销品</v>
          </cell>
          <cell r="U1710" t="str">
            <v>滞销</v>
          </cell>
          <cell r="V1710" t="str">
            <v/>
          </cell>
          <cell r="W1710" t="str">
            <v>常规商品</v>
          </cell>
          <cell r="X1710" t="str">
            <v>一般商品</v>
          </cell>
          <cell r="Y1710" t="str">
            <v/>
          </cell>
          <cell r="Z1710" t="str">
            <v>赖习敏</v>
          </cell>
          <cell r="AA1710" t="str">
            <v>目录外</v>
          </cell>
          <cell r="AB1710" t="str">
            <v>淘汰</v>
          </cell>
        </row>
        <row r="1710">
          <cell r="AD1710" t="str">
            <v/>
          </cell>
        </row>
        <row r="1710">
          <cell r="AF1710">
            <v>104</v>
          </cell>
        </row>
        <row r="1710">
          <cell r="AH1710">
            <v>2</v>
          </cell>
          <cell r="AI1710" t="str">
            <v/>
          </cell>
          <cell r="AJ1710">
            <v>2</v>
          </cell>
          <cell r="AK1710">
            <v>1</v>
          </cell>
        </row>
        <row r="1710">
          <cell r="AN1710">
            <v>4004</v>
          </cell>
          <cell r="AO1710" t="str">
            <v>目录外</v>
          </cell>
          <cell r="AP1710" t="str">
            <v>商品部</v>
          </cell>
          <cell r="AQ1710" t="str">
            <v>淘汰</v>
          </cell>
        </row>
        <row r="1711">
          <cell r="A1711">
            <v>45504</v>
          </cell>
          <cell r="B1711" t="str">
            <v>绿A天然螺旋藻精片</v>
          </cell>
          <cell r="C1711" t="str">
            <v>0.5gx12片x30袋x2筒</v>
          </cell>
          <cell r="D1711" t="str">
            <v>云南绿A生物</v>
          </cell>
          <cell r="E1711" t="str">
            <v>盒</v>
          </cell>
          <cell r="F1711">
            <v>3</v>
          </cell>
          <cell r="G1711" t="str">
            <v>保健食品</v>
          </cell>
          <cell r="H1711">
            <v>313</v>
          </cell>
          <cell r="I1711" t="str">
            <v>辐射/抗突/抑制肿瘤类保健食品</v>
          </cell>
          <cell r="J1711">
            <v>31304</v>
          </cell>
          <cell r="K1711" t="str">
            <v>调节免疫力类保健食品</v>
          </cell>
        </row>
        <row r="1711">
          <cell r="M1711">
            <v>352</v>
          </cell>
          <cell r="N1711">
            <v>352</v>
          </cell>
        </row>
        <row r="1711">
          <cell r="P1711">
            <v>1</v>
          </cell>
          <cell r="Q1711" t="str">
            <v>内服</v>
          </cell>
          <cell r="R1711" t="str">
            <v/>
          </cell>
          <cell r="S1711" t="str">
            <v>高</v>
          </cell>
          <cell r="T1711" t="str">
            <v>竟销品</v>
          </cell>
          <cell r="U1711" t="str">
            <v>滞销</v>
          </cell>
          <cell r="V1711" t="str">
            <v/>
          </cell>
          <cell r="W1711" t="str">
            <v>常规商品</v>
          </cell>
          <cell r="X1711" t="str">
            <v>广告商品</v>
          </cell>
          <cell r="Y1711" t="str">
            <v/>
          </cell>
          <cell r="Z1711" t="str">
            <v>周丽
</v>
          </cell>
          <cell r="AA1711" t="str">
            <v>目录外</v>
          </cell>
          <cell r="AB1711" t="str">
            <v>淘汰</v>
          </cell>
        </row>
        <row r="1711">
          <cell r="AD1711" t="str">
            <v/>
          </cell>
        </row>
        <row r="1711">
          <cell r="AF1711">
            <v>104</v>
          </cell>
        </row>
        <row r="1711">
          <cell r="AH1711">
            <v>2</v>
          </cell>
          <cell r="AI1711" t="e">
            <v>#N/A</v>
          </cell>
          <cell r="AJ1711">
            <v>2</v>
          </cell>
          <cell r="AK1711">
            <v>2</v>
          </cell>
        </row>
        <row r="1711">
          <cell r="AN1711">
            <v>4008</v>
          </cell>
          <cell r="AO1711" t="str">
            <v>目录外</v>
          </cell>
          <cell r="AP1711" t="str">
            <v>商品部</v>
          </cell>
          <cell r="AQ1711" t="str">
            <v>淘汰</v>
          </cell>
        </row>
        <row r="1712">
          <cell r="A1712">
            <v>52423</v>
          </cell>
          <cell r="B1712" t="str">
            <v>骨胶原高钙片(汤臣倍健)</v>
          </cell>
          <cell r="C1712" t="str">
            <v>96g(1.6gx60片)</v>
          </cell>
          <cell r="D1712" t="str">
            <v>美国(广东汤臣倍健代理)</v>
          </cell>
          <cell r="E1712" t="str">
            <v>瓶</v>
          </cell>
          <cell r="F1712">
            <v>3</v>
          </cell>
          <cell r="G1712" t="str">
            <v>保健食品</v>
          </cell>
          <cell r="H1712">
            <v>306</v>
          </cell>
          <cell r="I1712" t="str">
            <v>补充维生素矿物质类保健食品</v>
          </cell>
          <cell r="J1712">
            <v>30602</v>
          </cell>
          <cell r="K1712" t="str">
            <v>矿物质补充类保健食品</v>
          </cell>
        </row>
        <row r="1712">
          <cell r="M1712">
            <v>198</v>
          </cell>
          <cell r="N1712">
            <v>198</v>
          </cell>
        </row>
        <row r="1712">
          <cell r="P1712">
            <v>1</v>
          </cell>
          <cell r="Q1712" t="str">
            <v>内服</v>
          </cell>
          <cell r="R1712" t="str">
            <v/>
          </cell>
          <cell r="S1712" t="str">
            <v>高</v>
          </cell>
          <cell r="T1712" t="str">
            <v>非竟销品</v>
          </cell>
          <cell r="U1712" t="str">
            <v>滞销</v>
          </cell>
          <cell r="V1712" t="str">
            <v/>
          </cell>
          <cell r="W1712" t="str">
            <v>常规商品</v>
          </cell>
          <cell r="X1712" t="str">
            <v>广告商品</v>
          </cell>
          <cell r="Y1712" t="str">
            <v/>
          </cell>
          <cell r="Z1712" t="str">
            <v>赖习敏</v>
          </cell>
          <cell r="AA1712" t="str">
            <v>目录外</v>
          </cell>
          <cell r="AB1712" t="str">
            <v>淘汰</v>
          </cell>
        </row>
        <row r="1712">
          <cell r="AD1712" t="str">
            <v/>
          </cell>
        </row>
        <row r="1712">
          <cell r="AF1712">
            <v>104</v>
          </cell>
        </row>
        <row r="1712">
          <cell r="AH1712">
            <v>2</v>
          </cell>
          <cell r="AI1712" t="str">
            <v/>
          </cell>
          <cell r="AJ1712">
            <v>2</v>
          </cell>
          <cell r="AK1712">
            <v>1</v>
          </cell>
        </row>
        <row r="1712">
          <cell r="AN1712">
            <v>4004</v>
          </cell>
          <cell r="AO1712" t="str">
            <v>目录外</v>
          </cell>
          <cell r="AP1712" t="str">
            <v>商品部</v>
          </cell>
          <cell r="AQ1712" t="str">
            <v>淘汰</v>
          </cell>
        </row>
        <row r="1713">
          <cell r="A1713">
            <v>68183</v>
          </cell>
          <cell r="B1713" t="str">
            <v>月见草油软胶囊</v>
          </cell>
          <cell r="C1713" t="str">
            <v>1.43gx60粒</v>
          </cell>
          <cell r="D1713" t="str">
            <v>美国NATURE'S BOUNTY INC</v>
          </cell>
          <cell r="E1713" t="str">
            <v>瓶</v>
          </cell>
          <cell r="F1713">
            <v>3</v>
          </cell>
          <cell r="G1713" t="str">
            <v>保健食品</v>
          </cell>
          <cell r="H1713">
            <v>312</v>
          </cell>
          <cell r="I1713" t="str">
            <v>美容养颜保健食品</v>
          </cell>
          <cell r="J1713">
            <v>31204</v>
          </cell>
          <cell r="K1713" t="str">
            <v>调节内分泌保健食品</v>
          </cell>
          <cell r="L1713">
            <v>93.688</v>
          </cell>
          <cell r="M1713">
            <v>239</v>
          </cell>
          <cell r="N1713">
            <v>239</v>
          </cell>
        </row>
        <row r="1713">
          <cell r="P1713">
            <v>0.608</v>
          </cell>
          <cell r="Q1713" t="str">
            <v>内服</v>
          </cell>
          <cell r="R1713" t="str">
            <v/>
          </cell>
          <cell r="S1713" t="str">
            <v>中</v>
          </cell>
          <cell r="T1713" t="str">
            <v>非竟销品</v>
          </cell>
          <cell r="U1713" t="str">
            <v>滞销</v>
          </cell>
          <cell r="V1713" t="str">
            <v/>
          </cell>
          <cell r="W1713" t="str">
            <v>常规商品</v>
          </cell>
          <cell r="X1713" t="str">
            <v>进口商品</v>
          </cell>
          <cell r="Y1713" t="str">
            <v>实销月结      </v>
          </cell>
          <cell r="Z1713" t="str">
            <v>赖习敏</v>
          </cell>
          <cell r="AA1713" t="str">
            <v>目录外</v>
          </cell>
          <cell r="AB1713" t="str">
            <v>淘汰</v>
          </cell>
          <cell r="AC1713">
            <v>18288</v>
          </cell>
          <cell r="AD1713" t="str">
            <v>重庆市医药保健品进出口有限公司</v>
          </cell>
        </row>
        <row r="1713">
          <cell r="AF1713">
            <v>126</v>
          </cell>
        </row>
        <row r="1713">
          <cell r="AH1713">
            <v>2</v>
          </cell>
          <cell r="AI1713" t="e">
            <v>#N/A</v>
          </cell>
          <cell r="AJ1713">
            <v>2</v>
          </cell>
          <cell r="AK1713">
            <v>1</v>
          </cell>
        </row>
        <row r="1713">
          <cell r="AN1713">
            <v>4004</v>
          </cell>
          <cell r="AO1713" t="str">
            <v>目录外</v>
          </cell>
          <cell r="AP1713" t="str">
            <v>商品部</v>
          </cell>
          <cell r="AQ1713" t="str">
            <v>淘汰</v>
          </cell>
        </row>
        <row r="1714">
          <cell r="A1714">
            <v>45346</v>
          </cell>
          <cell r="B1714" t="str">
            <v>第6感天然乳胶橡胶避孕套</v>
          </cell>
          <cell r="C1714" t="str">
            <v>12只(多彩)</v>
          </cell>
          <cell r="D1714" t="str">
            <v>马来西亚</v>
          </cell>
          <cell r="E1714" t="str">
            <v>盒</v>
          </cell>
          <cell r="F1714">
            <v>4</v>
          </cell>
          <cell r="G1714" t="str">
            <v>医疗器械</v>
          </cell>
          <cell r="H1714">
            <v>403</v>
          </cell>
          <cell r="I1714" t="str">
            <v>避孕计生器械</v>
          </cell>
          <cell r="J1714">
            <v>40301</v>
          </cell>
          <cell r="K1714" t="str">
            <v>避孕套</v>
          </cell>
        </row>
        <row r="1714">
          <cell r="M1714">
            <v>30</v>
          </cell>
          <cell r="N1714">
            <v>30</v>
          </cell>
        </row>
        <row r="1714">
          <cell r="P1714">
            <v>1</v>
          </cell>
          <cell r="Q1714" t="str">
            <v>外用</v>
          </cell>
          <cell r="R1714" t="str">
            <v/>
          </cell>
          <cell r="S1714" t="str">
            <v>中</v>
          </cell>
          <cell r="T1714" t="str">
            <v>非竟销品</v>
          </cell>
          <cell r="U1714" t="str">
            <v>滞销</v>
          </cell>
          <cell r="V1714" t="str">
            <v/>
          </cell>
          <cell r="W1714" t="str">
            <v>常规商品</v>
          </cell>
          <cell r="X1714" t="str">
            <v>进口商品</v>
          </cell>
          <cell r="Y1714" t="str">
            <v/>
          </cell>
          <cell r="Z1714" t="str">
            <v>何玉英</v>
          </cell>
          <cell r="AA1714" t="str">
            <v>目录外</v>
          </cell>
          <cell r="AB1714" t="str">
            <v>淘汰</v>
          </cell>
        </row>
        <row r="1714">
          <cell r="AD1714" t="str">
            <v/>
          </cell>
        </row>
        <row r="1714">
          <cell r="AF1714">
            <v>104</v>
          </cell>
        </row>
        <row r="1714">
          <cell r="AH1714">
            <v>0</v>
          </cell>
          <cell r="AI1714" t="e">
            <v>#N/A</v>
          </cell>
        </row>
        <row r="1714">
          <cell r="AN1714">
            <v>6305</v>
          </cell>
          <cell r="AO1714" t="str">
            <v>目录外</v>
          </cell>
          <cell r="AP1714" t="str">
            <v>商品部</v>
          </cell>
          <cell r="AQ1714" t="str">
            <v>淘汰</v>
          </cell>
        </row>
        <row r="1715">
          <cell r="A1715">
            <v>11954</v>
          </cell>
          <cell r="B1715" t="str">
            <v>甲硝维参阴道栓（原复方甲硝唑栓(孚舒达)）</v>
          </cell>
          <cell r="C1715" t="str">
            <v>0.5g：8枚</v>
          </cell>
          <cell r="D1715" t="str">
            <v>吉林晶珠</v>
          </cell>
          <cell r="E1715" t="str">
            <v>盒</v>
          </cell>
          <cell r="F1715">
            <v>1</v>
          </cell>
          <cell r="G1715" t="str">
            <v>药品</v>
          </cell>
          <cell r="H1715">
            <v>108</v>
          </cell>
          <cell r="I1715" t="str">
            <v>妇科药</v>
          </cell>
          <cell r="J1715">
            <v>10802</v>
          </cell>
          <cell r="K1715" t="str">
            <v>妇科消炎杀菌药</v>
          </cell>
          <cell r="L1715">
            <v>17.39</v>
          </cell>
          <cell r="M1715">
            <v>24.6</v>
          </cell>
          <cell r="N1715">
            <v>24.6</v>
          </cell>
        </row>
        <row r="1715">
          <cell r="P1715">
            <v>0.293089430894309</v>
          </cell>
          <cell r="Q1715" t="str">
            <v>外用</v>
          </cell>
          <cell r="R1715" t="str">
            <v>OTC</v>
          </cell>
          <cell r="S1715" t="str">
            <v>中</v>
          </cell>
          <cell r="T1715" t="str">
            <v>一般品</v>
          </cell>
          <cell r="U1715" t="str">
            <v>滞销</v>
          </cell>
          <cell r="V1715" t="str">
            <v/>
          </cell>
          <cell r="W1715" t="str">
            <v>常规商品</v>
          </cell>
          <cell r="X1715" t="str">
            <v>一般商品</v>
          </cell>
          <cell r="Y1715" t="str">
            <v>月结  </v>
          </cell>
          <cell r="Z1715" t="str">
            <v>何玉英</v>
          </cell>
          <cell r="AA1715" t="str">
            <v>目录外</v>
          </cell>
          <cell r="AB1715" t="str">
            <v>淘汰</v>
          </cell>
          <cell r="AC1715">
            <v>2</v>
          </cell>
          <cell r="AD1715" t="str">
            <v>重庆桐君阁股份有限公司医药批发分公司</v>
          </cell>
        </row>
        <row r="1715">
          <cell r="AF1715">
            <v>126</v>
          </cell>
        </row>
        <row r="1715">
          <cell r="AH1715">
            <v>1</v>
          </cell>
          <cell r="AI1715" t="str">
            <v/>
          </cell>
          <cell r="AJ1715">
            <v>1</v>
          </cell>
          <cell r="AK1715">
            <v>1</v>
          </cell>
          <cell r="AL1715">
            <v>7</v>
          </cell>
          <cell r="AM1715">
            <v>5</v>
          </cell>
          <cell r="AN1715">
            <v>6305</v>
          </cell>
          <cell r="AO1715" t="str">
            <v>目录外</v>
          </cell>
          <cell r="AP1715" t="str">
            <v>商品部</v>
          </cell>
          <cell r="AQ1715" t="str">
            <v>淘汰</v>
          </cell>
        </row>
        <row r="1716">
          <cell r="A1716">
            <v>85077</v>
          </cell>
          <cell r="B1716" t="str">
            <v>菠菜提取物片(原叶酸片)</v>
          </cell>
          <cell r="C1716" t="str">
            <v>38g(152mgx250片)</v>
          </cell>
          <cell r="D1716" t="str">
            <v>美国NATURE'S BOUNTY INC</v>
          </cell>
          <cell r="E1716" t="str">
            <v>瓶</v>
          </cell>
          <cell r="F1716">
            <v>3</v>
          </cell>
          <cell r="G1716" t="str">
            <v>保健食品</v>
          </cell>
          <cell r="H1716">
            <v>306</v>
          </cell>
          <cell r="I1716" t="str">
            <v>补充维生素矿物质类保健食品</v>
          </cell>
          <cell r="J1716">
            <v>30601</v>
          </cell>
          <cell r="K1716" t="str">
            <v>维生素补充类保健食品</v>
          </cell>
          <cell r="L1716">
            <v>66.248</v>
          </cell>
          <cell r="M1716">
            <v>169</v>
          </cell>
          <cell r="N1716">
            <v>169</v>
          </cell>
        </row>
        <row r="1716">
          <cell r="P1716">
            <v>0.608</v>
          </cell>
          <cell r="Q1716" t="str">
            <v>内服</v>
          </cell>
          <cell r="R1716" t="str">
            <v/>
          </cell>
          <cell r="S1716" t="str">
            <v>中</v>
          </cell>
          <cell r="T1716" t="str">
            <v>非竟销品</v>
          </cell>
          <cell r="U1716" t="str">
            <v>滞销</v>
          </cell>
          <cell r="V1716" t="str">
            <v/>
          </cell>
          <cell r="W1716" t="str">
            <v>常规商品</v>
          </cell>
          <cell r="X1716" t="str">
            <v>进口商品</v>
          </cell>
          <cell r="Y1716" t="str">
            <v>实销月结      </v>
          </cell>
          <cell r="Z1716" t="str">
            <v>赖习敏</v>
          </cell>
          <cell r="AA1716" t="str">
            <v>目录外</v>
          </cell>
          <cell r="AB1716" t="str">
            <v>淘汰</v>
          </cell>
          <cell r="AC1716">
            <v>18288</v>
          </cell>
          <cell r="AD1716" t="str">
            <v>重庆市医药保健品进出口有限公司</v>
          </cell>
        </row>
        <row r="1716">
          <cell r="AF1716">
            <v>126</v>
          </cell>
        </row>
        <row r="1716">
          <cell r="AH1716">
            <v>2</v>
          </cell>
          <cell r="AI1716" t="str">
            <v/>
          </cell>
          <cell r="AJ1716">
            <v>2</v>
          </cell>
          <cell r="AK1716">
            <v>1</v>
          </cell>
        </row>
        <row r="1716">
          <cell r="AN1716">
            <v>4004</v>
          </cell>
          <cell r="AO1716" t="str">
            <v>目录外</v>
          </cell>
          <cell r="AP1716" t="str">
            <v>商品部</v>
          </cell>
          <cell r="AQ1716" t="str">
            <v>淘汰</v>
          </cell>
        </row>
        <row r="1717">
          <cell r="A1717">
            <v>46338</v>
          </cell>
          <cell r="B1717" t="str">
            <v>氧立得制氧机</v>
          </cell>
          <cell r="C1717" t="str">
            <v>A2000型</v>
          </cell>
          <cell r="D1717" t="str">
            <v>珠海橡果电子</v>
          </cell>
          <cell r="E1717" t="str">
            <v>套</v>
          </cell>
          <cell r="F1717">
            <v>4</v>
          </cell>
          <cell r="G1717" t="str">
            <v>医疗器械</v>
          </cell>
          <cell r="H1717">
            <v>401</v>
          </cell>
          <cell r="I1717" t="str">
            <v>治疗康复保健器械</v>
          </cell>
          <cell r="J1717">
            <v>40112</v>
          </cell>
          <cell r="K1717" t="str">
            <v>医用制氧器械</v>
          </cell>
        </row>
        <row r="1717">
          <cell r="M1717">
            <v>348</v>
          </cell>
          <cell r="N1717">
            <v>348</v>
          </cell>
        </row>
        <row r="1717">
          <cell r="P1717">
            <v>1</v>
          </cell>
          <cell r="Q1717" t="str">
            <v>外用</v>
          </cell>
          <cell r="R1717" t="str">
            <v/>
          </cell>
          <cell r="S1717" t="str">
            <v>低</v>
          </cell>
          <cell r="T1717" t="str">
            <v>非竟销品</v>
          </cell>
          <cell r="U1717" t="str">
            <v>滞销</v>
          </cell>
          <cell r="V1717" t="str">
            <v/>
          </cell>
          <cell r="W1717" t="str">
            <v>常规商品</v>
          </cell>
          <cell r="X1717" t="str">
            <v>一般商品</v>
          </cell>
          <cell r="Y1717" t="str">
            <v/>
          </cell>
          <cell r="Z1717" t="str">
            <v>何玉英</v>
          </cell>
          <cell r="AA1717" t="str">
            <v>目录外</v>
          </cell>
          <cell r="AB1717" t="str">
            <v>淘汰</v>
          </cell>
        </row>
        <row r="1717">
          <cell r="AD1717" t="str">
            <v/>
          </cell>
        </row>
        <row r="1717">
          <cell r="AF1717">
            <v>104</v>
          </cell>
        </row>
        <row r="1717">
          <cell r="AH1717">
            <v>0</v>
          </cell>
          <cell r="AI1717" t="e">
            <v>#N/A</v>
          </cell>
        </row>
        <row r="1717">
          <cell r="AN1717">
            <v>6305</v>
          </cell>
          <cell r="AO1717" t="str">
            <v>目录外</v>
          </cell>
          <cell r="AP1717" t="str">
            <v>商品部</v>
          </cell>
          <cell r="AQ1717" t="str">
            <v>淘汰</v>
          </cell>
        </row>
        <row r="1718">
          <cell r="A1718">
            <v>96059</v>
          </cell>
          <cell r="B1718" t="str">
            <v>维妥立维生素C咀嚼片(千林)</v>
          </cell>
          <cell r="C1718" t="str">
            <v>1gx100片</v>
          </cell>
          <cell r="D1718" t="str">
            <v>广东仙乐(广东保瑞监制)</v>
          </cell>
          <cell r="E1718" t="str">
            <v>盒</v>
          </cell>
          <cell r="F1718">
            <v>3</v>
          </cell>
          <cell r="G1718" t="str">
            <v>保健食品</v>
          </cell>
          <cell r="H1718">
            <v>306</v>
          </cell>
          <cell r="I1718" t="str">
            <v>补充维生素矿物质类保健食品</v>
          </cell>
          <cell r="J1718">
            <v>30601</v>
          </cell>
          <cell r="K1718" t="str">
            <v>维生素补充类保健食品</v>
          </cell>
        </row>
        <row r="1718">
          <cell r="M1718">
            <v>118</v>
          </cell>
          <cell r="N1718">
            <v>118</v>
          </cell>
        </row>
        <row r="1718">
          <cell r="P1718">
            <v>1</v>
          </cell>
          <cell r="Q1718" t="str">
            <v>内服</v>
          </cell>
          <cell r="R1718" t="str">
            <v/>
          </cell>
          <cell r="S1718" t="str">
            <v>中</v>
          </cell>
          <cell r="T1718" t="str">
            <v>非竟销品</v>
          </cell>
          <cell r="U1718" t="str">
            <v>滞销</v>
          </cell>
          <cell r="V1718" t="str">
            <v/>
          </cell>
          <cell r="W1718" t="str">
            <v>常规商品</v>
          </cell>
          <cell r="X1718" t="str">
            <v>一般商品</v>
          </cell>
          <cell r="Y1718" t="str">
            <v/>
          </cell>
          <cell r="Z1718" t="str">
            <v>赖习敏</v>
          </cell>
          <cell r="AA1718" t="str">
            <v>目录外</v>
          </cell>
          <cell r="AB1718" t="str">
            <v>淘汰</v>
          </cell>
        </row>
        <row r="1718">
          <cell r="AD1718" t="str">
            <v/>
          </cell>
        </row>
        <row r="1718">
          <cell r="AF1718">
            <v>104</v>
          </cell>
        </row>
        <row r="1718">
          <cell r="AH1718">
            <v>2</v>
          </cell>
          <cell r="AI1718" t="str">
            <v/>
          </cell>
          <cell r="AJ1718">
            <v>2</v>
          </cell>
          <cell r="AK1718">
            <v>1</v>
          </cell>
        </row>
        <row r="1718">
          <cell r="AN1718">
            <v>4004</v>
          </cell>
          <cell r="AO1718" t="str">
            <v>目录外</v>
          </cell>
          <cell r="AP1718" t="str">
            <v>商品部</v>
          </cell>
          <cell r="AQ1718" t="str">
            <v>淘汰</v>
          </cell>
        </row>
        <row r="1719">
          <cell r="A1719">
            <v>14246</v>
          </cell>
          <cell r="B1719" t="str">
            <v>复方片仔癀软膏</v>
          </cell>
          <cell r="C1719" t="str">
            <v>10g</v>
          </cell>
          <cell r="D1719" t="str">
            <v>漳州片仔癀</v>
          </cell>
          <cell r="E1719" t="str">
            <v>支</v>
          </cell>
          <cell r="F1719">
            <v>1</v>
          </cell>
          <cell r="G1719" t="str">
            <v>药品</v>
          </cell>
          <cell r="H1719">
            <v>121</v>
          </cell>
          <cell r="I1719" t="str">
            <v>皮肤科用药</v>
          </cell>
          <cell r="J1719">
            <v>12120</v>
          </cell>
          <cell r="K1719" t="str">
            <v>疱疹（抗病毒）用药</v>
          </cell>
          <cell r="L1719">
            <v>24</v>
          </cell>
          <cell r="M1719">
            <v>48</v>
          </cell>
          <cell r="N1719">
            <v>48</v>
          </cell>
        </row>
        <row r="1719">
          <cell r="P1719">
            <v>0.5</v>
          </cell>
          <cell r="Q1719" t="str">
            <v>外用</v>
          </cell>
          <cell r="R1719" t="str">
            <v>OTC</v>
          </cell>
          <cell r="S1719" t="str">
            <v>低</v>
          </cell>
          <cell r="T1719" t="str">
            <v>非竟销品</v>
          </cell>
          <cell r="U1719" t="str">
            <v>一般</v>
          </cell>
          <cell r="V1719" t="str">
            <v/>
          </cell>
          <cell r="W1719" t="str">
            <v>常规商品</v>
          </cell>
          <cell r="X1719" t="str">
            <v>品牌商品</v>
          </cell>
          <cell r="Y1719" t="str">
            <v>两个月账期</v>
          </cell>
          <cell r="Z1719" t="str">
            <v>周丽
</v>
          </cell>
          <cell r="AA1719" t="str">
            <v>目录外</v>
          </cell>
          <cell r="AB1719" t="str">
            <v>淘汰</v>
          </cell>
          <cell r="AC1719">
            <v>1534</v>
          </cell>
          <cell r="AD1719" t="str">
            <v>四川本草堂药业有限公司</v>
          </cell>
        </row>
        <row r="1719">
          <cell r="AF1719">
            <v>126</v>
          </cell>
        </row>
        <row r="1719">
          <cell r="AH1719">
            <v>1</v>
          </cell>
          <cell r="AI1719" t="str">
            <v/>
          </cell>
          <cell r="AJ1719">
            <v>1</v>
          </cell>
          <cell r="AK1719">
            <v>1</v>
          </cell>
          <cell r="AL1719">
            <v>9</v>
          </cell>
          <cell r="AM1719">
            <v>2</v>
          </cell>
          <cell r="AN1719">
            <v>4008</v>
          </cell>
          <cell r="AO1719" t="str">
            <v>目录外</v>
          </cell>
          <cell r="AP1719" t="str">
            <v>商品部</v>
          </cell>
          <cell r="AQ1719" t="str">
            <v>淘汰</v>
          </cell>
        </row>
        <row r="1720">
          <cell r="A1720">
            <v>96576</v>
          </cell>
          <cell r="B1720" t="str">
            <v>维妥立浓缩磷脂软胶囊（千林）</v>
          </cell>
          <cell r="C1720" t="str">
            <v>1000mgx200粒</v>
          </cell>
          <cell r="D1720" t="str">
            <v>广东仙乐(广东保瑞监制)</v>
          </cell>
          <cell r="E1720" t="str">
            <v>瓶</v>
          </cell>
          <cell r="F1720">
            <v>3</v>
          </cell>
          <cell r="G1720" t="str">
            <v>保健食品</v>
          </cell>
          <cell r="H1720">
            <v>304</v>
          </cell>
          <cell r="I1720" t="str">
            <v>改善心脑血管功能类保健食品</v>
          </cell>
          <cell r="J1720">
            <v>30401</v>
          </cell>
          <cell r="K1720" t="str">
            <v>调节血脂类保健食品</v>
          </cell>
        </row>
        <row r="1720">
          <cell r="M1720">
            <v>186</v>
          </cell>
          <cell r="N1720">
            <v>186</v>
          </cell>
        </row>
        <row r="1720">
          <cell r="P1720">
            <v>1</v>
          </cell>
          <cell r="Q1720" t="str">
            <v>内服</v>
          </cell>
          <cell r="R1720" t="str">
            <v/>
          </cell>
          <cell r="S1720" t="str">
            <v>中</v>
          </cell>
          <cell r="T1720" t="str">
            <v>非竟销品</v>
          </cell>
          <cell r="U1720" t="str">
            <v>滞销</v>
          </cell>
          <cell r="V1720" t="str">
            <v/>
          </cell>
          <cell r="W1720" t="str">
            <v>常规商品</v>
          </cell>
          <cell r="X1720" t="str">
            <v>一般商品</v>
          </cell>
          <cell r="Y1720" t="str">
            <v/>
          </cell>
          <cell r="Z1720" t="str">
            <v>赖习敏</v>
          </cell>
          <cell r="AA1720" t="str">
            <v>目录外</v>
          </cell>
          <cell r="AB1720" t="str">
            <v>淘汰</v>
          </cell>
        </row>
        <row r="1720">
          <cell r="AD1720" t="str">
            <v/>
          </cell>
        </row>
        <row r="1720">
          <cell r="AF1720">
            <v>104</v>
          </cell>
        </row>
        <row r="1720">
          <cell r="AH1720">
            <v>2</v>
          </cell>
          <cell r="AI1720" t="str">
            <v/>
          </cell>
          <cell r="AJ1720">
            <v>2</v>
          </cell>
          <cell r="AK1720">
            <v>1</v>
          </cell>
        </row>
        <row r="1720">
          <cell r="AN1720">
            <v>4004</v>
          </cell>
          <cell r="AO1720" t="str">
            <v>目录外</v>
          </cell>
          <cell r="AP1720" t="str">
            <v>商品部</v>
          </cell>
          <cell r="AQ1720" t="str">
            <v>淘汰</v>
          </cell>
        </row>
        <row r="1721">
          <cell r="A1721">
            <v>99943</v>
          </cell>
          <cell r="B1721" t="str">
            <v>多种维生素片(汤臣倍健)</v>
          </cell>
          <cell r="C1721" t="str">
            <v>1000mgx60片(男士)</v>
          </cell>
          <cell r="D1721" t="str">
            <v>广州佰健(广东汤臣倍健)</v>
          </cell>
          <cell r="E1721" t="str">
            <v>瓶</v>
          </cell>
          <cell r="F1721">
            <v>3</v>
          </cell>
          <cell r="G1721" t="str">
            <v>保健食品</v>
          </cell>
          <cell r="H1721">
            <v>306</v>
          </cell>
          <cell r="I1721" t="str">
            <v>补充维生素矿物质类保健食品</v>
          </cell>
          <cell r="J1721">
            <v>30603</v>
          </cell>
          <cell r="K1721" t="str">
            <v>维生素矿物质并补充类保健食品</v>
          </cell>
          <cell r="L1721">
            <v>44.8</v>
          </cell>
          <cell r="M1721">
            <v>128</v>
          </cell>
          <cell r="N1721">
            <v>128</v>
          </cell>
        </row>
        <row r="1721">
          <cell r="P1721">
            <v>0.65</v>
          </cell>
          <cell r="Q1721" t="str">
            <v>内服</v>
          </cell>
          <cell r="R1721" t="str">
            <v/>
          </cell>
          <cell r="S1721" t="str">
            <v>中</v>
          </cell>
          <cell r="T1721" t="str">
            <v>非竟销品</v>
          </cell>
          <cell r="U1721" t="str">
            <v>滞销</v>
          </cell>
          <cell r="V1721" t="str">
            <v/>
          </cell>
          <cell r="W1721" t="str">
            <v>常规商品</v>
          </cell>
          <cell r="X1721" t="str">
            <v>广告商品</v>
          </cell>
          <cell r="Y1721" t="str">
            <v/>
          </cell>
          <cell r="Z1721" t="str">
            <v>赖习敏</v>
          </cell>
          <cell r="AA1721" t="str">
            <v>目录外</v>
          </cell>
          <cell r="AB1721" t="str">
            <v>淘汰</v>
          </cell>
          <cell r="AC1721">
            <v>25495</v>
          </cell>
          <cell r="AD1721" t="str">
            <v>重庆市康微保健品有限公司</v>
          </cell>
        </row>
        <row r="1721">
          <cell r="AF1721">
            <v>103</v>
          </cell>
        </row>
        <row r="1721">
          <cell r="AH1721">
            <v>2</v>
          </cell>
          <cell r="AI1721" t="str">
            <v/>
          </cell>
          <cell r="AJ1721">
            <v>2</v>
          </cell>
          <cell r="AK1721">
            <v>1</v>
          </cell>
        </row>
        <row r="1721">
          <cell r="AN1721">
            <v>4004</v>
          </cell>
          <cell r="AO1721" t="str">
            <v>目录外</v>
          </cell>
          <cell r="AP1721" t="str">
            <v>商品部</v>
          </cell>
          <cell r="AQ1721" t="str">
            <v>淘汰</v>
          </cell>
        </row>
        <row r="1722">
          <cell r="A1722">
            <v>107558</v>
          </cell>
          <cell r="B1722" t="str">
            <v>蜜语花香（蜜语韵礼盒）</v>
          </cell>
          <cell r="C1722" t="str">
            <v>15x30袋+10片(原12片x12袋)</v>
          </cell>
          <cell r="D1722" t="str">
            <v>成都佳润园</v>
          </cell>
          <cell r="E1722" t="str">
            <v>盒</v>
          </cell>
          <cell r="F1722">
            <v>3</v>
          </cell>
          <cell r="G1722" t="str">
            <v>保健食品</v>
          </cell>
          <cell r="H1722">
            <v>302</v>
          </cell>
          <cell r="I1722" t="str">
            <v>滋补营养类保健食品</v>
          </cell>
          <cell r="J1722">
            <v>30201</v>
          </cell>
          <cell r="K1722" t="str">
            <v>蜂蜜花粉类保健食品</v>
          </cell>
        </row>
        <row r="1722">
          <cell r="M1722">
            <v>168</v>
          </cell>
          <cell r="N1722">
            <v>168</v>
          </cell>
        </row>
        <row r="1722">
          <cell r="P1722">
            <v>1</v>
          </cell>
          <cell r="Q1722" t="str">
            <v>内服</v>
          </cell>
          <cell r="R1722" t="str">
            <v/>
          </cell>
          <cell r="S1722" t="str">
            <v>高</v>
          </cell>
          <cell r="T1722" t="str">
            <v>非竟销品</v>
          </cell>
          <cell r="U1722" t="str">
            <v>滞销</v>
          </cell>
          <cell r="V1722" t="str">
            <v/>
          </cell>
          <cell r="W1722" t="str">
            <v>春夏商品</v>
          </cell>
          <cell r="X1722" t="str">
            <v>一般商品</v>
          </cell>
          <cell r="Y1722" t="str">
            <v/>
          </cell>
          <cell r="Z1722" t="str">
            <v>何玉英</v>
          </cell>
          <cell r="AA1722" t="str">
            <v>目录外</v>
          </cell>
          <cell r="AB1722" t="str">
            <v>淘汰</v>
          </cell>
        </row>
        <row r="1722">
          <cell r="AD1722" t="str">
            <v/>
          </cell>
        </row>
        <row r="1722">
          <cell r="AF1722">
            <v>102</v>
          </cell>
        </row>
        <row r="1722">
          <cell r="AH1722">
            <v>2</v>
          </cell>
          <cell r="AI1722" t="e">
            <v>#N/A</v>
          </cell>
          <cell r="AJ1722">
            <v>2</v>
          </cell>
          <cell r="AK1722">
            <v>1</v>
          </cell>
        </row>
        <row r="1722">
          <cell r="AN1722">
            <v>6305</v>
          </cell>
          <cell r="AO1722" t="str">
            <v>目录外</v>
          </cell>
          <cell r="AP1722" t="str">
            <v>商品部</v>
          </cell>
          <cell r="AQ1722" t="str">
            <v>淘汰</v>
          </cell>
        </row>
        <row r="1723">
          <cell r="A1723">
            <v>112468</v>
          </cell>
          <cell r="B1723" t="str">
            <v>孕安综合营养片(原孕安多维复合营养片)</v>
          </cell>
          <cell r="C1723" t="str">
            <v>64.8g(1.08gx60片)</v>
          </cell>
          <cell r="D1723" t="str">
            <v>美国NATURE'S BOUNTY INC</v>
          </cell>
          <cell r="E1723" t="str">
            <v>瓶</v>
          </cell>
          <cell r="F1723">
            <v>3</v>
          </cell>
          <cell r="G1723" t="str">
            <v>保健食品</v>
          </cell>
          <cell r="H1723">
            <v>306</v>
          </cell>
          <cell r="I1723" t="str">
            <v>补充维生素矿物质类保健食品</v>
          </cell>
          <cell r="J1723">
            <v>30603</v>
          </cell>
          <cell r="K1723" t="str">
            <v>维生素矿物质并补充类保健食品</v>
          </cell>
          <cell r="L1723">
            <v>85.848</v>
          </cell>
          <cell r="M1723">
            <v>219</v>
          </cell>
          <cell r="N1723">
            <v>219</v>
          </cell>
        </row>
        <row r="1723">
          <cell r="P1723">
            <v>0.608</v>
          </cell>
          <cell r="Q1723" t="str">
            <v>内服</v>
          </cell>
          <cell r="R1723" t="str">
            <v/>
          </cell>
          <cell r="S1723" t="str">
            <v>高</v>
          </cell>
          <cell r="T1723" t="str">
            <v>非竟销品</v>
          </cell>
          <cell r="U1723" t="str">
            <v>滞销</v>
          </cell>
          <cell r="V1723" t="str">
            <v/>
          </cell>
          <cell r="W1723" t="str">
            <v>常规商品</v>
          </cell>
          <cell r="X1723" t="str">
            <v>进口商品</v>
          </cell>
          <cell r="Y1723" t="str">
            <v>实销月结          </v>
          </cell>
          <cell r="Z1723" t="str">
            <v>赖习敏</v>
          </cell>
          <cell r="AA1723" t="str">
            <v>目录外</v>
          </cell>
          <cell r="AB1723" t="str">
            <v>淘汰</v>
          </cell>
          <cell r="AC1723">
            <v>18288</v>
          </cell>
          <cell r="AD1723" t="str">
            <v>重庆市医药保健品进出口有限公司</v>
          </cell>
        </row>
        <row r="1723">
          <cell r="AF1723">
            <v>126</v>
          </cell>
        </row>
        <row r="1723">
          <cell r="AH1723">
            <v>2</v>
          </cell>
          <cell r="AI1723" t="str">
            <v/>
          </cell>
          <cell r="AJ1723">
            <v>2</v>
          </cell>
          <cell r="AK1723">
            <v>1</v>
          </cell>
        </row>
        <row r="1723">
          <cell r="AN1723">
            <v>4004</v>
          </cell>
          <cell r="AO1723" t="str">
            <v>目录外</v>
          </cell>
          <cell r="AP1723" t="str">
            <v>商品部</v>
          </cell>
          <cell r="AQ1723" t="str">
            <v>淘汰</v>
          </cell>
        </row>
        <row r="1724">
          <cell r="A1724">
            <v>48215</v>
          </cell>
          <cell r="B1724" t="str">
            <v>男子汉天然胶乳橡胶避孕套</v>
          </cell>
          <cell r="C1724" t="str">
            <v>12只(动情迷香)</v>
          </cell>
          <cell r="D1724" t="str">
            <v>北京艾伦斯</v>
          </cell>
          <cell r="E1724" t="str">
            <v>盒</v>
          </cell>
          <cell r="F1724">
            <v>4</v>
          </cell>
          <cell r="G1724" t="str">
            <v>医疗器械</v>
          </cell>
          <cell r="H1724">
            <v>403</v>
          </cell>
          <cell r="I1724" t="str">
            <v>避孕计生器械</v>
          </cell>
          <cell r="J1724">
            <v>40301</v>
          </cell>
          <cell r="K1724" t="str">
            <v>避孕套</v>
          </cell>
        </row>
        <row r="1724">
          <cell r="M1724">
            <v>24</v>
          </cell>
          <cell r="N1724">
            <v>24</v>
          </cell>
        </row>
        <row r="1724">
          <cell r="P1724">
            <v>1</v>
          </cell>
          <cell r="Q1724" t="str">
            <v>外用</v>
          </cell>
          <cell r="R1724" t="str">
            <v/>
          </cell>
          <cell r="S1724" t="str">
            <v>低</v>
          </cell>
          <cell r="T1724" t="str">
            <v>非竟销品</v>
          </cell>
          <cell r="U1724" t="str">
            <v>滞销</v>
          </cell>
          <cell r="V1724" t="str">
            <v/>
          </cell>
          <cell r="W1724" t="str">
            <v>常规商品</v>
          </cell>
          <cell r="X1724" t="str">
            <v>一般商品</v>
          </cell>
          <cell r="Y1724" t="str">
            <v/>
          </cell>
          <cell r="Z1724" t="str">
            <v>何玉英</v>
          </cell>
          <cell r="AA1724" t="str">
            <v>目录外</v>
          </cell>
          <cell r="AB1724" t="str">
            <v>淘汰</v>
          </cell>
        </row>
        <row r="1724">
          <cell r="AD1724" t="str">
            <v/>
          </cell>
        </row>
        <row r="1724">
          <cell r="AF1724">
            <v>104</v>
          </cell>
        </row>
        <row r="1724">
          <cell r="AH1724">
            <v>0</v>
          </cell>
          <cell r="AI1724" t="e">
            <v>#N/A</v>
          </cell>
        </row>
        <row r="1724">
          <cell r="AN1724">
            <v>6305</v>
          </cell>
          <cell r="AO1724" t="str">
            <v>目录外</v>
          </cell>
          <cell r="AP1724" t="str">
            <v>商品部</v>
          </cell>
          <cell r="AQ1724" t="str">
            <v>淘汰</v>
          </cell>
        </row>
        <row r="1725">
          <cell r="A1725">
            <v>114019</v>
          </cell>
          <cell r="B1725" t="str">
            <v>鳕鱼肝油软胶囊（原挪威鳕鱼肝油软胶囊）(自然之宝)</v>
          </cell>
          <cell r="C1725" t="str">
            <v>41.5g(415mgx100粒)</v>
          </cell>
          <cell r="D1725" t="str">
            <v>美国NATURE'S BOUNTY INC</v>
          </cell>
          <cell r="E1725" t="str">
            <v>瓶</v>
          </cell>
          <cell r="F1725">
            <v>3</v>
          </cell>
          <cell r="G1725" t="str">
            <v>保健食品</v>
          </cell>
          <cell r="H1725">
            <v>306</v>
          </cell>
          <cell r="I1725" t="str">
            <v>补充维生素矿物质类保健食品</v>
          </cell>
          <cell r="J1725">
            <v>30601</v>
          </cell>
          <cell r="K1725" t="str">
            <v>维生素补充类保健食品</v>
          </cell>
        </row>
        <row r="1725">
          <cell r="M1725">
            <v>139</v>
          </cell>
          <cell r="N1725">
            <v>139</v>
          </cell>
        </row>
        <row r="1725">
          <cell r="P1725">
            <v>1</v>
          </cell>
          <cell r="Q1725" t="str">
            <v>内服</v>
          </cell>
          <cell r="R1725" t="str">
            <v/>
          </cell>
          <cell r="S1725" t="str">
            <v>中</v>
          </cell>
          <cell r="T1725" t="str">
            <v>非竟销品</v>
          </cell>
          <cell r="U1725" t="str">
            <v>滞销</v>
          </cell>
          <cell r="V1725" t="str">
            <v/>
          </cell>
          <cell r="W1725" t="str">
            <v>常规商品</v>
          </cell>
          <cell r="X1725" t="str">
            <v>进口商品</v>
          </cell>
          <cell r="Y1725" t="str">
            <v/>
          </cell>
          <cell r="Z1725" t="str">
            <v>赖习敏</v>
          </cell>
          <cell r="AA1725" t="str">
            <v>目录外</v>
          </cell>
          <cell r="AB1725" t="str">
            <v>淘汰</v>
          </cell>
        </row>
        <row r="1725">
          <cell r="AD1725" t="str">
            <v/>
          </cell>
        </row>
        <row r="1725">
          <cell r="AF1725">
            <v>104</v>
          </cell>
        </row>
        <row r="1725">
          <cell r="AH1725">
            <v>2</v>
          </cell>
          <cell r="AI1725" t="e">
            <v>#N/A</v>
          </cell>
          <cell r="AJ1725">
            <v>2</v>
          </cell>
          <cell r="AK1725">
            <v>1</v>
          </cell>
        </row>
        <row r="1725">
          <cell r="AN1725">
            <v>4004</v>
          </cell>
          <cell r="AO1725" t="str">
            <v>目录外</v>
          </cell>
          <cell r="AP1725" t="str">
            <v>商品部</v>
          </cell>
          <cell r="AQ1725" t="str">
            <v>淘汰</v>
          </cell>
        </row>
        <row r="1726">
          <cell r="A1726">
            <v>115427</v>
          </cell>
          <cell r="B1726" t="str">
            <v>水飞蓟籽油软胶囊(奶蓟提取物软胶囊）</v>
          </cell>
          <cell r="C1726" t="str">
            <v>45.9g(510mgx90粒)</v>
          </cell>
          <cell r="D1726" t="str">
            <v>美国NATURE'S BOUNTY INC</v>
          </cell>
          <cell r="E1726" t="str">
            <v>瓶</v>
          </cell>
          <cell r="F1726">
            <v>3</v>
          </cell>
          <cell r="G1726" t="str">
            <v>保健食品</v>
          </cell>
          <cell r="H1726">
            <v>307</v>
          </cell>
          <cell r="I1726" t="str">
            <v>保肝护肝/解酒类保健食品</v>
          </cell>
          <cell r="J1726">
            <v>30701</v>
          </cell>
          <cell r="K1726" t="str">
            <v>排毒保肝/解酒类功能保健食品</v>
          </cell>
          <cell r="L1726">
            <v>89.768</v>
          </cell>
          <cell r="M1726">
            <v>229</v>
          </cell>
          <cell r="N1726">
            <v>229</v>
          </cell>
        </row>
        <row r="1726">
          <cell r="P1726">
            <v>0.608</v>
          </cell>
          <cell r="Q1726" t="str">
            <v>内服</v>
          </cell>
          <cell r="R1726" t="str">
            <v/>
          </cell>
          <cell r="S1726" t="str">
            <v>高</v>
          </cell>
          <cell r="T1726" t="str">
            <v>非竟销品</v>
          </cell>
          <cell r="U1726" t="str">
            <v>滞销</v>
          </cell>
          <cell r="V1726" t="str">
            <v/>
          </cell>
          <cell r="W1726" t="str">
            <v>常规商品</v>
          </cell>
          <cell r="X1726" t="str">
            <v>进口商品</v>
          </cell>
          <cell r="Y1726" t="str">
            <v>实销月结      </v>
          </cell>
          <cell r="Z1726" t="str">
            <v>赖习敏</v>
          </cell>
          <cell r="AA1726" t="str">
            <v>目录外</v>
          </cell>
          <cell r="AB1726" t="str">
            <v>淘汰</v>
          </cell>
          <cell r="AC1726">
            <v>18288</v>
          </cell>
          <cell r="AD1726" t="str">
            <v>重庆市医药保健品进出口有限公司</v>
          </cell>
        </row>
        <row r="1726">
          <cell r="AF1726">
            <v>126</v>
          </cell>
        </row>
        <row r="1726">
          <cell r="AH1726">
            <v>2</v>
          </cell>
          <cell r="AI1726" t="str">
            <v/>
          </cell>
          <cell r="AJ1726">
            <v>2</v>
          </cell>
          <cell r="AK1726">
            <v>1</v>
          </cell>
        </row>
        <row r="1726">
          <cell r="AN1726">
            <v>4004</v>
          </cell>
          <cell r="AO1726" t="str">
            <v>目录外</v>
          </cell>
          <cell r="AP1726" t="str">
            <v>商品部</v>
          </cell>
          <cell r="AQ1726" t="str">
            <v>淘汰</v>
          </cell>
        </row>
        <row r="1727">
          <cell r="A1727">
            <v>48673</v>
          </cell>
          <cell r="B1727" t="str">
            <v>欧姆龙电子体温计</v>
          </cell>
          <cell r="C1727" t="str">
            <v>MC-141W</v>
          </cell>
          <cell r="D1727" t="str">
            <v>欧姆龙</v>
          </cell>
          <cell r="E1727" t="str">
            <v>支</v>
          </cell>
          <cell r="F1727">
            <v>4</v>
          </cell>
          <cell r="G1727" t="str">
            <v>医疗器械</v>
          </cell>
          <cell r="H1727">
            <v>404</v>
          </cell>
          <cell r="I1727" t="str">
            <v>医用诊断检测器械</v>
          </cell>
          <cell r="J1727">
            <v>40401</v>
          </cell>
          <cell r="K1727" t="str">
            <v>体温计类</v>
          </cell>
        </row>
        <row r="1727">
          <cell r="M1727">
            <v>110</v>
          </cell>
          <cell r="N1727">
            <v>110</v>
          </cell>
        </row>
        <row r="1727">
          <cell r="P1727">
            <v>1</v>
          </cell>
          <cell r="Q1727" t="str">
            <v>外用</v>
          </cell>
          <cell r="R1727" t="str">
            <v/>
          </cell>
          <cell r="S1727" t="str">
            <v>低</v>
          </cell>
          <cell r="T1727" t="str">
            <v>一般品</v>
          </cell>
          <cell r="U1727" t="str">
            <v>滞销</v>
          </cell>
          <cell r="V1727" t="str">
            <v/>
          </cell>
          <cell r="W1727" t="str">
            <v>常规商品</v>
          </cell>
          <cell r="X1727" t="str">
            <v>品牌商品</v>
          </cell>
          <cell r="Y1727" t="str">
            <v/>
          </cell>
          <cell r="Z1727" t="str">
            <v>何玉英</v>
          </cell>
          <cell r="AA1727" t="str">
            <v>目录外</v>
          </cell>
          <cell r="AB1727" t="str">
            <v>淘汰</v>
          </cell>
        </row>
        <row r="1727">
          <cell r="AD1727" t="str">
            <v/>
          </cell>
        </row>
        <row r="1727">
          <cell r="AF1727">
            <v>104</v>
          </cell>
        </row>
        <row r="1727">
          <cell r="AH1727">
            <v>0</v>
          </cell>
          <cell r="AI1727" t="e">
            <v>#N/A</v>
          </cell>
        </row>
        <row r="1727">
          <cell r="AN1727">
            <v>6305</v>
          </cell>
          <cell r="AO1727" t="str">
            <v>目录外</v>
          </cell>
          <cell r="AP1727" t="str">
            <v>商品部</v>
          </cell>
          <cell r="AQ1727" t="str">
            <v>淘汰</v>
          </cell>
        </row>
        <row r="1728">
          <cell r="A1728">
            <v>116122</v>
          </cell>
          <cell r="B1728" t="str">
            <v>蔓越莓浓缩提取物软胶囊(自然之宝)</v>
          </cell>
          <cell r="C1728" t="str">
            <v>34.5g(575mgx60粒)</v>
          </cell>
          <cell r="D1728" t="str">
            <v>美国NATURE'S BOUNTY INC</v>
          </cell>
          <cell r="E1728" t="str">
            <v>瓶</v>
          </cell>
          <cell r="F1728">
            <v>3</v>
          </cell>
          <cell r="G1728" t="str">
            <v>保健食品</v>
          </cell>
          <cell r="H1728">
            <v>314</v>
          </cell>
          <cell r="I1728" t="str">
            <v>其它保健食品</v>
          </cell>
          <cell r="J1728">
            <v>31401</v>
          </cell>
          <cell r="K1728" t="str">
            <v>其它保健食品</v>
          </cell>
          <cell r="L1728">
            <v>93.688</v>
          </cell>
          <cell r="M1728">
            <v>239</v>
          </cell>
          <cell r="N1728">
            <v>239</v>
          </cell>
        </row>
        <row r="1728">
          <cell r="P1728">
            <v>0.608</v>
          </cell>
          <cell r="Q1728" t="str">
            <v>内服</v>
          </cell>
          <cell r="R1728" t="str">
            <v/>
          </cell>
          <cell r="S1728" t="str">
            <v>中</v>
          </cell>
          <cell r="T1728" t="str">
            <v>非竟销品</v>
          </cell>
          <cell r="U1728" t="str">
            <v>滞销</v>
          </cell>
          <cell r="V1728" t="str">
            <v/>
          </cell>
          <cell r="W1728" t="str">
            <v>常规商品</v>
          </cell>
          <cell r="X1728" t="str">
            <v>进口商品</v>
          </cell>
          <cell r="Y1728" t="str">
            <v>实销月结      </v>
          </cell>
          <cell r="Z1728" t="str">
            <v>赖习敏</v>
          </cell>
          <cell r="AA1728" t="str">
            <v>目录外</v>
          </cell>
          <cell r="AB1728" t="str">
            <v>淘汰</v>
          </cell>
          <cell r="AC1728">
            <v>18288</v>
          </cell>
          <cell r="AD1728" t="str">
            <v>重庆市医药保健品进出口有限公司</v>
          </cell>
        </row>
        <row r="1728">
          <cell r="AF1728">
            <v>102</v>
          </cell>
        </row>
        <row r="1728">
          <cell r="AH1728">
            <v>2</v>
          </cell>
          <cell r="AI1728" t="str">
            <v/>
          </cell>
          <cell r="AJ1728">
            <v>2</v>
          </cell>
          <cell r="AK1728">
            <v>2</v>
          </cell>
        </row>
        <row r="1728">
          <cell r="AN1728">
            <v>4004</v>
          </cell>
          <cell r="AO1728" t="str">
            <v>目录外</v>
          </cell>
          <cell r="AP1728" t="str">
            <v>商品部</v>
          </cell>
          <cell r="AQ1728" t="str">
            <v>淘汰</v>
          </cell>
        </row>
        <row r="1729">
          <cell r="A1729">
            <v>50336</v>
          </cell>
          <cell r="B1729" t="str">
            <v>杰士邦天然乳胶橡胶避孕套</v>
          </cell>
          <cell r="C1729" t="str">
            <v>12只(大头超薄)</v>
          </cell>
          <cell r="D1729" t="str">
            <v>泰国SURETEX</v>
          </cell>
          <cell r="E1729" t="str">
            <v>盒</v>
          </cell>
          <cell r="F1729">
            <v>4</v>
          </cell>
          <cell r="G1729" t="str">
            <v>医疗器械</v>
          </cell>
          <cell r="H1729">
            <v>403</v>
          </cell>
          <cell r="I1729" t="str">
            <v>避孕计生器械</v>
          </cell>
          <cell r="J1729">
            <v>40301</v>
          </cell>
          <cell r="K1729" t="str">
            <v>避孕套</v>
          </cell>
        </row>
        <row r="1729">
          <cell r="M1729">
            <v>62</v>
          </cell>
          <cell r="N1729">
            <v>62</v>
          </cell>
        </row>
        <row r="1729">
          <cell r="P1729">
            <v>1</v>
          </cell>
          <cell r="Q1729" t="str">
            <v>外用</v>
          </cell>
          <cell r="R1729" t="str">
            <v/>
          </cell>
          <cell r="S1729" t="str">
            <v>高</v>
          </cell>
          <cell r="T1729" t="str">
            <v>一般品</v>
          </cell>
          <cell r="U1729" t="str">
            <v>滞销</v>
          </cell>
          <cell r="V1729" t="str">
            <v/>
          </cell>
          <cell r="W1729" t="str">
            <v>常规商品</v>
          </cell>
          <cell r="X1729" t="str">
            <v>一般商品</v>
          </cell>
          <cell r="Y1729" t="str">
            <v/>
          </cell>
          <cell r="Z1729" t="str">
            <v>何玉英</v>
          </cell>
          <cell r="AA1729" t="str">
            <v>目录外</v>
          </cell>
          <cell r="AB1729" t="str">
            <v>淘汰</v>
          </cell>
        </row>
        <row r="1729">
          <cell r="AD1729" t="str">
            <v/>
          </cell>
        </row>
        <row r="1729">
          <cell r="AF1729">
            <v>104</v>
          </cell>
        </row>
        <row r="1729">
          <cell r="AH1729">
            <v>0</v>
          </cell>
          <cell r="AI1729" t="e">
            <v>#N/A</v>
          </cell>
        </row>
        <row r="1729">
          <cell r="AN1729">
            <v>6305</v>
          </cell>
          <cell r="AO1729" t="str">
            <v>目录外</v>
          </cell>
          <cell r="AP1729" t="str">
            <v>商品部</v>
          </cell>
          <cell r="AQ1729" t="str">
            <v>淘汰</v>
          </cell>
        </row>
        <row r="1730">
          <cell r="A1730">
            <v>53625</v>
          </cell>
          <cell r="B1730" t="str">
            <v>天然胶乳橡胶避孕套(杜蕾斯)</v>
          </cell>
          <cell r="C1730" t="str">
            <v>12只(草莓果味装)</v>
          </cell>
          <cell r="D1730" t="str">
            <v>青岛伦敦</v>
          </cell>
          <cell r="E1730" t="str">
            <v>盒</v>
          </cell>
          <cell r="F1730">
            <v>4</v>
          </cell>
          <cell r="G1730" t="str">
            <v>医疗器械</v>
          </cell>
          <cell r="H1730">
            <v>403</v>
          </cell>
          <cell r="I1730" t="str">
            <v>避孕计生器械</v>
          </cell>
          <cell r="J1730">
            <v>40301</v>
          </cell>
          <cell r="K1730" t="str">
            <v>避孕套</v>
          </cell>
        </row>
        <row r="1730">
          <cell r="M1730">
            <v>62</v>
          </cell>
          <cell r="N1730">
            <v>62</v>
          </cell>
        </row>
        <row r="1730">
          <cell r="P1730">
            <v>1</v>
          </cell>
          <cell r="Q1730" t="str">
            <v>外用</v>
          </cell>
          <cell r="R1730" t="str">
            <v/>
          </cell>
          <cell r="S1730" t="str">
            <v>高</v>
          </cell>
          <cell r="T1730" t="str">
            <v>一般品</v>
          </cell>
          <cell r="U1730" t="str">
            <v>滞销</v>
          </cell>
          <cell r="V1730" t="str">
            <v/>
          </cell>
          <cell r="W1730" t="str">
            <v>常规商品</v>
          </cell>
          <cell r="X1730" t="str">
            <v>一般商品</v>
          </cell>
          <cell r="Y1730" t="str">
            <v/>
          </cell>
          <cell r="Z1730" t="str">
            <v>何玉英</v>
          </cell>
          <cell r="AA1730" t="str">
            <v>目录外</v>
          </cell>
          <cell r="AB1730" t="str">
            <v>淘汰</v>
          </cell>
        </row>
        <row r="1730">
          <cell r="AD1730" t="str">
            <v/>
          </cell>
        </row>
        <row r="1730">
          <cell r="AF1730">
            <v>104</v>
          </cell>
        </row>
        <row r="1730">
          <cell r="AH1730">
            <v>0</v>
          </cell>
          <cell r="AI1730" t="e">
            <v>#N/A</v>
          </cell>
        </row>
        <row r="1730">
          <cell r="AN1730">
            <v>6305</v>
          </cell>
          <cell r="AO1730" t="str">
            <v>目录外</v>
          </cell>
          <cell r="AP1730" t="str">
            <v>商品部</v>
          </cell>
          <cell r="AQ1730" t="str">
            <v>淘汰</v>
          </cell>
        </row>
        <row r="1731">
          <cell r="A1731">
            <v>125678</v>
          </cell>
          <cell r="B1731" t="str">
            <v>欧米伽-3深海鱼油软胶囊(自然之宝)</v>
          </cell>
          <cell r="C1731" t="str">
            <v>36g(1.2gx30粒)×2瓶(优惠装)</v>
          </cell>
          <cell r="D1731" t="str">
            <v>美国NATURE'S BOUNTY INC</v>
          </cell>
          <cell r="E1731" t="str">
            <v>套</v>
          </cell>
          <cell r="F1731">
            <v>3</v>
          </cell>
          <cell r="G1731" t="str">
            <v>保健食品</v>
          </cell>
          <cell r="H1731">
            <v>304</v>
          </cell>
          <cell r="I1731" t="str">
            <v>改善心脑血管功能类保健食品</v>
          </cell>
          <cell r="J1731">
            <v>30407</v>
          </cell>
          <cell r="K1731" t="str">
            <v>其它改善心脑血管类保健食品</v>
          </cell>
        </row>
        <row r="1731">
          <cell r="M1731">
            <v>78</v>
          </cell>
          <cell r="N1731">
            <v>78</v>
          </cell>
        </row>
        <row r="1731">
          <cell r="P1731">
            <v>1</v>
          </cell>
          <cell r="Q1731" t="str">
            <v>内服</v>
          </cell>
          <cell r="R1731" t="str">
            <v/>
          </cell>
          <cell r="S1731" t="str">
            <v>低</v>
          </cell>
          <cell r="T1731" t="str">
            <v>非竟销品</v>
          </cell>
          <cell r="U1731" t="str">
            <v>滞销</v>
          </cell>
          <cell r="V1731" t="str">
            <v/>
          </cell>
          <cell r="W1731" t="str">
            <v>常规商品</v>
          </cell>
          <cell r="X1731" t="str">
            <v>进口商品</v>
          </cell>
          <cell r="Y1731" t="str">
            <v/>
          </cell>
          <cell r="Z1731" t="str">
            <v>赖习敏</v>
          </cell>
          <cell r="AA1731" t="str">
            <v>目录外</v>
          </cell>
          <cell r="AB1731" t="str">
            <v>淘汰</v>
          </cell>
        </row>
        <row r="1731">
          <cell r="AD1731" t="str">
            <v/>
          </cell>
        </row>
        <row r="1731">
          <cell r="AF1731">
            <v>102</v>
          </cell>
        </row>
        <row r="1731">
          <cell r="AH1731">
            <v>2</v>
          </cell>
          <cell r="AI1731" t="str">
            <v/>
          </cell>
          <cell r="AJ1731">
            <v>2</v>
          </cell>
          <cell r="AK1731">
            <v>1</v>
          </cell>
        </row>
        <row r="1731">
          <cell r="AN1731">
            <v>4004</v>
          </cell>
          <cell r="AO1731" t="str">
            <v>目录外</v>
          </cell>
          <cell r="AP1731" t="str">
            <v>商品部</v>
          </cell>
          <cell r="AQ1731" t="str">
            <v>淘汰</v>
          </cell>
        </row>
        <row r="1732">
          <cell r="A1732">
            <v>129794</v>
          </cell>
          <cell r="B1732" t="str">
            <v>天然维生素E软胶囊（大豆胚芽提取物软胶囊）</v>
          </cell>
          <cell r="C1732" t="str">
            <v>20g(200mgx100粒)</v>
          </cell>
          <cell r="D1732" t="str">
            <v>美国Natures Bounty</v>
          </cell>
          <cell r="E1732" t="str">
            <v>瓶</v>
          </cell>
          <cell r="F1732">
            <v>3</v>
          </cell>
          <cell r="G1732" t="str">
            <v>保健食品</v>
          </cell>
          <cell r="H1732">
            <v>304</v>
          </cell>
          <cell r="I1732" t="str">
            <v>改善心脑血管功能类保健食品</v>
          </cell>
          <cell r="J1732">
            <v>30401</v>
          </cell>
          <cell r="K1732" t="str">
            <v>调节血脂类保健食品</v>
          </cell>
          <cell r="L1732">
            <v>70.168</v>
          </cell>
          <cell r="M1732">
            <v>179</v>
          </cell>
          <cell r="N1732">
            <v>179</v>
          </cell>
        </row>
        <row r="1732">
          <cell r="P1732">
            <v>0.608</v>
          </cell>
          <cell r="Q1732" t="str">
            <v>内服</v>
          </cell>
          <cell r="R1732" t="str">
            <v/>
          </cell>
          <cell r="S1732" t="str">
            <v>中</v>
          </cell>
          <cell r="T1732" t="str">
            <v>非竟销品</v>
          </cell>
          <cell r="U1732" t="str">
            <v>滞销</v>
          </cell>
          <cell r="V1732" t="str">
            <v/>
          </cell>
          <cell r="W1732" t="str">
            <v>常规商品</v>
          </cell>
          <cell r="X1732" t="str">
            <v>进口商品</v>
          </cell>
          <cell r="Y1732" t="str">
            <v>实销月结      </v>
          </cell>
          <cell r="Z1732" t="str">
            <v>赖习敏</v>
          </cell>
          <cell r="AA1732" t="str">
            <v>目录外</v>
          </cell>
          <cell r="AB1732" t="str">
            <v>淘汰</v>
          </cell>
          <cell r="AC1732">
            <v>18288</v>
          </cell>
          <cell r="AD1732" t="str">
            <v>重庆市医药保健品进出口有限公司</v>
          </cell>
        </row>
        <row r="1732">
          <cell r="AF1732">
            <v>126</v>
          </cell>
        </row>
        <row r="1732">
          <cell r="AH1732">
            <v>2</v>
          </cell>
          <cell r="AI1732" t="str">
            <v/>
          </cell>
          <cell r="AJ1732">
            <v>2</v>
          </cell>
          <cell r="AK1732">
            <v>2</v>
          </cell>
        </row>
        <row r="1732">
          <cell r="AN1732">
            <v>4004</v>
          </cell>
          <cell r="AO1732" t="str">
            <v>目录外</v>
          </cell>
          <cell r="AP1732" t="str">
            <v>商品部</v>
          </cell>
          <cell r="AQ1732" t="str">
            <v>淘汰</v>
          </cell>
        </row>
        <row r="1733">
          <cell r="A1733">
            <v>132084</v>
          </cell>
          <cell r="B1733" t="str">
            <v>汤臣倍健牌螺旋藻片</v>
          </cell>
          <cell r="C1733" t="str">
            <v>60g(600mgx100片)</v>
          </cell>
          <cell r="D1733" t="str">
            <v>汤臣倍健</v>
          </cell>
          <cell r="E1733" t="str">
            <v>瓶</v>
          </cell>
          <cell r="F1733">
            <v>3</v>
          </cell>
          <cell r="G1733" t="str">
            <v>保健食品</v>
          </cell>
          <cell r="H1733">
            <v>313</v>
          </cell>
          <cell r="I1733" t="str">
            <v>辐射/抗突/抑制肿瘤类保健食品</v>
          </cell>
          <cell r="J1733">
            <v>31304</v>
          </cell>
          <cell r="K1733" t="str">
            <v>调节免疫力类保健食品</v>
          </cell>
        </row>
        <row r="1733">
          <cell r="M1733">
            <v>158</v>
          </cell>
          <cell r="N1733">
            <v>158</v>
          </cell>
        </row>
        <row r="1733">
          <cell r="P1733">
            <v>1</v>
          </cell>
          <cell r="Q1733" t="str">
            <v>内服</v>
          </cell>
          <cell r="R1733" t="str">
            <v/>
          </cell>
          <cell r="S1733" t="str">
            <v>中</v>
          </cell>
          <cell r="T1733" t="str">
            <v>非竟销品</v>
          </cell>
          <cell r="U1733" t="str">
            <v>滞销</v>
          </cell>
          <cell r="V1733" t="str">
            <v/>
          </cell>
          <cell r="W1733" t="str">
            <v>常规商品</v>
          </cell>
          <cell r="X1733" t="str">
            <v>广告商品</v>
          </cell>
          <cell r="Y1733" t="str">
            <v/>
          </cell>
          <cell r="Z1733" t="str">
            <v>赖习敏</v>
          </cell>
          <cell r="AA1733" t="str">
            <v>目录外</v>
          </cell>
          <cell r="AB1733" t="str">
            <v>淘汰</v>
          </cell>
        </row>
        <row r="1733">
          <cell r="AD1733" t="str">
            <v/>
          </cell>
        </row>
        <row r="1733">
          <cell r="AF1733">
            <v>102</v>
          </cell>
        </row>
        <row r="1733">
          <cell r="AH1733">
            <v>2</v>
          </cell>
          <cell r="AI1733" t="e">
            <v>#N/A</v>
          </cell>
          <cell r="AJ1733">
            <v>2</v>
          </cell>
          <cell r="AK1733">
            <v>1</v>
          </cell>
        </row>
        <row r="1733">
          <cell r="AN1733">
            <v>4004</v>
          </cell>
          <cell r="AO1733" t="str">
            <v>目录外</v>
          </cell>
          <cell r="AP1733" t="str">
            <v>商品部</v>
          </cell>
          <cell r="AQ1733" t="str">
            <v>淘汰</v>
          </cell>
        </row>
        <row r="1734">
          <cell r="A1734">
            <v>45072</v>
          </cell>
          <cell r="B1734" t="str">
            <v>西洋参含片(三扬)</v>
          </cell>
          <cell r="C1734" t="str">
            <v>90g(1.25gx12片x6盒)</v>
          </cell>
          <cell r="D1734" t="str">
            <v>厦门鑫三扬</v>
          </cell>
          <cell r="E1734" t="str">
            <v>盒</v>
          </cell>
          <cell r="F1734">
            <v>3</v>
          </cell>
          <cell r="G1734" t="str">
            <v>保健食品</v>
          </cell>
          <cell r="H1734">
            <v>311</v>
          </cell>
          <cell r="I1734" t="str">
            <v>抗疲劳/耐缺氧类保健食品</v>
          </cell>
          <cell r="J1734">
            <v>31101</v>
          </cell>
          <cell r="K1734" t="str">
            <v>抗疲劳类保健食品</v>
          </cell>
        </row>
        <row r="1734">
          <cell r="M1734">
            <v>30</v>
          </cell>
          <cell r="N1734">
            <v>30</v>
          </cell>
        </row>
        <row r="1734">
          <cell r="P1734">
            <v>1</v>
          </cell>
          <cell r="Q1734" t="str">
            <v>内服</v>
          </cell>
          <cell r="R1734" t="str">
            <v/>
          </cell>
          <cell r="S1734" t="str">
            <v>低</v>
          </cell>
          <cell r="T1734" t="str">
            <v>非竟销品</v>
          </cell>
          <cell r="U1734" t="str">
            <v>滞销</v>
          </cell>
          <cell r="V1734" t="str">
            <v/>
          </cell>
          <cell r="W1734" t="str">
            <v>常规商品</v>
          </cell>
          <cell r="X1734" t="str">
            <v>一般商品</v>
          </cell>
          <cell r="Y1734" t="str">
            <v/>
          </cell>
          <cell r="Z1734" t="str">
            <v>何玉英</v>
          </cell>
          <cell r="AA1734" t="str">
            <v>目录外</v>
          </cell>
          <cell r="AB1734" t="str">
            <v>淘汰</v>
          </cell>
        </row>
        <row r="1734">
          <cell r="AD1734" t="str">
            <v/>
          </cell>
        </row>
        <row r="1734">
          <cell r="AF1734">
            <v>104</v>
          </cell>
        </row>
        <row r="1734">
          <cell r="AH1734">
            <v>1.666667</v>
          </cell>
          <cell r="AI1734" t="str">
            <v/>
          </cell>
          <cell r="AJ1734">
            <v>1.666667</v>
          </cell>
          <cell r="AK1734">
            <v>1</v>
          </cell>
        </row>
        <row r="1734">
          <cell r="AN1734">
            <v>6305</v>
          </cell>
          <cell r="AO1734" t="str">
            <v>目录外</v>
          </cell>
          <cell r="AP1734" t="str">
            <v>商品部</v>
          </cell>
          <cell r="AQ1734" t="str">
            <v>淘汰</v>
          </cell>
        </row>
        <row r="1735">
          <cell r="A1735">
            <v>50846</v>
          </cell>
          <cell r="B1735" t="str">
            <v>前列回春片</v>
          </cell>
          <cell r="C1735" t="str">
            <v>0.3g×15片×2板×3小盒</v>
          </cell>
          <cell r="D1735" t="str">
            <v>吉林百姓堂</v>
          </cell>
          <cell r="E1735" t="str">
            <v>中盒</v>
          </cell>
          <cell r="F1735">
            <v>1</v>
          </cell>
          <cell r="G1735" t="str">
            <v>药品</v>
          </cell>
          <cell r="H1735">
            <v>110</v>
          </cell>
          <cell r="I1735" t="str">
            <v>泌尿系统药</v>
          </cell>
          <cell r="J1735">
            <v>11003</v>
          </cell>
          <cell r="K1735" t="str">
            <v>前列腺疾病用药</v>
          </cell>
        </row>
        <row r="1735">
          <cell r="M1735">
            <v>49</v>
          </cell>
          <cell r="N1735">
            <v>49</v>
          </cell>
        </row>
        <row r="1735">
          <cell r="P1735">
            <v>1</v>
          </cell>
          <cell r="Q1735" t="str">
            <v>内服</v>
          </cell>
          <cell r="R1735" t="str">
            <v>RX</v>
          </cell>
          <cell r="S1735" t="str">
            <v>低</v>
          </cell>
          <cell r="T1735" t="str">
            <v>一般品</v>
          </cell>
          <cell r="U1735" t="str">
            <v>滞销</v>
          </cell>
          <cell r="V1735" t="str">
            <v/>
          </cell>
          <cell r="W1735" t="str">
            <v>常规商品</v>
          </cell>
          <cell r="X1735" t="str">
            <v>一般商品</v>
          </cell>
          <cell r="Y1735" t="str">
            <v/>
          </cell>
          <cell r="Z1735" t="str">
            <v>周丽
</v>
          </cell>
          <cell r="AA1735" t="str">
            <v>目录外</v>
          </cell>
          <cell r="AB1735" t="str">
            <v>淘汰</v>
          </cell>
        </row>
        <row r="1735">
          <cell r="AD1735" t="str">
            <v/>
          </cell>
        </row>
        <row r="1735">
          <cell r="AF1735">
            <v>104</v>
          </cell>
        </row>
        <row r="1735">
          <cell r="AH1735">
            <v>1.3332</v>
          </cell>
          <cell r="AI1735" t="str">
            <v/>
          </cell>
          <cell r="AJ1735">
            <v>1.3332</v>
          </cell>
          <cell r="AK1735">
            <v>1</v>
          </cell>
        </row>
        <row r="1735">
          <cell r="AN1735">
            <v>4008</v>
          </cell>
          <cell r="AO1735" t="str">
            <v>目录外</v>
          </cell>
          <cell r="AP1735" t="str">
            <v>商品部</v>
          </cell>
          <cell r="AQ1735" t="str">
            <v>淘汰</v>
          </cell>
        </row>
        <row r="1736">
          <cell r="A1736">
            <v>1635</v>
          </cell>
          <cell r="B1736" t="str">
            <v>西瓜霜喷剂</v>
          </cell>
          <cell r="C1736" t="str">
            <v>2.5gx12支</v>
          </cell>
          <cell r="D1736" t="str">
            <v>桂林三金药业</v>
          </cell>
          <cell r="E1736" t="str">
            <v>盒</v>
          </cell>
          <cell r="F1736">
            <v>1</v>
          </cell>
          <cell r="G1736" t="str">
            <v>药品</v>
          </cell>
          <cell r="H1736">
            <v>112</v>
          </cell>
          <cell r="I1736" t="str">
            <v>耳鼻喉口腔科药</v>
          </cell>
          <cell r="J1736">
            <v>11205</v>
          </cell>
          <cell r="K1736" t="str">
            <v>口腔溃疡用药</v>
          </cell>
        </row>
        <row r="1736">
          <cell r="M1736">
            <v>92.4</v>
          </cell>
          <cell r="N1736">
            <v>92.4</v>
          </cell>
        </row>
        <row r="1736">
          <cell r="P1736">
            <v>1</v>
          </cell>
          <cell r="Q1736" t="str">
            <v>外用</v>
          </cell>
          <cell r="R1736" t="str">
            <v>OTC</v>
          </cell>
          <cell r="S1736" t="str">
            <v>高</v>
          </cell>
          <cell r="T1736" t="str">
            <v>竟销品</v>
          </cell>
          <cell r="U1736" t="str">
            <v>滞销</v>
          </cell>
          <cell r="V1736" t="str">
            <v/>
          </cell>
          <cell r="W1736" t="str">
            <v>快消商品</v>
          </cell>
          <cell r="X1736" t="str">
            <v>名厂商品</v>
          </cell>
          <cell r="Y1736" t="str">
            <v/>
          </cell>
          <cell r="Z1736" t="str">
            <v>周丽
</v>
          </cell>
          <cell r="AA1736" t="str">
            <v>目录外</v>
          </cell>
          <cell r="AB1736" t="str">
            <v>淘汰</v>
          </cell>
        </row>
        <row r="1736">
          <cell r="AD1736" t="str">
            <v/>
          </cell>
        </row>
        <row r="1736">
          <cell r="AF1736">
            <v>126</v>
          </cell>
        </row>
        <row r="1736">
          <cell r="AH1736">
            <v>1.082386</v>
          </cell>
          <cell r="AI1736" t="e">
            <v>#N/A</v>
          </cell>
          <cell r="AJ1736">
            <v>1.082386</v>
          </cell>
          <cell r="AK1736">
            <v>3</v>
          </cell>
        </row>
        <row r="1736">
          <cell r="AN1736">
            <v>4008</v>
          </cell>
          <cell r="AO1736" t="str">
            <v>目录外</v>
          </cell>
          <cell r="AP1736" t="str">
            <v>商品部</v>
          </cell>
          <cell r="AQ1736" t="str">
            <v>淘汰</v>
          </cell>
        </row>
        <row r="1737">
          <cell r="A1737">
            <v>62876</v>
          </cell>
          <cell r="B1737" t="str">
            <v>玻璃体温计</v>
          </cell>
          <cell r="C1737" t="str">
            <v>1支</v>
          </cell>
          <cell r="D1737" t="str">
            <v>重庆日月</v>
          </cell>
          <cell r="E1737" t="str">
            <v>支</v>
          </cell>
          <cell r="F1737">
            <v>4</v>
          </cell>
          <cell r="G1737" t="str">
            <v>医疗器械</v>
          </cell>
          <cell r="H1737">
            <v>404</v>
          </cell>
          <cell r="I1737" t="str">
            <v>医用诊断检测器械</v>
          </cell>
          <cell r="J1737">
            <v>40401</v>
          </cell>
          <cell r="K1737" t="str">
            <v>体温计类</v>
          </cell>
          <cell r="L1737">
            <v>2.35</v>
          </cell>
          <cell r="M1737">
            <v>3.5</v>
          </cell>
          <cell r="N1737">
            <v>3.5</v>
          </cell>
        </row>
        <row r="1737">
          <cell r="P1737">
            <v>0.328571428571429</v>
          </cell>
          <cell r="Q1737" t="str">
            <v>外用</v>
          </cell>
          <cell r="R1737" t="str">
            <v/>
          </cell>
          <cell r="S1737" t="str">
            <v>低</v>
          </cell>
          <cell r="T1737" t="str">
            <v>一般品</v>
          </cell>
          <cell r="U1737" t="str">
            <v>滞销</v>
          </cell>
          <cell r="V1737" t="str">
            <v/>
          </cell>
          <cell r="W1737" t="str">
            <v>快消商品</v>
          </cell>
          <cell r="X1737" t="str">
            <v>一般商品</v>
          </cell>
          <cell r="Y1737" t="str">
            <v>60天账期</v>
          </cell>
          <cell r="Z1737" t="str">
            <v>周丽
</v>
          </cell>
          <cell r="AA1737" t="str">
            <v>目录外</v>
          </cell>
          <cell r="AB1737" t="str">
            <v>淘汰</v>
          </cell>
          <cell r="AC1737">
            <v>5629</v>
          </cell>
          <cell r="AD1737" t="str">
            <v>四川科伦医药贸易有限公司</v>
          </cell>
        </row>
        <row r="1737">
          <cell r="AF1737">
            <v>104</v>
          </cell>
        </row>
        <row r="1737">
          <cell r="AH1737">
            <v>0</v>
          </cell>
          <cell r="AI1737" t="e">
            <v>#N/A</v>
          </cell>
        </row>
        <row r="1737">
          <cell r="AN1737">
            <v>4008</v>
          </cell>
          <cell r="AO1737" t="str">
            <v>目录外</v>
          </cell>
          <cell r="AP1737" t="str">
            <v>商品部</v>
          </cell>
          <cell r="AQ1737" t="str">
            <v>淘汰</v>
          </cell>
        </row>
        <row r="1738">
          <cell r="A1738">
            <v>66288</v>
          </cell>
          <cell r="B1738" t="str">
            <v>罗康全整合型血糖检测系统</v>
          </cell>
          <cell r="C1738" t="str">
            <v>ACCU-CHEK integra(整合型)</v>
          </cell>
          <cell r="D1738" t="str">
            <v>德国罗氏诊断</v>
          </cell>
          <cell r="E1738" t="str">
            <v>台</v>
          </cell>
          <cell r="F1738">
            <v>4</v>
          </cell>
          <cell r="G1738" t="str">
            <v>医疗器械</v>
          </cell>
          <cell r="H1738">
            <v>404</v>
          </cell>
          <cell r="I1738" t="str">
            <v>医用诊断检测器械</v>
          </cell>
          <cell r="J1738">
            <v>40404</v>
          </cell>
          <cell r="K1738" t="str">
            <v>家用血糖分析仪类</v>
          </cell>
        </row>
        <row r="1738">
          <cell r="M1738">
            <v>1199</v>
          </cell>
          <cell r="N1738">
            <v>1199</v>
          </cell>
        </row>
        <row r="1738">
          <cell r="P1738">
            <v>1</v>
          </cell>
          <cell r="Q1738" t="str">
            <v>外用</v>
          </cell>
          <cell r="R1738" t="str">
            <v/>
          </cell>
          <cell r="S1738" t="str">
            <v>高</v>
          </cell>
          <cell r="T1738" t="str">
            <v>一般品</v>
          </cell>
          <cell r="U1738" t="str">
            <v>滞销</v>
          </cell>
          <cell r="V1738" t="str">
            <v/>
          </cell>
          <cell r="W1738" t="str">
            <v>常规商品</v>
          </cell>
          <cell r="X1738" t="str">
            <v>进口商品</v>
          </cell>
          <cell r="Y1738" t="str">
            <v/>
          </cell>
          <cell r="Z1738" t="str">
            <v>何玉英</v>
          </cell>
          <cell r="AA1738" t="str">
            <v>目录外</v>
          </cell>
          <cell r="AB1738" t="str">
            <v>淘汰</v>
          </cell>
        </row>
        <row r="1738">
          <cell r="AD1738" t="str">
            <v/>
          </cell>
        </row>
        <row r="1738">
          <cell r="AF1738">
            <v>104</v>
          </cell>
        </row>
        <row r="1738">
          <cell r="AH1738">
            <v>0</v>
          </cell>
          <cell r="AI1738" t="e">
            <v>#N/A</v>
          </cell>
        </row>
        <row r="1738">
          <cell r="AN1738">
            <v>6305</v>
          </cell>
          <cell r="AO1738" t="str">
            <v>目录外</v>
          </cell>
          <cell r="AP1738" t="str">
            <v>商品部</v>
          </cell>
          <cell r="AQ1738" t="str">
            <v>淘汰</v>
          </cell>
        </row>
        <row r="1739">
          <cell r="A1739">
            <v>67813</v>
          </cell>
          <cell r="B1739" t="str">
            <v>非接触红外线额式体温计</v>
          </cell>
          <cell r="C1739" t="str">
            <v>FR1DZ1</v>
          </cell>
          <cell r="D1739" t="str">
            <v>深圳华略</v>
          </cell>
          <cell r="E1739" t="str">
            <v>台</v>
          </cell>
          <cell r="F1739">
            <v>4</v>
          </cell>
          <cell r="G1739" t="str">
            <v>医疗器械</v>
          </cell>
          <cell r="H1739">
            <v>404</v>
          </cell>
          <cell r="I1739" t="str">
            <v>医用诊断检测器械</v>
          </cell>
          <cell r="J1739">
            <v>40401</v>
          </cell>
          <cell r="K1739" t="str">
            <v>体温计类</v>
          </cell>
        </row>
        <row r="1739">
          <cell r="M1739">
            <v>401.66</v>
          </cell>
          <cell r="N1739">
            <v>680</v>
          </cell>
        </row>
        <row r="1739">
          <cell r="P1739">
            <v>1</v>
          </cell>
          <cell r="Q1739" t="str">
            <v>外用</v>
          </cell>
          <cell r="R1739" t="str">
            <v/>
          </cell>
          <cell r="S1739" t="str">
            <v>高</v>
          </cell>
          <cell r="T1739" t="str">
            <v>非竟销品</v>
          </cell>
          <cell r="U1739" t="str">
            <v>滞销</v>
          </cell>
          <cell r="V1739" t="str">
            <v/>
          </cell>
          <cell r="W1739" t="str">
            <v>常规商品</v>
          </cell>
          <cell r="X1739" t="str">
            <v>一般商品</v>
          </cell>
          <cell r="Y1739" t="str">
            <v/>
          </cell>
          <cell r="Z1739" t="str">
            <v>何玉英</v>
          </cell>
          <cell r="AA1739" t="str">
            <v>目录外</v>
          </cell>
          <cell r="AB1739" t="str">
            <v>淘汰</v>
          </cell>
        </row>
        <row r="1739">
          <cell r="AD1739" t="str">
            <v/>
          </cell>
        </row>
        <row r="1739">
          <cell r="AF1739">
            <v>104</v>
          </cell>
        </row>
        <row r="1739">
          <cell r="AH1739">
            <v>0</v>
          </cell>
          <cell r="AI1739" t="e">
            <v>#N/A</v>
          </cell>
        </row>
        <row r="1739">
          <cell r="AN1739">
            <v>6305</v>
          </cell>
          <cell r="AO1739" t="str">
            <v>目录外</v>
          </cell>
          <cell r="AP1739" t="str">
            <v>商品部</v>
          </cell>
          <cell r="AQ1739" t="str">
            <v>淘汰</v>
          </cell>
        </row>
        <row r="1740">
          <cell r="A1740">
            <v>68093</v>
          </cell>
          <cell r="B1740" t="str">
            <v>血糖试纸(卓越型)</v>
          </cell>
          <cell r="C1740" t="str">
            <v>50片</v>
          </cell>
          <cell r="D1740" t="str">
            <v>罗氏诊断</v>
          </cell>
          <cell r="E1740" t="str">
            <v>盒</v>
          </cell>
          <cell r="F1740">
            <v>4</v>
          </cell>
          <cell r="G1740" t="str">
            <v>医疗器械</v>
          </cell>
          <cell r="H1740">
            <v>404</v>
          </cell>
          <cell r="I1740" t="str">
            <v>医用诊断检测器械</v>
          </cell>
          <cell r="J1740">
            <v>40411</v>
          </cell>
          <cell r="K1740" t="str">
            <v>血糖试纸</v>
          </cell>
          <cell r="L1740">
            <v>201.5</v>
          </cell>
          <cell r="M1740">
            <v>269</v>
          </cell>
          <cell r="N1740">
            <v>269</v>
          </cell>
        </row>
        <row r="1740">
          <cell r="P1740">
            <v>0.25092936802974</v>
          </cell>
          <cell r="Q1740" t="str">
            <v>外用</v>
          </cell>
          <cell r="R1740" t="str">
            <v/>
          </cell>
          <cell r="S1740" t="str">
            <v>高</v>
          </cell>
          <cell r="T1740" t="str">
            <v>一般品</v>
          </cell>
          <cell r="U1740" t="str">
            <v>滞销</v>
          </cell>
          <cell r="V1740" t="str">
            <v/>
          </cell>
          <cell r="W1740" t="str">
            <v>常规商品</v>
          </cell>
          <cell r="X1740" t="str">
            <v>一般商品</v>
          </cell>
          <cell r="Y1740" t="str">
            <v>实销实结     </v>
          </cell>
          <cell r="Z1740" t="str">
            <v>何玉英</v>
          </cell>
          <cell r="AA1740" t="str">
            <v>目录外</v>
          </cell>
          <cell r="AB1740" t="str">
            <v>淘汰</v>
          </cell>
          <cell r="AC1740">
            <v>13700</v>
          </cell>
          <cell r="AD1740" t="str">
            <v>成都瑞欣科技有限公司</v>
          </cell>
        </row>
        <row r="1740">
          <cell r="AF1740">
            <v>107</v>
          </cell>
        </row>
        <row r="1740">
          <cell r="AH1740">
            <v>0</v>
          </cell>
          <cell r="AI1740" t="e">
            <v>#N/A</v>
          </cell>
        </row>
        <row r="1740">
          <cell r="AN1740">
            <v>6305</v>
          </cell>
          <cell r="AO1740" t="str">
            <v>目录外</v>
          </cell>
          <cell r="AP1740" t="str">
            <v>商品部</v>
          </cell>
          <cell r="AQ1740" t="str">
            <v>淘汰</v>
          </cell>
        </row>
        <row r="1741">
          <cell r="A1741">
            <v>5</v>
          </cell>
          <cell r="B1741" t="str">
            <v>腋臭粉(半月清)</v>
          </cell>
          <cell r="C1741" t="str">
            <v>60g</v>
          </cell>
          <cell r="D1741" t="str">
            <v>河南仲景药业</v>
          </cell>
          <cell r="E1741" t="str">
            <v>盒</v>
          </cell>
          <cell r="F1741">
            <v>1</v>
          </cell>
          <cell r="G1741" t="str">
            <v>药品</v>
          </cell>
          <cell r="H1741">
            <v>121</v>
          </cell>
          <cell r="I1741" t="str">
            <v>皮肤科用药</v>
          </cell>
          <cell r="J1741">
            <v>12115</v>
          </cell>
          <cell r="K1741" t="str">
            <v>祛除腋臭用药</v>
          </cell>
        </row>
        <row r="1741">
          <cell r="M1741">
            <v>389</v>
          </cell>
          <cell r="N1741">
            <v>389</v>
          </cell>
        </row>
        <row r="1741">
          <cell r="P1741">
            <v>1</v>
          </cell>
          <cell r="Q1741" t="str">
            <v>外用</v>
          </cell>
          <cell r="R1741" t="str">
            <v>RX</v>
          </cell>
          <cell r="S1741" t="str">
            <v>高</v>
          </cell>
          <cell r="T1741" t="str">
            <v>一般品</v>
          </cell>
          <cell r="U1741" t="str">
            <v>滞销</v>
          </cell>
          <cell r="V1741" t="str">
            <v/>
          </cell>
          <cell r="W1741" t="str">
            <v>常规商品</v>
          </cell>
          <cell r="X1741" t="str">
            <v>一般商品</v>
          </cell>
          <cell r="Y1741" t="str">
            <v/>
          </cell>
          <cell r="Z1741" t="str">
            <v>王燕</v>
          </cell>
          <cell r="AA1741" t="str">
            <v>目录外</v>
          </cell>
          <cell r="AB1741" t="str">
            <v>淘汰</v>
          </cell>
        </row>
        <row r="1741">
          <cell r="AD1741" t="str">
            <v/>
          </cell>
        </row>
        <row r="1741">
          <cell r="AF1741">
            <v>126</v>
          </cell>
        </row>
        <row r="1741">
          <cell r="AH1741">
            <v>1</v>
          </cell>
          <cell r="AI1741" t="e">
            <v>#N/A</v>
          </cell>
          <cell r="AJ1741">
            <v>1</v>
          </cell>
          <cell r="AK1741">
            <v>1</v>
          </cell>
        </row>
        <row r="1741">
          <cell r="AN1741">
            <v>4005</v>
          </cell>
          <cell r="AO1741" t="str">
            <v>目录外</v>
          </cell>
          <cell r="AP1741" t="str">
            <v>商品部</v>
          </cell>
          <cell r="AQ1741" t="str">
            <v>淘汰</v>
          </cell>
        </row>
        <row r="1742">
          <cell r="A1742">
            <v>73024</v>
          </cell>
          <cell r="B1742" t="str">
            <v>人体健康秤(百利达)</v>
          </cell>
          <cell r="C1742" t="str">
            <v>HD345</v>
          </cell>
          <cell r="D1742" t="str">
            <v>东莞百利达</v>
          </cell>
          <cell r="E1742" t="str">
            <v>台</v>
          </cell>
          <cell r="F1742">
            <v>4</v>
          </cell>
          <cell r="G1742" t="str">
            <v>医疗器械</v>
          </cell>
          <cell r="H1742">
            <v>401</v>
          </cell>
          <cell r="I1742" t="str">
            <v>治疗康复保健器械</v>
          </cell>
          <cell r="J1742">
            <v>40107</v>
          </cell>
          <cell r="K1742" t="str">
            <v>减肥健身器械</v>
          </cell>
        </row>
        <row r="1742">
          <cell r="M1742">
            <v>198</v>
          </cell>
          <cell r="N1742">
            <v>198</v>
          </cell>
        </row>
        <row r="1742">
          <cell r="P1742">
            <v>1</v>
          </cell>
          <cell r="Q1742" t="str">
            <v>外用</v>
          </cell>
          <cell r="R1742" t="str">
            <v/>
          </cell>
          <cell r="S1742" t="str">
            <v>中</v>
          </cell>
          <cell r="T1742" t="str">
            <v>一般品</v>
          </cell>
          <cell r="U1742" t="str">
            <v>滞销</v>
          </cell>
          <cell r="V1742" t="str">
            <v/>
          </cell>
          <cell r="W1742" t="str">
            <v>常规商品</v>
          </cell>
          <cell r="X1742" t="str">
            <v>一般商品</v>
          </cell>
          <cell r="Y1742" t="str">
            <v/>
          </cell>
          <cell r="Z1742" t="str">
            <v>何玉英</v>
          </cell>
          <cell r="AA1742" t="str">
            <v>目录外</v>
          </cell>
          <cell r="AB1742" t="str">
            <v>淘汰</v>
          </cell>
        </row>
        <row r="1742">
          <cell r="AD1742" t="str">
            <v/>
          </cell>
        </row>
        <row r="1742">
          <cell r="AF1742">
            <v>104</v>
          </cell>
        </row>
        <row r="1742">
          <cell r="AH1742">
            <v>0</v>
          </cell>
          <cell r="AI1742" t="e">
            <v>#N/A</v>
          </cell>
        </row>
        <row r="1742">
          <cell r="AN1742">
            <v>6305</v>
          </cell>
          <cell r="AO1742" t="str">
            <v>目录外</v>
          </cell>
          <cell r="AP1742" t="str">
            <v>商品部</v>
          </cell>
          <cell r="AQ1742" t="str">
            <v>淘汰</v>
          </cell>
        </row>
        <row r="1743">
          <cell r="A1743">
            <v>73075</v>
          </cell>
          <cell r="B1743" t="str">
            <v>人体健康秤(百利达)</v>
          </cell>
          <cell r="C1743" t="str">
            <v>HD-380</v>
          </cell>
          <cell r="D1743" t="str">
            <v>东莞百利达</v>
          </cell>
          <cell r="E1743" t="str">
            <v>台</v>
          </cell>
          <cell r="F1743">
            <v>4</v>
          </cell>
          <cell r="G1743" t="str">
            <v>医疗器械</v>
          </cell>
          <cell r="H1743">
            <v>404</v>
          </cell>
          <cell r="I1743" t="str">
            <v>医用诊断检测器械</v>
          </cell>
          <cell r="J1743">
            <v>40408</v>
          </cell>
          <cell r="K1743" t="str">
            <v>其它诊断检测器械</v>
          </cell>
          <cell r="L1743">
            <v>96</v>
          </cell>
          <cell r="M1743">
            <v>138</v>
          </cell>
          <cell r="N1743">
            <v>138</v>
          </cell>
        </row>
        <row r="1743">
          <cell r="P1743">
            <v>0.304347826086957</v>
          </cell>
          <cell r="Q1743" t="str">
            <v>外用</v>
          </cell>
          <cell r="R1743" t="str">
            <v/>
          </cell>
          <cell r="S1743" t="str">
            <v>中</v>
          </cell>
          <cell r="T1743" t="str">
            <v>一般品</v>
          </cell>
          <cell r="U1743" t="str">
            <v>滞销</v>
          </cell>
          <cell r="V1743" t="str">
            <v/>
          </cell>
          <cell r="W1743" t="str">
            <v>常规商品</v>
          </cell>
          <cell r="X1743" t="str">
            <v>一般商品</v>
          </cell>
          <cell r="Y1743" t="str">
            <v>实销实结     </v>
          </cell>
          <cell r="Z1743" t="str">
            <v>何玉英</v>
          </cell>
          <cell r="AA1743" t="str">
            <v>目录外</v>
          </cell>
          <cell r="AB1743" t="str">
            <v>淘汰</v>
          </cell>
          <cell r="AC1743">
            <v>13700</v>
          </cell>
          <cell r="AD1743" t="str">
            <v>成都瑞欣科技有限公司</v>
          </cell>
        </row>
        <row r="1743">
          <cell r="AF1743">
            <v>104</v>
          </cell>
        </row>
        <row r="1743">
          <cell r="AH1743">
            <v>0</v>
          </cell>
          <cell r="AI1743" t="e">
            <v>#N/A</v>
          </cell>
        </row>
        <row r="1743">
          <cell r="AN1743">
            <v>6305</v>
          </cell>
          <cell r="AO1743" t="str">
            <v>目录外</v>
          </cell>
          <cell r="AP1743" t="str">
            <v>商品部</v>
          </cell>
          <cell r="AQ1743" t="str">
            <v>淘汰</v>
          </cell>
        </row>
        <row r="1744">
          <cell r="A1744">
            <v>479</v>
          </cell>
          <cell r="B1744" t="str">
            <v>维胺酯胶囊(三蕊)</v>
          </cell>
          <cell r="C1744" t="str">
            <v>25mgx20粒</v>
          </cell>
          <cell r="D1744" t="str">
            <v>重庆华邦</v>
          </cell>
          <cell r="E1744" t="str">
            <v>盒</v>
          </cell>
          <cell r="F1744">
            <v>1</v>
          </cell>
          <cell r="G1744" t="str">
            <v>药品</v>
          </cell>
          <cell r="H1744">
            <v>121</v>
          </cell>
          <cell r="I1744" t="str">
            <v>皮肤科用药</v>
          </cell>
          <cell r="J1744">
            <v>12104</v>
          </cell>
          <cell r="K1744" t="str">
            <v>痤疮病用药</v>
          </cell>
          <cell r="L1744">
            <v>19.7</v>
          </cell>
          <cell r="M1744">
            <v>22.8</v>
          </cell>
          <cell r="N1744">
            <v>22.8</v>
          </cell>
        </row>
        <row r="1744">
          <cell r="P1744">
            <v>0.135964912280702</v>
          </cell>
          <cell r="Q1744" t="str">
            <v>内服</v>
          </cell>
          <cell r="R1744" t="str">
            <v>RX</v>
          </cell>
          <cell r="S1744" t="str">
            <v>中</v>
          </cell>
          <cell r="T1744" t="str">
            <v>竟销品</v>
          </cell>
          <cell r="U1744" t="str">
            <v>滞销</v>
          </cell>
          <cell r="V1744" t="str">
            <v/>
          </cell>
          <cell r="W1744" t="str">
            <v>常规商品</v>
          </cell>
          <cell r="X1744" t="str">
            <v>名厂商品</v>
          </cell>
          <cell r="Y1744" t="str">
            <v>45天账期</v>
          </cell>
          <cell r="Z1744" t="str">
            <v>王燕</v>
          </cell>
          <cell r="AA1744" t="str">
            <v>目录外</v>
          </cell>
          <cell r="AB1744" t="str">
            <v>淘汰</v>
          </cell>
          <cell r="AC1744">
            <v>70543</v>
          </cell>
          <cell r="AD1744" t="str">
            <v>四川九州通科创医药有限公司</v>
          </cell>
        </row>
        <row r="1744">
          <cell r="AF1744">
            <v>126</v>
          </cell>
        </row>
        <row r="1744">
          <cell r="AH1744">
            <v>1</v>
          </cell>
          <cell r="AI1744" t="str">
            <v/>
          </cell>
          <cell r="AJ1744">
            <v>1</v>
          </cell>
          <cell r="AK1744">
            <v>1</v>
          </cell>
        </row>
        <row r="1744">
          <cell r="AN1744">
            <v>4005</v>
          </cell>
          <cell r="AO1744" t="str">
            <v>目录外</v>
          </cell>
          <cell r="AP1744" t="str">
            <v>商品部</v>
          </cell>
          <cell r="AQ1744" t="str">
            <v>淘汰</v>
          </cell>
        </row>
        <row r="1745">
          <cell r="A1745">
            <v>1310</v>
          </cell>
          <cell r="B1745" t="str">
            <v>喉炎丸</v>
          </cell>
          <cell r="C1745" t="str">
            <v>30粒x10瓶</v>
          </cell>
          <cell r="D1745" t="str">
            <v>成都九芝堂</v>
          </cell>
          <cell r="E1745" t="str">
            <v>盒</v>
          </cell>
          <cell r="F1745">
            <v>1</v>
          </cell>
          <cell r="G1745" t="str">
            <v>药品</v>
          </cell>
          <cell r="H1745">
            <v>112</v>
          </cell>
          <cell r="I1745" t="str">
            <v>耳鼻喉口腔科药</v>
          </cell>
          <cell r="J1745">
            <v>11203</v>
          </cell>
          <cell r="K1745" t="str">
            <v>咽喉疾病用药</v>
          </cell>
        </row>
        <row r="1745">
          <cell r="M1745">
            <v>13.2</v>
          </cell>
          <cell r="N1745">
            <v>13.2</v>
          </cell>
        </row>
        <row r="1745">
          <cell r="P1745">
            <v>1</v>
          </cell>
          <cell r="Q1745" t="str">
            <v>内服</v>
          </cell>
          <cell r="R1745" t="str">
            <v>RX</v>
          </cell>
          <cell r="S1745" t="str">
            <v>中</v>
          </cell>
          <cell r="T1745" t="str">
            <v>竟销品</v>
          </cell>
          <cell r="U1745" t="str">
            <v>滞销</v>
          </cell>
          <cell r="V1745" t="str">
            <v/>
          </cell>
          <cell r="W1745" t="str">
            <v>常规商品</v>
          </cell>
          <cell r="X1745" t="str">
            <v>名厂商品</v>
          </cell>
          <cell r="Y1745" t="str">
            <v/>
          </cell>
          <cell r="Z1745" t="str">
            <v>周丽
</v>
          </cell>
          <cell r="AA1745" t="str">
            <v>目录外</v>
          </cell>
          <cell r="AB1745" t="str">
            <v>淘汰</v>
          </cell>
        </row>
        <row r="1745">
          <cell r="AD1745" t="str">
            <v/>
          </cell>
        </row>
        <row r="1745">
          <cell r="AF1745">
            <v>107</v>
          </cell>
        </row>
        <row r="1745">
          <cell r="AH1745">
            <v>1</v>
          </cell>
          <cell r="AI1745" t="e">
            <v>#N/A</v>
          </cell>
          <cell r="AJ1745">
            <v>1</v>
          </cell>
          <cell r="AK1745">
            <v>1</v>
          </cell>
        </row>
        <row r="1745">
          <cell r="AN1745">
            <v>4008</v>
          </cell>
          <cell r="AO1745" t="str">
            <v>目录外</v>
          </cell>
          <cell r="AP1745" t="str">
            <v>商品部</v>
          </cell>
          <cell r="AQ1745" t="str">
            <v>淘汰</v>
          </cell>
        </row>
        <row r="1746">
          <cell r="A1746">
            <v>1410</v>
          </cell>
          <cell r="B1746" t="str">
            <v>霍香正气胶囊</v>
          </cell>
          <cell r="C1746" t="str">
            <v>12粒</v>
          </cell>
          <cell r="D1746" t="str">
            <v>山西华康药业</v>
          </cell>
          <cell r="E1746" t="str">
            <v>盒</v>
          </cell>
          <cell r="F1746">
            <v>1</v>
          </cell>
          <cell r="G1746" t="str">
            <v>药品</v>
          </cell>
          <cell r="H1746">
            <v>105</v>
          </cell>
          <cell r="I1746" t="str">
            <v>抗感冒药</v>
          </cell>
          <cell r="J1746">
            <v>10505</v>
          </cell>
          <cell r="K1746" t="str">
            <v>暑湿感冒用药</v>
          </cell>
        </row>
        <row r="1746">
          <cell r="M1746">
            <v>4.1</v>
          </cell>
          <cell r="N1746">
            <v>4.1</v>
          </cell>
        </row>
        <row r="1746">
          <cell r="P1746">
            <v>1</v>
          </cell>
          <cell r="Q1746" t="str">
            <v>内服</v>
          </cell>
          <cell r="R1746" t="str">
            <v>OTC</v>
          </cell>
          <cell r="S1746" t="str">
            <v>低</v>
          </cell>
          <cell r="T1746" t="str">
            <v>非竟销品</v>
          </cell>
          <cell r="U1746" t="str">
            <v>滞销</v>
          </cell>
          <cell r="V1746" t="str">
            <v/>
          </cell>
          <cell r="W1746" t="str">
            <v>常规商品</v>
          </cell>
          <cell r="X1746" t="str">
            <v>一般商品</v>
          </cell>
          <cell r="Y1746" t="str">
            <v/>
          </cell>
          <cell r="Z1746" t="str">
            <v>周丽
</v>
          </cell>
          <cell r="AA1746" t="str">
            <v>目录外</v>
          </cell>
          <cell r="AB1746" t="str">
            <v>淘汰</v>
          </cell>
        </row>
        <row r="1746">
          <cell r="AD1746" t="str">
            <v/>
          </cell>
        </row>
        <row r="1746">
          <cell r="AF1746">
            <v>104</v>
          </cell>
        </row>
        <row r="1746">
          <cell r="AH1746">
            <v>1</v>
          </cell>
          <cell r="AI1746" t="str">
            <v/>
          </cell>
          <cell r="AJ1746">
            <v>1</v>
          </cell>
          <cell r="AK1746">
            <v>1</v>
          </cell>
        </row>
        <row r="1746">
          <cell r="AN1746">
            <v>4008</v>
          </cell>
          <cell r="AO1746" t="str">
            <v>目录外</v>
          </cell>
          <cell r="AP1746" t="str">
            <v>商品部</v>
          </cell>
          <cell r="AQ1746" t="str">
            <v>淘汰</v>
          </cell>
        </row>
        <row r="1747">
          <cell r="A1747">
            <v>1879</v>
          </cell>
          <cell r="B1747" t="str">
            <v>阿胶补血膏</v>
          </cell>
          <cell r="C1747" t="str">
            <v>300g(精装)</v>
          </cell>
          <cell r="D1747" t="str">
            <v>山东东阿阿胶</v>
          </cell>
          <cell r="E1747" t="str">
            <v>瓶</v>
          </cell>
          <cell r="F1747">
            <v>1</v>
          </cell>
          <cell r="G1747" t="str">
            <v>药品</v>
          </cell>
          <cell r="H1747">
            <v>115</v>
          </cell>
          <cell r="I1747" t="str">
            <v>滋补营养药</v>
          </cell>
          <cell r="J1747">
            <v>11501</v>
          </cell>
          <cell r="K1747" t="str">
            <v>补气血用药</v>
          </cell>
          <cell r="L1747">
            <v>26.5</v>
          </cell>
          <cell r="M1747">
            <v>58</v>
          </cell>
          <cell r="N1747">
            <v>58</v>
          </cell>
        </row>
        <row r="1747">
          <cell r="P1747">
            <v>0.543103448275862</v>
          </cell>
          <cell r="Q1747" t="str">
            <v>内服</v>
          </cell>
          <cell r="R1747" t="str">
            <v>OTC</v>
          </cell>
          <cell r="S1747" t="str">
            <v>低</v>
          </cell>
          <cell r="T1747" t="str">
            <v>非竟销品</v>
          </cell>
          <cell r="U1747" t="str">
            <v>滞销</v>
          </cell>
          <cell r="V1747" t="str">
            <v/>
          </cell>
          <cell r="W1747" t="str">
            <v>秋冬商品</v>
          </cell>
          <cell r="X1747" t="str">
            <v>一般商品</v>
          </cell>
          <cell r="Y1747" t="str">
            <v>资信</v>
          </cell>
          <cell r="Z1747" t="str">
            <v>周丽
</v>
          </cell>
          <cell r="AA1747" t="str">
            <v>目录外</v>
          </cell>
          <cell r="AB1747" t="str">
            <v>淘汰</v>
          </cell>
          <cell r="AC1747">
            <v>5</v>
          </cell>
          <cell r="AD1747" t="str">
            <v>成都西部医药经营有限公司</v>
          </cell>
        </row>
        <row r="1747">
          <cell r="AF1747">
            <v>126</v>
          </cell>
        </row>
        <row r="1747">
          <cell r="AH1747">
            <v>1</v>
          </cell>
          <cell r="AI1747" t="str">
            <v/>
          </cell>
          <cell r="AJ1747">
            <v>1</v>
          </cell>
          <cell r="AK1747">
            <v>1</v>
          </cell>
        </row>
        <row r="1747">
          <cell r="AN1747">
            <v>4008</v>
          </cell>
          <cell r="AO1747" t="str">
            <v>目录外</v>
          </cell>
          <cell r="AP1747" t="str">
            <v>商品部</v>
          </cell>
          <cell r="AQ1747" t="str">
            <v>淘汰</v>
          </cell>
        </row>
        <row r="1748">
          <cell r="A1748">
            <v>77958</v>
          </cell>
          <cell r="B1748" t="str">
            <v>体重身体脂肪测量器</v>
          </cell>
          <cell r="C1748" t="str">
            <v>HBF-356</v>
          </cell>
          <cell r="D1748" t="str">
            <v>可瑞尔科技(扬州)</v>
          </cell>
          <cell r="E1748" t="str">
            <v>台</v>
          </cell>
          <cell r="F1748">
            <v>4</v>
          </cell>
          <cell r="G1748" t="str">
            <v>医疗器械</v>
          </cell>
          <cell r="H1748">
            <v>401</v>
          </cell>
          <cell r="I1748" t="str">
            <v>治疗康复保健器械</v>
          </cell>
          <cell r="J1748">
            <v>40107</v>
          </cell>
          <cell r="K1748" t="str">
            <v>减肥健身器械</v>
          </cell>
        </row>
        <row r="1748">
          <cell r="M1748">
            <v>520</v>
          </cell>
          <cell r="N1748">
            <v>520</v>
          </cell>
        </row>
        <row r="1748">
          <cell r="P1748">
            <v>1</v>
          </cell>
          <cell r="Q1748" t="str">
            <v>外用</v>
          </cell>
          <cell r="R1748" t="str">
            <v/>
          </cell>
          <cell r="S1748" t="str">
            <v>高</v>
          </cell>
          <cell r="T1748" t="str">
            <v>一般品</v>
          </cell>
          <cell r="U1748" t="str">
            <v>滞销</v>
          </cell>
          <cell r="V1748" t="str">
            <v/>
          </cell>
          <cell r="W1748" t="str">
            <v>常规商品</v>
          </cell>
          <cell r="X1748" t="str">
            <v>一般商品</v>
          </cell>
          <cell r="Y1748" t="str">
            <v/>
          </cell>
          <cell r="Z1748" t="str">
            <v>何玉英</v>
          </cell>
          <cell r="AA1748" t="str">
            <v>目录外</v>
          </cell>
          <cell r="AB1748" t="str">
            <v>淘汰</v>
          </cell>
        </row>
        <row r="1748">
          <cell r="AD1748" t="str">
            <v/>
          </cell>
        </row>
        <row r="1748">
          <cell r="AF1748">
            <v>104</v>
          </cell>
        </row>
        <row r="1748">
          <cell r="AH1748">
            <v>0</v>
          </cell>
          <cell r="AI1748" t="e">
            <v>#N/A</v>
          </cell>
        </row>
        <row r="1748">
          <cell r="AN1748">
            <v>6305</v>
          </cell>
          <cell r="AO1748" t="str">
            <v>目录外</v>
          </cell>
          <cell r="AP1748" t="str">
            <v>商品部</v>
          </cell>
          <cell r="AQ1748" t="str">
            <v>淘汰</v>
          </cell>
        </row>
        <row r="1749">
          <cell r="A1749">
            <v>1883</v>
          </cell>
          <cell r="B1749" t="str">
            <v>复方阿胶浆</v>
          </cell>
          <cell r="C1749" t="str">
            <v>20mlx48支(OTC装)</v>
          </cell>
          <cell r="D1749" t="str">
            <v>山东东阿阿胶</v>
          </cell>
          <cell r="E1749" t="str">
            <v>盒</v>
          </cell>
          <cell r="F1749">
            <v>1</v>
          </cell>
          <cell r="G1749" t="str">
            <v>药品</v>
          </cell>
          <cell r="H1749">
            <v>115</v>
          </cell>
          <cell r="I1749" t="str">
            <v>滋补营养药</v>
          </cell>
          <cell r="J1749">
            <v>11501</v>
          </cell>
          <cell r="K1749" t="str">
            <v>补气血用药</v>
          </cell>
          <cell r="L1749">
            <v>277.2</v>
          </cell>
          <cell r="M1749">
            <v>298</v>
          </cell>
          <cell r="N1749">
            <v>298</v>
          </cell>
        </row>
        <row r="1749">
          <cell r="P1749">
            <v>0.0697986577181208</v>
          </cell>
          <cell r="Q1749" t="str">
            <v>内服</v>
          </cell>
          <cell r="R1749" t="str">
            <v>OTC</v>
          </cell>
          <cell r="S1749" t="str">
            <v>高</v>
          </cell>
          <cell r="T1749" t="str">
            <v>竟销品</v>
          </cell>
          <cell r="U1749" t="str">
            <v>滞销</v>
          </cell>
          <cell r="V1749" t="str">
            <v/>
          </cell>
          <cell r="W1749" t="str">
            <v>秋冬商品</v>
          </cell>
          <cell r="X1749" t="str">
            <v>一般商品</v>
          </cell>
          <cell r="Y1749" t="str">
            <v>45天账期</v>
          </cell>
          <cell r="Z1749" t="str">
            <v>王燕</v>
          </cell>
          <cell r="AA1749" t="str">
            <v>目录外</v>
          </cell>
          <cell r="AB1749" t="str">
            <v>淘汰</v>
          </cell>
          <cell r="AC1749">
            <v>70543</v>
          </cell>
          <cell r="AD1749" t="str">
            <v>四川九州通科创医药有限公司</v>
          </cell>
        </row>
        <row r="1749">
          <cell r="AF1749">
            <v>103</v>
          </cell>
        </row>
        <row r="1749">
          <cell r="AH1749">
            <v>1</v>
          </cell>
          <cell r="AI1749" t="str">
            <v/>
          </cell>
          <cell r="AJ1749">
            <v>1</v>
          </cell>
          <cell r="AK1749">
            <v>1</v>
          </cell>
        </row>
        <row r="1749">
          <cell r="AN1749">
            <v>4005</v>
          </cell>
          <cell r="AO1749" t="str">
            <v>目录外</v>
          </cell>
          <cell r="AP1749" t="str">
            <v>商品部</v>
          </cell>
          <cell r="AQ1749" t="str">
            <v>淘汰</v>
          </cell>
        </row>
        <row r="1750">
          <cell r="A1750">
            <v>2331</v>
          </cell>
          <cell r="B1750" t="str">
            <v>活血止痛胶囊</v>
          </cell>
          <cell r="C1750" t="str">
            <v>0.25gx12粒x3板</v>
          </cell>
          <cell r="D1750" t="str">
            <v>江西百神昌诺(江西昌诺)</v>
          </cell>
          <cell r="E1750" t="str">
            <v>盒</v>
          </cell>
          <cell r="F1750">
            <v>1</v>
          </cell>
          <cell r="G1750" t="str">
            <v>药品</v>
          </cell>
          <cell r="H1750">
            <v>123</v>
          </cell>
          <cell r="I1750" t="str">
            <v>筋骨科药</v>
          </cell>
          <cell r="J1750">
            <v>12301</v>
          </cell>
          <cell r="K1750" t="str">
            <v>跌打损伤药</v>
          </cell>
          <cell r="L1750">
            <v>6.4</v>
          </cell>
          <cell r="M1750">
            <v>9</v>
          </cell>
          <cell r="N1750">
            <v>9</v>
          </cell>
        </row>
        <row r="1750">
          <cell r="P1750">
            <v>0.288888888888889</v>
          </cell>
          <cell r="Q1750" t="str">
            <v>内服</v>
          </cell>
          <cell r="R1750" t="str">
            <v>OTC</v>
          </cell>
          <cell r="S1750" t="str">
            <v>低</v>
          </cell>
          <cell r="T1750" t="str">
            <v>一般品</v>
          </cell>
          <cell r="U1750" t="str">
            <v>滞销</v>
          </cell>
          <cell r="V1750" t="str">
            <v/>
          </cell>
          <cell r="W1750" t="str">
            <v>常规商品</v>
          </cell>
          <cell r="X1750" t="str">
            <v>一般商品</v>
          </cell>
          <cell r="Y1750" t="str">
            <v>60天账期</v>
          </cell>
          <cell r="Z1750" t="str">
            <v>周丽
</v>
          </cell>
          <cell r="AA1750" t="str">
            <v>目录外</v>
          </cell>
          <cell r="AB1750" t="str">
            <v>淘汰</v>
          </cell>
          <cell r="AC1750">
            <v>1580</v>
          </cell>
          <cell r="AD1750" t="str">
            <v>成都市蓉锦医药贸易有限公司</v>
          </cell>
        </row>
        <row r="1750">
          <cell r="AF1750">
            <v>104</v>
          </cell>
        </row>
        <row r="1750">
          <cell r="AH1750">
            <v>1</v>
          </cell>
          <cell r="AI1750" t="str">
            <v/>
          </cell>
          <cell r="AJ1750">
            <v>1</v>
          </cell>
          <cell r="AK1750">
            <v>1</v>
          </cell>
        </row>
        <row r="1750">
          <cell r="AN1750">
            <v>4008</v>
          </cell>
          <cell r="AO1750" t="str">
            <v>目录外</v>
          </cell>
          <cell r="AP1750" t="str">
            <v>商品部</v>
          </cell>
          <cell r="AQ1750" t="str">
            <v>淘汰</v>
          </cell>
        </row>
        <row r="1751">
          <cell r="A1751">
            <v>2354</v>
          </cell>
          <cell r="B1751" t="str">
            <v>六味地黄丸</v>
          </cell>
          <cell r="C1751" t="str">
            <v>6gx10袋</v>
          </cell>
          <cell r="D1751" t="str">
            <v>江西汇仁</v>
          </cell>
          <cell r="E1751" t="str">
            <v>盒</v>
          </cell>
          <cell r="F1751">
            <v>1</v>
          </cell>
          <cell r="G1751" t="str">
            <v>药品</v>
          </cell>
          <cell r="H1751">
            <v>115</v>
          </cell>
          <cell r="I1751" t="str">
            <v>滋补营养药</v>
          </cell>
          <cell r="J1751">
            <v>11502</v>
          </cell>
          <cell r="K1751" t="str">
            <v>滋补肾阴药</v>
          </cell>
        </row>
        <row r="1751">
          <cell r="P1751" t="e">
            <v>#DIV/0!</v>
          </cell>
          <cell r="Q1751" t="str">
            <v>内服</v>
          </cell>
          <cell r="R1751" t="str">
            <v>OTC</v>
          </cell>
          <cell r="S1751" t="str">
            <v/>
          </cell>
          <cell r="T1751" t="str">
            <v/>
          </cell>
          <cell r="U1751" t="str">
            <v>滞销</v>
          </cell>
          <cell r="V1751" t="str">
            <v/>
          </cell>
          <cell r="W1751" t="str">
            <v>常规商品</v>
          </cell>
          <cell r="X1751" t="str">
            <v>一般商品</v>
          </cell>
          <cell r="Y1751" t="str">
            <v/>
          </cell>
          <cell r="Z1751" t="str">
            <v>周丽
</v>
          </cell>
          <cell r="AA1751" t="str">
            <v>目录外</v>
          </cell>
          <cell r="AB1751" t="str">
            <v>淘汰</v>
          </cell>
        </row>
        <row r="1751">
          <cell r="AD1751" t="str">
            <v/>
          </cell>
        </row>
        <row r="1751">
          <cell r="AF1751">
            <v>104</v>
          </cell>
        </row>
        <row r="1751">
          <cell r="AH1751">
            <v>1</v>
          </cell>
          <cell r="AI1751" t="str">
            <v/>
          </cell>
          <cell r="AJ1751">
            <v>1</v>
          </cell>
          <cell r="AK1751">
            <v>1</v>
          </cell>
        </row>
        <row r="1751">
          <cell r="AN1751">
            <v>4008</v>
          </cell>
          <cell r="AO1751" t="str">
            <v>目录外</v>
          </cell>
          <cell r="AP1751" t="str">
            <v>商品部</v>
          </cell>
          <cell r="AQ1751" t="str">
            <v>淘汰</v>
          </cell>
        </row>
        <row r="1752">
          <cell r="A1752">
            <v>3109</v>
          </cell>
          <cell r="B1752" t="str">
            <v>清开灵口服液</v>
          </cell>
          <cell r="C1752" t="str">
            <v>10mlx6支</v>
          </cell>
          <cell r="D1752" t="str">
            <v>山西太行药业</v>
          </cell>
          <cell r="E1752" t="str">
            <v>盒</v>
          </cell>
          <cell r="F1752">
            <v>1</v>
          </cell>
          <cell r="G1752" t="str">
            <v>药品</v>
          </cell>
          <cell r="H1752">
            <v>102</v>
          </cell>
          <cell r="I1752" t="str">
            <v>清热药</v>
          </cell>
          <cell r="J1752">
            <v>10201</v>
          </cell>
          <cell r="K1752" t="str">
            <v>清热解毒药</v>
          </cell>
          <cell r="L1752">
            <v>6.5</v>
          </cell>
          <cell r="M1752">
            <v>8</v>
          </cell>
          <cell r="N1752">
            <v>8</v>
          </cell>
        </row>
        <row r="1752">
          <cell r="P1752">
            <v>0.1875</v>
          </cell>
          <cell r="Q1752" t="str">
            <v>内服</v>
          </cell>
          <cell r="R1752" t="str">
            <v>OTC</v>
          </cell>
          <cell r="S1752" t="str">
            <v>低</v>
          </cell>
          <cell r="T1752" t="str">
            <v>竟销品</v>
          </cell>
          <cell r="U1752" t="str">
            <v>滞销</v>
          </cell>
          <cell r="V1752" t="str">
            <v/>
          </cell>
          <cell r="W1752" t="str">
            <v>常规商品</v>
          </cell>
          <cell r="X1752" t="str">
            <v>一般商品</v>
          </cell>
          <cell r="Y1752" t="str">
            <v>两个月账期</v>
          </cell>
          <cell r="Z1752" t="str">
            <v>周丽
</v>
          </cell>
          <cell r="AA1752" t="str">
            <v>目录外</v>
          </cell>
          <cell r="AB1752" t="str">
            <v>淘汰</v>
          </cell>
          <cell r="AC1752">
            <v>1534</v>
          </cell>
          <cell r="AD1752" t="str">
            <v>四川本草堂药业有限公司</v>
          </cell>
        </row>
        <row r="1752">
          <cell r="AF1752">
            <v>104</v>
          </cell>
        </row>
        <row r="1752">
          <cell r="AH1752">
            <v>1</v>
          </cell>
          <cell r="AI1752" t="str">
            <v/>
          </cell>
          <cell r="AJ1752">
            <v>1</v>
          </cell>
          <cell r="AK1752">
            <v>1</v>
          </cell>
        </row>
        <row r="1752">
          <cell r="AN1752">
            <v>4008</v>
          </cell>
          <cell r="AO1752" t="str">
            <v>目录外</v>
          </cell>
          <cell r="AP1752" t="str">
            <v>商品部</v>
          </cell>
          <cell r="AQ1752" t="str">
            <v>淘汰</v>
          </cell>
        </row>
        <row r="1753">
          <cell r="A1753">
            <v>85358</v>
          </cell>
          <cell r="B1753" t="str">
            <v>晕车贴</v>
          </cell>
          <cell r="C1753" t="str">
            <v>2贴+1片(促销装)</v>
          </cell>
          <cell r="D1753" t="str">
            <v>九江雨纯（原广州雨纯）</v>
          </cell>
          <cell r="E1753" t="str">
            <v>盒</v>
          </cell>
          <cell r="F1753">
            <v>4</v>
          </cell>
          <cell r="G1753" t="str">
            <v>医疗器械</v>
          </cell>
          <cell r="H1753">
            <v>401</v>
          </cell>
          <cell r="I1753" t="str">
            <v>治疗康复保健器械</v>
          </cell>
          <cell r="J1753">
            <v>40102</v>
          </cell>
          <cell r="K1753" t="str">
            <v>含药贴膏类器械</v>
          </cell>
        </row>
        <row r="1753">
          <cell r="M1753">
            <v>12</v>
          </cell>
          <cell r="N1753">
            <v>12</v>
          </cell>
        </row>
        <row r="1753">
          <cell r="P1753">
            <v>1</v>
          </cell>
          <cell r="Q1753" t="str">
            <v>外用</v>
          </cell>
          <cell r="R1753" t="str">
            <v/>
          </cell>
          <cell r="S1753" t="str">
            <v>低</v>
          </cell>
          <cell r="T1753" t="str">
            <v>非竟销品</v>
          </cell>
          <cell r="U1753" t="str">
            <v>滞销</v>
          </cell>
          <cell r="V1753" t="str">
            <v/>
          </cell>
          <cell r="W1753" t="str">
            <v>快消商品</v>
          </cell>
          <cell r="X1753" t="str">
            <v>一般商品</v>
          </cell>
          <cell r="Y1753" t="str">
            <v/>
          </cell>
          <cell r="Z1753" t="str">
            <v>何玉英</v>
          </cell>
          <cell r="AA1753" t="str">
            <v>目录外</v>
          </cell>
          <cell r="AB1753" t="str">
            <v>淘汰</v>
          </cell>
        </row>
        <row r="1753">
          <cell r="AD1753" t="str">
            <v/>
          </cell>
        </row>
        <row r="1753">
          <cell r="AF1753">
            <v>104</v>
          </cell>
        </row>
        <row r="1753">
          <cell r="AH1753">
            <v>0</v>
          </cell>
          <cell r="AI1753" t="e">
            <v>#N/A</v>
          </cell>
        </row>
        <row r="1753">
          <cell r="AN1753">
            <v>6305</v>
          </cell>
          <cell r="AO1753" t="str">
            <v>目录外</v>
          </cell>
          <cell r="AP1753" t="str">
            <v>商品部</v>
          </cell>
          <cell r="AQ1753" t="str">
            <v>淘汰</v>
          </cell>
        </row>
        <row r="1754">
          <cell r="A1754">
            <v>85359</v>
          </cell>
          <cell r="B1754" t="str">
            <v>晕车贴</v>
          </cell>
          <cell r="C1754" t="str">
            <v>4贴+2片(促销装)</v>
          </cell>
          <cell r="D1754" t="str">
            <v>九江雨纯生物（原广州雨纯）</v>
          </cell>
          <cell r="E1754" t="str">
            <v>盒</v>
          </cell>
          <cell r="F1754">
            <v>4</v>
          </cell>
          <cell r="G1754" t="str">
            <v>医疗器械</v>
          </cell>
          <cell r="H1754">
            <v>401</v>
          </cell>
          <cell r="I1754" t="str">
            <v>治疗康复保健器械</v>
          </cell>
          <cell r="J1754">
            <v>40102</v>
          </cell>
          <cell r="K1754" t="str">
            <v>含药贴膏类器械</v>
          </cell>
        </row>
        <row r="1754">
          <cell r="M1754">
            <v>22</v>
          </cell>
          <cell r="N1754">
            <v>22</v>
          </cell>
        </row>
        <row r="1754">
          <cell r="P1754">
            <v>1</v>
          </cell>
          <cell r="Q1754" t="str">
            <v>外用</v>
          </cell>
          <cell r="R1754" t="str">
            <v/>
          </cell>
          <cell r="S1754" t="str">
            <v>低</v>
          </cell>
          <cell r="T1754" t="str">
            <v>非竟销品</v>
          </cell>
          <cell r="U1754" t="str">
            <v>滞销</v>
          </cell>
          <cell r="V1754" t="str">
            <v/>
          </cell>
          <cell r="W1754" t="str">
            <v>快消商品</v>
          </cell>
          <cell r="X1754" t="str">
            <v>一般商品</v>
          </cell>
          <cell r="Y1754" t="str">
            <v/>
          </cell>
          <cell r="Z1754" t="str">
            <v>何玉英</v>
          </cell>
          <cell r="AA1754" t="str">
            <v>目录外</v>
          </cell>
          <cell r="AB1754" t="str">
            <v>淘汰</v>
          </cell>
        </row>
        <row r="1754">
          <cell r="AD1754" t="str">
            <v/>
          </cell>
        </row>
        <row r="1754">
          <cell r="AF1754">
            <v>104</v>
          </cell>
        </row>
        <row r="1754">
          <cell r="AH1754">
            <v>0</v>
          </cell>
          <cell r="AI1754" t="e">
            <v>#N/A</v>
          </cell>
        </row>
        <row r="1754">
          <cell r="AN1754">
            <v>6305</v>
          </cell>
          <cell r="AO1754" t="str">
            <v>目录外</v>
          </cell>
          <cell r="AP1754" t="str">
            <v>商品部</v>
          </cell>
          <cell r="AQ1754" t="str">
            <v>淘汰</v>
          </cell>
        </row>
        <row r="1755">
          <cell r="A1755">
            <v>4841</v>
          </cell>
          <cell r="B1755" t="str">
            <v>妇炎康片</v>
          </cell>
          <cell r="C1755" t="str">
            <v>0.25gx100片(糖衣)</v>
          </cell>
          <cell r="D1755" t="str">
            <v>广东德鑫(江门德鑫)</v>
          </cell>
          <cell r="E1755" t="str">
            <v>瓶</v>
          </cell>
          <cell r="F1755">
            <v>1</v>
          </cell>
          <cell r="G1755" t="str">
            <v>药品</v>
          </cell>
          <cell r="H1755">
            <v>108</v>
          </cell>
          <cell r="I1755" t="str">
            <v>妇科药</v>
          </cell>
          <cell r="J1755">
            <v>10802</v>
          </cell>
          <cell r="K1755" t="str">
            <v>妇科消炎杀菌药</v>
          </cell>
          <cell r="L1755">
            <v>5.95</v>
          </cell>
          <cell r="M1755">
            <v>8</v>
          </cell>
          <cell r="N1755">
            <v>8</v>
          </cell>
        </row>
        <row r="1755">
          <cell r="P1755">
            <v>0.25625</v>
          </cell>
          <cell r="Q1755" t="str">
            <v>内服</v>
          </cell>
          <cell r="R1755" t="str">
            <v>RX</v>
          </cell>
          <cell r="S1755" t="str">
            <v>低</v>
          </cell>
          <cell r="T1755" t="str">
            <v>一般品</v>
          </cell>
          <cell r="U1755" t="str">
            <v>滞销</v>
          </cell>
          <cell r="V1755" t="str">
            <v/>
          </cell>
          <cell r="W1755" t="str">
            <v>常规商品</v>
          </cell>
          <cell r="X1755" t="str">
            <v>一般商品</v>
          </cell>
          <cell r="Y1755" t="str">
            <v>资信</v>
          </cell>
          <cell r="Z1755" t="str">
            <v>周丽
</v>
          </cell>
          <cell r="AA1755" t="str">
            <v>目录外</v>
          </cell>
          <cell r="AB1755" t="str">
            <v>淘汰</v>
          </cell>
          <cell r="AC1755">
            <v>5</v>
          </cell>
          <cell r="AD1755" t="str">
            <v>成都西部医药经营有限公司</v>
          </cell>
        </row>
        <row r="1755">
          <cell r="AF1755">
            <v>104</v>
          </cell>
        </row>
        <row r="1755">
          <cell r="AH1755">
            <v>1</v>
          </cell>
          <cell r="AI1755" t="e">
            <v>#N/A</v>
          </cell>
          <cell r="AJ1755">
            <v>1</v>
          </cell>
          <cell r="AK1755">
            <v>1</v>
          </cell>
        </row>
        <row r="1755">
          <cell r="AN1755">
            <v>4008</v>
          </cell>
          <cell r="AO1755" t="str">
            <v>目录外</v>
          </cell>
          <cell r="AP1755" t="str">
            <v>商品部</v>
          </cell>
          <cell r="AQ1755" t="str">
            <v>淘汰</v>
          </cell>
        </row>
        <row r="1756">
          <cell r="A1756">
            <v>6205</v>
          </cell>
          <cell r="B1756" t="str">
            <v>盐酸氟桂利嗪胶囊</v>
          </cell>
          <cell r="C1756" t="str">
            <v>5mgx20粒</v>
          </cell>
          <cell r="D1756" t="str">
            <v>湖南迪诺制药</v>
          </cell>
          <cell r="E1756" t="str">
            <v>盒</v>
          </cell>
          <cell r="F1756">
            <v>1</v>
          </cell>
          <cell r="G1756" t="str">
            <v>药品</v>
          </cell>
          <cell r="H1756">
            <v>107</v>
          </cell>
          <cell r="I1756" t="str">
            <v>心脑血管药</v>
          </cell>
          <cell r="J1756">
            <v>10707</v>
          </cell>
          <cell r="K1756" t="str">
            <v>其它心脑血管疾病用药</v>
          </cell>
          <cell r="L1756">
            <v>1.85</v>
          </cell>
          <cell r="M1756">
            <v>8</v>
          </cell>
          <cell r="N1756">
            <v>8</v>
          </cell>
        </row>
        <row r="1756">
          <cell r="P1756">
            <v>0.76875</v>
          </cell>
          <cell r="Q1756" t="str">
            <v>内服</v>
          </cell>
          <cell r="R1756" t="str">
            <v>RX</v>
          </cell>
          <cell r="S1756" t="str">
            <v>低</v>
          </cell>
          <cell r="T1756" t="str">
            <v>非竟销品</v>
          </cell>
          <cell r="U1756" t="str">
            <v>滞销</v>
          </cell>
          <cell r="V1756" t="str">
            <v/>
          </cell>
          <cell r="W1756" t="str">
            <v>常规商品</v>
          </cell>
          <cell r="X1756" t="str">
            <v>一般商品</v>
          </cell>
          <cell r="Y1756" t="str">
            <v>资信</v>
          </cell>
          <cell r="Z1756" t="str">
            <v>周丽
</v>
          </cell>
          <cell r="AA1756" t="str">
            <v>目录外</v>
          </cell>
          <cell r="AB1756" t="str">
            <v>淘汰</v>
          </cell>
          <cell r="AC1756">
            <v>5</v>
          </cell>
          <cell r="AD1756" t="str">
            <v>成都西部医药经营有限公司</v>
          </cell>
        </row>
        <row r="1756">
          <cell r="AF1756">
            <v>104</v>
          </cell>
        </row>
        <row r="1756">
          <cell r="AH1756">
            <v>1</v>
          </cell>
          <cell r="AI1756" t="str">
            <v/>
          </cell>
          <cell r="AJ1756">
            <v>1</v>
          </cell>
          <cell r="AK1756">
            <v>1</v>
          </cell>
        </row>
        <row r="1756">
          <cell r="AN1756">
            <v>4008</v>
          </cell>
          <cell r="AO1756" t="str">
            <v>目录外</v>
          </cell>
          <cell r="AP1756" t="str">
            <v>商品部</v>
          </cell>
          <cell r="AQ1756" t="str">
            <v>淘汰</v>
          </cell>
        </row>
        <row r="1757">
          <cell r="A1757">
            <v>9859</v>
          </cell>
          <cell r="B1757" t="str">
            <v>氨苄西林胶囊(安必仙)</v>
          </cell>
          <cell r="C1757" t="str">
            <v>250mgx24粒</v>
          </cell>
          <cell r="D1757" t="str">
            <v>香港联邦</v>
          </cell>
          <cell r="E1757" t="str">
            <v>盒</v>
          </cell>
          <cell r="F1757">
            <v>1</v>
          </cell>
          <cell r="G1757" t="str">
            <v>药品</v>
          </cell>
          <cell r="H1757">
            <v>101</v>
          </cell>
          <cell r="I1757" t="str">
            <v>抗感染药</v>
          </cell>
          <cell r="J1757">
            <v>10101</v>
          </cell>
          <cell r="K1757" t="str">
            <v>青霉素类抗菌消炎药</v>
          </cell>
        </row>
        <row r="1757">
          <cell r="M1757">
            <v>13.74</v>
          </cell>
          <cell r="N1757">
            <v>13.8</v>
          </cell>
        </row>
        <row r="1757">
          <cell r="P1757">
            <v>1</v>
          </cell>
          <cell r="Q1757" t="str">
            <v>内服</v>
          </cell>
          <cell r="R1757" t="str">
            <v>RX</v>
          </cell>
          <cell r="S1757" t="str">
            <v>中</v>
          </cell>
          <cell r="T1757" t="str">
            <v>竟销品</v>
          </cell>
          <cell r="U1757" t="str">
            <v>滞销</v>
          </cell>
          <cell r="V1757" t="str">
            <v/>
          </cell>
          <cell r="W1757" t="str">
            <v>常规商品</v>
          </cell>
          <cell r="X1757" t="str">
            <v>品牌商品</v>
          </cell>
          <cell r="Y1757" t="str">
            <v>资信</v>
          </cell>
          <cell r="Z1757" t="str">
            <v>周丽
</v>
          </cell>
          <cell r="AA1757" t="str">
            <v>目录外</v>
          </cell>
          <cell r="AB1757" t="str">
            <v>淘汰</v>
          </cell>
        </row>
        <row r="1757">
          <cell r="AD1757" t="str">
            <v/>
          </cell>
        </row>
        <row r="1757">
          <cell r="AF1757">
            <v>104</v>
          </cell>
        </row>
        <row r="1757">
          <cell r="AH1757">
            <v>1</v>
          </cell>
          <cell r="AI1757" t="e">
            <v>#N/A</v>
          </cell>
          <cell r="AJ1757">
            <v>1</v>
          </cell>
          <cell r="AK1757">
            <v>1</v>
          </cell>
        </row>
        <row r="1757">
          <cell r="AN1757">
            <v>4008</v>
          </cell>
          <cell r="AO1757" t="str">
            <v>目录外</v>
          </cell>
          <cell r="AP1757" t="str">
            <v>商品部</v>
          </cell>
          <cell r="AQ1757" t="str">
            <v>淘汰</v>
          </cell>
        </row>
        <row r="1758">
          <cell r="A1758">
            <v>10386</v>
          </cell>
          <cell r="B1758" t="str">
            <v>布洛芬乳膏</v>
          </cell>
          <cell r="C1758" t="str">
            <v>5%x20g</v>
          </cell>
          <cell r="D1758" t="str">
            <v>天津史克</v>
          </cell>
          <cell r="E1758" t="str">
            <v>支</v>
          </cell>
          <cell r="F1758">
            <v>1</v>
          </cell>
          <cell r="G1758" t="str">
            <v>药品</v>
          </cell>
          <cell r="H1758">
            <v>114</v>
          </cell>
          <cell r="I1758" t="str">
            <v>解热／镇痛／抗炎／抗风湿病药</v>
          </cell>
          <cell r="J1758">
            <v>11402</v>
          </cell>
          <cell r="K1758" t="str">
            <v>抗炎镇痛药</v>
          </cell>
          <cell r="L1758">
            <v>16.51</v>
          </cell>
          <cell r="M1758">
            <v>23</v>
          </cell>
          <cell r="N1758">
            <v>23</v>
          </cell>
        </row>
        <row r="1758">
          <cell r="P1758">
            <v>0.282173913043478</v>
          </cell>
          <cell r="Q1758" t="str">
            <v>外用</v>
          </cell>
          <cell r="R1758" t="str">
            <v>OTC</v>
          </cell>
          <cell r="S1758" t="str">
            <v>中</v>
          </cell>
          <cell r="T1758" t="str">
            <v>一般品</v>
          </cell>
          <cell r="U1758" t="str">
            <v>滞销</v>
          </cell>
          <cell r="V1758" t="str">
            <v/>
          </cell>
          <cell r="W1758" t="str">
            <v>常规商品</v>
          </cell>
          <cell r="X1758" t="str">
            <v>一般商品</v>
          </cell>
          <cell r="Y1758" t="str">
            <v>资信</v>
          </cell>
          <cell r="Z1758" t="str">
            <v>周丽
</v>
          </cell>
          <cell r="AA1758" t="str">
            <v>目录外</v>
          </cell>
          <cell r="AB1758" t="str">
            <v>淘汰</v>
          </cell>
          <cell r="AC1758">
            <v>5</v>
          </cell>
          <cell r="AD1758" t="str">
            <v>成都西部医药经营有限公司</v>
          </cell>
        </row>
        <row r="1758">
          <cell r="AF1758">
            <v>102</v>
          </cell>
        </row>
        <row r="1758">
          <cell r="AH1758">
            <v>1</v>
          </cell>
          <cell r="AI1758" t="str">
            <v/>
          </cell>
          <cell r="AJ1758">
            <v>1</v>
          </cell>
          <cell r="AK1758">
            <v>1</v>
          </cell>
        </row>
        <row r="1758">
          <cell r="AN1758">
            <v>4008</v>
          </cell>
          <cell r="AO1758" t="str">
            <v>目录外</v>
          </cell>
          <cell r="AP1758" t="str">
            <v>商品部</v>
          </cell>
          <cell r="AQ1758" t="str">
            <v>淘汰</v>
          </cell>
        </row>
        <row r="1759">
          <cell r="A1759">
            <v>12266</v>
          </cell>
          <cell r="B1759" t="str">
            <v>蒙脱石散剂(思密达)</v>
          </cell>
          <cell r="C1759" t="str">
            <v>3gx10包(新包装)</v>
          </cell>
          <cell r="D1759" t="str">
            <v>博福益普生天津</v>
          </cell>
          <cell r="E1759" t="str">
            <v>盒</v>
          </cell>
          <cell r="F1759">
            <v>1</v>
          </cell>
          <cell r="G1759" t="str">
            <v>药品</v>
          </cell>
          <cell r="H1759">
            <v>104</v>
          </cell>
          <cell r="I1759" t="str">
            <v>胃肠道药</v>
          </cell>
          <cell r="J1759">
            <v>10409</v>
          </cell>
          <cell r="K1759" t="str">
            <v>泄泻类疾病用药</v>
          </cell>
          <cell r="L1759">
            <v>18.8</v>
          </cell>
          <cell r="M1759">
            <v>20.5</v>
          </cell>
          <cell r="N1759">
            <v>20.5</v>
          </cell>
        </row>
        <row r="1759">
          <cell r="P1759">
            <v>0.0829268292682926</v>
          </cell>
          <cell r="Q1759" t="str">
            <v>内服</v>
          </cell>
          <cell r="R1759" t="str">
            <v>OTC</v>
          </cell>
          <cell r="S1759" t="str">
            <v>中</v>
          </cell>
          <cell r="T1759" t="str">
            <v>竟销品</v>
          </cell>
          <cell r="U1759" t="str">
            <v>滞销</v>
          </cell>
          <cell r="V1759" t="str">
            <v/>
          </cell>
          <cell r="W1759" t="str">
            <v>常规商品</v>
          </cell>
          <cell r="X1759" t="str">
            <v>一般商品</v>
          </cell>
          <cell r="Y1759" t="str">
            <v>55天账期       </v>
          </cell>
          <cell r="Z1759" t="str">
            <v>王燕</v>
          </cell>
          <cell r="AA1759" t="str">
            <v>目录外</v>
          </cell>
          <cell r="AB1759" t="str">
            <v>淘汰</v>
          </cell>
          <cell r="AC1759">
            <v>19656</v>
          </cell>
          <cell r="AD1759" t="str">
            <v>四川省中纬医药有限公司</v>
          </cell>
        </row>
        <row r="1759">
          <cell r="AF1759">
            <v>104</v>
          </cell>
        </row>
        <row r="1759">
          <cell r="AH1759">
            <v>1</v>
          </cell>
          <cell r="AI1759" t="e">
            <v>#N/A</v>
          </cell>
          <cell r="AJ1759">
            <v>1</v>
          </cell>
          <cell r="AK1759">
            <v>1</v>
          </cell>
        </row>
        <row r="1759">
          <cell r="AN1759">
            <v>4005</v>
          </cell>
          <cell r="AO1759" t="str">
            <v>目录外</v>
          </cell>
          <cell r="AP1759" t="str">
            <v>商品部</v>
          </cell>
          <cell r="AQ1759" t="str">
            <v>淘汰</v>
          </cell>
        </row>
        <row r="1760">
          <cell r="A1760">
            <v>98239</v>
          </cell>
          <cell r="B1760" t="str">
            <v>火花游戏大头超薄系列避孕套</v>
          </cell>
          <cell r="C1760" t="str">
            <v>10只(超薄无束)</v>
          </cell>
          <cell r="D1760" t="str">
            <v>马来西亚康乐</v>
          </cell>
          <cell r="E1760" t="str">
            <v>只</v>
          </cell>
          <cell r="F1760">
            <v>4</v>
          </cell>
          <cell r="G1760" t="str">
            <v>医疗器械</v>
          </cell>
          <cell r="H1760">
            <v>403</v>
          </cell>
          <cell r="I1760" t="str">
            <v>避孕计生器械</v>
          </cell>
          <cell r="J1760">
            <v>40301</v>
          </cell>
          <cell r="K1760" t="str">
            <v>避孕套</v>
          </cell>
        </row>
        <row r="1760">
          <cell r="M1760">
            <v>48</v>
          </cell>
          <cell r="N1760">
            <v>48</v>
          </cell>
        </row>
        <row r="1760">
          <cell r="P1760">
            <v>1</v>
          </cell>
          <cell r="Q1760" t="str">
            <v>外用</v>
          </cell>
          <cell r="R1760" t="str">
            <v/>
          </cell>
          <cell r="S1760" t="str">
            <v>中</v>
          </cell>
          <cell r="T1760" t="str">
            <v>非竟销品</v>
          </cell>
          <cell r="U1760" t="str">
            <v>滞销</v>
          </cell>
          <cell r="V1760" t="str">
            <v/>
          </cell>
          <cell r="W1760" t="str">
            <v>常规商品</v>
          </cell>
          <cell r="X1760" t="str">
            <v>进口商品</v>
          </cell>
          <cell r="Y1760" t="str">
            <v/>
          </cell>
          <cell r="Z1760" t="str">
            <v>何玉英</v>
          </cell>
          <cell r="AA1760" t="str">
            <v>目录外</v>
          </cell>
          <cell r="AB1760" t="str">
            <v>淘汰</v>
          </cell>
        </row>
        <row r="1760">
          <cell r="AD1760" t="str">
            <v/>
          </cell>
        </row>
        <row r="1760">
          <cell r="AF1760">
            <v>104</v>
          </cell>
        </row>
        <row r="1760">
          <cell r="AH1760">
            <v>0</v>
          </cell>
          <cell r="AI1760" t="e">
            <v>#N/A</v>
          </cell>
        </row>
        <row r="1760">
          <cell r="AN1760">
            <v>6305</v>
          </cell>
          <cell r="AO1760" t="str">
            <v>目录外</v>
          </cell>
          <cell r="AP1760" t="str">
            <v>商品部</v>
          </cell>
          <cell r="AQ1760" t="str">
            <v>淘汰</v>
          </cell>
        </row>
        <row r="1761">
          <cell r="A1761">
            <v>12555</v>
          </cell>
          <cell r="B1761" t="str">
            <v>胃泰胶囊</v>
          </cell>
          <cell r="C1761" t="str">
            <v>20粒</v>
          </cell>
          <cell r="D1761" t="str">
            <v>青海晶珠藏药</v>
          </cell>
          <cell r="E1761" t="str">
            <v>盒</v>
          </cell>
          <cell r="F1761">
            <v>1</v>
          </cell>
          <cell r="G1761" t="str">
            <v>药品</v>
          </cell>
          <cell r="H1761">
            <v>104</v>
          </cell>
          <cell r="I1761" t="str">
            <v>胃肠道药</v>
          </cell>
          <cell r="J1761">
            <v>10405</v>
          </cell>
          <cell r="K1761" t="str">
            <v>制酸止痛用药</v>
          </cell>
          <cell r="L1761">
            <v>15.2</v>
          </cell>
          <cell r="M1761">
            <v>21.3</v>
          </cell>
          <cell r="N1761">
            <v>21.3</v>
          </cell>
        </row>
        <row r="1761">
          <cell r="P1761">
            <v>0.286384976525822</v>
          </cell>
          <cell r="Q1761" t="str">
            <v>内服</v>
          </cell>
          <cell r="R1761" t="str">
            <v>RX</v>
          </cell>
          <cell r="S1761" t="str">
            <v>中</v>
          </cell>
          <cell r="T1761" t="str">
            <v>一般品</v>
          </cell>
          <cell r="U1761" t="str">
            <v>滞销</v>
          </cell>
          <cell r="V1761" t="str">
            <v/>
          </cell>
          <cell r="W1761" t="str">
            <v>常规商品</v>
          </cell>
          <cell r="X1761" t="str">
            <v>一般商品</v>
          </cell>
          <cell r="Y1761" t="str">
            <v>60天账期</v>
          </cell>
          <cell r="Z1761" t="str">
            <v>何玉英</v>
          </cell>
          <cell r="AA1761" t="str">
            <v>目录外</v>
          </cell>
          <cell r="AB1761" t="str">
            <v>淘汰</v>
          </cell>
          <cell r="AC1761">
            <v>14547</v>
          </cell>
          <cell r="AD1761" t="str">
            <v>重庆桐君阁股份有限公司</v>
          </cell>
        </row>
        <row r="1761">
          <cell r="AF1761">
            <v>126</v>
          </cell>
        </row>
        <row r="1761">
          <cell r="AH1761">
            <v>1</v>
          </cell>
          <cell r="AI1761" t="str">
            <v/>
          </cell>
          <cell r="AJ1761">
            <v>1</v>
          </cell>
          <cell r="AK1761">
            <v>1</v>
          </cell>
        </row>
        <row r="1761">
          <cell r="AN1761">
            <v>6305</v>
          </cell>
          <cell r="AO1761" t="str">
            <v>目录外</v>
          </cell>
          <cell r="AP1761" t="str">
            <v>商品部</v>
          </cell>
          <cell r="AQ1761" t="str">
            <v>淘汰</v>
          </cell>
        </row>
        <row r="1762">
          <cell r="A1762">
            <v>14806</v>
          </cell>
          <cell r="B1762" t="str">
            <v>关节止痛膏</v>
          </cell>
          <cell r="C1762" t="str">
            <v>7cmx10cmx2贴x3袋</v>
          </cell>
          <cell r="D1762" t="str">
            <v>湖南唯康(湖南三九唯康)</v>
          </cell>
          <cell r="E1762" t="str">
            <v>盒</v>
          </cell>
          <cell r="F1762">
            <v>1</v>
          </cell>
          <cell r="G1762" t="str">
            <v>药品</v>
          </cell>
          <cell r="H1762">
            <v>123</v>
          </cell>
          <cell r="I1762" t="str">
            <v>筋骨科药</v>
          </cell>
          <cell r="J1762">
            <v>12301</v>
          </cell>
          <cell r="K1762" t="str">
            <v>跌打损伤药</v>
          </cell>
        </row>
        <row r="1762">
          <cell r="M1762">
            <v>8</v>
          </cell>
          <cell r="N1762">
            <v>8</v>
          </cell>
        </row>
        <row r="1762">
          <cell r="P1762">
            <v>1</v>
          </cell>
          <cell r="Q1762" t="str">
            <v>外用</v>
          </cell>
          <cell r="R1762" t="str">
            <v>OTC</v>
          </cell>
          <cell r="S1762" t="str">
            <v>低</v>
          </cell>
          <cell r="T1762" t="str">
            <v>一般品</v>
          </cell>
          <cell r="U1762" t="str">
            <v>滞销</v>
          </cell>
          <cell r="V1762" t="str">
            <v/>
          </cell>
          <cell r="W1762" t="str">
            <v>秋冬商品</v>
          </cell>
          <cell r="X1762" t="str">
            <v>品牌商品</v>
          </cell>
          <cell r="Y1762" t="str">
            <v>资信</v>
          </cell>
          <cell r="Z1762" t="str">
            <v>周丽
</v>
          </cell>
          <cell r="AA1762" t="str">
            <v>目录外</v>
          </cell>
          <cell r="AB1762" t="str">
            <v>淘汰</v>
          </cell>
        </row>
        <row r="1762">
          <cell r="AD1762" t="str">
            <v/>
          </cell>
        </row>
        <row r="1762">
          <cell r="AF1762">
            <v>104</v>
          </cell>
        </row>
        <row r="1762">
          <cell r="AH1762">
            <v>1</v>
          </cell>
          <cell r="AI1762" t="str">
            <v/>
          </cell>
          <cell r="AJ1762">
            <v>1</v>
          </cell>
          <cell r="AK1762">
            <v>1</v>
          </cell>
        </row>
        <row r="1762">
          <cell r="AN1762">
            <v>4008</v>
          </cell>
          <cell r="AO1762" t="str">
            <v>目录外</v>
          </cell>
          <cell r="AP1762" t="str">
            <v>商品部</v>
          </cell>
          <cell r="AQ1762" t="str">
            <v>淘汰</v>
          </cell>
        </row>
        <row r="1763">
          <cell r="A1763">
            <v>16890</v>
          </cell>
          <cell r="B1763" t="str">
            <v>藿香正气丸</v>
          </cell>
          <cell r="C1763" t="str">
            <v>32丸x2板(浓缩丸)</v>
          </cell>
          <cell r="D1763" t="str">
            <v>重庆中药二厂</v>
          </cell>
          <cell r="E1763" t="str">
            <v>盒</v>
          </cell>
          <cell r="F1763">
            <v>1</v>
          </cell>
          <cell r="G1763" t="str">
            <v>药品</v>
          </cell>
          <cell r="H1763">
            <v>105</v>
          </cell>
          <cell r="I1763" t="str">
            <v>抗感冒药</v>
          </cell>
          <cell r="J1763">
            <v>10505</v>
          </cell>
          <cell r="K1763" t="str">
            <v>暑湿感冒用药</v>
          </cell>
          <cell r="L1763">
            <v>2.8</v>
          </cell>
          <cell r="M1763">
            <v>3.2</v>
          </cell>
          <cell r="N1763">
            <v>3.2</v>
          </cell>
        </row>
        <row r="1763">
          <cell r="P1763">
            <v>0.125</v>
          </cell>
          <cell r="Q1763" t="str">
            <v>内服</v>
          </cell>
          <cell r="R1763" t="str">
            <v>OTC</v>
          </cell>
          <cell r="S1763" t="str">
            <v>低</v>
          </cell>
          <cell r="T1763" t="str">
            <v>竟销品</v>
          </cell>
          <cell r="U1763" t="str">
            <v>滞销</v>
          </cell>
          <cell r="V1763" t="str">
            <v/>
          </cell>
          <cell r="W1763" t="str">
            <v>常规商品</v>
          </cell>
          <cell r="X1763" t="str">
            <v>名厂商品</v>
          </cell>
          <cell r="Y1763" t="str">
            <v>资信</v>
          </cell>
          <cell r="Z1763" t="str">
            <v>周丽
</v>
          </cell>
          <cell r="AA1763" t="str">
            <v>目录外</v>
          </cell>
          <cell r="AB1763" t="str">
            <v>淘汰</v>
          </cell>
          <cell r="AC1763">
            <v>5</v>
          </cell>
          <cell r="AD1763" t="str">
            <v>成都西部医药经营有限公司</v>
          </cell>
        </row>
        <row r="1763">
          <cell r="AF1763">
            <v>102</v>
          </cell>
        </row>
        <row r="1763">
          <cell r="AH1763">
            <v>1</v>
          </cell>
          <cell r="AI1763" t="str">
            <v/>
          </cell>
          <cell r="AJ1763">
            <v>1</v>
          </cell>
          <cell r="AK1763">
            <v>1</v>
          </cell>
        </row>
        <row r="1763">
          <cell r="AN1763">
            <v>4008</v>
          </cell>
          <cell r="AO1763" t="str">
            <v>目录外</v>
          </cell>
          <cell r="AP1763" t="str">
            <v>商品部</v>
          </cell>
          <cell r="AQ1763" t="str">
            <v>淘汰</v>
          </cell>
        </row>
        <row r="1764">
          <cell r="A1764">
            <v>17020</v>
          </cell>
          <cell r="B1764" t="str">
            <v>鼻舒适片</v>
          </cell>
          <cell r="C1764" t="str">
            <v>5片x9袋</v>
          </cell>
          <cell r="D1764" t="str">
            <v>成都菊乐制药</v>
          </cell>
          <cell r="E1764" t="str">
            <v>盒</v>
          </cell>
          <cell r="F1764">
            <v>1</v>
          </cell>
          <cell r="G1764" t="str">
            <v>药品</v>
          </cell>
          <cell r="H1764">
            <v>112</v>
          </cell>
          <cell r="I1764" t="str">
            <v>耳鼻喉口腔科药</v>
          </cell>
          <cell r="J1764">
            <v>11202</v>
          </cell>
          <cell r="K1764" t="str">
            <v>鼻病用药</v>
          </cell>
        </row>
        <row r="1764">
          <cell r="M1764">
            <v>13.15</v>
          </cell>
          <cell r="N1764">
            <v>14</v>
          </cell>
        </row>
        <row r="1764">
          <cell r="P1764">
            <v>1</v>
          </cell>
          <cell r="Q1764" t="str">
            <v>内服</v>
          </cell>
          <cell r="R1764" t="str">
            <v>OTC</v>
          </cell>
          <cell r="S1764" t="str">
            <v>低</v>
          </cell>
          <cell r="T1764" t="str">
            <v>一般品</v>
          </cell>
          <cell r="U1764" t="str">
            <v>滞销</v>
          </cell>
          <cell r="V1764" t="str">
            <v/>
          </cell>
          <cell r="W1764" t="str">
            <v>常规商品</v>
          </cell>
          <cell r="X1764" t="str">
            <v>一般商品</v>
          </cell>
          <cell r="Y1764" t="str">
            <v/>
          </cell>
          <cell r="Z1764" t="str">
            <v>周丽
</v>
          </cell>
          <cell r="AA1764" t="str">
            <v>目录外</v>
          </cell>
          <cell r="AB1764" t="str">
            <v>淘汰</v>
          </cell>
        </row>
        <row r="1764">
          <cell r="AD1764" t="str">
            <v/>
          </cell>
        </row>
        <row r="1764">
          <cell r="AF1764">
            <v>126</v>
          </cell>
        </row>
        <row r="1764">
          <cell r="AH1764">
            <v>1</v>
          </cell>
          <cell r="AI1764" t="e">
            <v>#N/A</v>
          </cell>
          <cell r="AJ1764">
            <v>1</v>
          </cell>
          <cell r="AK1764">
            <v>1</v>
          </cell>
        </row>
        <row r="1764">
          <cell r="AN1764">
            <v>4008</v>
          </cell>
          <cell r="AO1764" t="str">
            <v>目录外</v>
          </cell>
          <cell r="AP1764" t="str">
            <v>商品部</v>
          </cell>
          <cell r="AQ1764" t="str">
            <v>淘汰</v>
          </cell>
        </row>
        <row r="1765">
          <cell r="A1765">
            <v>17228</v>
          </cell>
          <cell r="B1765" t="str">
            <v>阿莫西林克拉维酸钾片</v>
          </cell>
          <cell r="C1765" t="str">
            <v>457mgx6片</v>
          </cell>
          <cell r="D1765" t="str">
            <v>珠海联邦中山</v>
          </cell>
          <cell r="E1765" t="str">
            <v>盒</v>
          </cell>
          <cell r="F1765">
            <v>1</v>
          </cell>
          <cell r="G1765" t="str">
            <v>药品</v>
          </cell>
          <cell r="H1765">
            <v>101</v>
          </cell>
          <cell r="I1765" t="str">
            <v>抗感染药</v>
          </cell>
          <cell r="J1765">
            <v>10101</v>
          </cell>
          <cell r="K1765" t="str">
            <v>青霉素类抗菌消炎药</v>
          </cell>
        </row>
        <row r="1765">
          <cell r="M1765">
            <v>22.1</v>
          </cell>
          <cell r="N1765">
            <v>22.1</v>
          </cell>
        </row>
        <row r="1765">
          <cell r="P1765">
            <v>1</v>
          </cell>
          <cell r="Q1765" t="str">
            <v>内服</v>
          </cell>
          <cell r="R1765" t="str">
            <v>RX</v>
          </cell>
          <cell r="S1765" t="str">
            <v>中</v>
          </cell>
          <cell r="T1765" t="str">
            <v>竟销品</v>
          </cell>
          <cell r="U1765" t="str">
            <v>滞销</v>
          </cell>
          <cell r="V1765" t="str">
            <v/>
          </cell>
          <cell r="W1765" t="str">
            <v>常规商品</v>
          </cell>
          <cell r="X1765" t="str">
            <v>名厂商品</v>
          </cell>
          <cell r="Y1765" t="str">
            <v/>
          </cell>
          <cell r="Z1765" t="str">
            <v>王燕</v>
          </cell>
          <cell r="AA1765" t="str">
            <v>目录外</v>
          </cell>
          <cell r="AB1765" t="str">
            <v>淘汰</v>
          </cell>
        </row>
        <row r="1765">
          <cell r="AD1765" t="str">
            <v/>
          </cell>
        </row>
        <row r="1765">
          <cell r="AF1765">
            <v>104</v>
          </cell>
        </row>
        <row r="1765">
          <cell r="AH1765">
            <v>1</v>
          </cell>
          <cell r="AI1765" t="e">
            <v>#N/A</v>
          </cell>
          <cell r="AJ1765">
            <v>1</v>
          </cell>
          <cell r="AK1765">
            <v>1</v>
          </cell>
        </row>
        <row r="1765">
          <cell r="AN1765">
            <v>4005</v>
          </cell>
          <cell r="AO1765" t="str">
            <v>目录外</v>
          </cell>
          <cell r="AP1765" t="str">
            <v>商品部</v>
          </cell>
          <cell r="AQ1765" t="str">
            <v>淘汰</v>
          </cell>
        </row>
        <row r="1766">
          <cell r="A1766">
            <v>47732</v>
          </cell>
          <cell r="B1766" t="str">
            <v>阿仑膦酸钠片(福善美)</v>
          </cell>
          <cell r="C1766" t="str">
            <v>70mgx1片</v>
          </cell>
          <cell r="D1766" t="str">
            <v>杭州默沙东</v>
          </cell>
          <cell r="E1766" t="str">
            <v>盒</v>
          </cell>
          <cell r="F1766">
            <v>1</v>
          </cell>
          <cell r="G1766" t="str">
            <v>药品</v>
          </cell>
          <cell r="H1766">
            <v>123</v>
          </cell>
          <cell r="I1766" t="str">
            <v>筋骨科药</v>
          </cell>
          <cell r="J1766">
            <v>12303</v>
          </cell>
          <cell r="K1766" t="str">
            <v>抗骨质疏松药</v>
          </cell>
          <cell r="L1766">
            <v>61.53</v>
          </cell>
          <cell r="M1766">
            <v>70.8</v>
          </cell>
          <cell r="N1766">
            <v>70.8</v>
          </cell>
        </row>
        <row r="1766">
          <cell r="P1766">
            <v>0.13093220338983</v>
          </cell>
          <cell r="Q1766" t="str">
            <v>内服</v>
          </cell>
          <cell r="R1766" t="str">
            <v>RX</v>
          </cell>
          <cell r="S1766" t="str">
            <v>高</v>
          </cell>
          <cell r="T1766" t="str">
            <v>竟销品</v>
          </cell>
          <cell r="U1766" t="str">
            <v>滞销</v>
          </cell>
          <cell r="V1766" t="str">
            <v/>
          </cell>
          <cell r="W1766" t="str">
            <v>常规商品</v>
          </cell>
          <cell r="X1766" t="str">
            <v>一般商品</v>
          </cell>
          <cell r="Y1766" t="str">
            <v>45天账期</v>
          </cell>
          <cell r="Z1766" t="str">
            <v>王燕</v>
          </cell>
          <cell r="AA1766" t="str">
            <v>目录外</v>
          </cell>
          <cell r="AB1766" t="str">
            <v>淘汰</v>
          </cell>
          <cell r="AC1766">
            <v>70543</v>
          </cell>
          <cell r="AD1766" t="str">
            <v>四川九州通医药有限公司</v>
          </cell>
        </row>
        <row r="1766">
          <cell r="AF1766">
            <v>126</v>
          </cell>
        </row>
        <row r="1766">
          <cell r="AH1766">
            <v>1</v>
          </cell>
          <cell r="AI1766">
            <v>87</v>
          </cell>
          <cell r="AJ1766">
            <v>1</v>
          </cell>
          <cell r="AK1766">
            <v>1</v>
          </cell>
        </row>
        <row r="1766">
          <cell r="AN1766">
            <v>4005</v>
          </cell>
          <cell r="AO1766" t="str">
            <v>目录外</v>
          </cell>
          <cell r="AP1766" t="str">
            <v>商品部</v>
          </cell>
          <cell r="AQ1766" t="str">
            <v>保留，申报特殊目录，门店在报缺货</v>
          </cell>
        </row>
        <row r="1767">
          <cell r="A1767">
            <v>105883</v>
          </cell>
          <cell r="B1767" t="str">
            <v>刮痧油(瑞麟牌)</v>
          </cell>
          <cell r="C1767" t="str">
            <v>100ml</v>
          </cell>
          <cell r="D1767" t="str">
            <v>成都东方瑞麟</v>
          </cell>
          <cell r="E1767" t="str">
            <v>瓶</v>
          </cell>
          <cell r="F1767">
            <v>4</v>
          </cell>
          <cell r="G1767" t="str">
            <v>医疗器械</v>
          </cell>
          <cell r="H1767">
            <v>401</v>
          </cell>
          <cell r="I1767" t="str">
            <v>治疗康复保健器械</v>
          </cell>
          <cell r="J1767">
            <v>40108</v>
          </cell>
          <cell r="K1767" t="str">
            <v>中医治疗康复保健器械</v>
          </cell>
        </row>
        <row r="1767">
          <cell r="M1767">
            <v>32</v>
          </cell>
          <cell r="N1767">
            <v>32</v>
          </cell>
        </row>
        <row r="1767">
          <cell r="P1767">
            <v>1</v>
          </cell>
          <cell r="Q1767" t="str">
            <v>外用</v>
          </cell>
          <cell r="R1767" t="str">
            <v/>
          </cell>
          <cell r="S1767" t="str">
            <v>低</v>
          </cell>
          <cell r="T1767" t="str">
            <v>一般品</v>
          </cell>
          <cell r="U1767" t="str">
            <v>滞销</v>
          </cell>
          <cell r="V1767" t="str">
            <v/>
          </cell>
          <cell r="W1767" t="str">
            <v>常规商品</v>
          </cell>
          <cell r="X1767" t="str">
            <v>一般商品</v>
          </cell>
          <cell r="Y1767" t="str">
            <v/>
          </cell>
          <cell r="Z1767" t="str">
            <v>何玉英</v>
          </cell>
          <cell r="AA1767" t="str">
            <v>目录外</v>
          </cell>
          <cell r="AB1767" t="str">
            <v>淘汰</v>
          </cell>
        </row>
        <row r="1767">
          <cell r="AD1767" t="str">
            <v/>
          </cell>
        </row>
        <row r="1767">
          <cell r="AF1767">
            <v>104</v>
          </cell>
        </row>
        <row r="1767">
          <cell r="AH1767">
            <v>0</v>
          </cell>
          <cell r="AI1767" t="e">
            <v>#N/A</v>
          </cell>
        </row>
        <row r="1767">
          <cell r="AN1767">
            <v>6305</v>
          </cell>
          <cell r="AO1767" t="str">
            <v>目录外</v>
          </cell>
          <cell r="AP1767" t="str">
            <v>商品部</v>
          </cell>
          <cell r="AQ1767" t="str">
            <v>淘汰</v>
          </cell>
        </row>
        <row r="1768">
          <cell r="A1768">
            <v>22940</v>
          </cell>
          <cell r="B1768" t="str">
            <v>香菇菌多糖片</v>
          </cell>
          <cell r="C1768" t="str">
            <v>10mgx18片</v>
          </cell>
          <cell r="D1768" t="str">
            <v>湖北广仁.吉达</v>
          </cell>
          <cell r="E1768" t="str">
            <v>瓶</v>
          </cell>
          <cell r="F1768">
            <v>1</v>
          </cell>
          <cell r="G1768" t="str">
            <v>药品</v>
          </cell>
          <cell r="H1768">
            <v>116</v>
          </cell>
          <cell r="I1768" t="str">
            <v>肝胆系统药</v>
          </cell>
          <cell r="J1768">
            <v>11601</v>
          </cell>
          <cell r="K1768" t="str">
            <v>肝病用药</v>
          </cell>
          <cell r="L1768">
            <v>11.8</v>
          </cell>
          <cell r="M1768">
            <v>27</v>
          </cell>
          <cell r="N1768">
            <v>27</v>
          </cell>
        </row>
        <row r="1768">
          <cell r="P1768">
            <v>0.562962962962963</v>
          </cell>
          <cell r="Q1768" t="str">
            <v>内服</v>
          </cell>
          <cell r="R1768" t="str">
            <v>RX</v>
          </cell>
          <cell r="S1768" t="str">
            <v>低</v>
          </cell>
          <cell r="T1768" t="str">
            <v>非竟销品</v>
          </cell>
          <cell r="U1768" t="str">
            <v>滞销</v>
          </cell>
          <cell r="V1768" t="str">
            <v/>
          </cell>
          <cell r="W1768" t="str">
            <v>常规商品</v>
          </cell>
          <cell r="X1768" t="str">
            <v>一般商品</v>
          </cell>
          <cell r="Y1768" t="str">
            <v>月结  </v>
          </cell>
          <cell r="Z1768" t="str">
            <v>王燕</v>
          </cell>
          <cell r="AA1768" t="str">
            <v>目录外</v>
          </cell>
          <cell r="AB1768" t="str">
            <v>淘汰</v>
          </cell>
          <cell r="AC1768">
            <v>21880</v>
          </cell>
          <cell r="AD1768" t="str">
            <v>四川省蜀康药业有限公司</v>
          </cell>
        </row>
        <row r="1768">
          <cell r="AF1768">
            <v>104</v>
          </cell>
        </row>
        <row r="1768">
          <cell r="AH1768">
            <v>1</v>
          </cell>
          <cell r="AI1768" t="str">
            <v/>
          </cell>
          <cell r="AJ1768">
            <v>1</v>
          </cell>
          <cell r="AK1768">
            <v>1</v>
          </cell>
        </row>
        <row r="1768">
          <cell r="AN1768">
            <v>4005</v>
          </cell>
          <cell r="AO1768" t="str">
            <v>目录外</v>
          </cell>
          <cell r="AP1768" t="str">
            <v>商品部</v>
          </cell>
          <cell r="AQ1768" t="str">
            <v>淘汰</v>
          </cell>
        </row>
        <row r="1769">
          <cell r="A1769">
            <v>106021</v>
          </cell>
          <cell r="B1769" t="str">
            <v>碘伏棉球</v>
          </cell>
          <cell r="C1769" t="str">
            <v>45g(25球)</v>
          </cell>
          <cell r="D1769" t="str">
            <v>广州雨纯生物</v>
          </cell>
          <cell r="E1769" t="str">
            <v>瓶</v>
          </cell>
          <cell r="F1769">
            <v>4</v>
          </cell>
          <cell r="G1769" t="str">
            <v>医疗器械</v>
          </cell>
          <cell r="H1769">
            <v>402</v>
          </cell>
          <cell r="I1769" t="str">
            <v>医用卫生材料及敷料</v>
          </cell>
          <cell r="J1769">
            <v>40202</v>
          </cell>
          <cell r="K1769" t="str">
            <v>医用棉花类</v>
          </cell>
          <cell r="L1769">
            <v>1.46</v>
          </cell>
          <cell r="M1769">
            <v>6</v>
          </cell>
          <cell r="N1769">
            <v>6</v>
          </cell>
        </row>
        <row r="1769">
          <cell r="P1769">
            <v>0.756666666666667</v>
          </cell>
          <cell r="Q1769" t="str">
            <v>外用</v>
          </cell>
          <cell r="R1769" t="str">
            <v/>
          </cell>
          <cell r="S1769" t="str">
            <v>低</v>
          </cell>
          <cell r="T1769" t="str">
            <v>非竟销品</v>
          </cell>
          <cell r="U1769" t="str">
            <v>滞销</v>
          </cell>
          <cell r="V1769" t="str">
            <v/>
          </cell>
          <cell r="W1769" t="str">
            <v>快消商品</v>
          </cell>
          <cell r="X1769" t="str">
            <v>一般商品</v>
          </cell>
          <cell r="Y1769" t="str">
            <v>资信</v>
          </cell>
          <cell r="Z1769" t="str">
            <v>周丽
</v>
          </cell>
          <cell r="AA1769" t="str">
            <v>目录外</v>
          </cell>
          <cell r="AB1769" t="str">
            <v>淘汰</v>
          </cell>
          <cell r="AC1769">
            <v>5</v>
          </cell>
          <cell r="AD1769" t="str">
            <v>成都西部医药经营有限公司</v>
          </cell>
        </row>
        <row r="1769">
          <cell r="AF1769">
            <v>104</v>
          </cell>
        </row>
        <row r="1769">
          <cell r="AH1769">
            <v>0</v>
          </cell>
          <cell r="AI1769" t="e">
            <v>#N/A</v>
          </cell>
        </row>
        <row r="1769">
          <cell r="AN1769">
            <v>4008</v>
          </cell>
          <cell r="AO1769" t="str">
            <v>目录外</v>
          </cell>
          <cell r="AP1769" t="str">
            <v>商品部</v>
          </cell>
          <cell r="AQ1769" t="str">
            <v>淘汰</v>
          </cell>
        </row>
        <row r="1770">
          <cell r="A1770">
            <v>24492</v>
          </cell>
          <cell r="B1770" t="str">
            <v>阿莫西林克拉维酸钾片</v>
          </cell>
          <cell r="C1770" t="str">
            <v>400mg: 57mgx6片</v>
          </cell>
          <cell r="D1770" t="str">
            <v>广州白云山</v>
          </cell>
          <cell r="E1770" t="str">
            <v>盒</v>
          </cell>
          <cell r="F1770">
            <v>1</v>
          </cell>
          <cell r="G1770" t="str">
            <v>药品</v>
          </cell>
          <cell r="H1770">
            <v>101</v>
          </cell>
          <cell r="I1770" t="str">
            <v>抗感染药</v>
          </cell>
          <cell r="J1770">
            <v>10101</v>
          </cell>
          <cell r="K1770" t="str">
            <v>青霉素类抗菌消炎药</v>
          </cell>
        </row>
        <row r="1770">
          <cell r="M1770">
            <v>14.05</v>
          </cell>
          <cell r="N1770">
            <v>15</v>
          </cell>
        </row>
        <row r="1770">
          <cell r="P1770">
            <v>1</v>
          </cell>
          <cell r="Q1770" t="str">
            <v>内服</v>
          </cell>
          <cell r="R1770" t="str">
            <v>RX</v>
          </cell>
          <cell r="S1770" t="str">
            <v>中</v>
          </cell>
          <cell r="T1770" t="str">
            <v>非竟销品</v>
          </cell>
          <cell r="U1770" t="str">
            <v>滞销</v>
          </cell>
          <cell r="V1770" t="str">
            <v/>
          </cell>
          <cell r="W1770" t="str">
            <v>常规商品</v>
          </cell>
          <cell r="X1770" t="str">
            <v>名厂商品</v>
          </cell>
          <cell r="Y1770" t="str">
            <v/>
          </cell>
          <cell r="Z1770" t="str">
            <v>王燕</v>
          </cell>
          <cell r="AA1770" t="str">
            <v>目录外</v>
          </cell>
          <cell r="AB1770" t="str">
            <v>淘汰</v>
          </cell>
        </row>
        <row r="1770">
          <cell r="AD1770" t="str">
            <v/>
          </cell>
        </row>
        <row r="1770">
          <cell r="AF1770">
            <v>126</v>
          </cell>
        </row>
        <row r="1770">
          <cell r="AH1770">
            <v>1</v>
          </cell>
          <cell r="AI1770" t="e">
            <v>#N/A</v>
          </cell>
          <cell r="AJ1770">
            <v>1</v>
          </cell>
          <cell r="AK1770">
            <v>1</v>
          </cell>
        </row>
        <row r="1770">
          <cell r="AN1770">
            <v>4005</v>
          </cell>
          <cell r="AO1770" t="str">
            <v>目录外</v>
          </cell>
          <cell r="AP1770" t="str">
            <v>商品部</v>
          </cell>
          <cell r="AQ1770" t="str">
            <v>淘汰</v>
          </cell>
        </row>
        <row r="1771">
          <cell r="A1771">
            <v>112582</v>
          </cell>
          <cell r="B1771" t="str">
            <v>医用氧气机</v>
          </cell>
          <cell r="C1771" t="str">
            <v>HG3-S</v>
          </cell>
          <cell r="D1771" t="str">
            <v>沈阳昌泰</v>
          </cell>
          <cell r="E1771" t="str">
            <v>台</v>
          </cell>
          <cell r="F1771">
            <v>4</v>
          </cell>
          <cell r="G1771" t="str">
            <v>医疗器械</v>
          </cell>
          <cell r="H1771">
            <v>401</v>
          </cell>
          <cell r="I1771" t="str">
            <v>治疗康复保健器械</v>
          </cell>
          <cell r="J1771">
            <v>40112</v>
          </cell>
          <cell r="K1771" t="str">
            <v>医用制氧器械</v>
          </cell>
          <cell r="L1771">
            <v>1924</v>
          </cell>
          <cell r="M1771">
            <v>3000</v>
          </cell>
          <cell r="N1771">
            <v>3000</v>
          </cell>
        </row>
        <row r="1771">
          <cell r="P1771">
            <v>0.358666666666667</v>
          </cell>
          <cell r="Q1771" t="str">
            <v>外用</v>
          </cell>
          <cell r="R1771" t="str">
            <v/>
          </cell>
          <cell r="S1771" t="str">
            <v>中</v>
          </cell>
          <cell r="T1771" t="str">
            <v>一般品</v>
          </cell>
          <cell r="U1771" t="str">
            <v>滞销</v>
          </cell>
          <cell r="V1771" t="str">
            <v/>
          </cell>
          <cell r="W1771" t="str">
            <v>常规商品</v>
          </cell>
          <cell r="X1771" t="str">
            <v>一般商品</v>
          </cell>
          <cell r="Y1771" t="str">
            <v/>
          </cell>
          <cell r="Z1771" t="str">
            <v>何玉英</v>
          </cell>
          <cell r="AA1771" t="str">
            <v>目录外</v>
          </cell>
          <cell r="AB1771" t="str">
            <v>淘汰</v>
          </cell>
          <cell r="AC1771">
            <v>73301</v>
          </cell>
          <cell r="AD1771" t="str">
            <v>成都市蓉达医疗器械有限公司</v>
          </cell>
        </row>
        <row r="1771">
          <cell r="AF1771">
            <v>104</v>
          </cell>
        </row>
        <row r="1771">
          <cell r="AH1771">
            <v>0</v>
          </cell>
          <cell r="AI1771" t="e">
            <v>#N/A</v>
          </cell>
        </row>
        <row r="1771">
          <cell r="AN1771">
            <v>6305</v>
          </cell>
          <cell r="AO1771" t="str">
            <v>目录外</v>
          </cell>
          <cell r="AP1771" t="str">
            <v>商品部</v>
          </cell>
          <cell r="AQ1771" t="str">
            <v>淘汰</v>
          </cell>
        </row>
        <row r="1772">
          <cell r="A1772">
            <v>113599</v>
          </cell>
          <cell r="B1772" t="str">
            <v>聚异戊二烯合成避孕套(杰士邦)</v>
          </cell>
          <cell r="C1772" t="str">
            <v>10只(极肤丝滑)</v>
          </cell>
          <cell r="D1772" t="str">
            <v>泰国SURETEX LIMITED</v>
          </cell>
          <cell r="E1772" t="str">
            <v>盒</v>
          </cell>
          <cell r="F1772">
            <v>4</v>
          </cell>
          <cell r="G1772" t="str">
            <v>医疗器械</v>
          </cell>
          <cell r="H1772">
            <v>403</v>
          </cell>
          <cell r="I1772" t="str">
            <v>避孕计生器械</v>
          </cell>
          <cell r="J1772">
            <v>40301</v>
          </cell>
          <cell r="K1772" t="str">
            <v>避孕套</v>
          </cell>
          <cell r="L1772">
            <v>63.1</v>
          </cell>
          <cell r="M1772">
            <v>95</v>
          </cell>
          <cell r="N1772">
            <v>95</v>
          </cell>
        </row>
        <row r="1772">
          <cell r="P1772">
            <v>0.335789473684211</v>
          </cell>
          <cell r="Q1772" t="str">
            <v>外用</v>
          </cell>
          <cell r="R1772" t="str">
            <v/>
          </cell>
          <cell r="S1772" t="str">
            <v>高</v>
          </cell>
          <cell r="T1772" t="str">
            <v>一般品</v>
          </cell>
          <cell r="U1772" t="str">
            <v>滞销</v>
          </cell>
          <cell r="V1772" t="str">
            <v/>
          </cell>
          <cell r="W1772" t="str">
            <v>常规商品</v>
          </cell>
          <cell r="X1772" t="str">
            <v>一般商品</v>
          </cell>
          <cell r="Y1772" t="str">
            <v>实销月结      </v>
          </cell>
          <cell r="Z1772" t="str">
            <v>何玉英</v>
          </cell>
          <cell r="AA1772" t="str">
            <v>目录外</v>
          </cell>
          <cell r="AB1772" t="str">
            <v>淘汰</v>
          </cell>
          <cell r="AC1772">
            <v>5637</v>
          </cell>
          <cell r="AD1772" t="str">
            <v>四川朗程科技贸易有限公司</v>
          </cell>
        </row>
        <row r="1772">
          <cell r="AF1772">
            <v>104</v>
          </cell>
        </row>
        <row r="1772">
          <cell r="AH1772">
            <v>0</v>
          </cell>
          <cell r="AI1772" t="e">
            <v>#N/A</v>
          </cell>
        </row>
        <row r="1772">
          <cell r="AN1772">
            <v>6305</v>
          </cell>
          <cell r="AO1772" t="str">
            <v>目录外</v>
          </cell>
          <cell r="AP1772" t="str">
            <v>商品部</v>
          </cell>
          <cell r="AQ1772" t="str">
            <v>淘汰</v>
          </cell>
        </row>
        <row r="1773">
          <cell r="A1773">
            <v>117491</v>
          </cell>
          <cell r="B1773" t="str">
            <v>医用碘伏棉棒(欧洁)</v>
          </cell>
          <cell r="C1773" t="str">
            <v>50支</v>
          </cell>
          <cell r="D1773" t="str">
            <v>杭州欧拓普</v>
          </cell>
          <cell r="E1773" t="str">
            <v>瓶</v>
          </cell>
          <cell r="F1773">
            <v>4</v>
          </cell>
          <cell r="G1773" t="str">
            <v>医疗器械</v>
          </cell>
          <cell r="H1773">
            <v>402</v>
          </cell>
          <cell r="I1773" t="str">
            <v>医用卫生材料及敷料</v>
          </cell>
          <cell r="J1773">
            <v>40202</v>
          </cell>
          <cell r="K1773" t="str">
            <v>医用棉花类</v>
          </cell>
        </row>
        <row r="1773">
          <cell r="M1773">
            <v>3</v>
          </cell>
          <cell r="N1773">
            <v>3</v>
          </cell>
        </row>
        <row r="1773">
          <cell r="P1773">
            <v>1</v>
          </cell>
          <cell r="Q1773" t="str">
            <v>外用</v>
          </cell>
          <cell r="R1773" t="str">
            <v/>
          </cell>
          <cell r="S1773" t="str">
            <v>低</v>
          </cell>
          <cell r="T1773" t="str">
            <v>非竟销品</v>
          </cell>
          <cell r="U1773" t="str">
            <v>滞销</v>
          </cell>
          <cell r="V1773" t="str">
            <v/>
          </cell>
          <cell r="W1773" t="str">
            <v>快消商品</v>
          </cell>
          <cell r="X1773" t="str">
            <v>一般商品</v>
          </cell>
          <cell r="Y1773" t="str">
            <v/>
          </cell>
          <cell r="Z1773" t="str">
            <v>何玉英</v>
          </cell>
          <cell r="AA1773" t="str">
            <v>目录外</v>
          </cell>
          <cell r="AB1773" t="str">
            <v>淘汰</v>
          </cell>
        </row>
        <row r="1773">
          <cell r="AD1773" t="str">
            <v/>
          </cell>
        </row>
        <row r="1773">
          <cell r="AF1773">
            <v>104</v>
          </cell>
        </row>
        <row r="1773">
          <cell r="AH1773">
            <v>0</v>
          </cell>
          <cell r="AI1773" t="e">
            <v>#N/A</v>
          </cell>
        </row>
        <row r="1773">
          <cell r="AN1773">
            <v>6305</v>
          </cell>
          <cell r="AO1773" t="str">
            <v>目录外</v>
          </cell>
          <cell r="AP1773" t="str">
            <v>商品部</v>
          </cell>
          <cell r="AQ1773" t="str">
            <v>淘汰</v>
          </cell>
        </row>
        <row r="1774">
          <cell r="A1774">
            <v>27629</v>
          </cell>
          <cell r="B1774" t="str">
            <v>妇炎康片</v>
          </cell>
          <cell r="C1774" t="str">
            <v>0.5gx12片x4板(薄膜衣)</v>
          </cell>
          <cell r="D1774" t="str">
            <v>吉林中研</v>
          </cell>
          <cell r="E1774" t="str">
            <v>盒</v>
          </cell>
          <cell r="F1774">
            <v>1</v>
          </cell>
          <cell r="G1774" t="str">
            <v>药品</v>
          </cell>
          <cell r="H1774">
            <v>108</v>
          </cell>
          <cell r="I1774" t="str">
            <v>妇科药</v>
          </cell>
          <cell r="J1774">
            <v>10802</v>
          </cell>
          <cell r="K1774" t="str">
            <v>妇科消炎杀菌药</v>
          </cell>
          <cell r="L1774">
            <v>11.5</v>
          </cell>
          <cell r="M1774">
            <v>16.5</v>
          </cell>
          <cell r="N1774">
            <v>16.5</v>
          </cell>
        </row>
        <row r="1774">
          <cell r="P1774">
            <v>0.303030303030303</v>
          </cell>
          <cell r="Q1774" t="str">
            <v>内服</v>
          </cell>
          <cell r="R1774" t="str">
            <v>RX</v>
          </cell>
          <cell r="S1774" t="str">
            <v>低</v>
          </cell>
          <cell r="T1774" t="str">
            <v>一般品</v>
          </cell>
          <cell r="U1774" t="str">
            <v>滞销</v>
          </cell>
          <cell r="V1774" t="str">
            <v/>
          </cell>
          <cell r="W1774" t="str">
            <v>常规商品</v>
          </cell>
          <cell r="X1774" t="str">
            <v>一般商品</v>
          </cell>
          <cell r="Y1774" t="str">
            <v>实销实结     </v>
          </cell>
          <cell r="Z1774" t="str">
            <v>周丽
</v>
          </cell>
          <cell r="AA1774" t="str">
            <v>目录外</v>
          </cell>
          <cell r="AB1774" t="str">
            <v>淘汰</v>
          </cell>
          <cell r="AC1774">
            <v>21552</v>
          </cell>
          <cell r="AD1774" t="str">
            <v>成都嘉诚医药有限责任公司</v>
          </cell>
        </row>
        <row r="1774">
          <cell r="AF1774">
            <v>104</v>
          </cell>
        </row>
        <row r="1774">
          <cell r="AH1774">
            <v>1</v>
          </cell>
          <cell r="AI1774" t="e">
            <v>#N/A</v>
          </cell>
          <cell r="AJ1774">
            <v>1</v>
          </cell>
          <cell r="AK1774">
            <v>1</v>
          </cell>
        </row>
        <row r="1774">
          <cell r="AN1774">
            <v>4008</v>
          </cell>
          <cell r="AO1774" t="str">
            <v>目录外</v>
          </cell>
          <cell r="AP1774" t="str">
            <v>商品部</v>
          </cell>
          <cell r="AQ1774" t="str">
            <v>淘汰</v>
          </cell>
        </row>
        <row r="1775">
          <cell r="A1775">
            <v>118865</v>
          </cell>
          <cell r="B1775" t="str">
            <v>外科纱布敷料(纱布片)</v>
          </cell>
          <cell r="C1775" t="str">
            <v>7.5cmx7.5cmx8层x10片x24袋</v>
          </cell>
          <cell r="D1775" t="str">
            <v>稳健实业(深圳)</v>
          </cell>
          <cell r="E1775" t="str">
            <v>包</v>
          </cell>
          <cell r="F1775">
            <v>4</v>
          </cell>
          <cell r="G1775" t="str">
            <v>医疗器械</v>
          </cell>
          <cell r="H1775">
            <v>402</v>
          </cell>
          <cell r="I1775" t="str">
            <v>医用卫生材料及敷料</v>
          </cell>
          <cell r="J1775">
            <v>40201</v>
          </cell>
          <cell r="K1775" t="str">
            <v>医用纱布类</v>
          </cell>
        </row>
        <row r="1775">
          <cell r="M1775">
            <v>34</v>
          </cell>
          <cell r="N1775">
            <v>34</v>
          </cell>
        </row>
        <row r="1775">
          <cell r="P1775">
            <v>1</v>
          </cell>
          <cell r="Q1775" t="str">
            <v>外用</v>
          </cell>
          <cell r="R1775" t="str">
            <v/>
          </cell>
          <cell r="S1775" t="str">
            <v>高</v>
          </cell>
          <cell r="T1775" t="str">
            <v>非竟销品</v>
          </cell>
          <cell r="U1775" t="str">
            <v>滞销</v>
          </cell>
          <cell r="V1775" t="str">
            <v/>
          </cell>
          <cell r="W1775" t="str">
            <v>快消商品</v>
          </cell>
          <cell r="X1775" t="str">
            <v>一般商品</v>
          </cell>
          <cell r="Y1775" t="str">
            <v/>
          </cell>
          <cell r="Z1775" t="str">
            <v>何玉英</v>
          </cell>
          <cell r="AA1775" t="str">
            <v>目录外</v>
          </cell>
          <cell r="AB1775" t="str">
            <v>淘汰</v>
          </cell>
        </row>
        <row r="1775">
          <cell r="AD1775" t="str">
            <v/>
          </cell>
        </row>
        <row r="1775">
          <cell r="AF1775">
            <v>104</v>
          </cell>
        </row>
        <row r="1775">
          <cell r="AH1775">
            <v>0</v>
          </cell>
          <cell r="AI1775" t="e">
            <v>#N/A</v>
          </cell>
        </row>
        <row r="1775">
          <cell r="AN1775">
            <v>6305</v>
          </cell>
          <cell r="AO1775" t="str">
            <v>目录外</v>
          </cell>
          <cell r="AP1775" t="str">
            <v>商品部</v>
          </cell>
          <cell r="AQ1775" t="str">
            <v>淘汰</v>
          </cell>
        </row>
        <row r="1776">
          <cell r="A1776">
            <v>118904</v>
          </cell>
          <cell r="B1776" t="str">
            <v>电子血压计(欧姆龙)</v>
          </cell>
          <cell r="C1776" t="str">
            <v>HEM-7207</v>
          </cell>
          <cell r="D1776" t="str">
            <v>欧姆龙(大连)</v>
          </cell>
          <cell r="E1776" t="str">
            <v>台</v>
          </cell>
          <cell r="F1776">
            <v>4</v>
          </cell>
          <cell r="G1776" t="str">
            <v>医疗器械</v>
          </cell>
          <cell r="H1776">
            <v>404</v>
          </cell>
          <cell r="I1776" t="str">
            <v>医用诊断检测器械</v>
          </cell>
          <cell r="J1776">
            <v>40402</v>
          </cell>
          <cell r="K1776" t="str">
            <v>血压计类</v>
          </cell>
          <cell r="L1776">
            <v>439.6</v>
          </cell>
          <cell r="M1776">
            <v>628</v>
          </cell>
          <cell r="N1776">
            <v>628</v>
          </cell>
        </row>
        <row r="1776">
          <cell r="P1776">
            <v>0.3</v>
          </cell>
          <cell r="Q1776" t="str">
            <v>外用</v>
          </cell>
          <cell r="R1776" t="str">
            <v/>
          </cell>
          <cell r="S1776" t="str">
            <v>中</v>
          </cell>
          <cell r="T1776" t="str">
            <v>一般品</v>
          </cell>
          <cell r="U1776" t="str">
            <v>滞销</v>
          </cell>
          <cell r="V1776" t="str">
            <v/>
          </cell>
          <cell r="W1776" t="str">
            <v>常规商品</v>
          </cell>
          <cell r="X1776" t="str">
            <v>品牌商品</v>
          </cell>
          <cell r="Y1776" t="str">
            <v>实销实结     </v>
          </cell>
          <cell r="Z1776" t="str">
            <v>何玉英</v>
          </cell>
          <cell r="AA1776" t="str">
            <v>目录外</v>
          </cell>
          <cell r="AB1776" t="str">
            <v>淘汰</v>
          </cell>
          <cell r="AC1776">
            <v>13700</v>
          </cell>
          <cell r="AD1776" t="str">
            <v>成都瑞欣科技有限公司</v>
          </cell>
        </row>
        <row r="1776">
          <cell r="AF1776">
            <v>104</v>
          </cell>
        </row>
        <row r="1776">
          <cell r="AH1776">
            <v>0</v>
          </cell>
          <cell r="AI1776" t="e">
            <v>#N/A</v>
          </cell>
        </row>
        <row r="1776">
          <cell r="AN1776">
            <v>6305</v>
          </cell>
          <cell r="AO1776" t="str">
            <v>目录外</v>
          </cell>
          <cell r="AP1776" t="str">
            <v>商品部</v>
          </cell>
          <cell r="AQ1776" t="str">
            <v>淘汰</v>
          </cell>
        </row>
        <row r="1777">
          <cell r="A1777">
            <v>119024</v>
          </cell>
          <cell r="B1777" t="str">
            <v>外科纱布敷料(纱布片)</v>
          </cell>
          <cell r="C1777" t="str">
            <v>6cmx8cm-8Px2片(灭菌级)</v>
          </cell>
          <cell r="D1777" t="str">
            <v>稳健实业(深圳)</v>
          </cell>
          <cell r="E1777" t="str">
            <v>袋</v>
          </cell>
          <cell r="F1777">
            <v>4</v>
          </cell>
          <cell r="G1777" t="str">
            <v>医疗器械</v>
          </cell>
          <cell r="H1777">
            <v>402</v>
          </cell>
          <cell r="I1777" t="str">
            <v>医用卫生材料及敷料</v>
          </cell>
          <cell r="J1777">
            <v>40201</v>
          </cell>
          <cell r="K1777" t="str">
            <v>医用纱布类</v>
          </cell>
          <cell r="L1777">
            <v>1</v>
          </cell>
          <cell r="M1777">
            <v>2</v>
          </cell>
          <cell r="N1777">
            <v>2</v>
          </cell>
        </row>
        <row r="1777">
          <cell r="P1777">
            <v>0.5</v>
          </cell>
          <cell r="Q1777" t="str">
            <v>外用</v>
          </cell>
          <cell r="R1777" t="str">
            <v/>
          </cell>
          <cell r="S1777" t="str">
            <v>低</v>
          </cell>
          <cell r="T1777" t="str">
            <v>非竟销品</v>
          </cell>
          <cell r="U1777" t="str">
            <v>滞销</v>
          </cell>
          <cell r="V1777" t="str">
            <v/>
          </cell>
          <cell r="W1777" t="str">
            <v>快消商品</v>
          </cell>
          <cell r="X1777" t="str">
            <v>一般商品</v>
          </cell>
          <cell r="Y1777" t="str">
            <v>60天账期</v>
          </cell>
          <cell r="Z1777" t="str">
            <v>何玉英</v>
          </cell>
          <cell r="AA1777" t="str">
            <v>目录外</v>
          </cell>
          <cell r="AB1777" t="str">
            <v>淘汰</v>
          </cell>
          <cell r="AC1777">
            <v>14547</v>
          </cell>
          <cell r="AD1777" t="str">
            <v>重庆桐君阁股份有限公司</v>
          </cell>
        </row>
        <row r="1777">
          <cell r="AF1777">
            <v>102</v>
          </cell>
        </row>
        <row r="1777">
          <cell r="AH1777">
            <v>0</v>
          </cell>
          <cell r="AI1777" t="e">
            <v>#N/A</v>
          </cell>
        </row>
        <row r="1777">
          <cell r="AN1777">
            <v>6305</v>
          </cell>
          <cell r="AO1777" t="str">
            <v>目录外</v>
          </cell>
          <cell r="AP1777" t="str">
            <v>商品部</v>
          </cell>
          <cell r="AQ1777" t="str">
            <v>淘汰</v>
          </cell>
        </row>
        <row r="1778">
          <cell r="A1778">
            <v>119451</v>
          </cell>
          <cell r="B1778" t="str">
            <v>抗过敏凝胶(抹及通)</v>
          </cell>
          <cell r="C1778" t="str">
            <v>5g/支</v>
          </cell>
          <cell r="D1778" t="str">
            <v>南京美瑞</v>
          </cell>
          <cell r="E1778" t="str">
            <v>盒</v>
          </cell>
          <cell r="F1778">
            <v>4</v>
          </cell>
          <cell r="G1778" t="str">
            <v>医疗器械</v>
          </cell>
          <cell r="H1778">
            <v>401</v>
          </cell>
          <cell r="I1778" t="str">
            <v>治疗康复保健器械</v>
          </cell>
          <cell r="J1778">
            <v>40102</v>
          </cell>
          <cell r="K1778" t="str">
            <v>含药贴膏类器械</v>
          </cell>
        </row>
        <row r="1778">
          <cell r="M1778">
            <v>34.2</v>
          </cell>
          <cell r="N1778">
            <v>34.2</v>
          </cell>
        </row>
        <row r="1778">
          <cell r="P1778">
            <v>1</v>
          </cell>
          <cell r="Q1778" t="str">
            <v>外用</v>
          </cell>
          <cell r="R1778" t="str">
            <v/>
          </cell>
          <cell r="S1778" t="str">
            <v>中</v>
          </cell>
          <cell r="T1778" t="str">
            <v>一般品</v>
          </cell>
          <cell r="U1778" t="str">
            <v>滞销</v>
          </cell>
          <cell r="V1778" t="str">
            <v/>
          </cell>
          <cell r="W1778" t="str">
            <v>常规商品</v>
          </cell>
          <cell r="X1778" t="str">
            <v>一般商品</v>
          </cell>
          <cell r="Y1778" t="str">
            <v/>
          </cell>
          <cell r="Z1778" t="str">
            <v>何玉英</v>
          </cell>
          <cell r="AA1778" t="str">
            <v>目录外</v>
          </cell>
          <cell r="AB1778" t="str">
            <v>淘汰</v>
          </cell>
        </row>
        <row r="1778">
          <cell r="AD1778" t="str">
            <v/>
          </cell>
        </row>
        <row r="1778">
          <cell r="AF1778">
            <v>104</v>
          </cell>
        </row>
        <row r="1778">
          <cell r="AH1778">
            <v>0</v>
          </cell>
          <cell r="AI1778" t="e">
            <v>#N/A</v>
          </cell>
        </row>
        <row r="1778">
          <cell r="AN1778">
            <v>6305</v>
          </cell>
          <cell r="AO1778" t="str">
            <v>目录外</v>
          </cell>
          <cell r="AP1778" t="str">
            <v>商品部</v>
          </cell>
          <cell r="AQ1778" t="str">
            <v>淘汰</v>
          </cell>
        </row>
        <row r="1779">
          <cell r="A1779">
            <v>143343</v>
          </cell>
          <cell r="B1779" t="str">
            <v>维格拉自发热护膝</v>
          </cell>
          <cell r="C1779" t="str">
            <v>付</v>
          </cell>
          <cell r="D1779" t="str">
            <v>北京维格拉</v>
          </cell>
          <cell r="E1779" t="str">
            <v>付</v>
          </cell>
          <cell r="F1779">
            <v>4</v>
          </cell>
          <cell r="G1779" t="str">
            <v>医疗器械</v>
          </cell>
          <cell r="H1779">
            <v>406</v>
          </cell>
          <cell r="I1779" t="str">
            <v>医用高分子器械</v>
          </cell>
          <cell r="J1779">
            <v>40603</v>
          </cell>
          <cell r="K1779" t="str">
            <v>冷敷器具/热敷器具</v>
          </cell>
          <cell r="L1779">
            <v>118</v>
          </cell>
          <cell r="M1779">
            <v>168</v>
          </cell>
          <cell r="N1779">
            <v>168</v>
          </cell>
        </row>
        <row r="1779">
          <cell r="P1779">
            <v>0.297619047619048</v>
          </cell>
          <cell r="Q1779" t="str">
            <v>外用</v>
          </cell>
          <cell r="R1779" t="str">
            <v/>
          </cell>
          <cell r="S1779" t="str">
            <v>高</v>
          </cell>
          <cell r="T1779" t="str">
            <v>一般品</v>
          </cell>
          <cell r="U1779" t="str">
            <v>滞销</v>
          </cell>
          <cell r="V1779" t="str">
            <v/>
          </cell>
          <cell r="W1779" t="str">
            <v>常规商品</v>
          </cell>
          <cell r="X1779" t="str">
            <v>一般商品</v>
          </cell>
          <cell r="Y1779" t="str">
            <v>实销实结        </v>
          </cell>
          <cell r="Z1779" t="str">
            <v>何玉英</v>
          </cell>
          <cell r="AA1779" t="str">
            <v>目录外</v>
          </cell>
          <cell r="AB1779" t="str">
            <v>淘汰</v>
          </cell>
          <cell r="AC1779">
            <v>13700</v>
          </cell>
          <cell r="AD1779" t="str">
            <v>成都瑞欣科技有限公司</v>
          </cell>
        </row>
        <row r="1779">
          <cell r="AF1779">
            <v>126</v>
          </cell>
        </row>
        <row r="1779">
          <cell r="AH1779">
            <v>0</v>
          </cell>
          <cell r="AI1779" t="e">
            <v>#N/A</v>
          </cell>
        </row>
        <row r="1779">
          <cell r="AN1779">
            <v>6305</v>
          </cell>
          <cell r="AO1779" t="str">
            <v>目录外</v>
          </cell>
          <cell r="AP1779" t="str">
            <v>商品部</v>
          </cell>
          <cell r="AQ1779" t="str">
            <v>淘汰</v>
          </cell>
        </row>
        <row r="1780">
          <cell r="A1780">
            <v>28362</v>
          </cell>
          <cell r="B1780" t="str">
            <v>婴儿素</v>
          </cell>
          <cell r="C1780" t="str">
            <v>0.5gx10袋</v>
          </cell>
          <cell r="D1780" t="str">
            <v>云南万裕药业</v>
          </cell>
          <cell r="E1780" t="str">
            <v>盒</v>
          </cell>
          <cell r="F1780">
            <v>1</v>
          </cell>
          <cell r="G1780" t="str">
            <v>药品</v>
          </cell>
          <cell r="H1780">
            <v>126</v>
          </cell>
          <cell r="I1780" t="str">
            <v>儿科药</v>
          </cell>
          <cell r="J1780">
            <v>12605</v>
          </cell>
          <cell r="K1780" t="str">
            <v>儿科专用胃肠道疾病用药</v>
          </cell>
          <cell r="L1780">
            <v>3.5</v>
          </cell>
          <cell r="M1780">
            <v>4.8</v>
          </cell>
          <cell r="N1780">
            <v>4.8</v>
          </cell>
        </row>
        <row r="1780">
          <cell r="P1780">
            <v>0.270833333333333</v>
          </cell>
          <cell r="Q1780" t="str">
            <v>内服</v>
          </cell>
          <cell r="R1780" t="str">
            <v>OTC</v>
          </cell>
          <cell r="S1780" t="str">
            <v>低</v>
          </cell>
          <cell r="T1780" t="str">
            <v>一般品</v>
          </cell>
          <cell r="U1780" t="str">
            <v>滞销</v>
          </cell>
          <cell r="V1780" t="str">
            <v/>
          </cell>
          <cell r="W1780" t="str">
            <v>常规商品</v>
          </cell>
          <cell r="X1780" t="str">
            <v>一般商品</v>
          </cell>
          <cell r="Y1780" t="str">
            <v>两个月账期</v>
          </cell>
          <cell r="Z1780" t="str">
            <v>周丽
</v>
          </cell>
          <cell r="AA1780" t="str">
            <v>目录外</v>
          </cell>
          <cell r="AB1780" t="str">
            <v>淘汰</v>
          </cell>
          <cell r="AC1780">
            <v>1534</v>
          </cell>
          <cell r="AD1780" t="str">
            <v>四川本草堂药业有限公司</v>
          </cell>
        </row>
        <row r="1780">
          <cell r="AF1780">
            <v>104</v>
          </cell>
        </row>
        <row r="1780">
          <cell r="AH1780">
            <v>1</v>
          </cell>
          <cell r="AI1780" t="str">
            <v/>
          </cell>
          <cell r="AJ1780">
            <v>1</v>
          </cell>
          <cell r="AK1780">
            <v>1</v>
          </cell>
        </row>
        <row r="1780">
          <cell r="AN1780">
            <v>4008</v>
          </cell>
          <cell r="AO1780" t="str">
            <v>目录外</v>
          </cell>
          <cell r="AP1780" t="str">
            <v>商品部</v>
          </cell>
          <cell r="AQ1780" t="str">
            <v>淘汰</v>
          </cell>
        </row>
        <row r="1781">
          <cell r="A1781">
            <v>119685</v>
          </cell>
          <cell r="B1781" t="str">
            <v>悦好血糖试纸</v>
          </cell>
          <cell r="C1781" t="str">
            <v>50只(含针)</v>
          </cell>
          <cell r="D1781" t="str">
            <v>江苏鱼跃</v>
          </cell>
          <cell r="E1781" t="str">
            <v>盒</v>
          </cell>
          <cell r="F1781">
            <v>4</v>
          </cell>
          <cell r="G1781" t="str">
            <v>医疗器械</v>
          </cell>
          <cell r="H1781">
            <v>404</v>
          </cell>
          <cell r="I1781" t="str">
            <v>医用诊断检测器械</v>
          </cell>
          <cell r="J1781">
            <v>40411</v>
          </cell>
          <cell r="K1781" t="str">
            <v>血糖试纸</v>
          </cell>
          <cell r="L1781">
            <v>68</v>
          </cell>
          <cell r="M1781">
            <v>90</v>
          </cell>
          <cell r="N1781">
            <v>90</v>
          </cell>
        </row>
        <row r="1781">
          <cell r="P1781">
            <v>0.244444444444444</v>
          </cell>
          <cell r="Q1781" t="str">
            <v>外用</v>
          </cell>
          <cell r="R1781" t="str">
            <v/>
          </cell>
          <cell r="S1781" t="str">
            <v>低</v>
          </cell>
          <cell r="T1781" t="str">
            <v>一般品</v>
          </cell>
          <cell r="U1781" t="str">
            <v>滞销</v>
          </cell>
          <cell r="V1781" t="str">
            <v/>
          </cell>
          <cell r="W1781" t="str">
            <v>常规商品</v>
          </cell>
          <cell r="X1781" t="str">
            <v>品牌商品</v>
          </cell>
          <cell r="Y1781" t="str">
            <v>实销实结        </v>
          </cell>
          <cell r="Z1781" t="str">
            <v>何玉英</v>
          </cell>
          <cell r="AA1781" t="str">
            <v>目录外</v>
          </cell>
          <cell r="AB1781" t="str">
            <v>淘汰</v>
          </cell>
          <cell r="AC1781">
            <v>13700</v>
          </cell>
          <cell r="AD1781" t="str">
            <v>成都瑞欣科技有限公司</v>
          </cell>
        </row>
        <row r="1781">
          <cell r="AF1781">
            <v>104</v>
          </cell>
        </row>
        <row r="1781">
          <cell r="AH1781">
            <v>0</v>
          </cell>
          <cell r="AI1781" t="e">
            <v>#N/A</v>
          </cell>
        </row>
        <row r="1781">
          <cell r="AN1781">
            <v>6305</v>
          </cell>
          <cell r="AO1781" t="str">
            <v>目录外</v>
          </cell>
          <cell r="AP1781" t="str">
            <v>商品部</v>
          </cell>
          <cell r="AQ1781" t="str">
            <v>淘汰</v>
          </cell>
        </row>
        <row r="1782">
          <cell r="A1782">
            <v>31041</v>
          </cell>
          <cell r="B1782" t="str">
            <v>小儿止咳糖浆</v>
          </cell>
          <cell r="C1782" t="str">
            <v>120ml</v>
          </cell>
          <cell r="D1782" t="str">
            <v>华润三九(郴州)原三九南开</v>
          </cell>
          <cell r="E1782" t="str">
            <v>瓶</v>
          </cell>
          <cell r="F1782">
            <v>1</v>
          </cell>
          <cell r="G1782" t="str">
            <v>药品</v>
          </cell>
          <cell r="H1782">
            <v>126</v>
          </cell>
          <cell r="I1782" t="str">
            <v>儿科药</v>
          </cell>
          <cell r="J1782">
            <v>12604</v>
          </cell>
          <cell r="K1782" t="str">
            <v>儿科专用止咳化痰平喘药</v>
          </cell>
        </row>
        <row r="1782">
          <cell r="M1782">
            <v>9.8</v>
          </cell>
          <cell r="N1782">
            <v>9.8</v>
          </cell>
        </row>
        <row r="1782">
          <cell r="P1782">
            <v>1</v>
          </cell>
          <cell r="Q1782" t="str">
            <v>内服</v>
          </cell>
          <cell r="R1782" t="str">
            <v>OTC</v>
          </cell>
          <cell r="S1782" t="str">
            <v>低</v>
          </cell>
          <cell r="T1782" t="str">
            <v>非竟销品</v>
          </cell>
          <cell r="U1782" t="str">
            <v>滞销</v>
          </cell>
          <cell r="V1782" t="str">
            <v/>
          </cell>
          <cell r="W1782" t="str">
            <v>常规商品</v>
          </cell>
          <cell r="X1782" t="str">
            <v>品牌商品</v>
          </cell>
          <cell r="Y1782" t="str">
            <v/>
          </cell>
          <cell r="Z1782" t="str">
            <v>周丽
</v>
          </cell>
          <cell r="AA1782" t="str">
            <v>目录外</v>
          </cell>
          <cell r="AB1782" t="str">
            <v>淘汰</v>
          </cell>
        </row>
        <row r="1782">
          <cell r="AD1782" t="str">
            <v/>
          </cell>
        </row>
        <row r="1782">
          <cell r="AF1782">
            <v>126</v>
          </cell>
        </row>
        <row r="1782">
          <cell r="AH1782">
            <v>1</v>
          </cell>
          <cell r="AI1782" t="e">
            <v>#N/A</v>
          </cell>
          <cell r="AJ1782">
            <v>1</v>
          </cell>
          <cell r="AK1782">
            <v>1</v>
          </cell>
        </row>
        <row r="1782">
          <cell r="AN1782">
            <v>4008</v>
          </cell>
          <cell r="AO1782" t="str">
            <v>目录外</v>
          </cell>
          <cell r="AP1782" t="str">
            <v>商品部</v>
          </cell>
          <cell r="AQ1782" t="str">
            <v>淘汰</v>
          </cell>
        </row>
        <row r="1783">
          <cell r="A1783">
            <v>31474</v>
          </cell>
          <cell r="B1783" t="str">
            <v>复方倍氯米松樟脑软膏</v>
          </cell>
          <cell r="C1783" t="str">
            <v>10g</v>
          </cell>
          <cell r="D1783" t="str">
            <v>福建太平洋</v>
          </cell>
          <cell r="E1783" t="str">
            <v>支</v>
          </cell>
          <cell r="F1783">
            <v>1</v>
          </cell>
          <cell r="G1783" t="str">
            <v>药品</v>
          </cell>
          <cell r="H1783">
            <v>121</v>
          </cell>
          <cell r="I1783" t="str">
            <v>皮肤科用药</v>
          </cell>
          <cell r="J1783">
            <v>12113</v>
          </cell>
          <cell r="K1783" t="str">
            <v>虫咬蛇伤用药</v>
          </cell>
        </row>
        <row r="1783">
          <cell r="M1783">
            <v>2</v>
          </cell>
          <cell r="N1783">
            <v>2</v>
          </cell>
        </row>
        <row r="1783">
          <cell r="P1783">
            <v>1</v>
          </cell>
          <cell r="Q1783" t="str">
            <v>外用</v>
          </cell>
          <cell r="R1783" t="str">
            <v>OTC</v>
          </cell>
          <cell r="S1783" t="str">
            <v>低</v>
          </cell>
          <cell r="T1783" t="str">
            <v>一般品</v>
          </cell>
          <cell r="U1783" t="str">
            <v>滞销</v>
          </cell>
          <cell r="V1783" t="str">
            <v/>
          </cell>
          <cell r="W1783" t="str">
            <v>常规商品</v>
          </cell>
          <cell r="X1783" t="str">
            <v>一般商品</v>
          </cell>
          <cell r="Y1783" t="str">
            <v/>
          </cell>
          <cell r="Z1783" t="str">
            <v>王燕</v>
          </cell>
          <cell r="AA1783" t="str">
            <v>目录外</v>
          </cell>
          <cell r="AB1783" t="str">
            <v>淘汰</v>
          </cell>
        </row>
        <row r="1783">
          <cell r="AD1783" t="str">
            <v/>
          </cell>
        </row>
        <row r="1783">
          <cell r="AF1783">
            <v>104</v>
          </cell>
        </row>
        <row r="1783">
          <cell r="AH1783">
            <v>1</v>
          </cell>
          <cell r="AI1783" t="str">
            <v/>
          </cell>
          <cell r="AJ1783">
            <v>1</v>
          </cell>
          <cell r="AK1783">
            <v>1</v>
          </cell>
        </row>
        <row r="1783">
          <cell r="AN1783">
            <v>4005</v>
          </cell>
          <cell r="AO1783" t="str">
            <v>目录外</v>
          </cell>
          <cell r="AP1783" t="str">
            <v>商品部</v>
          </cell>
          <cell r="AQ1783" t="str">
            <v>淘汰</v>
          </cell>
        </row>
        <row r="1784">
          <cell r="A1784">
            <v>31788</v>
          </cell>
          <cell r="B1784" t="str">
            <v>云南白药膏</v>
          </cell>
          <cell r="C1784" t="str">
            <v>6.5cmx10cmx2片</v>
          </cell>
          <cell r="D1784" t="str">
            <v>云南白药无锡</v>
          </cell>
          <cell r="E1784" t="str">
            <v>盒</v>
          </cell>
          <cell r="F1784">
            <v>1</v>
          </cell>
          <cell r="G1784" t="str">
            <v>药品</v>
          </cell>
          <cell r="H1784">
            <v>123</v>
          </cell>
          <cell r="I1784" t="str">
            <v>筋骨科药</v>
          </cell>
          <cell r="J1784">
            <v>12306</v>
          </cell>
          <cell r="K1784" t="str">
            <v>骨筋科膏药</v>
          </cell>
        </row>
        <row r="1784">
          <cell r="M1784">
            <v>9.5</v>
          </cell>
          <cell r="N1784">
            <v>9.5</v>
          </cell>
        </row>
        <row r="1784">
          <cell r="P1784">
            <v>1</v>
          </cell>
          <cell r="Q1784" t="str">
            <v>外用</v>
          </cell>
          <cell r="R1784" t="str">
            <v>OTC</v>
          </cell>
          <cell r="S1784" t="str">
            <v>低</v>
          </cell>
          <cell r="T1784" t="str">
            <v>竟销品</v>
          </cell>
          <cell r="U1784" t="str">
            <v>滞销</v>
          </cell>
          <cell r="V1784" t="str">
            <v/>
          </cell>
          <cell r="W1784" t="str">
            <v>常规商品</v>
          </cell>
          <cell r="X1784" t="str">
            <v>名厂商品</v>
          </cell>
          <cell r="Y1784" t="str">
            <v/>
          </cell>
          <cell r="Z1784" t="str">
            <v>周丽
</v>
          </cell>
          <cell r="AA1784" t="str">
            <v>目录外</v>
          </cell>
          <cell r="AB1784" t="str">
            <v>淘汰</v>
          </cell>
        </row>
        <row r="1784">
          <cell r="AD1784" t="str">
            <v/>
          </cell>
        </row>
        <row r="1784">
          <cell r="AF1784">
            <v>104</v>
          </cell>
        </row>
        <row r="1784">
          <cell r="AH1784">
            <v>1</v>
          </cell>
          <cell r="AI1784" t="e">
            <v>#N/A</v>
          </cell>
          <cell r="AJ1784">
            <v>1</v>
          </cell>
          <cell r="AK1784">
            <v>1</v>
          </cell>
        </row>
        <row r="1784">
          <cell r="AN1784">
            <v>4008</v>
          </cell>
          <cell r="AO1784" t="str">
            <v>目录外</v>
          </cell>
          <cell r="AP1784" t="str">
            <v>商品部</v>
          </cell>
          <cell r="AQ1784" t="str">
            <v>淘汰</v>
          </cell>
        </row>
        <row r="1785">
          <cell r="A1785">
            <v>31987</v>
          </cell>
          <cell r="B1785" t="str">
            <v>盆炎净胶囊(新康妇琰)</v>
          </cell>
          <cell r="C1785" t="str">
            <v>0.25gx24粒</v>
          </cell>
          <cell r="D1785" t="str">
            <v>哈尔滨大洋</v>
          </cell>
          <cell r="E1785" t="str">
            <v>盒</v>
          </cell>
          <cell r="F1785">
            <v>1</v>
          </cell>
          <cell r="G1785" t="str">
            <v>药品</v>
          </cell>
          <cell r="H1785">
            <v>108</v>
          </cell>
          <cell r="I1785" t="str">
            <v>妇科药</v>
          </cell>
          <cell r="J1785">
            <v>10802</v>
          </cell>
          <cell r="K1785" t="str">
            <v>妇科消炎杀菌药</v>
          </cell>
          <cell r="L1785">
            <v>4.05</v>
          </cell>
          <cell r="M1785">
            <v>14.5</v>
          </cell>
          <cell r="N1785">
            <v>14.5</v>
          </cell>
        </row>
        <row r="1785">
          <cell r="P1785">
            <v>0.720689655172414</v>
          </cell>
          <cell r="Q1785" t="str">
            <v>内服</v>
          </cell>
          <cell r="R1785" t="str">
            <v>RX</v>
          </cell>
          <cell r="S1785" t="str">
            <v>低</v>
          </cell>
          <cell r="T1785" t="str">
            <v>非竟销品</v>
          </cell>
          <cell r="U1785" t="str">
            <v>滞销</v>
          </cell>
          <cell r="V1785" t="str">
            <v/>
          </cell>
          <cell r="W1785" t="str">
            <v>常规商品</v>
          </cell>
          <cell r="X1785" t="str">
            <v>一般商品</v>
          </cell>
          <cell r="Y1785" t="str">
            <v>60天账期</v>
          </cell>
          <cell r="Z1785" t="str">
            <v>周丽
</v>
          </cell>
          <cell r="AA1785" t="str">
            <v>目录外</v>
          </cell>
          <cell r="AB1785" t="str">
            <v>淘汰</v>
          </cell>
          <cell r="AC1785">
            <v>5629</v>
          </cell>
          <cell r="AD1785" t="str">
            <v>四川科伦医药贸易有限公司</v>
          </cell>
        </row>
        <row r="1785">
          <cell r="AF1785">
            <v>104</v>
          </cell>
        </row>
        <row r="1785">
          <cell r="AH1785">
            <v>1</v>
          </cell>
          <cell r="AI1785" t="str">
            <v/>
          </cell>
          <cell r="AJ1785">
            <v>1</v>
          </cell>
          <cell r="AK1785">
            <v>1</v>
          </cell>
        </row>
        <row r="1785">
          <cell r="AN1785">
            <v>4008</v>
          </cell>
          <cell r="AO1785" t="str">
            <v>目录外</v>
          </cell>
          <cell r="AP1785" t="str">
            <v>商品部</v>
          </cell>
          <cell r="AQ1785" t="str">
            <v>淘汰</v>
          </cell>
        </row>
        <row r="1786">
          <cell r="A1786">
            <v>121305</v>
          </cell>
          <cell r="B1786" t="str">
            <v>杜蕾斯舒缓按摩油二合一</v>
          </cell>
          <cell r="C1786" t="str">
            <v>200ml</v>
          </cell>
          <cell r="D1786" t="str">
            <v>SSL国际(泰国)</v>
          </cell>
          <cell r="E1786" t="str">
            <v>瓶</v>
          </cell>
          <cell r="F1786">
            <v>4</v>
          </cell>
          <cell r="G1786" t="str">
            <v>医疗器械</v>
          </cell>
          <cell r="H1786">
            <v>403</v>
          </cell>
          <cell r="I1786" t="str">
            <v>避孕计生器械</v>
          </cell>
          <cell r="J1786">
            <v>40304</v>
          </cell>
          <cell r="K1786" t="str">
            <v>润滑剂</v>
          </cell>
        </row>
        <row r="1786">
          <cell r="M1786">
            <v>72.5</v>
          </cell>
          <cell r="N1786">
            <v>72.5</v>
          </cell>
        </row>
        <row r="1786">
          <cell r="P1786">
            <v>1</v>
          </cell>
          <cell r="Q1786" t="str">
            <v>外用</v>
          </cell>
          <cell r="R1786" t="str">
            <v/>
          </cell>
          <cell r="S1786" t="str">
            <v>高</v>
          </cell>
          <cell r="T1786" t="str">
            <v>一般品</v>
          </cell>
          <cell r="U1786" t="str">
            <v>滞销</v>
          </cell>
          <cell r="V1786" t="str">
            <v/>
          </cell>
          <cell r="W1786" t="str">
            <v>常规商品</v>
          </cell>
          <cell r="X1786" t="str">
            <v>进口商品</v>
          </cell>
          <cell r="Y1786" t="str">
            <v/>
          </cell>
          <cell r="Z1786" t="str">
            <v>何玉英</v>
          </cell>
          <cell r="AA1786" t="str">
            <v>目录外</v>
          </cell>
          <cell r="AB1786" t="str">
            <v>淘汰</v>
          </cell>
        </row>
        <row r="1786">
          <cell r="AD1786" t="str">
            <v/>
          </cell>
        </row>
        <row r="1786">
          <cell r="AF1786">
            <v>104</v>
          </cell>
        </row>
        <row r="1786">
          <cell r="AH1786">
            <v>0</v>
          </cell>
          <cell r="AI1786" t="e">
            <v>#N/A</v>
          </cell>
        </row>
        <row r="1786">
          <cell r="AN1786">
            <v>6305</v>
          </cell>
          <cell r="AO1786" t="str">
            <v>目录外</v>
          </cell>
          <cell r="AP1786" t="str">
            <v>商品部</v>
          </cell>
          <cell r="AQ1786" t="str">
            <v>淘汰</v>
          </cell>
        </row>
        <row r="1787">
          <cell r="A1787">
            <v>121306</v>
          </cell>
          <cell r="B1787" t="str">
            <v>杜蕾斯怡情按摩油二合一</v>
          </cell>
          <cell r="C1787" t="str">
            <v>200ml</v>
          </cell>
          <cell r="D1787" t="str">
            <v>SSL国际(泰国)</v>
          </cell>
          <cell r="E1787" t="str">
            <v>瓶</v>
          </cell>
          <cell r="F1787">
            <v>4</v>
          </cell>
          <cell r="G1787" t="str">
            <v>医疗器械</v>
          </cell>
          <cell r="H1787">
            <v>403</v>
          </cell>
          <cell r="I1787" t="str">
            <v>避孕计生器械</v>
          </cell>
          <cell r="J1787">
            <v>40304</v>
          </cell>
          <cell r="K1787" t="str">
            <v>润滑剂</v>
          </cell>
        </row>
        <row r="1787">
          <cell r="M1787">
            <v>72.5</v>
          </cell>
          <cell r="N1787">
            <v>72.5</v>
          </cell>
        </row>
        <row r="1787">
          <cell r="P1787">
            <v>1</v>
          </cell>
          <cell r="Q1787" t="str">
            <v>外用</v>
          </cell>
          <cell r="R1787" t="str">
            <v/>
          </cell>
          <cell r="S1787" t="str">
            <v>高</v>
          </cell>
          <cell r="T1787" t="str">
            <v>一般品</v>
          </cell>
          <cell r="U1787" t="str">
            <v>滞销</v>
          </cell>
          <cell r="V1787" t="str">
            <v/>
          </cell>
          <cell r="W1787" t="str">
            <v>常规商品</v>
          </cell>
          <cell r="X1787" t="str">
            <v>进口商品</v>
          </cell>
          <cell r="Y1787" t="str">
            <v/>
          </cell>
          <cell r="Z1787" t="str">
            <v>何玉英</v>
          </cell>
          <cell r="AA1787" t="str">
            <v>目录外</v>
          </cell>
          <cell r="AB1787" t="str">
            <v>淘汰</v>
          </cell>
        </row>
        <row r="1787">
          <cell r="AD1787" t="str">
            <v/>
          </cell>
        </row>
        <row r="1787">
          <cell r="AF1787">
            <v>104</v>
          </cell>
        </row>
        <row r="1787">
          <cell r="AH1787">
            <v>0</v>
          </cell>
          <cell r="AI1787" t="e">
            <v>#N/A</v>
          </cell>
        </row>
        <row r="1787">
          <cell r="AN1787">
            <v>6305</v>
          </cell>
          <cell r="AO1787" t="str">
            <v>目录外</v>
          </cell>
          <cell r="AP1787" t="str">
            <v>商品部</v>
          </cell>
          <cell r="AQ1787" t="str">
            <v>淘汰</v>
          </cell>
        </row>
        <row r="1788">
          <cell r="A1788">
            <v>37768</v>
          </cell>
          <cell r="B1788" t="str">
            <v>银黄颗粒</v>
          </cell>
          <cell r="C1788" t="str">
            <v>4gx10袋</v>
          </cell>
          <cell r="D1788" t="str">
            <v>四川三精升和</v>
          </cell>
          <cell r="E1788" t="str">
            <v>盒</v>
          </cell>
          <cell r="F1788">
            <v>1</v>
          </cell>
          <cell r="G1788" t="str">
            <v>药品</v>
          </cell>
          <cell r="H1788">
            <v>105</v>
          </cell>
          <cell r="I1788" t="str">
            <v>抗感冒药</v>
          </cell>
          <cell r="J1788">
            <v>10504</v>
          </cell>
          <cell r="K1788" t="str">
            <v>风热感冒用药</v>
          </cell>
        </row>
        <row r="1788">
          <cell r="M1788">
            <v>6.5</v>
          </cell>
          <cell r="N1788">
            <v>6.5</v>
          </cell>
        </row>
        <row r="1788">
          <cell r="P1788">
            <v>1</v>
          </cell>
          <cell r="Q1788" t="str">
            <v>内服</v>
          </cell>
          <cell r="R1788" t="str">
            <v>OTC</v>
          </cell>
          <cell r="S1788" t="str">
            <v>低</v>
          </cell>
          <cell r="T1788" t="str">
            <v>非竟销品</v>
          </cell>
          <cell r="U1788" t="str">
            <v>滞销</v>
          </cell>
          <cell r="V1788" t="str">
            <v/>
          </cell>
          <cell r="W1788" t="str">
            <v>常规商品</v>
          </cell>
          <cell r="X1788" t="str">
            <v>一般商品</v>
          </cell>
          <cell r="Y1788" t="str">
            <v/>
          </cell>
          <cell r="Z1788" t="str">
            <v>周丽
</v>
          </cell>
          <cell r="AA1788" t="str">
            <v>目录外</v>
          </cell>
          <cell r="AB1788" t="str">
            <v>淘汰</v>
          </cell>
        </row>
        <row r="1788">
          <cell r="AD1788" t="str">
            <v/>
          </cell>
        </row>
        <row r="1788">
          <cell r="AF1788">
            <v>104</v>
          </cell>
        </row>
        <row r="1788">
          <cell r="AH1788">
            <v>1</v>
          </cell>
          <cell r="AI1788" t="str">
            <v/>
          </cell>
          <cell r="AJ1788">
            <v>1</v>
          </cell>
          <cell r="AK1788">
            <v>1</v>
          </cell>
        </row>
        <row r="1788">
          <cell r="AN1788">
            <v>4008</v>
          </cell>
          <cell r="AO1788" t="str">
            <v>目录外</v>
          </cell>
          <cell r="AP1788" t="str">
            <v>商品部</v>
          </cell>
          <cell r="AQ1788" t="str">
            <v>淘汰</v>
          </cell>
        </row>
        <row r="1789">
          <cell r="A1789">
            <v>37943</v>
          </cell>
          <cell r="B1789" t="str">
            <v>头孢拉定胶囊</v>
          </cell>
          <cell r="C1789" t="str">
            <v>0.25gx24粒</v>
          </cell>
          <cell r="D1789" t="str">
            <v>江苏亚邦强生</v>
          </cell>
          <cell r="E1789" t="str">
            <v>盒</v>
          </cell>
          <cell r="F1789">
            <v>1</v>
          </cell>
          <cell r="G1789" t="str">
            <v>药品</v>
          </cell>
          <cell r="H1789">
            <v>101</v>
          </cell>
          <cell r="I1789" t="str">
            <v>抗感染药</v>
          </cell>
          <cell r="J1789">
            <v>10102</v>
          </cell>
          <cell r="K1789" t="str">
            <v>头孢菌素类抗菌消炎药</v>
          </cell>
          <cell r="L1789">
            <v>3.6</v>
          </cell>
          <cell r="M1789">
            <v>7</v>
          </cell>
          <cell r="N1789">
            <v>7</v>
          </cell>
        </row>
        <row r="1789">
          <cell r="P1789">
            <v>0.485714285714286</v>
          </cell>
          <cell r="Q1789" t="str">
            <v>内服</v>
          </cell>
          <cell r="R1789" t="str">
            <v>RX</v>
          </cell>
          <cell r="S1789" t="str">
            <v>低</v>
          </cell>
          <cell r="T1789" t="str">
            <v>非竟销品</v>
          </cell>
          <cell r="U1789" t="str">
            <v>滞销</v>
          </cell>
          <cell r="V1789" t="str">
            <v/>
          </cell>
          <cell r="W1789" t="str">
            <v>常规商品</v>
          </cell>
          <cell r="X1789" t="str">
            <v>一般商品</v>
          </cell>
          <cell r="Y1789" t="str">
            <v>60天账期</v>
          </cell>
          <cell r="Z1789" t="str">
            <v>周丽
</v>
          </cell>
          <cell r="AA1789" t="str">
            <v>目录外</v>
          </cell>
          <cell r="AB1789" t="str">
            <v>淘汰</v>
          </cell>
          <cell r="AC1789">
            <v>5629</v>
          </cell>
          <cell r="AD1789" t="str">
            <v>四川科伦医药贸易有限公司</v>
          </cell>
        </row>
        <row r="1789">
          <cell r="AF1789">
            <v>104</v>
          </cell>
        </row>
        <row r="1789">
          <cell r="AH1789">
            <v>1</v>
          </cell>
          <cell r="AI1789" t="e">
            <v>#N/A</v>
          </cell>
          <cell r="AJ1789">
            <v>1</v>
          </cell>
          <cell r="AK1789">
            <v>1</v>
          </cell>
        </row>
        <row r="1789">
          <cell r="AN1789">
            <v>4008</v>
          </cell>
          <cell r="AO1789" t="str">
            <v>目录外</v>
          </cell>
          <cell r="AP1789" t="str">
            <v>商品部</v>
          </cell>
          <cell r="AQ1789" t="str">
            <v>淘汰</v>
          </cell>
        </row>
        <row r="1790">
          <cell r="A1790">
            <v>38447</v>
          </cell>
          <cell r="B1790" t="str">
            <v>半夏止咳糖浆</v>
          </cell>
          <cell r="C1790" t="str">
            <v>100ml</v>
          </cell>
          <cell r="D1790" t="str">
            <v>四川天诚制药</v>
          </cell>
          <cell r="E1790" t="str">
            <v>瓶</v>
          </cell>
          <cell r="F1790">
            <v>1</v>
          </cell>
          <cell r="G1790" t="str">
            <v>药品</v>
          </cell>
          <cell r="H1790">
            <v>103</v>
          </cell>
          <cell r="I1790" t="str">
            <v>止咳化痰平喘药</v>
          </cell>
          <cell r="J1790">
            <v>10307</v>
          </cell>
          <cell r="K1790" t="str">
            <v>化痰止咳药</v>
          </cell>
        </row>
        <row r="1790">
          <cell r="M1790">
            <v>5</v>
          </cell>
          <cell r="N1790">
            <v>5</v>
          </cell>
        </row>
        <row r="1790">
          <cell r="P1790">
            <v>1</v>
          </cell>
          <cell r="Q1790" t="str">
            <v>内服</v>
          </cell>
          <cell r="R1790" t="str">
            <v>OTC</v>
          </cell>
          <cell r="S1790" t="str">
            <v>低</v>
          </cell>
          <cell r="T1790" t="str">
            <v>竟销品</v>
          </cell>
          <cell r="U1790" t="str">
            <v>滞销</v>
          </cell>
          <cell r="V1790" t="str">
            <v/>
          </cell>
          <cell r="W1790" t="str">
            <v>常规商品</v>
          </cell>
          <cell r="X1790" t="str">
            <v>名厂商品</v>
          </cell>
          <cell r="Y1790" t="str">
            <v>资信</v>
          </cell>
          <cell r="Z1790" t="str">
            <v>周丽
</v>
          </cell>
          <cell r="AA1790" t="str">
            <v>目录外</v>
          </cell>
          <cell r="AB1790" t="str">
            <v>淘汰</v>
          </cell>
        </row>
        <row r="1790">
          <cell r="AD1790" t="str">
            <v/>
          </cell>
        </row>
        <row r="1790">
          <cell r="AF1790">
            <v>104</v>
          </cell>
        </row>
        <row r="1790">
          <cell r="AH1790">
            <v>1</v>
          </cell>
          <cell r="AI1790" t="str">
            <v/>
          </cell>
          <cell r="AJ1790">
            <v>1</v>
          </cell>
          <cell r="AK1790">
            <v>1</v>
          </cell>
        </row>
        <row r="1790">
          <cell r="AN1790">
            <v>4008</v>
          </cell>
          <cell r="AO1790" t="str">
            <v>目录外</v>
          </cell>
          <cell r="AP1790" t="str">
            <v>商品部</v>
          </cell>
          <cell r="AQ1790" t="str">
            <v>淘汰</v>
          </cell>
        </row>
        <row r="1791">
          <cell r="A1791">
            <v>122714</v>
          </cell>
          <cell r="B1791" t="str">
            <v>固定式温灸盒</v>
          </cell>
          <cell r="C1791" t="str">
            <v>双孔</v>
          </cell>
          <cell r="D1791" t="str">
            <v>成都阳光灸具</v>
          </cell>
          <cell r="E1791" t="str">
            <v>个</v>
          </cell>
          <cell r="F1791">
            <v>4</v>
          </cell>
          <cell r="G1791" t="str">
            <v>医疗器械</v>
          </cell>
          <cell r="H1791">
            <v>401</v>
          </cell>
          <cell r="I1791" t="str">
            <v>治疗康复保健器械</v>
          </cell>
          <cell r="J1791">
            <v>40110</v>
          </cell>
          <cell r="K1791" t="str">
            <v>其它治疗康复保健器械</v>
          </cell>
        </row>
        <row r="1791">
          <cell r="M1791">
            <v>10</v>
          </cell>
          <cell r="N1791">
            <v>10</v>
          </cell>
        </row>
        <row r="1791">
          <cell r="P1791">
            <v>1</v>
          </cell>
          <cell r="Q1791" t="str">
            <v>外用</v>
          </cell>
          <cell r="R1791" t="str">
            <v/>
          </cell>
          <cell r="S1791" t="str">
            <v>低</v>
          </cell>
          <cell r="T1791" t="str">
            <v>非竟销品</v>
          </cell>
          <cell r="U1791" t="str">
            <v>滞销</v>
          </cell>
          <cell r="V1791" t="str">
            <v/>
          </cell>
          <cell r="W1791" t="str">
            <v>秋冬商品</v>
          </cell>
          <cell r="X1791" t="str">
            <v>一般商品</v>
          </cell>
          <cell r="Y1791" t="str">
            <v/>
          </cell>
          <cell r="Z1791" t="str">
            <v>何玉英</v>
          </cell>
          <cell r="AA1791" t="str">
            <v>目录外</v>
          </cell>
          <cell r="AB1791" t="str">
            <v>淘汰</v>
          </cell>
        </row>
        <row r="1791">
          <cell r="AD1791" t="str">
            <v/>
          </cell>
        </row>
        <row r="1791">
          <cell r="AF1791">
            <v>104</v>
          </cell>
        </row>
        <row r="1791">
          <cell r="AH1791">
            <v>0</v>
          </cell>
          <cell r="AI1791" t="e">
            <v>#N/A</v>
          </cell>
        </row>
        <row r="1791">
          <cell r="AN1791">
            <v>6305</v>
          </cell>
          <cell r="AO1791" t="str">
            <v>目录外</v>
          </cell>
          <cell r="AP1791" t="str">
            <v>商品部</v>
          </cell>
          <cell r="AQ1791" t="str">
            <v>淘汰</v>
          </cell>
        </row>
        <row r="1792">
          <cell r="A1792">
            <v>39943</v>
          </cell>
          <cell r="B1792" t="str">
            <v>头孢克洛颗粒</v>
          </cell>
          <cell r="C1792" t="str">
            <v>0.125gx6袋</v>
          </cell>
          <cell r="D1792" t="str">
            <v>汕头金石</v>
          </cell>
          <cell r="E1792" t="str">
            <v>盒</v>
          </cell>
          <cell r="F1792">
            <v>1</v>
          </cell>
          <cell r="G1792" t="str">
            <v>药品</v>
          </cell>
          <cell r="H1792">
            <v>101</v>
          </cell>
          <cell r="I1792" t="str">
            <v>抗感染药</v>
          </cell>
          <cell r="J1792">
            <v>10102</v>
          </cell>
          <cell r="K1792" t="str">
            <v>头孢菌素类抗菌消炎药</v>
          </cell>
        </row>
        <row r="1792">
          <cell r="M1792">
            <v>9.6</v>
          </cell>
          <cell r="N1792">
            <v>9.6</v>
          </cell>
        </row>
        <row r="1792">
          <cell r="P1792">
            <v>1</v>
          </cell>
          <cell r="Q1792" t="str">
            <v>内服</v>
          </cell>
          <cell r="R1792" t="str">
            <v>RX</v>
          </cell>
          <cell r="S1792" t="str">
            <v>低</v>
          </cell>
          <cell r="T1792" t="str">
            <v>非竟销品</v>
          </cell>
          <cell r="U1792" t="str">
            <v>滞销</v>
          </cell>
          <cell r="V1792" t="str">
            <v/>
          </cell>
          <cell r="W1792" t="str">
            <v>常规商品</v>
          </cell>
          <cell r="X1792" t="str">
            <v>一般商品</v>
          </cell>
          <cell r="Y1792" t="str">
            <v>资信</v>
          </cell>
          <cell r="Z1792" t="str">
            <v>周丽
</v>
          </cell>
          <cell r="AA1792" t="str">
            <v>目录外</v>
          </cell>
          <cell r="AB1792" t="str">
            <v>淘汰</v>
          </cell>
        </row>
        <row r="1792">
          <cell r="AD1792" t="str">
            <v/>
          </cell>
        </row>
        <row r="1792">
          <cell r="AF1792">
            <v>104</v>
          </cell>
        </row>
        <row r="1792">
          <cell r="AH1792">
            <v>1</v>
          </cell>
          <cell r="AI1792" t="str">
            <v/>
          </cell>
          <cell r="AJ1792">
            <v>1</v>
          </cell>
          <cell r="AK1792">
            <v>1</v>
          </cell>
        </row>
        <row r="1792">
          <cell r="AN1792">
            <v>4008</v>
          </cell>
          <cell r="AO1792" t="str">
            <v>目录外</v>
          </cell>
          <cell r="AP1792" t="str">
            <v>商品部</v>
          </cell>
          <cell r="AQ1792" t="str">
            <v>淘汰</v>
          </cell>
        </row>
        <row r="1793">
          <cell r="A1793">
            <v>41017</v>
          </cell>
          <cell r="B1793" t="str">
            <v>藿香清胃胶囊</v>
          </cell>
          <cell r="C1793" t="str">
            <v>0.32gx12粒x3板</v>
          </cell>
          <cell r="D1793" t="str">
            <v>吉林俊宏</v>
          </cell>
          <cell r="E1793" t="str">
            <v>盒</v>
          </cell>
          <cell r="F1793">
            <v>1</v>
          </cell>
          <cell r="G1793" t="str">
            <v>药品</v>
          </cell>
          <cell r="H1793">
            <v>102</v>
          </cell>
          <cell r="I1793" t="str">
            <v>清热药</v>
          </cell>
          <cell r="J1793">
            <v>10204</v>
          </cell>
          <cell r="K1793" t="str">
            <v>其它清热药</v>
          </cell>
          <cell r="L1793">
            <v>18</v>
          </cell>
          <cell r="M1793">
            <v>26</v>
          </cell>
          <cell r="N1793">
            <v>26</v>
          </cell>
        </row>
        <row r="1793">
          <cell r="P1793">
            <v>0.307692307692308</v>
          </cell>
          <cell r="Q1793" t="str">
            <v>内服</v>
          </cell>
          <cell r="R1793" t="str">
            <v>RX</v>
          </cell>
          <cell r="S1793" t="str">
            <v>低</v>
          </cell>
          <cell r="T1793" t="str">
            <v>一般品</v>
          </cell>
          <cell r="U1793" t="str">
            <v>滞销</v>
          </cell>
          <cell r="V1793" t="str">
            <v/>
          </cell>
          <cell r="W1793" t="str">
            <v>常规商品</v>
          </cell>
          <cell r="X1793" t="str">
            <v>一般商品</v>
          </cell>
          <cell r="Y1793" t="str">
            <v>实销月结          </v>
          </cell>
          <cell r="Z1793" t="str">
            <v>周丽
</v>
          </cell>
          <cell r="AA1793" t="str">
            <v>目录外</v>
          </cell>
          <cell r="AB1793" t="str">
            <v>淘汰</v>
          </cell>
          <cell r="AC1793">
            <v>70958</v>
          </cell>
          <cell r="AD1793" t="str">
            <v>四川众源药业有限公司</v>
          </cell>
        </row>
        <row r="1793">
          <cell r="AF1793">
            <v>104</v>
          </cell>
        </row>
        <row r="1793">
          <cell r="AH1793">
            <v>1</v>
          </cell>
          <cell r="AI1793" t="str">
            <v/>
          </cell>
          <cell r="AJ1793">
            <v>1</v>
          </cell>
          <cell r="AK1793">
            <v>1</v>
          </cell>
        </row>
        <row r="1793">
          <cell r="AN1793">
            <v>4008</v>
          </cell>
          <cell r="AO1793" t="str">
            <v>目录外</v>
          </cell>
          <cell r="AP1793" t="str">
            <v>商品部</v>
          </cell>
          <cell r="AQ1793" t="str">
            <v>淘汰</v>
          </cell>
        </row>
        <row r="1794">
          <cell r="A1794">
            <v>43001</v>
          </cell>
          <cell r="B1794" t="str">
            <v>司帕沙星片(世保扶)</v>
          </cell>
          <cell r="C1794" t="str">
            <v>0.1gx6片</v>
          </cell>
          <cell r="D1794" t="str">
            <v>山西天丰世保扶</v>
          </cell>
          <cell r="E1794" t="str">
            <v>盒</v>
          </cell>
          <cell r="F1794">
            <v>1</v>
          </cell>
          <cell r="G1794" t="str">
            <v>药品</v>
          </cell>
          <cell r="H1794">
            <v>101</v>
          </cell>
          <cell r="I1794" t="str">
            <v>抗感染药</v>
          </cell>
          <cell r="J1794">
            <v>10105</v>
          </cell>
          <cell r="K1794" t="str">
            <v>喹诺酮类抗菌消炎药</v>
          </cell>
        </row>
        <row r="1794">
          <cell r="M1794">
            <v>31</v>
          </cell>
          <cell r="N1794">
            <v>31</v>
          </cell>
        </row>
        <row r="1794">
          <cell r="P1794">
            <v>1</v>
          </cell>
          <cell r="Q1794" t="str">
            <v>内服</v>
          </cell>
          <cell r="R1794" t="str">
            <v>RX</v>
          </cell>
          <cell r="S1794" t="str">
            <v>高</v>
          </cell>
          <cell r="T1794" t="str">
            <v>非竟销品</v>
          </cell>
          <cell r="U1794" t="str">
            <v>滞销</v>
          </cell>
          <cell r="V1794" t="str">
            <v/>
          </cell>
          <cell r="W1794" t="str">
            <v>常规商品</v>
          </cell>
          <cell r="X1794" t="str">
            <v>一般商品</v>
          </cell>
          <cell r="Y1794" t="str">
            <v/>
          </cell>
          <cell r="Z1794" t="str">
            <v>周丽
</v>
          </cell>
          <cell r="AA1794" t="str">
            <v>目录外</v>
          </cell>
          <cell r="AB1794" t="str">
            <v>淘汰</v>
          </cell>
        </row>
        <row r="1794">
          <cell r="AD1794" t="str">
            <v/>
          </cell>
        </row>
        <row r="1794">
          <cell r="AF1794">
            <v>104</v>
          </cell>
        </row>
        <row r="1794">
          <cell r="AH1794">
            <v>1</v>
          </cell>
          <cell r="AI1794" t="str">
            <v/>
          </cell>
          <cell r="AJ1794">
            <v>1</v>
          </cell>
          <cell r="AK1794">
            <v>1</v>
          </cell>
        </row>
        <row r="1794">
          <cell r="AN1794">
            <v>4008</v>
          </cell>
          <cell r="AO1794" t="str">
            <v>目录外</v>
          </cell>
          <cell r="AP1794" t="str">
            <v>商品部</v>
          </cell>
          <cell r="AQ1794" t="str">
            <v>淘汰</v>
          </cell>
        </row>
        <row r="1795">
          <cell r="A1795">
            <v>43455</v>
          </cell>
          <cell r="B1795" t="str">
            <v>替米沙坦片(博欣舒)</v>
          </cell>
          <cell r="C1795" t="str">
            <v>40mgx7片</v>
          </cell>
          <cell r="D1795" t="str">
            <v>浙江京新</v>
          </cell>
          <cell r="E1795" t="str">
            <v>盒</v>
          </cell>
          <cell r="F1795">
            <v>1</v>
          </cell>
          <cell r="G1795" t="str">
            <v>药品</v>
          </cell>
          <cell r="H1795">
            <v>107</v>
          </cell>
          <cell r="I1795" t="str">
            <v>心脑血管药</v>
          </cell>
          <cell r="J1795">
            <v>10703</v>
          </cell>
          <cell r="K1795" t="str">
            <v>抗高血压药</v>
          </cell>
          <cell r="L1795">
            <v>7.5</v>
          </cell>
          <cell r="M1795">
            <v>15.9</v>
          </cell>
          <cell r="N1795">
            <v>15.9</v>
          </cell>
        </row>
        <row r="1795">
          <cell r="P1795">
            <v>0.528301886792453</v>
          </cell>
          <cell r="Q1795" t="str">
            <v>内服</v>
          </cell>
          <cell r="R1795" t="str">
            <v>RX</v>
          </cell>
          <cell r="S1795" t="str">
            <v>低</v>
          </cell>
          <cell r="T1795" t="str">
            <v>非竟销品</v>
          </cell>
          <cell r="U1795" t="str">
            <v>滞销</v>
          </cell>
          <cell r="V1795" t="str">
            <v/>
          </cell>
          <cell r="W1795" t="str">
            <v>常规商品</v>
          </cell>
          <cell r="X1795" t="str">
            <v>一般商品</v>
          </cell>
          <cell r="Y1795" t="str">
            <v>60天账期</v>
          </cell>
          <cell r="Z1795" t="str">
            <v>周丽
</v>
          </cell>
          <cell r="AA1795" t="str">
            <v>目录外</v>
          </cell>
          <cell r="AB1795" t="str">
            <v>淘汰</v>
          </cell>
          <cell r="AC1795">
            <v>5629</v>
          </cell>
          <cell r="AD1795" t="str">
            <v>四川科伦医药贸易有限公司</v>
          </cell>
        </row>
        <row r="1795">
          <cell r="AF1795">
            <v>104</v>
          </cell>
        </row>
        <row r="1795">
          <cell r="AH1795">
            <v>1</v>
          </cell>
          <cell r="AI1795" t="e">
            <v>#N/A</v>
          </cell>
          <cell r="AJ1795">
            <v>1</v>
          </cell>
          <cell r="AK1795">
            <v>1</v>
          </cell>
        </row>
        <row r="1795">
          <cell r="AN1795">
            <v>4008</v>
          </cell>
          <cell r="AO1795" t="str">
            <v>目录外</v>
          </cell>
          <cell r="AP1795" t="str">
            <v>商品部</v>
          </cell>
          <cell r="AQ1795" t="str">
            <v>淘汰</v>
          </cell>
        </row>
        <row r="1796">
          <cell r="A1796">
            <v>125896</v>
          </cell>
          <cell r="B1796" t="str">
            <v>三诺安稳血糖试纸</v>
          </cell>
          <cell r="C1796" t="str">
            <v>安稳免调码型</v>
          </cell>
          <cell r="D1796" t="str">
            <v>三诺生物传感</v>
          </cell>
          <cell r="E1796" t="str">
            <v>盒</v>
          </cell>
          <cell r="F1796">
            <v>4</v>
          </cell>
          <cell r="G1796" t="str">
            <v>医疗器械</v>
          </cell>
          <cell r="H1796">
            <v>404</v>
          </cell>
          <cell r="I1796" t="str">
            <v>医用诊断检测器械</v>
          </cell>
          <cell r="J1796">
            <v>40411</v>
          </cell>
          <cell r="K1796" t="str">
            <v>血糖试纸</v>
          </cell>
        </row>
        <row r="1796">
          <cell r="M1796">
            <v>145</v>
          </cell>
          <cell r="N1796">
            <v>145</v>
          </cell>
        </row>
        <row r="1796">
          <cell r="P1796">
            <v>1</v>
          </cell>
          <cell r="Q1796" t="str">
            <v>外用</v>
          </cell>
          <cell r="R1796" t="str">
            <v/>
          </cell>
          <cell r="S1796" t="str">
            <v>中</v>
          </cell>
          <cell r="T1796" t="str">
            <v>一般品</v>
          </cell>
          <cell r="U1796" t="str">
            <v>滞销</v>
          </cell>
          <cell r="V1796" t="str">
            <v/>
          </cell>
          <cell r="W1796" t="str">
            <v>常规商品</v>
          </cell>
          <cell r="X1796" t="str">
            <v>一般商品</v>
          </cell>
          <cell r="Y1796" t="str">
            <v/>
          </cell>
          <cell r="Z1796" t="str">
            <v>何玉英</v>
          </cell>
          <cell r="AA1796" t="str">
            <v>目录外</v>
          </cell>
          <cell r="AB1796" t="str">
            <v>淘汰</v>
          </cell>
        </row>
        <row r="1796">
          <cell r="AD1796" t="str">
            <v/>
          </cell>
        </row>
        <row r="1796">
          <cell r="AF1796">
            <v>104</v>
          </cell>
        </row>
        <row r="1796">
          <cell r="AH1796">
            <v>0</v>
          </cell>
          <cell r="AI1796" t="e">
            <v>#N/A</v>
          </cell>
        </row>
        <row r="1796">
          <cell r="AN1796">
            <v>6305</v>
          </cell>
          <cell r="AO1796" t="str">
            <v>目录外</v>
          </cell>
          <cell r="AP1796" t="str">
            <v>商品部</v>
          </cell>
          <cell r="AQ1796" t="str">
            <v>淘汰</v>
          </cell>
        </row>
        <row r="1797">
          <cell r="A1797">
            <v>46835</v>
          </cell>
          <cell r="B1797" t="str">
            <v>水杨酸苯酚贴膏(鸡眼膏)</v>
          </cell>
          <cell r="C1797" t="str">
            <v>0.2gx6贴</v>
          </cell>
          <cell r="D1797" t="str">
            <v>黄石卫材</v>
          </cell>
          <cell r="E1797" t="str">
            <v>盒</v>
          </cell>
          <cell r="F1797">
            <v>1</v>
          </cell>
          <cell r="G1797" t="str">
            <v>药品</v>
          </cell>
          <cell r="H1797">
            <v>121</v>
          </cell>
          <cell r="I1797" t="str">
            <v>皮肤科用药</v>
          </cell>
          <cell r="J1797">
            <v>12117</v>
          </cell>
          <cell r="K1797" t="str">
            <v>皮肤消毒防腐药</v>
          </cell>
          <cell r="L1797">
            <v>1.8</v>
          </cell>
          <cell r="M1797">
            <v>4.8</v>
          </cell>
          <cell r="N1797">
            <v>4.8</v>
          </cell>
        </row>
        <row r="1797">
          <cell r="P1797">
            <v>0.625</v>
          </cell>
          <cell r="Q1797" t="str">
            <v>外用</v>
          </cell>
          <cell r="R1797" t="str">
            <v>OTC</v>
          </cell>
          <cell r="S1797" t="str">
            <v>低</v>
          </cell>
          <cell r="T1797" t="str">
            <v>非竟销品</v>
          </cell>
          <cell r="U1797" t="str">
            <v>滞销</v>
          </cell>
          <cell r="V1797" t="str">
            <v/>
          </cell>
          <cell r="W1797" t="str">
            <v>常规商品</v>
          </cell>
          <cell r="X1797" t="str">
            <v>一般商品</v>
          </cell>
          <cell r="Y1797" t="str">
            <v>实销实结        </v>
          </cell>
          <cell r="Z1797" t="str">
            <v>王燕</v>
          </cell>
          <cell r="AA1797" t="str">
            <v>目录外</v>
          </cell>
          <cell r="AB1797" t="str">
            <v>淘汰</v>
          </cell>
          <cell r="AC1797">
            <v>4317</v>
          </cell>
          <cell r="AD1797" t="str">
            <v>黄石卫生材料药业有限公司</v>
          </cell>
        </row>
        <row r="1797">
          <cell r="AF1797">
            <v>104</v>
          </cell>
        </row>
        <row r="1797">
          <cell r="AH1797">
            <v>1</v>
          </cell>
          <cell r="AI1797" t="e">
            <v>#N/A</v>
          </cell>
          <cell r="AJ1797">
            <v>1</v>
          </cell>
          <cell r="AK1797">
            <v>1</v>
          </cell>
        </row>
        <row r="1797">
          <cell r="AN1797">
            <v>4005</v>
          </cell>
          <cell r="AO1797" t="str">
            <v>目录外</v>
          </cell>
          <cell r="AP1797" t="str">
            <v>商品部</v>
          </cell>
          <cell r="AQ1797" t="str">
            <v>淘汰</v>
          </cell>
        </row>
        <row r="1798">
          <cell r="A1798">
            <v>131531</v>
          </cell>
          <cell r="B1798" t="str">
            <v>隐形鼻腔防护口罩</v>
          </cell>
          <cell r="C1798" t="str">
            <v>6副</v>
          </cell>
          <cell r="D1798" t="str">
            <v>欣康坦生物科技</v>
          </cell>
          <cell r="E1798" t="str">
            <v>盒</v>
          </cell>
          <cell r="F1798">
            <v>4</v>
          </cell>
          <cell r="G1798" t="str">
            <v>医疗器械</v>
          </cell>
          <cell r="H1798">
            <v>402</v>
          </cell>
          <cell r="I1798" t="str">
            <v>医用卫生材料及敷料</v>
          </cell>
          <cell r="J1798">
            <v>40208</v>
          </cell>
          <cell r="K1798" t="str">
            <v>其它医用卫生材料及敷料</v>
          </cell>
        </row>
        <row r="1798">
          <cell r="M1798">
            <v>198</v>
          </cell>
          <cell r="N1798">
            <v>198</v>
          </cell>
        </row>
        <row r="1798">
          <cell r="P1798">
            <v>1</v>
          </cell>
          <cell r="Q1798" t="str">
            <v>外用</v>
          </cell>
          <cell r="R1798" t="str">
            <v/>
          </cell>
          <cell r="S1798" t="str">
            <v>高</v>
          </cell>
          <cell r="T1798" t="str">
            <v>一般品</v>
          </cell>
          <cell r="U1798" t="str">
            <v>滞销</v>
          </cell>
          <cell r="V1798" t="str">
            <v/>
          </cell>
          <cell r="W1798" t="str">
            <v>常规商品</v>
          </cell>
          <cell r="X1798" t="str">
            <v>一般商品</v>
          </cell>
          <cell r="Y1798" t="str">
            <v/>
          </cell>
          <cell r="Z1798" t="str">
            <v>何玉英</v>
          </cell>
          <cell r="AA1798" t="str">
            <v>目录外</v>
          </cell>
          <cell r="AB1798" t="str">
            <v>淘汰</v>
          </cell>
        </row>
        <row r="1798">
          <cell r="AD1798" t="str">
            <v/>
          </cell>
        </row>
        <row r="1798">
          <cell r="AF1798">
            <v>104</v>
          </cell>
        </row>
        <row r="1798">
          <cell r="AH1798">
            <v>0</v>
          </cell>
          <cell r="AI1798" t="e">
            <v>#N/A</v>
          </cell>
        </row>
        <row r="1798">
          <cell r="AN1798">
            <v>6305</v>
          </cell>
          <cell r="AO1798" t="str">
            <v>目录外</v>
          </cell>
          <cell r="AP1798" t="str">
            <v>商品部</v>
          </cell>
          <cell r="AQ1798" t="str">
            <v>淘汰</v>
          </cell>
        </row>
        <row r="1799">
          <cell r="A1799">
            <v>49954</v>
          </cell>
          <cell r="B1799" t="str">
            <v>肾宝合剂</v>
          </cell>
          <cell r="C1799" t="str">
            <v>300ml</v>
          </cell>
          <cell r="D1799" t="str">
            <v>江西汇仁</v>
          </cell>
          <cell r="E1799" t="str">
            <v>瓶</v>
          </cell>
          <cell r="F1799">
            <v>1</v>
          </cell>
          <cell r="G1799" t="str">
            <v>药品</v>
          </cell>
          <cell r="H1799">
            <v>115</v>
          </cell>
          <cell r="I1799" t="str">
            <v>滋补营养药</v>
          </cell>
          <cell r="J1799">
            <v>11509</v>
          </cell>
          <cell r="K1799" t="str">
            <v>温补肾阳药</v>
          </cell>
        </row>
        <row r="1799">
          <cell r="M1799">
            <v>58</v>
          </cell>
          <cell r="N1799">
            <v>58</v>
          </cell>
        </row>
        <row r="1799">
          <cell r="P1799">
            <v>1</v>
          </cell>
          <cell r="Q1799" t="str">
            <v>内服</v>
          </cell>
          <cell r="R1799" t="str">
            <v>OTC</v>
          </cell>
          <cell r="S1799" t="str">
            <v>中</v>
          </cell>
          <cell r="T1799" t="str">
            <v>非竟销品</v>
          </cell>
          <cell r="U1799" t="str">
            <v>滞销</v>
          </cell>
          <cell r="V1799" t="str">
            <v/>
          </cell>
          <cell r="W1799" t="str">
            <v>常规商品</v>
          </cell>
          <cell r="X1799" t="str">
            <v>一般商品</v>
          </cell>
          <cell r="Y1799" t="str">
            <v/>
          </cell>
          <cell r="Z1799" t="str">
            <v>周丽
</v>
          </cell>
          <cell r="AA1799" t="str">
            <v>目录外</v>
          </cell>
          <cell r="AB1799" t="str">
            <v>淘汰</v>
          </cell>
        </row>
        <row r="1799">
          <cell r="AD1799" t="str">
            <v/>
          </cell>
        </row>
        <row r="1799">
          <cell r="AF1799">
            <v>104</v>
          </cell>
        </row>
        <row r="1799">
          <cell r="AH1799">
            <v>1</v>
          </cell>
          <cell r="AI1799" t="str">
            <v/>
          </cell>
          <cell r="AJ1799">
            <v>1</v>
          </cell>
          <cell r="AK1799">
            <v>1</v>
          </cell>
        </row>
        <row r="1799">
          <cell r="AN1799">
            <v>4008</v>
          </cell>
          <cell r="AO1799" t="str">
            <v>目录外</v>
          </cell>
          <cell r="AP1799" t="str">
            <v>商品部</v>
          </cell>
          <cell r="AQ1799" t="str">
            <v>淘汰</v>
          </cell>
        </row>
        <row r="1800">
          <cell r="A1800">
            <v>50918</v>
          </cell>
          <cell r="B1800" t="str">
            <v>妇科再造丸</v>
          </cell>
          <cell r="C1800" t="str">
            <v>0.26gx120丸(瓶装)</v>
          </cell>
          <cell r="D1800" t="str">
            <v>贵阳德昌祥</v>
          </cell>
          <cell r="E1800" t="str">
            <v>瓶</v>
          </cell>
          <cell r="F1800">
            <v>1</v>
          </cell>
          <cell r="G1800" t="str">
            <v>药品</v>
          </cell>
          <cell r="H1800">
            <v>108</v>
          </cell>
          <cell r="I1800" t="str">
            <v>妇科药</v>
          </cell>
          <cell r="J1800">
            <v>10801</v>
          </cell>
          <cell r="K1800" t="str">
            <v>月经失调用药</v>
          </cell>
        </row>
        <row r="1800">
          <cell r="M1800">
            <v>21.7</v>
          </cell>
          <cell r="N1800">
            <v>21.7</v>
          </cell>
        </row>
        <row r="1800">
          <cell r="P1800">
            <v>1</v>
          </cell>
          <cell r="Q1800" t="str">
            <v>内服</v>
          </cell>
          <cell r="R1800" t="str">
            <v>RX</v>
          </cell>
          <cell r="S1800" t="str">
            <v>低</v>
          </cell>
          <cell r="T1800" t="str">
            <v>竟销品</v>
          </cell>
          <cell r="U1800" t="str">
            <v>滞销</v>
          </cell>
          <cell r="V1800" t="str">
            <v/>
          </cell>
          <cell r="W1800" t="str">
            <v>常规商品</v>
          </cell>
          <cell r="X1800" t="str">
            <v>一般商品</v>
          </cell>
          <cell r="Y1800" t="str">
            <v/>
          </cell>
          <cell r="Z1800" t="str">
            <v>周丽
</v>
          </cell>
          <cell r="AA1800" t="str">
            <v>目录外</v>
          </cell>
          <cell r="AB1800" t="str">
            <v>淘汰</v>
          </cell>
        </row>
        <row r="1800">
          <cell r="AD1800" t="str">
            <v/>
          </cell>
        </row>
        <row r="1800">
          <cell r="AF1800">
            <v>104</v>
          </cell>
        </row>
        <row r="1800">
          <cell r="AH1800">
            <v>1</v>
          </cell>
          <cell r="AI1800" t="e">
            <v>#N/A</v>
          </cell>
          <cell r="AJ1800">
            <v>1</v>
          </cell>
          <cell r="AK1800">
            <v>1</v>
          </cell>
        </row>
        <row r="1800">
          <cell r="AN1800">
            <v>4008</v>
          </cell>
          <cell r="AO1800" t="str">
            <v>目录外</v>
          </cell>
          <cell r="AP1800" t="str">
            <v>商品部</v>
          </cell>
          <cell r="AQ1800" t="str">
            <v>淘汰</v>
          </cell>
        </row>
        <row r="1801">
          <cell r="A1801">
            <v>133749</v>
          </cell>
          <cell r="B1801" t="str">
            <v>贝尔康非接触式电子体温计</v>
          </cell>
          <cell r="C1801" t="str">
            <v>JXB-178（礼品装）</v>
          </cell>
          <cell r="D1801" t="str">
            <v>广州市</v>
          </cell>
          <cell r="E1801" t="str">
            <v>台</v>
          </cell>
          <cell r="F1801">
            <v>4</v>
          </cell>
          <cell r="G1801" t="str">
            <v>医疗器械</v>
          </cell>
          <cell r="H1801">
            <v>404</v>
          </cell>
          <cell r="I1801" t="str">
            <v>医用诊断检测器械</v>
          </cell>
          <cell r="J1801">
            <v>40401</v>
          </cell>
          <cell r="K1801" t="str">
            <v>体温计类</v>
          </cell>
        </row>
        <row r="1801">
          <cell r="M1801">
            <v>398</v>
          </cell>
          <cell r="N1801">
            <v>398</v>
          </cell>
        </row>
        <row r="1801">
          <cell r="P1801">
            <v>1</v>
          </cell>
          <cell r="Q1801" t="str">
            <v>外用</v>
          </cell>
          <cell r="R1801" t="str">
            <v/>
          </cell>
          <cell r="S1801" t="str">
            <v>高</v>
          </cell>
          <cell r="T1801" t="str">
            <v>一般品</v>
          </cell>
          <cell r="U1801" t="str">
            <v>滞销</v>
          </cell>
          <cell r="V1801" t="str">
            <v/>
          </cell>
          <cell r="W1801" t="str">
            <v>常规商品</v>
          </cell>
          <cell r="X1801" t="str">
            <v>一般商品</v>
          </cell>
          <cell r="Y1801" t="str">
            <v/>
          </cell>
          <cell r="Z1801" t="str">
            <v>何玉英</v>
          </cell>
          <cell r="AA1801" t="str">
            <v>目录外</v>
          </cell>
          <cell r="AB1801" t="str">
            <v>淘汰</v>
          </cell>
        </row>
        <row r="1801">
          <cell r="AD1801" t="str">
            <v/>
          </cell>
        </row>
        <row r="1801">
          <cell r="AF1801">
            <v>104</v>
          </cell>
        </row>
        <row r="1801">
          <cell r="AH1801">
            <v>0</v>
          </cell>
          <cell r="AI1801" t="e">
            <v>#N/A</v>
          </cell>
        </row>
        <row r="1801">
          <cell r="AN1801">
            <v>6305</v>
          </cell>
          <cell r="AO1801" t="str">
            <v>目录外</v>
          </cell>
          <cell r="AP1801" t="str">
            <v>商品部</v>
          </cell>
          <cell r="AQ1801" t="str">
            <v>淘汰</v>
          </cell>
        </row>
        <row r="1802">
          <cell r="A1802">
            <v>134110</v>
          </cell>
          <cell r="B1802" t="str">
            <v>杰士邦动感柔+杰士邦超滑超薄（特惠装）</v>
          </cell>
          <cell r="C1802" t="str">
            <v>10只+8只</v>
          </cell>
          <cell r="D1802" t="str">
            <v>INNOLATEX(THAILAND)LIMITED（泰国）</v>
          </cell>
          <cell r="E1802" t="str">
            <v>盒</v>
          </cell>
          <cell r="F1802">
            <v>4</v>
          </cell>
          <cell r="G1802" t="str">
            <v>医疗器械</v>
          </cell>
          <cell r="H1802">
            <v>403</v>
          </cell>
          <cell r="I1802" t="str">
            <v>避孕计生器械</v>
          </cell>
          <cell r="J1802">
            <v>40301</v>
          </cell>
          <cell r="K1802" t="str">
            <v>避孕套</v>
          </cell>
        </row>
        <row r="1802">
          <cell r="M1802">
            <v>41</v>
          </cell>
          <cell r="N1802">
            <v>41</v>
          </cell>
        </row>
        <row r="1802">
          <cell r="P1802">
            <v>1</v>
          </cell>
          <cell r="Q1802" t="str">
            <v>外用</v>
          </cell>
          <cell r="R1802" t="str">
            <v/>
          </cell>
          <cell r="S1802" t="str">
            <v>中</v>
          </cell>
          <cell r="T1802" t="str">
            <v>一般品</v>
          </cell>
          <cell r="U1802" t="str">
            <v>滞销</v>
          </cell>
          <cell r="V1802" t="str">
            <v/>
          </cell>
          <cell r="W1802" t="str">
            <v>常规商品</v>
          </cell>
          <cell r="X1802" t="str">
            <v>进口商品</v>
          </cell>
          <cell r="Y1802" t="str">
            <v>实销月结      </v>
          </cell>
          <cell r="Z1802" t="str">
            <v>何玉英</v>
          </cell>
          <cell r="AA1802" t="str">
            <v>目录外</v>
          </cell>
          <cell r="AB1802" t="str">
            <v>淘汰</v>
          </cell>
        </row>
        <row r="1802">
          <cell r="AD1802" t="str">
            <v/>
          </cell>
        </row>
        <row r="1802">
          <cell r="AF1802">
            <v>104</v>
          </cell>
        </row>
        <row r="1802">
          <cell r="AH1802">
            <v>0</v>
          </cell>
          <cell r="AI1802" t="e">
            <v>#N/A</v>
          </cell>
        </row>
        <row r="1802">
          <cell r="AN1802">
            <v>6305</v>
          </cell>
          <cell r="AO1802" t="str">
            <v>目录外</v>
          </cell>
          <cell r="AP1802" t="str">
            <v>商品部</v>
          </cell>
          <cell r="AQ1802" t="str">
            <v>淘汰</v>
          </cell>
        </row>
        <row r="1803">
          <cell r="A1803">
            <v>66050</v>
          </cell>
          <cell r="B1803" t="str">
            <v>舒筋活络酒</v>
          </cell>
          <cell r="C1803" t="str">
            <v>250ml</v>
          </cell>
          <cell r="D1803" t="str">
            <v>江西普正制药</v>
          </cell>
          <cell r="E1803" t="str">
            <v>瓶</v>
          </cell>
          <cell r="F1803">
            <v>1</v>
          </cell>
          <cell r="G1803" t="str">
            <v>药品</v>
          </cell>
          <cell r="H1803">
            <v>123</v>
          </cell>
          <cell r="I1803" t="str">
            <v>筋骨科药</v>
          </cell>
          <cell r="J1803">
            <v>12301</v>
          </cell>
          <cell r="K1803" t="str">
            <v>跌打损伤药</v>
          </cell>
          <cell r="L1803">
            <v>18</v>
          </cell>
          <cell r="M1803">
            <v>56</v>
          </cell>
          <cell r="N1803">
            <v>56</v>
          </cell>
        </row>
        <row r="1803">
          <cell r="P1803">
            <v>0.678571428571429</v>
          </cell>
          <cell r="Q1803" t="str">
            <v>内服</v>
          </cell>
          <cell r="R1803" t="str">
            <v>OTC</v>
          </cell>
          <cell r="S1803" t="str">
            <v>高</v>
          </cell>
          <cell r="T1803" t="str">
            <v>非竟销品</v>
          </cell>
          <cell r="U1803" t="str">
            <v>滞销</v>
          </cell>
          <cell r="V1803" t="str">
            <v/>
          </cell>
          <cell r="W1803" t="str">
            <v>常规商品</v>
          </cell>
          <cell r="X1803" t="str">
            <v>一般商品</v>
          </cell>
          <cell r="Y1803" t="str">
            <v>60天账期</v>
          </cell>
          <cell r="Z1803" t="str">
            <v>何玉英</v>
          </cell>
          <cell r="AA1803" t="str">
            <v>目录外</v>
          </cell>
          <cell r="AB1803" t="str">
            <v>淘汰</v>
          </cell>
          <cell r="AC1803">
            <v>14547</v>
          </cell>
          <cell r="AD1803" t="str">
            <v>重庆桐君阁股份有限公司</v>
          </cell>
        </row>
        <row r="1803">
          <cell r="AF1803">
            <v>102</v>
          </cell>
        </row>
        <row r="1803">
          <cell r="AH1803">
            <v>1</v>
          </cell>
          <cell r="AI1803" t="str">
            <v/>
          </cell>
          <cell r="AJ1803">
            <v>1</v>
          </cell>
          <cell r="AK1803">
            <v>1</v>
          </cell>
        </row>
        <row r="1803">
          <cell r="AN1803">
            <v>6305</v>
          </cell>
          <cell r="AO1803" t="str">
            <v>目录外</v>
          </cell>
          <cell r="AP1803" t="str">
            <v>商品部</v>
          </cell>
          <cell r="AQ1803" t="str">
            <v>淘汰</v>
          </cell>
        </row>
        <row r="1804">
          <cell r="A1804">
            <v>134146</v>
          </cell>
          <cell r="B1804" t="str">
            <v>杰士邦自由派+杰士邦尊享三合一（特惠装）</v>
          </cell>
          <cell r="C1804" t="str">
            <v>12只+6只</v>
          </cell>
          <cell r="D1804" t="str">
            <v>泰国</v>
          </cell>
          <cell r="E1804" t="str">
            <v>盒</v>
          </cell>
          <cell r="F1804">
            <v>4</v>
          </cell>
          <cell r="G1804" t="str">
            <v>医疗器械</v>
          </cell>
          <cell r="H1804">
            <v>403</v>
          </cell>
          <cell r="I1804" t="str">
            <v>避孕计生器械</v>
          </cell>
          <cell r="J1804">
            <v>40301</v>
          </cell>
          <cell r="K1804" t="str">
            <v>避孕套</v>
          </cell>
        </row>
        <row r="1804">
          <cell r="M1804">
            <v>36</v>
          </cell>
          <cell r="N1804">
            <v>36</v>
          </cell>
        </row>
        <row r="1804">
          <cell r="P1804">
            <v>1</v>
          </cell>
          <cell r="Q1804" t="str">
            <v>外用</v>
          </cell>
          <cell r="R1804" t="str">
            <v/>
          </cell>
          <cell r="S1804" t="str">
            <v>中</v>
          </cell>
          <cell r="T1804" t="str">
            <v>一般品</v>
          </cell>
          <cell r="U1804" t="str">
            <v>滞销</v>
          </cell>
          <cell r="V1804" t="str">
            <v/>
          </cell>
          <cell r="W1804" t="str">
            <v>常规商品</v>
          </cell>
          <cell r="X1804" t="str">
            <v>一般商品</v>
          </cell>
          <cell r="Y1804" t="str">
            <v>实销月结      </v>
          </cell>
          <cell r="Z1804" t="str">
            <v>何玉英</v>
          </cell>
          <cell r="AA1804" t="str">
            <v>目录外</v>
          </cell>
          <cell r="AB1804" t="str">
            <v>淘汰</v>
          </cell>
        </row>
        <row r="1804">
          <cell r="AD1804" t="str">
            <v/>
          </cell>
        </row>
        <row r="1804">
          <cell r="AF1804">
            <v>104</v>
          </cell>
        </row>
        <row r="1804">
          <cell r="AH1804">
            <v>0</v>
          </cell>
          <cell r="AI1804" t="e">
            <v>#N/A</v>
          </cell>
        </row>
        <row r="1804">
          <cell r="AN1804">
            <v>6305</v>
          </cell>
          <cell r="AO1804" t="str">
            <v>目录外</v>
          </cell>
          <cell r="AP1804" t="str">
            <v>商品部</v>
          </cell>
          <cell r="AQ1804" t="str">
            <v>淘汰</v>
          </cell>
        </row>
        <row r="1805">
          <cell r="A1805">
            <v>68805</v>
          </cell>
          <cell r="B1805" t="str">
            <v>感冒灵颗粒</v>
          </cell>
          <cell r="C1805" t="str">
            <v>10gx9袋</v>
          </cell>
          <cell r="D1805" t="str">
            <v>广西济民</v>
          </cell>
          <cell r="E1805" t="str">
            <v>盒</v>
          </cell>
          <cell r="F1805">
            <v>1</v>
          </cell>
          <cell r="G1805" t="str">
            <v>药品</v>
          </cell>
          <cell r="H1805">
            <v>105</v>
          </cell>
          <cell r="I1805" t="str">
            <v>抗感冒药</v>
          </cell>
          <cell r="J1805">
            <v>10501</v>
          </cell>
          <cell r="K1805" t="str">
            <v>解热镇痛感冒药类</v>
          </cell>
        </row>
        <row r="1805">
          <cell r="M1805">
            <v>8</v>
          </cell>
          <cell r="N1805">
            <v>8</v>
          </cell>
        </row>
        <row r="1805">
          <cell r="P1805">
            <v>1</v>
          </cell>
          <cell r="Q1805" t="str">
            <v>内服</v>
          </cell>
          <cell r="R1805" t="str">
            <v>OTC</v>
          </cell>
          <cell r="S1805" t="str">
            <v>低</v>
          </cell>
          <cell r="T1805" t="str">
            <v>非竟销品</v>
          </cell>
          <cell r="U1805" t="str">
            <v>滞销</v>
          </cell>
          <cell r="V1805" t="str">
            <v/>
          </cell>
          <cell r="W1805" t="str">
            <v>常规商品</v>
          </cell>
          <cell r="X1805" t="str">
            <v>一般商品</v>
          </cell>
          <cell r="Y1805" t="str">
            <v/>
          </cell>
          <cell r="Z1805" t="str">
            <v>周丽
</v>
          </cell>
          <cell r="AA1805" t="str">
            <v>目录外</v>
          </cell>
          <cell r="AB1805" t="str">
            <v>淘汰</v>
          </cell>
        </row>
        <row r="1805">
          <cell r="AD1805" t="str">
            <v/>
          </cell>
        </row>
        <row r="1805">
          <cell r="AF1805">
            <v>104</v>
          </cell>
        </row>
        <row r="1805">
          <cell r="AH1805">
            <v>1</v>
          </cell>
          <cell r="AI1805" t="e">
            <v>#N/A</v>
          </cell>
          <cell r="AJ1805">
            <v>1</v>
          </cell>
          <cell r="AK1805">
            <v>1</v>
          </cell>
        </row>
        <row r="1805">
          <cell r="AN1805">
            <v>4008</v>
          </cell>
          <cell r="AO1805" t="str">
            <v>目录外</v>
          </cell>
          <cell r="AP1805" t="str">
            <v>商品部</v>
          </cell>
          <cell r="AQ1805" t="str">
            <v>淘汰</v>
          </cell>
        </row>
        <row r="1806">
          <cell r="A1806">
            <v>68853</v>
          </cell>
          <cell r="B1806" t="str">
            <v>吲达帕胺片</v>
          </cell>
          <cell r="C1806" t="str">
            <v>2.5mgx10片x3板(糖衣)</v>
          </cell>
          <cell r="D1806" t="str">
            <v>天津力生制药</v>
          </cell>
          <cell r="E1806" t="str">
            <v>盒</v>
          </cell>
          <cell r="F1806">
            <v>1</v>
          </cell>
          <cell r="G1806" t="str">
            <v>药品</v>
          </cell>
          <cell r="H1806">
            <v>107</v>
          </cell>
          <cell r="I1806" t="str">
            <v>心脑血管药</v>
          </cell>
          <cell r="J1806">
            <v>10703</v>
          </cell>
          <cell r="K1806" t="str">
            <v>抗高血压药</v>
          </cell>
        </row>
        <row r="1806">
          <cell r="M1806">
            <v>14.9</v>
          </cell>
          <cell r="N1806">
            <v>14.9</v>
          </cell>
        </row>
        <row r="1806">
          <cell r="P1806">
            <v>1</v>
          </cell>
          <cell r="Q1806" t="str">
            <v>内服</v>
          </cell>
          <cell r="R1806" t="str">
            <v>RX</v>
          </cell>
          <cell r="S1806" t="str">
            <v>低</v>
          </cell>
          <cell r="T1806" t="str">
            <v>竟销品</v>
          </cell>
          <cell r="U1806" t="str">
            <v>滞销</v>
          </cell>
          <cell r="V1806" t="str">
            <v/>
          </cell>
          <cell r="W1806" t="str">
            <v>常规商品</v>
          </cell>
          <cell r="X1806" t="str">
            <v>一般商品</v>
          </cell>
          <cell r="Y1806" t="str">
            <v/>
          </cell>
          <cell r="Z1806" t="str">
            <v>王燕</v>
          </cell>
          <cell r="AA1806" t="str">
            <v>目录外</v>
          </cell>
          <cell r="AB1806" t="str">
            <v>淘汰</v>
          </cell>
        </row>
        <row r="1806">
          <cell r="AD1806" t="str">
            <v/>
          </cell>
        </row>
        <row r="1806">
          <cell r="AF1806">
            <v>104</v>
          </cell>
        </row>
        <row r="1806">
          <cell r="AH1806">
            <v>1</v>
          </cell>
          <cell r="AI1806" t="str">
            <v/>
          </cell>
          <cell r="AJ1806">
            <v>1</v>
          </cell>
          <cell r="AK1806">
            <v>1</v>
          </cell>
        </row>
        <row r="1806">
          <cell r="AN1806">
            <v>4005</v>
          </cell>
          <cell r="AO1806" t="str">
            <v>目录外</v>
          </cell>
          <cell r="AP1806" t="str">
            <v>商品部</v>
          </cell>
          <cell r="AQ1806" t="str">
            <v>淘汰</v>
          </cell>
        </row>
        <row r="1807">
          <cell r="A1807">
            <v>135780</v>
          </cell>
          <cell r="B1807" t="str">
            <v>医用防护口罩</v>
          </cell>
          <cell r="C1807" t="str">
            <v>拱形 1只</v>
          </cell>
          <cell r="D1807" t="str">
            <v>崇阳稳健</v>
          </cell>
          <cell r="E1807" t="str">
            <v>只</v>
          </cell>
          <cell r="F1807">
            <v>4</v>
          </cell>
          <cell r="G1807" t="str">
            <v>医疗器械</v>
          </cell>
          <cell r="H1807">
            <v>402</v>
          </cell>
          <cell r="I1807" t="str">
            <v>医用卫生材料及敷料</v>
          </cell>
          <cell r="J1807">
            <v>40201</v>
          </cell>
          <cell r="K1807" t="str">
            <v>医用纱布类</v>
          </cell>
          <cell r="L1807">
            <v>3</v>
          </cell>
          <cell r="M1807">
            <v>5.5</v>
          </cell>
          <cell r="N1807">
            <v>5.5</v>
          </cell>
        </row>
        <row r="1807">
          <cell r="P1807">
            <v>0.454545454545455</v>
          </cell>
          <cell r="Q1807" t="str">
            <v>外用</v>
          </cell>
          <cell r="R1807" t="str">
            <v/>
          </cell>
          <cell r="S1807" t="str">
            <v>低</v>
          </cell>
          <cell r="T1807" t="str">
            <v>非竟销品</v>
          </cell>
          <cell r="U1807" t="str">
            <v>滞销</v>
          </cell>
          <cell r="V1807" t="str">
            <v/>
          </cell>
          <cell r="W1807" t="str">
            <v>秋冬商品</v>
          </cell>
          <cell r="X1807" t="str">
            <v>一般商品</v>
          </cell>
          <cell r="Y1807" t="str">
            <v>资信</v>
          </cell>
          <cell r="Z1807" t="str">
            <v>周丽
</v>
          </cell>
          <cell r="AA1807" t="str">
            <v>目录外</v>
          </cell>
          <cell r="AB1807" t="str">
            <v>淘汰</v>
          </cell>
          <cell r="AC1807">
            <v>5</v>
          </cell>
          <cell r="AD1807" t="str">
            <v>成都西部医药经营有限公司</v>
          </cell>
        </row>
        <row r="1807">
          <cell r="AF1807">
            <v>126</v>
          </cell>
        </row>
        <row r="1807">
          <cell r="AH1807">
            <v>0</v>
          </cell>
          <cell r="AI1807" t="e">
            <v>#N/A</v>
          </cell>
        </row>
        <row r="1807">
          <cell r="AN1807">
            <v>4008</v>
          </cell>
          <cell r="AO1807" t="str">
            <v>目录外</v>
          </cell>
          <cell r="AP1807" t="str">
            <v>商品部</v>
          </cell>
          <cell r="AQ1807" t="str">
            <v>淘汰</v>
          </cell>
        </row>
        <row r="1808">
          <cell r="A1808">
            <v>71679</v>
          </cell>
          <cell r="B1808" t="str">
            <v>喘舒片</v>
          </cell>
          <cell r="C1808" t="str">
            <v>24片(糖衣)</v>
          </cell>
          <cell r="D1808" t="str">
            <v>荣昌制药(淄博)</v>
          </cell>
          <cell r="E1808" t="str">
            <v>瓶</v>
          </cell>
          <cell r="F1808">
            <v>1</v>
          </cell>
          <cell r="G1808" t="str">
            <v>药品</v>
          </cell>
          <cell r="H1808">
            <v>103</v>
          </cell>
          <cell r="I1808" t="str">
            <v>止咳化痰平喘药</v>
          </cell>
          <cell r="J1808">
            <v>10310</v>
          </cell>
          <cell r="K1808" t="str">
            <v>止咳平喘药</v>
          </cell>
        </row>
        <row r="1808">
          <cell r="M1808">
            <v>18</v>
          </cell>
          <cell r="N1808">
            <v>18</v>
          </cell>
        </row>
        <row r="1808">
          <cell r="P1808">
            <v>1</v>
          </cell>
          <cell r="Q1808" t="str">
            <v>内服</v>
          </cell>
          <cell r="R1808" t="str">
            <v>RX</v>
          </cell>
          <cell r="S1808" t="str">
            <v>中</v>
          </cell>
          <cell r="T1808" t="str">
            <v>非竟销品</v>
          </cell>
          <cell r="U1808" t="str">
            <v>滞销</v>
          </cell>
          <cell r="V1808" t="str">
            <v/>
          </cell>
          <cell r="W1808" t="str">
            <v>常规商品</v>
          </cell>
          <cell r="X1808" t="str">
            <v>一般商品</v>
          </cell>
          <cell r="Y1808" t="str">
            <v/>
          </cell>
          <cell r="Z1808" t="str">
            <v>周丽
</v>
          </cell>
          <cell r="AA1808" t="str">
            <v>目录外</v>
          </cell>
          <cell r="AB1808" t="str">
            <v>淘汰</v>
          </cell>
        </row>
        <row r="1808">
          <cell r="AD1808" t="str">
            <v/>
          </cell>
        </row>
        <row r="1808">
          <cell r="AF1808">
            <v>104</v>
          </cell>
        </row>
        <row r="1808">
          <cell r="AH1808">
            <v>1</v>
          </cell>
          <cell r="AI1808" t="e">
            <v>#N/A</v>
          </cell>
          <cell r="AJ1808">
            <v>1</v>
          </cell>
          <cell r="AK1808">
            <v>1</v>
          </cell>
        </row>
        <row r="1808">
          <cell r="AN1808">
            <v>4008</v>
          </cell>
          <cell r="AO1808" t="str">
            <v>目录外</v>
          </cell>
          <cell r="AP1808" t="str">
            <v>商品部</v>
          </cell>
          <cell r="AQ1808" t="str">
            <v>淘汰</v>
          </cell>
        </row>
        <row r="1809">
          <cell r="A1809">
            <v>73483</v>
          </cell>
          <cell r="B1809" t="str">
            <v>痛经宁胶囊</v>
          </cell>
          <cell r="C1809" t="str">
            <v>0.46gx6粒x2板x2袋</v>
          </cell>
          <cell r="D1809" t="str">
            <v>株洲千金</v>
          </cell>
          <cell r="E1809" t="str">
            <v>盒</v>
          </cell>
          <cell r="F1809">
            <v>1</v>
          </cell>
          <cell r="G1809" t="str">
            <v>药品</v>
          </cell>
          <cell r="H1809">
            <v>108</v>
          </cell>
          <cell r="I1809" t="str">
            <v>妇科药</v>
          </cell>
          <cell r="J1809">
            <v>10801</v>
          </cell>
          <cell r="K1809" t="str">
            <v>月经失调用药</v>
          </cell>
        </row>
        <row r="1809">
          <cell r="M1809">
            <v>29</v>
          </cell>
          <cell r="N1809">
            <v>29</v>
          </cell>
        </row>
        <row r="1809">
          <cell r="P1809">
            <v>1</v>
          </cell>
          <cell r="Q1809" t="str">
            <v>内服</v>
          </cell>
          <cell r="R1809" t="str">
            <v>OTC</v>
          </cell>
          <cell r="S1809" t="str">
            <v>中</v>
          </cell>
          <cell r="T1809" t="str">
            <v>非竟销品</v>
          </cell>
          <cell r="U1809" t="str">
            <v>滞销</v>
          </cell>
          <cell r="V1809" t="str">
            <v/>
          </cell>
          <cell r="W1809" t="str">
            <v>常规商品</v>
          </cell>
          <cell r="X1809" t="str">
            <v>名厂商品</v>
          </cell>
          <cell r="Y1809" t="str">
            <v/>
          </cell>
          <cell r="Z1809" t="str">
            <v>周丽
</v>
          </cell>
          <cell r="AA1809" t="str">
            <v>目录外</v>
          </cell>
          <cell r="AB1809" t="str">
            <v>淘汰</v>
          </cell>
        </row>
        <row r="1809">
          <cell r="AD1809" t="str">
            <v/>
          </cell>
        </row>
        <row r="1809">
          <cell r="AF1809">
            <v>104</v>
          </cell>
        </row>
        <row r="1809">
          <cell r="AH1809">
            <v>1</v>
          </cell>
          <cell r="AI1809" t="e">
            <v>#N/A</v>
          </cell>
          <cell r="AJ1809">
            <v>1</v>
          </cell>
          <cell r="AK1809">
            <v>1</v>
          </cell>
        </row>
        <row r="1809">
          <cell r="AN1809">
            <v>4008</v>
          </cell>
          <cell r="AO1809" t="str">
            <v>目录外</v>
          </cell>
          <cell r="AP1809" t="str">
            <v>商品部</v>
          </cell>
          <cell r="AQ1809" t="str">
            <v>淘汰</v>
          </cell>
        </row>
        <row r="1810">
          <cell r="A1810">
            <v>74870</v>
          </cell>
          <cell r="B1810" t="str">
            <v>复方门冬维甘滴眼液(闪亮)</v>
          </cell>
          <cell r="C1810" t="str">
            <v>10ml</v>
          </cell>
          <cell r="D1810" t="str">
            <v>江西闪亮</v>
          </cell>
          <cell r="E1810" t="str">
            <v>盒</v>
          </cell>
          <cell r="F1810">
            <v>1</v>
          </cell>
          <cell r="G1810" t="str">
            <v>药品</v>
          </cell>
          <cell r="H1810">
            <v>111</v>
          </cell>
          <cell r="I1810" t="str">
            <v>眼科药</v>
          </cell>
          <cell r="J1810">
            <v>11103</v>
          </cell>
          <cell r="K1810" t="str">
            <v>缓解视疲劳用药</v>
          </cell>
          <cell r="L1810">
            <v>8.8</v>
          </cell>
          <cell r="M1810">
            <v>10</v>
          </cell>
          <cell r="N1810">
            <v>10</v>
          </cell>
        </row>
        <row r="1810">
          <cell r="P1810">
            <v>0.12</v>
          </cell>
          <cell r="Q1810" t="str">
            <v>外用</v>
          </cell>
          <cell r="R1810" t="str">
            <v>OTC</v>
          </cell>
          <cell r="S1810" t="str">
            <v>低</v>
          </cell>
          <cell r="T1810" t="str">
            <v>竟销品</v>
          </cell>
          <cell r="U1810" t="str">
            <v>滞销</v>
          </cell>
          <cell r="V1810" t="str">
            <v/>
          </cell>
          <cell r="W1810" t="str">
            <v>常规商品</v>
          </cell>
          <cell r="X1810" t="str">
            <v>广告商品</v>
          </cell>
          <cell r="Y1810" t="str">
            <v>两个月账期</v>
          </cell>
          <cell r="Z1810" t="str">
            <v>周丽
</v>
          </cell>
          <cell r="AA1810" t="str">
            <v>目录外</v>
          </cell>
          <cell r="AB1810" t="str">
            <v>淘汰</v>
          </cell>
          <cell r="AC1810">
            <v>1534</v>
          </cell>
          <cell r="AD1810" t="str">
            <v>四川本草堂药业有限公司</v>
          </cell>
        </row>
        <row r="1810">
          <cell r="AF1810">
            <v>104</v>
          </cell>
        </row>
        <row r="1810">
          <cell r="AH1810">
            <v>1</v>
          </cell>
          <cell r="AI1810" t="e">
            <v>#N/A</v>
          </cell>
          <cell r="AJ1810">
            <v>1</v>
          </cell>
          <cell r="AK1810">
            <v>1</v>
          </cell>
        </row>
        <row r="1810">
          <cell r="AN1810">
            <v>4008</v>
          </cell>
          <cell r="AO1810" t="str">
            <v>目录外</v>
          </cell>
          <cell r="AP1810" t="str">
            <v>商品部</v>
          </cell>
          <cell r="AQ1810" t="str">
            <v>淘汰</v>
          </cell>
        </row>
        <row r="1811">
          <cell r="A1811">
            <v>87377</v>
          </cell>
          <cell r="B1811" t="str">
            <v>布地奈德福莫特罗粉吸入剂(信必可都保)</v>
          </cell>
          <cell r="C1811" t="str">
            <v>80ug/4.5ug：60吸</v>
          </cell>
          <cell r="D1811" t="str">
            <v>阿斯利康(瑞典)</v>
          </cell>
          <cell r="E1811" t="str">
            <v>支</v>
          </cell>
          <cell r="F1811">
            <v>1</v>
          </cell>
          <cell r="G1811" t="str">
            <v>药品</v>
          </cell>
          <cell r="H1811">
            <v>117</v>
          </cell>
          <cell r="I1811" t="str">
            <v>激素类药</v>
          </cell>
          <cell r="J1811">
            <v>11702</v>
          </cell>
          <cell r="K1811" t="str">
            <v>糖皮质激素类药</v>
          </cell>
          <cell r="L1811">
            <v>166.5</v>
          </cell>
          <cell r="M1811">
            <v>193</v>
          </cell>
          <cell r="N1811">
            <v>193</v>
          </cell>
        </row>
        <row r="1811">
          <cell r="P1811">
            <v>0.137305699481865</v>
          </cell>
          <cell r="Q1811" t="str">
            <v>外用</v>
          </cell>
          <cell r="R1811" t="str">
            <v>RX</v>
          </cell>
          <cell r="S1811" t="str">
            <v>高</v>
          </cell>
          <cell r="T1811" t="str">
            <v>竟销品</v>
          </cell>
          <cell r="U1811" t="str">
            <v>滞销</v>
          </cell>
          <cell r="V1811" t="str">
            <v/>
          </cell>
          <cell r="W1811" t="str">
            <v>常规商品</v>
          </cell>
          <cell r="X1811" t="str">
            <v>进口商品</v>
          </cell>
          <cell r="Y1811" t="str">
            <v>60天账期</v>
          </cell>
          <cell r="Z1811" t="str">
            <v>王燕</v>
          </cell>
          <cell r="AA1811" t="str">
            <v>目录外</v>
          </cell>
          <cell r="AB1811" t="str">
            <v>淘汰</v>
          </cell>
          <cell r="AC1811">
            <v>9978</v>
          </cell>
          <cell r="AD1811" t="str">
            <v>国药控股四川医药股份有限公司</v>
          </cell>
        </row>
        <row r="1811">
          <cell r="AF1811">
            <v>104</v>
          </cell>
        </row>
        <row r="1811">
          <cell r="AH1811">
            <v>1</v>
          </cell>
          <cell r="AI1811" t="str">
            <v/>
          </cell>
          <cell r="AJ1811">
            <v>1</v>
          </cell>
          <cell r="AK1811">
            <v>1</v>
          </cell>
        </row>
        <row r="1811">
          <cell r="AN1811">
            <v>4005</v>
          </cell>
          <cell r="AO1811" t="str">
            <v>目录外</v>
          </cell>
          <cell r="AP1811" t="str">
            <v>商品部</v>
          </cell>
          <cell r="AQ1811" t="str">
            <v>淘汰</v>
          </cell>
        </row>
        <row r="1812">
          <cell r="A1812">
            <v>87850</v>
          </cell>
          <cell r="B1812" t="str">
            <v>艾附暖宫丸</v>
          </cell>
          <cell r="C1812" t="str">
            <v>6gx10袋</v>
          </cell>
          <cell r="D1812" t="str">
            <v>北京同仁堂</v>
          </cell>
          <cell r="E1812" t="str">
            <v>盒</v>
          </cell>
          <cell r="F1812">
            <v>1</v>
          </cell>
          <cell r="G1812" t="str">
            <v>药品</v>
          </cell>
          <cell r="H1812">
            <v>108</v>
          </cell>
          <cell r="I1812" t="str">
            <v>妇科药</v>
          </cell>
          <cell r="J1812">
            <v>10801</v>
          </cell>
          <cell r="K1812" t="str">
            <v>月经失调用药</v>
          </cell>
          <cell r="L1812">
            <v>13.4</v>
          </cell>
          <cell r="M1812">
            <v>19.6</v>
          </cell>
          <cell r="N1812">
            <v>19.6</v>
          </cell>
        </row>
        <row r="1812">
          <cell r="P1812">
            <v>0.316326530612245</v>
          </cell>
          <cell r="Q1812" t="str">
            <v>内服</v>
          </cell>
          <cell r="R1812" t="str">
            <v>RX</v>
          </cell>
          <cell r="S1812" t="str">
            <v>低</v>
          </cell>
          <cell r="T1812" t="str">
            <v>一般品</v>
          </cell>
          <cell r="U1812" t="str">
            <v>滞销</v>
          </cell>
          <cell r="V1812" t="str">
            <v/>
          </cell>
          <cell r="W1812" t="str">
            <v>常规商品</v>
          </cell>
          <cell r="X1812" t="str">
            <v>品牌商品</v>
          </cell>
          <cell r="Y1812" t="str">
            <v>60天账期</v>
          </cell>
          <cell r="Z1812" t="str">
            <v>周丽
</v>
          </cell>
          <cell r="AA1812" t="str">
            <v>目录外</v>
          </cell>
          <cell r="AB1812" t="str">
            <v>淘汰</v>
          </cell>
          <cell r="AC1812">
            <v>5629</v>
          </cell>
          <cell r="AD1812" t="str">
            <v>四川科伦医药贸易有限公司</v>
          </cell>
        </row>
        <row r="1812">
          <cell r="AF1812">
            <v>102</v>
          </cell>
        </row>
        <row r="1812">
          <cell r="AH1812">
            <v>1</v>
          </cell>
          <cell r="AI1812" t="str">
            <v/>
          </cell>
          <cell r="AJ1812">
            <v>1</v>
          </cell>
          <cell r="AK1812">
            <v>1</v>
          </cell>
        </row>
        <row r="1812">
          <cell r="AN1812">
            <v>4008</v>
          </cell>
          <cell r="AO1812" t="str">
            <v>目录外</v>
          </cell>
          <cell r="AP1812" t="str">
            <v>商品部</v>
          </cell>
          <cell r="AQ1812" t="str">
            <v>淘汰</v>
          </cell>
        </row>
        <row r="1813">
          <cell r="A1813">
            <v>8438</v>
          </cell>
          <cell r="B1813" t="str">
            <v>天通鼻爽液喷剂</v>
          </cell>
          <cell r="C1813" t="str">
            <v>15ml</v>
          </cell>
          <cell r="D1813" t="str">
            <v>山东威海康源</v>
          </cell>
          <cell r="E1813" t="str">
            <v>盒</v>
          </cell>
          <cell r="F1813">
            <v>6</v>
          </cell>
          <cell r="G1813" t="str">
            <v>消毒产品</v>
          </cell>
          <cell r="H1813">
            <v>601</v>
          </cell>
          <cell r="I1813" t="str">
            <v>消毒剂类消毒产品</v>
          </cell>
          <cell r="J1813">
            <v>60101</v>
          </cell>
          <cell r="K1813" t="str">
            <v>皮肤粘膜消毒剂</v>
          </cell>
        </row>
        <row r="1813">
          <cell r="M1813">
            <v>35</v>
          </cell>
          <cell r="N1813">
            <v>35</v>
          </cell>
        </row>
        <row r="1813">
          <cell r="P1813">
            <v>1</v>
          </cell>
          <cell r="Q1813" t="str">
            <v>外用</v>
          </cell>
          <cell r="R1813" t="str">
            <v/>
          </cell>
          <cell r="S1813" t="str">
            <v>高</v>
          </cell>
          <cell r="T1813" t="str">
            <v>非竟销品</v>
          </cell>
          <cell r="U1813" t="str">
            <v>滞销</v>
          </cell>
          <cell r="V1813" t="str">
            <v/>
          </cell>
          <cell r="W1813" t="str">
            <v>常规商品</v>
          </cell>
          <cell r="X1813" t="str">
            <v>一般商品</v>
          </cell>
          <cell r="Y1813" t="str">
            <v/>
          </cell>
          <cell r="Z1813" t="str">
            <v>周丽
</v>
          </cell>
          <cell r="AA1813" t="str">
            <v>目录外</v>
          </cell>
          <cell r="AB1813" t="str">
            <v>淘汰</v>
          </cell>
        </row>
        <row r="1813">
          <cell r="AD1813" t="str">
            <v/>
          </cell>
        </row>
        <row r="1813">
          <cell r="AF1813">
            <v>104</v>
          </cell>
        </row>
        <row r="1813">
          <cell r="AH1813">
            <v>0</v>
          </cell>
          <cell r="AI1813" t="e">
            <v>#N/A</v>
          </cell>
        </row>
        <row r="1813">
          <cell r="AN1813">
            <v>4008</v>
          </cell>
          <cell r="AO1813" t="str">
            <v>目录外</v>
          </cell>
          <cell r="AP1813" t="str">
            <v>商品部</v>
          </cell>
          <cell r="AQ1813" t="str">
            <v>淘汰</v>
          </cell>
        </row>
        <row r="1814">
          <cell r="A1814">
            <v>94040</v>
          </cell>
          <cell r="B1814" t="str">
            <v>刺五加脑灵液</v>
          </cell>
          <cell r="C1814" t="str">
            <v>10mlx6支</v>
          </cell>
          <cell r="D1814" t="str">
            <v>哈药中药二厂</v>
          </cell>
          <cell r="E1814" t="str">
            <v>盒</v>
          </cell>
          <cell r="F1814">
            <v>1</v>
          </cell>
          <cell r="G1814" t="str">
            <v>药品</v>
          </cell>
          <cell r="H1814">
            <v>119</v>
          </cell>
          <cell r="I1814" t="str">
            <v>神经系统药</v>
          </cell>
          <cell r="J1814">
            <v>11907</v>
          </cell>
          <cell r="K1814" t="str">
            <v>镇静安眠、抗惊厥药</v>
          </cell>
          <cell r="L1814">
            <v>6.5</v>
          </cell>
          <cell r="M1814">
            <v>18</v>
          </cell>
          <cell r="N1814">
            <v>18</v>
          </cell>
        </row>
        <row r="1814">
          <cell r="P1814">
            <v>0.638888888888889</v>
          </cell>
          <cell r="Q1814" t="str">
            <v>内服</v>
          </cell>
          <cell r="R1814" t="str">
            <v>RX</v>
          </cell>
          <cell r="S1814" t="str">
            <v>中</v>
          </cell>
          <cell r="T1814" t="str">
            <v>非竟销品</v>
          </cell>
          <cell r="U1814" t="str">
            <v>滞销</v>
          </cell>
          <cell r="V1814" t="str">
            <v/>
          </cell>
          <cell r="W1814" t="str">
            <v>常规商品</v>
          </cell>
          <cell r="X1814" t="str">
            <v>名厂商品</v>
          </cell>
          <cell r="Y1814" t="str">
            <v>资信15万，月结</v>
          </cell>
          <cell r="Z1814" t="str">
            <v>周丽
</v>
          </cell>
          <cell r="AA1814" t="str">
            <v>目录外</v>
          </cell>
          <cell r="AB1814" t="str">
            <v>淘汰</v>
          </cell>
          <cell r="AC1814">
            <v>77771</v>
          </cell>
          <cell r="AD1814" t="str">
            <v>四川天诚药业股份有限公司</v>
          </cell>
        </row>
        <row r="1814">
          <cell r="AF1814">
            <v>102</v>
          </cell>
        </row>
        <row r="1814">
          <cell r="AH1814">
            <v>1</v>
          </cell>
          <cell r="AI1814" t="str">
            <v/>
          </cell>
          <cell r="AJ1814">
            <v>1</v>
          </cell>
          <cell r="AK1814">
            <v>1</v>
          </cell>
        </row>
        <row r="1814">
          <cell r="AN1814">
            <v>4008</v>
          </cell>
          <cell r="AO1814" t="str">
            <v>目录外</v>
          </cell>
          <cell r="AP1814" t="str">
            <v>商品部</v>
          </cell>
          <cell r="AQ1814" t="str">
            <v>淘汰</v>
          </cell>
        </row>
        <row r="1815">
          <cell r="A1815">
            <v>16523</v>
          </cell>
          <cell r="B1815" t="str">
            <v>康氏妇宁推射剂</v>
          </cell>
          <cell r="C1815" t="str">
            <v>3mlx7支</v>
          </cell>
          <cell r="D1815" t="str">
            <v>沈阳康氏</v>
          </cell>
          <cell r="E1815" t="str">
            <v>盒</v>
          </cell>
          <cell r="F1815">
            <v>6</v>
          </cell>
          <cell r="G1815" t="str">
            <v>消毒产品</v>
          </cell>
          <cell r="H1815">
            <v>602</v>
          </cell>
          <cell r="I1815" t="str">
            <v>卫生用品类消毒产品</v>
          </cell>
          <cell r="J1815">
            <v>60205</v>
          </cell>
          <cell r="K1815" t="str">
            <v>妇女护理卫生用品</v>
          </cell>
          <cell r="L1815">
            <v>29.2</v>
          </cell>
          <cell r="M1815">
            <v>48</v>
          </cell>
          <cell r="N1815">
            <v>48</v>
          </cell>
        </row>
        <row r="1815">
          <cell r="P1815">
            <v>0.391666666666667</v>
          </cell>
          <cell r="Q1815" t="str">
            <v>外用</v>
          </cell>
          <cell r="R1815" t="str">
            <v/>
          </cell>
          <cell r="S1815" t="str">
            <v>高</v>
          </cell>
          <cell r="T1815" t="str">
            <v>一般品</v>
          </cell>
          <cell r="U1815" t="str">
            <v>滞销</v>
          </cell>
          <cell r="V1815" t="str">
            <v/>
          </cell>
          <cell r="W1815" t="str">
            <v>常规商品</v>
          </cell>
          <cell r="X1815" t="str">
            <v>一般商品</v>
          </cell>
          <cell r="Y1815" t="str">
            <v>实销实结        </v>
          </cell>
          <cell r="Z1815" t="str">
            <v>何玉英</v>
          </cell>
          <cell r="AA1815" t="str">
            <v>目录外</v>
          </cell>
          <cell r="AB1815" t="str">
            <v>淘汰</v>
          </cell>
          <cell r="AC1815">
            <v>21235</v>
          </cell>
          <cell r="AD1815" t="str">
            <v>成都七喜商贸有限公司</v>
          </cell>
        </row>
        <row r="1815">
          <cell r="AF1815">
            <v>104</v>
          </cell>
        </row>
        <row r="1815">
          <cell r="AH1815">
            <v>0</v>
          </cell>
          <cell r="AI1815" t="e">
            <v>#N/A</v>
          </cell>
        </row>
        <row r="1815">
          <cell r="AN1815">
            <v>6305</v>
          </cell>
          <cell r="AO1815" t="str">
            <v>目录外</v>
          </cell>
          <cell r="AP1815" t="str">
            <v>商品部</v>
          </cell>
          <cell r="AQ1815" t="str">
            <v>淘汰</v>
          </cell>
        </row>
        <row r="1816">
          <cell r="A1816">
            <v>21526</v>
          </cell>
          <cell r="B1816" t="str">
            <v>菩提蜂胶口腔喷剂</v>
          </cell>
          <cell r="C1816" t="str">
            <v>10ml</v>
          </cell>
          <cell r="D1816" t="str">
            <v>四川菩提生物</v>
          </cell>
          <cell r="E1816" t="str">
            <v>瓶</v>
          </cell>
          <cell r="F1816">
            <v>6</v>
          </cell>
          <cell r="G1816" t="str">
            <v>消毒产品</v>
          </cell>
          <cell r="H1816">
            <v>601</v>
          </cell>
          <cell r="I1816" t="str">
            <v>消毒剂类消毒产品</v>
          </cell>
          <cell r="J1816">
            <v>60101</v>
          </cell>
          <cell r="K1816" t="str">
            <v>皮肤粘膜消毒剂</v>
          </cell>
        </row>
        <row r="1816">
          <cell r="M1816">
            <v>19.8</v>
          </cell>
          <cell r="N1816">
            <v>19.8</v>
          </cell>
        </row>
        <row r="1816">
          <cell r="P1816">
            <v>1</v>
          </cell>
          <cell r="Q1816" t="str">
            <v>外用</v>
          </cell>
          <cell r="R1816" t="str">
            <v/>
          </cell>
          <cell r="S1816" t="str">
            <v>中</v>
          </cell>
          <cell r="T1816" t="str">
            <v>非竟销品</v>
          </cell>
          <cell r="U1816" t="str">
            <v>滞销</v>
          </cell>
          <cell r="V1816" t="str">
            <v/>
          </cell>
          <cell r="W1816" t="str">
            <v>常规商品</v>
          </cell>
          <cell r="X1816" t="str">
            <v>一般商品</v>
          </cell>
          <cell r="Y1816" t="str">
            <v/>
          </cell>
          <cell r="Z1816" t="str">
            <v>何玉英</v>
          </cell>
          <cell r="AA1816" t="str">
            <v>目录外</v>
          </cell>
          <cell r="AB1816" t="str">
            <v>淘汰</v>
          </cell>
        </row>
        <row r="1816">
          <cell r="AD1816" t="str">
            <v/>
          </cell>
        </row>
        <row r="1816">
          <cell r="AF1816">
            <v>102</v>
          </cell>
        </row>
        <row r="1816">
          <cell r="AH1816">
            <v>0</v>
          </cell>
          <cell r="AI1816" t="e">
            <v>#N/A</v>
          </cell>
        </row>
        <row r="1816">
          <cell r="AN1816">
            <v>6305</v>
          </cell>
          <cell r="AO1816" t="str">
            <v>目录外</v>
          </cell>
          <cell r="AP1816" t="str">
            <v>商品部</v>
          </cell>
          <cell r="AQ1816" t="str">
            <v>淘汰</v>
          </cell>
        </row>
        <row r="1817">
          <cell r="A1817">
            <v>97645</v>
          </cell>
          <cell r="B1817" t="str">
            <v>洁尔阴洗液</v>
          </cell>
          <cell r="C1817" t="str">
            <v>180ml</v>
          </cell>
          <cell r="D1817" t="str">
            <v>四川恩威</v>
          </cell>
          <cell r="E1817" t="str">
            <v>瓶</v>
          </cell>
          <cell r="F1817">
            <v>1</v>
          </cell>
          <cell r="G1817" t="str">
            <v>药品</v>
          </cell>
          <cell r="H1817">
            <v>108</v>
          </cell>
          <cell r="I1817" t="str">
            <v>妇科药</v>
          </cell>
          <cell r="J1817">
            <v>10802</v>
          </cell>
          <cell r="K1817" t="str">
            <v>妇科消炎杀菌药</v>
          </cell>
          <cell r="L1817">
            <v>11.8</v>
          </cell>
          <cell r="M1817">
            <v>16.5</v>
          </cell>
          <cell r="N1817">
            <v>16.5</v>
          </cell>
        </row>
        <row r="1817">
          <cell r="P1817">
            <v>0.284848484848485</v>
          </cell>
          <cell r="Q1817" t="str">
            <v>外用</v>
          </cell>
          <cell r="R1817" t="str">
            <v>OTC</v>
          </cell>
          <cell r="S1817" t="str">
            <v>低</v>
          </cell>
          <cell r="T1817" t="str">
            <v>一般品</v>
          </cell>
          <cell r="U1817" t="str">
            <v>滞销</v>
          </cell>
          <cell r="V1817" t="str">
            <v/>
          </cell>
          <cell r="W1817" t="str">
            <v>常规商品</v>
          </cell>
          <cell r="X1817" t="str">
            <v>一般商品</v>
          </cell>
          <cell r="Y1817" t="str">
            <v>60天账期</v>
          </cell>
          <cell r="Z1817" t="str">
            <v>周丽
</v>
          </cell>
          <cell r="AA1817" t="str">
            <v>目录外</v>
          </cell>
          <cell r="AB1817" t="str">
            <v>淘汰</v>
          </cell>
          <cell r="AC1817">
            <v>1580</v>
          </cell>
          <cell r="AD1817" t="str">
            <v>成都市蓉锦医药贸易有限公司</v>
          </cell>
        </row>
        <row r="1817">
          <cell r="AF1817">
            <v>103</v>
          </cell>
        </row>
        <row r="1817">
          <cell r="AH1817">
            <v>1</v>
          </cell>
          <cell r="AI1817" t="e">
            <v>#N/A</v>
          </cell>
          <cell r="AJ1817">
            <v>1</v>
          </cell>
          <cell r="AK1817">
            <v>1</v>
          </cell>
        </row>
        <row r="1817">
          <cell r="AN1817">
            <v>4008</v>
          </cell>
          <cell r="AO1817" t="str">
            <v>目录外</v>
          </cell>
          <cell r="AP1817" t="str">
            <v>商品部</v>
          </cell>
          <cell r="AQ1817" t="str">
            <v>淘汰</v>
          </cell>
        </row>
        <row r="1818">
          <cell r="A1818">
            <v>43680</v>
          </cell>
          <cell r="B1818" t="str">
            <v>百草止痒膏</v>
          </cell>
          <cell r="C1818" t="str">
            <v>25g</v>
          </cell>
          <cell r="D1818" t="str">
            <v>扬州新芳容</v>
          </cell>
          <cell r="E1818" t="str">
            <v>盒</v>
          </cell>
          <cell r="F1818">
            <v>6</v>
          </cell>
          <cell r="G1818" t="str">
            <v>消毒产品</v>
          </cell>
          <cell r="H1818">
            <v>604</v>
          </cell>
          <cell r="I1818" t="str">
            <v>其它功能消毒用品</v>
          </cell>
          <cell r="J1818">
            <v>60401</v>
          </cell>
          <cell r="K1818" t="str">
            <v>其它功能消毒用品</v>
          </cell>
        </row>
        <row r="1818">
          <cell r="M1818">
            <v>13</v>
          </cell>
          <cell r="N1818">
            <v>13</v>
          </cell>
        </row>
        <row r="1818">
          <cell r="P1818">
            <v>1</v>
          </cell>
          <cell r="Q1818" t="str">
            <v>外用</v>
          </cell>
          <cell r="R1818" t="str">
            <v/>
          </cell>
          <cell r="S1818" t="str">
            <v>低</v>
          </cell>
          <cell r="T1818" t="str">
            <v>一般品</v>
          </cell>
          <cell r="U1818" t="str">
            <v>滞销</v>
          </cell>
          <cell r="V1818" t="str">
            <v/>
          </cell>
          <cell r="W1818" t="str">
            <v>常规商品</v>
          </cell>
          <cell r="X1818" t="str">
            <v>一般商品</v>
          </cell>
          <cell r="Y1818" t="str">
            <v/>
          </cell>
          <cell r="Z1818" t="str">
            <v>何玉英</v>
          </cell>
          <cell r="AA1818" t="str">
            <v>目录外</v>
          </cell>
          <cell r="AB1818" t="str">
            <v>淘汰</v>
          </cell>
        </row>
        <row r="1818">
          <cell r="AD1818" t="str">
            <v/>
          </cell>
        </row>
        <row r="1818">
          <cell r="AF1818">
            <v>104</v>
          </cell>
        </row>
        <row r="1818">
          <cell r="AH1818">
            <v>0</v>
          </cell>
          <cell r="AI1818" t="e">
            <v>#N/A</v>
          </cell>
        </row>
        <row r="1818">
          <cell r="AN1818">
            <v>6305</v>
          </cell>
          <cell r="AO1818" t="str">
            <v>目录外</v>
          </cell>
          <cell r="AP1818" t="str">
            <v>商品部</v>
          </cell>
          <cell r="AQ1818" t="str">
            <v>淘汰</v>
          </cell>
        </row>
        <row r="1819">
          <cell r="A1819">
            <v>45077</v>
          </cell>
          <cell r="B1819" t="str">
            <v>益敷霜(益禾保健)</v>
          </cell>
          <cell r="C1819" t="str">
            <v>12g</v>
          </cell>
          <cell r="D1819" t="str">
            <v>西安益禾</v>
          </cell>
          <cell r="E1819" t="str">
            <v>盒</v>
          </cell>
          <cell r="F1819">
            <v>6</v>
          </cell>
          <cell r="G1819" t="str">
            <v>消毒产品</v>
          </cell>
          <cell r="H1819">
            <v>604</v>
          </cell>
          <cell r="I1819" t="str">
            <v>其它功能消毒用品</v>
          </cell>
          <cell r="J1819">
            <v>60401</v>
          </cell>
          <cell r="K1819" t="str">
            <v>其它功能消毒用品</v>
          </cell>
          <cell r="L1819">
            <v>8.46</v>
          </cell>
          <cell r="M1819">
            <v>19.8</v>
          </cell>
          <cell r="N1819">
            <v>19.8</v>
          </cell>
        </row>
        <row r="1819">
          <cell r="P1819">
            <v>0.572727272727273</v>
          </cell>
          <cell r="Q1819" t="str">
            <v>外用</v>
          </cell>
          <cell r="R1819" t="str">
            <v/>
          </cell>
          <cell r="S1819" t="str">
            <v>中</v>
          </cell>
          <cell r="T1819" t="str">
            <v>非竟销品</v>
          </cell>
          <cell r="U1819" t="str">
            <v>滞销</v>
          </cell>
          <cell r="V1819" t="str">
            <v/>
          </cell>
          <cell r="W1819" t="str">
            <v>常规商品</v>
          </cell>
          <cell r="X1819" t="str">
            <v>一般商品</v>
          </cell>
          <cell r="Y1819" t="str">
            <v>实销月结        </v>
          </cell>
          <cell r="Z1819" t="str">
            <v>何玉英</v>
          </cell>
          <cell r="AA1819" t="str">
            <v>目录外</v>
          </cell>
          <cell r="AB1819" t="str">
            <v>淘汰</v>
          </cell>
          <cell r="AC1819">
            <v>25080</v>
          </cell>
          <cell r="AD1819" t="str">
            <v>四川省佳汇泰生物科技开发有限公司</v>
          </cell>
        </row>
        <row r="1819">
          <cell r="AF1819">
            <v>107</v>
          </cell>
        </row>
        <row r="1819">
          <cell r="AH1819">
            <v>0</v>
          </cell>
          <cell r="AI1819" t="e">
            <v>#N/A</v>
          </cell>
        </row>
        <row r="1819">
          <cell r="AN1819">
            <v>6305</v>
          </cell>
          <cell r="AO1819" t="str">
            <v>目录外</v>
          </cell>
          <cell r="AP1819" t="str">
            <v>商品部</v>
          </cell>
          <cell r="AQ1819" t="str">
            <v>淘汰</v>
          </cell>
        </row>
        <row r="1820">
          <cell r="A1820">
            <v>98135</v>
          </cell>
          <cell r="B1820" t="str">
            <v>甲硝唑氯已定洗剂</v>
          </cell>
          <cell r="C1820" t="str">
            <v>200ml(附灌洗器)</v>
          </cell>
          <cell r="D1820" t="str">
            <v>深圳佳泰药业</v>
          </cell>
          <cell r="E1820" t="str">
            <v>盒</v>
          </cell>
          <cell r="F1820">
            <v>1</v>
          </cell>
          <cell r="G1820" t="str">
            <v>药品</v>
          </cell>
          <cell r="H1820">
            <v>108</v>
          </cell>
          <cell r="I1820" t="str">
            <v>妇科药</v>
          </cell>
          <cell r="J1820">
            <v>10802</v>
          </cell>
          <cell r="K1820" t="str">
            <v>妇科消炎杀菌药</v>
          </cell>
        </row>
        <row r="1820">
          <cell r="P1820" t="e">
            <v>#DIV/0!</v>
          </cell>
          <cell r="Q1820" t="str">
            <v>外用</v>
          </cell>
          <cell r="R1820" t="str">
            <v>OTC</v>
          </cell>
          <cell r="S1820" t="str">
            <v>中</v>
          </cell>
          <cell r="T1820" t="str">
            <v/>
          </cell>
          <cell r="U1820" t="str">
            <v>滞销</v>
          </cell>
          <cell r="V1820" t="str">
            <v/>
          </cell>
          <cell r="W1820" t="str">
            <v>常规商品</v>
          </cell>
          <cell r="X1820" t="str">
            <v>一般商品</v>
          </cell>
          <cell r="Y1820" t="str">
            <v/>
          </cell>
          <cell r="Z1820" t="str">
            <v>周丽
</v>
          </cell>
          <cell r="AA1820" t="str">
            <v>目录外</v>
          </cell>
          <cell r="AB1820" t="str">
            <v>淘汰</v>
          </cell>
        </row>
        <row r="1820">
          <cell r="AD1820" t="str">
            <v/>
          </cell>
        </row>
        <row r="1820">
          <cell r="AF1820">
            <v>104</v>
          </cell>
        </row>
        <row r="1820">
          <cell r="AH1820">
            <v>1</v>
          </cell>
          <cell r="AI1820" t="e">
            <v>#N/A</v>
          </cell>
          <cell r="AJ1820">
            <v>1</v>
          </cell>
          <cell r="AK1820">
            <v>1</v>
          </cell>
        </row>
        <row r="1820">
          <cell r="AN1820">
            <v>4008</v>
          </cell>
          <cell r="AO1820" t="str">
            <v>目录外</v>
          </cell>
          <cell r="AP1820" t="str">
            <v>商品部</v>
          </cell>
          <cell r="AQ1820" t="str">
            <v>淘汰</v>
          </cell>
        </row>
        <row r="1821">
          <cell r="A1821">
            <v>53975</v>
          </cell>
          <cell r="B1821" t="str">
            <v>芦荟胶(烧伤、灼伤、烫伤)</v>
          </cell>
          <cell r="C1821" t="str">
            <v>30g</v>
          </cell>
          <cell r="D1821" t="str">
            <v>隆力奇药业</v>
          </cell>
          <cell r="E1821" t="str">
            <v>盒</v>
          </cell>
          <cell r="F1821">
            <v>6</v>
          </cell>
          <cell r="G1821" t="str">
            <v>消毒产品</v>
          </cell>
          <cell r="H1821">
            <v>604</v>
          </cell>
          <cell r="I1821" t="str">
            <v>其它功能消毒用品</v>
          </cell>
          <cell r="J1821">
            <v>60401</v>
          </cell>
          <cell r="K1821" t="str">
            <v>其它功能消毒用品</v>
          </cell>
        </row>
        <row r="1821">
          <cell r="M1821">
            <v>26</v>
          </cell>
          <cell r="N1821">
            <v>26</v>
          </cell>
        </row>
        <row r="1821">
          <cell r="P1821">
            <v>1</v>
          </cell>
          <cell r="Q1821" t="str">
            <v>外用</v>
          </cell>
          <cell r="R1821" t="str">
            <v/>
          </cell>
          <cell r="S1821" t="str">
            <v>中</v>
          </cell>
          <cell r="T1821" t="str">
            <v>一般品</v>
          </cell>
          <cell r="U1821" t="str">
            <v>滞销</v>
          </cell>
          <cell r="V1821" t="str">
            <v/>
          </cell>
          <cell r="W1821" t="str">
            <v>常规商品</v>
          </cell>
          <cell r="X1821" t="str">
            <v>一般商品</v>
          </cell>
          <cell r="Y1821" t="str">
            <v/>
          </cell>
          <cell r="Z1821" t="str">
            <v>何玉英</v>
          </cell>
          <cell r="AA1821" t="str">
            <v>目录外</v>
          </cell>
          <cell r="AB1821" t="str">
            <v>淘汰</v>
          </cell>
        </row>
        <row r="1821">
          <cell r="AD1821" t="str">
            <v/>
          </cell>
        </row>
        <row r="1821">
          <cell r="AF1821">
            <v>104</v>
          </cell>
        </row>
        <row r="1821">
          <cell r="AH1821">
            <v>0</v>
          </cell>
          <cell r="AI1821" t="e">
            <v>#N/A</v>
          </cell>
        </row>
        <row r="1821">
          <cell r="AN1821">
            <v>6305</v>
          </cell>
          <cell r="AO1821" t="str">
            <v>目录外</v>
          </cell>
          <cell r="AP1821" t="str">
            <v>商品部</v>
          </cell>
          <cell r="AQ1821" t="str">
            <v>淘汰</v>
          </cell>
        </row>
        <row r="1822">
          <cell r="A1822">
            <v>121619</v>
          </cell>
          <cell r="B1822" t="str">
            <v>茧易</v>
          </cell>
          <cell r="C1822" t="str">
            <v>8ml+15ml+30ml</v>
          </cell>
          <cell r="D1822" t="str">
            <v>四川康纳生物</v>
          </cell>
          <cell r="E1822" t="str">
            <v>套</v>
          </cell>
          <cell r="F1822">
            <v>6</v>
          </cell>
          <cell r="G1822" t="str">
            <v>消毒产品</v>
          </cell>
          <cell r="H1822">
            <v>601</v>
          </cell>
          <cell r="I1822" t="str">
            <v>消毒剂类消毒产品</v>
          </cell>
          <cell r="J1822">
            <v>60101</v>
          </cell>
          <cell r="K1822" t="str">
            <v>皮肤粘膜消毒剂</v>
          </cell>
        </row>
        <row r="1822">
          <cell r="M1822">
            <v>58</v>
          </cell>
          <cell r="N1822">
            <v>58</v>
          </cell>
        </row>
        <row r="1822">
          <cell r="P1822">
            <v>1</v>
          </cell>
          <cell r="Q1822" t="str">
            <v>外用</v>
          </cell>
          <cell r="R1822" t="str">
            <v/>
          </cell>
          <cell r="S1822" t="str">
            <v>高</v>
          </cell>
          <cell r="T1822" t="str">
            <v>非竟销品</v>
          </cell>
          <cell r="U1822" t="str">
            <v>滞销</v>
          </cell>
          <cell r="V1822" t="str">
            <v/>
          </cell>
          <cell r="W1822" t="str">
            <v>常规商品</v>
          </cell>
          <cell r="X1822" t="str">
            <v>一般商品</v>
          </cell>
          <cell r="Y1822" t="str">
            <v/>
          </cell>
          <cell r="Z1822" t="str">
            <v>何玉英</v>
          </cell>
          <cell r="AA1822" t="str">
            <v>目录外</v>
          </cell>
          <cell r="AB1822" t="str">
            <v>淘汰</v>
          </cell>
        </row>
        <row r="1822">
          <cell r="AD1822" t="str">
            <v/>
          </cell>
        </row>
        <row r="1822">
          <cell r="AF1822">
            <v>104</v>
          </cell>
        </row>
        <row r="1822">
          <cell r="AH1822">
            <v>0</v>
          </cell>
          <cell r="AI1822" t="e">
            <v>#N/A</v>
          </cell>
        </row>
        <row r="1822">
          <cell r="AN1822">
            <v>6305</v>
          </cell>
          <cell r="AO1822" t="str">
            <v>目录外</v>
          </cell>
          <cell r="AP1822" t="str">
            <v>商品部</v>
          </cell>
          <cell r="AQ1822" t="str">
            <v>淘汰</v>
          </cell>
        </row>
        <row r="1823">
          <cell r="A1823">
            <v>114682</v>
          </cell>
          <cell r="B1823" t="str">
            <v>马来酸氯苯那敏片</v>
          </cell>
          <cell r="C1823" t="str">
            <v>4mgx10片x3板</v>
          </cell>
          <cell r="D1823" t="str">
            <v>上海信谊</v>
          </cell>
          <cell r="E1823" t="str">
            <v>盒</v>
          </cell>
          <cell r="F1823">
            <v>1</v>
          </cell>
          <cell r="G1823" t="str">
            <v>药品</v>
          </cell>
          <cell r="H1823">
            <v>125</v>
          </cell>
          <cell r="I1823" t="str">
            <v>抗过敏用药</v>
          </cell>
          <cell r="J1823">
            <v>12501</v>
          </cell>
          <cell r="K1823" t="str">
            <v>抗过敏用药</v>
          </cell>
        </row>
        <row r="1823">
          <cell r="M1823">
            <v>1.3</v>
          </cell>
          <cell r="N1823">
            <v>1.3</v>
          </cell>
        </row>
        <row r="1823">
          <cell r="P1823">
            <v>1</v>
          </cell>
          <cell r="Q1823" t="str">
            <v>内服</v>
          </cell>
          <cell r="R1823" t="str">
            <v>OTC</v>
          </cell>
          <cell r="S1823" t="str">
            <v>低</v>
          </cell>
          <cell r="T1823" t="str">
            <v>非竟销品</v>
          </cell>
          <cell r="U1823" t="str">
            <v>滞销</v>
          </cell>
          <cell r="V1823" t="str">
            <v/>
          </cell>
          <cell r="W1823" t="str">
            <v>常规商品</v>
          </cell>
          <cell r="X1823" t="str">
            <v>一般商品</v>
          </cell>
          <cell r="Y1823" t="str">
            <v/>
          </cell>
          <cell r="Z1823" t="str">
            <v>王燕</v>
          </cell>
          <cell r="AA1823" t="str">
            <v>目录外</v>
          </cell>
          <cell r="AB1823" t="str">
            <v>淘汰</v>
          </cell>
        </row>
        <row r="1823">
          <cell r="AD1823" t="str">
            <v/>
          </cell>
        </row>
        <row r="1823">
          <cell r="AF1823">
            <v>104</v>
          </cell>
        </row>
        <row r="1823">
          <cell r="AH1823">
            <v>1</v>
          </cell>
          <cell r="AI1823" t="str">
            <v/>
          </cell>
          <cell r="AJ1823">
            <v>1</v>
          </cell>
          <cell r="AK1823">
            <v>1</v>
          </cell>
        </row>
        <row r="1823">
          <cell r="AN1823">
            <v>4005</v>
          </cell>
          <cell r="AO1823" t="str">
            <v>目录外</v>
          </cell>
          <cell r="AP1823" t="str">
            <v>商品部</v>
          </cell>
          <cell r="AQ1823" t="str">
            <v>淘汰</v>
          </cell>
        </row>
        <row r="1824">
          <cell r="A1824">
            <v>135087</v>
          </cell>
          <cell r="B1824" t="str">
            <v>过氧化氢消毒液</v>
          </cell>
          <cell r="C1824" t="str">
            <v>100mlx3%</v>
          </cell>
          <cell r="D1824" t="str">
            <v>江西草珊瑚消毒用品</v>
          </cell>
          <cell r="E1824" t="str">
            <v>瓶</v>
          </cell>
          <cell r="F1824">
            <v>6</v>
          </cell>
          <cell r="G1824" t="str">
            <v>消毒产品</v>
          </cell>
          <cell r="H1824">
            <v>601</v>
          </cell>
          <cell r="I1824" t="str">
            <v>消毒剂类消毒产品</v>
          </cell>
          <cell r="J1824">
            <v>60101</v>
          </cell>
          <cell r="K1824" t="str">
            <v>皮肤粘膜消毒剂</v>
          </cell>
          <cell r="L1824">
            <v>0.65</v>
          </cell>
          <cell r="M1824">
            <v>1.1</v>
          </cell>
          <cell r="N1824">
            <v>1.1</v>
          </cell>
        </row>
        <row r="1824">
          <cell r="P1824">
            <v>0.409090909090909</v>
          </cell>
          <cell r="Q1824" t="str">
            <v>外用</v>
          </cell>
          <cell r="R1824" t="str">
            <v/>
          </cell>
          <cell r="S1824" t="str">
            <v>低</v>
          </cell>
          <cell r="T1824" t="str">
            <v>非竟销品</v>
          </cell>
          <cell r="U1824" t="str">
            <v>滞销</v>
          </cell>
          <cell r="V1824" t="str">
            <v/>
          </cell>
          <cell r="W1824" t="str">
            <v>快消商品</v>
          </cell>
          <cell r="X1824" t="str">
            <v>一般商品</v>
          </cell>
          <cell r="Y1824" t="str">
            <v>60天账期</v>
          </cell>
          <cell r="Z1824" t="str">
            <v>何玉英</v>
          </cell>
          <cell r="AA1824" t="str">
            <v>目录外</v>
          </cell>
          <cell r="AB1824" t="str">
            <v>淘汰</v>
          </cell>
          <cell r="AC1824">
            <v>14547</v>
          </cell>
          <cell r="AD1824" t="str">
            <v>重庆桐君阁股份有限公司</v>
          </cell>
        </row>
        <row r="1824">
          <cell r="AF1824">
            <v>102</v>
          </cell>
        </row>
        <row r="1824">
          <cell r="AH1824">
            <v>0</v>
          </cell>
          <cell r="AI1824" t="e">
            <v>#N/A</v>
          </cell>
        </row>
        <row r="1824">
          <cell r="AN1824">
            <v>6305</v>
          </cell>
          <cell r="AO1824" t="str">
            <v>目录外</v>
          </cell>
          <cell r="AP1824" t="str">
            <v>商品部</v>
          </cell>
          <cell r="AQ1824" t="str">
            <v>淘汰</v>
          </cell>
        </row>
        <row r="1825">
          <cell r="A1825">
            <v>43130</v>
          </cell>
          <cell r="B1825" t="str">
            <v>云南白药牙膏</v>
          </cell>
          <cell r="C1825" t="str">
            <v>145g(留兰香型)</v>
          </cell>
          <cell r="D1825" t="str">
            <v>云南白药股份</v>
          </cell>
          <cell r="E1825" t="str">
            <v>支</v>
          </cell>
          <cell r="F1825">
            <v>5</v>
          </cell>
          <cell r="G1825" t="str">
            <v>日用品</v>
          </cell>
          <cell r="H1825">
            <v>501</v>
          </cell>
          <cell r="I1825" t="str">
            <v>个人清洁护理品</v>
          </cell>
          <cell r="J1825">
            <v>50107</v>
          </cell>
          <cell r="K1825" t="str">
            <v>牙膏、牙刷</v>
          </cell>
          <cell r="L1825">
            <v>20.2</v>
          </cell>
          <cell r="M1825">
            <v>26</v>
          </cell>
          <cell r="N1825">
            <v>26</v>
          </cell>
        </row>
        <row r="1825">
          <cell r="P1825">
            <v>0.223076923076923</v>
          </cell>
          <cell r="Q1825" t="str">
            <v>外用</v>
          </cell>
          <cell r="R1825" t="str">
            <v/>
          </cell>
          <cell r="S1825" t="str">
            <v>中</v>
          </cell>
          <cell r="T1825" t="str">
            <v>一般品</v>
          </cell>
          <cell r="U1825" t="str">
            <v>滞销</v>
          </cell>
          <cell r="V1825" t="str">
            <v/>
          </cell>
          <cell r="W1825" t="str">
            <v>快消商品</v>
          </cell>
          <cell r="X1825" t="str">
            <v>名厂商品</v>
          </cell>
          <cell r="Y1825" t="str">
            <v>资信</v>
          </cell>
          <cell r="Z1825" t="str">
            <v>周丽
</v>
          </cell>
          <cell r="AA1825" t="str">
            <v>目录外</v>
          </cell>
          <cell r="AB1825" t="str">
            <v>淘汰</v>
          </cell>
          <cell r="AC1825">
            <v>5</v>
          </cell>
          <cell r="AD1825" t="str">
            <v>成都西部医药经营有限公司</v>
          </cell>
        </row>
        <row r="1825">
          <cell r="AF1825">
            <v>126</v>
          </cell>
        </row>
        <row r="1825">
          <cell r="AH1825">
            <v>0</v>
          </cell>
          <cell r="AI1825" t="e">
            <v>#N/A</v>
          </cell>
        </row>
        <row r="1825">
          <cell r="AN1825">
            <v>4008</v>
          </cell>
          <cell r="AO1825" t="str">
            <v>目录外</v>
          </cell>
          <cell r="AP1825" t="str">
            <v>商品部</v>
          </cell>
          <cell r="AQ1825" t="str">
            <v>淘汰</v>
          </cell>
        </row>
        <row r="1826">
          <cell r="A1826">
            <v>45655</v>
          </cell>
          <cell r="B1826" t="str">
            <v>清扬去屑洗发露</v>
          </cell>
          <cell r="C1826" t="str">
            <v>400ml(多效水润养护型)</v>
          </cell>
          <cell r="D1826" t="str">
            <v>联合利华(中国)</v>
          </cell>
          <cell r="E1826" t="str">
            <v>瓶</v>
          </cell>
          <cell r="F1826">
            <v>5</v>
          </cell>
          <cell r="G1826" t="str">
            <v>日用品</v>
          </cell>
          <cell r="H1826">
            <v>501</v>
          </cell>
          <cell r="I1826" t="str">
            <v>个人清洁护理品</v>
          </cell>
          <cell r="J1826">
            <v>50101</v>
          </cell>
          <cell r="K1826" t="str">
            <v>洗发水</v>
          </cell>
          <cell r="L1826">
            <v>34</v>
          </cell>
          <cell r="M1826">
            <v>45.8</v>
          </cell>
          <cell r="N1826">
            <v>45.8</v>
          </cell>
        </row>
        <row r="1826">
          <cell r="P1826">
            <v>0.25764192139738</v>
          </cell>
          <cell r="Q1826" t="str">
            <v>外用</v>
          </cell>
          <cell r="R1826" t="str">
            <v/>
          </cell>
          <cell r="S1826" t="str">
            <v>中</v>
          </cell>
          <cell r="T1826" t="str">
            <v>一般品</v>
          </cell>
          <cell r="U1826" t="str">
            <v>滞销</v>
          </cell>
          <cell r="V1826" t="str">
            <v/>
          </cell>
          <cell r="W1826" t="str">
            <v>常规商品</v>
          </cell>
          <cell r="X1826" t="str">
            <v>一般商品</v>
          </cell>
          <cell r="Y1826" t="str">
            <v>月结  </v>
          </cell>
          <cell r="Z1826" t="str">
            <v>何玉英</v>
          </cell>
          <cell r="AA1826" t="str">
            <v>目录外</v>
          </cell>
          <cell r="AB1826" t="str">
            <v>淘汰</v>
          </cell>
          <cell r="AC1826">
            <v>1573</v>
          </cell>
          <cell r="AD1826" t="str">
            <v>太极集团四川德阳荣升药业有限公司</v>
          </cell>
        </row>
        <row r="1826">
          <cell r="AF1826">
            <v>104</v>
          </cell>
        </row>
        <row r="1826">
          <cell r="AH1826">
            <v>0</v>
          </cell>
          <cell r="AI1826" t="e">
            <v>#N/A</v>
          </cell>
        </row>
        <row r="1826">
          <cell r="AN1826">
            <v>6305</v>
          </cell>
          <cell r="AO1826" t="str">
            <v>目录外</v>
          </cell>
          <cell r="AP1826" t="str">
            <v>商品部</v>
          </cell>
          <cell r="AQ1826" t="str">
            <v>淘汰</v>
          </cell>
        </row>
        <row r="1827">
          <cell r="A1827">
            <v>51756</v>
          </cell>
          <cell r="B1827" t="str">
            <v>汰渍洗衣粉</v>
          </cell>
          <cell r="C1827" t="str">
            <v>1.55kg(净白)</v>
          </cell>
          <cell r="D1827" t="str">
            <v>广州宝洁</v>
          </cell>
          <cell r="E1827" t="str">
            <v>袋</v>
          </cell>
          <cell r="F1827">
            <v>5</v>
          </cell>
          <cell r="G1827" t="str">
            <v>日用品</v>
          </cell>
          <cell r="H1827">
            <v>503</v>
          </cell>
          <cell r="I1827" t="str">
            <v>家庭清洁护理品</v>
          </cell>
          <cell r="J1827">
            <v>50301</v>
          </cell>
          <cell r="K1827" t="str">
            <v>洗衣类</v>
          </cell>
          <cell r="L1827">
            <v>10.8</v>
          </cell>
          <cell r="M1827">
            <v>26.9</v>
          </cell>
          <cell r="N1827">
            <v>26.9</v>
          </cell>
        </row>
        <row r="1827">
          <cell r="P1827">
            <v>0.598513011152416</v>
          </cell>
          <cell r="Q1827" t="str">
            <v>外用</v>
          </cell>
          <cell r="R1827" t="str">
            <v/>
          </cell>
          <cell r="S1827" t="str">
            <v>中</v>
          </cell>
          <cell r="T1827" t="str">
            <v>非竟销品</v>
          </cell>
          <cell r="U1827" t="str">
            <v>滞销</v>
          </cell>
          <cell r="V1827" t="str">
            <v/>
          </cell>
          <cell r="W1827" t="str">
            <v>常规商品</v>
          </cell>
          <cell r="X1827" t="str">
            <v>一般商品</v>
          </cell>
          <cell r="Y1827" t="str">
            <v>月结  </v>
          </cell>
          <cell r="Z1827" t="str">
            <v>何玉英</v>
          </cell>
          <cell r="AA1827" t="str">
            <v>目录外</v>
          </cell>
          <cell r="AB1827" t="str">
            <v>淘汰</v>
          </cell>
          <cell r="AC1827">
            <v>1573</v>
          </cell>
          <cell r="AD1827" t="str">
            <v>太极集团四川德阳荣升药业有限公司</v>
          </cell>
        </row>
        <row r="1827">
          <cell r="AF1827">
            <v>104</v>
          </cell>
        </row>
        <row r="1827">
          <cell r="AH1827">
            <v>0</v>
          </cell>
          <cell r="AI1827" t="e">
            <v>#N/A</v>
          </cell>
        </row>
        <row r="1827">
          <cell r="AN1827">
            <v>6305</v>
          </cell>
          <cell r="AO1827" t="str">
            <v>目录外</v>
          </cell>
          <cell r="AP1827" t="str">
            <v>商品部</v>
          </cell>
          <cell r="AQ1827" t="str">
            <v>淘汰</v>
          </cell>
        </row>
        <row r="1828">
          <cell r="A1828">
            <v>55377</v>
          </cell>
          <cell r="B1828" t="str">
            <v>ABC棉柔极薄卫生巾</v>
          </cell>
          <cell r="C1828" t="str">
            <v>8片  K13 日用</v>
          </cell>
          <cell r="D1828" t="str">
            <v>景兴卫生用品</v>
          </cell>
          <cell r="E1828" t="str">
            <v>包</v>
          </cell>
          <cell r="F1828">
            <v>5</v>
          </cell>
          <cell r="G1828" t="str">
            <v>日用品</v>
          </cell>
          <cell r="H1828">
            <v>502</v>
          </cell>
          <cell r="I1828" t="str">
            <v>纸制品</v>
          </cell>
          <cell r="J1828">
            <v>50202</v>
          </cell>
          <cell r="K1828" t="str">
            <v>卫生巾</v>
          </cell>
          <cell r="L1828">
            <v>7</v>
          </cell>
          <cell r="M1828">
            <v>12.5</v>
          </cell>
          <cell r="N1828">
            <v>12.5</v>
          </cell>
        </row>
        <row r="1828">
          <cell r="P1828">
            <v>0.44</v>
          </cell>
          <cell r="Q1828" t="str">
            <v>外用</v>
          </cell>
          <cell r="R1828" t="str">
            <v/>
          </cell>
          <cell r="S1828" t="str">
            <v>中</v>
          </cell>
          <cell r="T1828" t="str">
            <v>非竟销品</v>
          </cell>
          <cell r="U1828" t="str">
            <v>滞销</v>
          </cell>
          <cell r="V1828" t="str">
            <v/>
          </cell>
          <cell r="W1828" t="str">
            <v>快消商品</v>
          </cell>
          <cell r="X1828" t="str">
            <v>一般商品</v>
          </cell>
          <cell r="Y1828" t="str">
            <v>月结  </v>
          </cell>
          <cell r="Z1828" t="str">
            <v>何玉英</v>
          </cell>
          <cell r="AA1828" t="str">
            <v>目录外</v>
          </cell>
          <cell r="AB1828" t="str">
            <v>淘汰</v>
          </cell>
          <cell r="AC1828">
            <v>1573</v>
          </cell>
          <cell r="AD1828" t="str">
            <v>太极集团四川德阳荣升药业有限公司</v>
          </cell>
        </row>
        <row r="1828">
          <cell r="AF1828">
            <v>104</v>
          </cell>
        </row>
        <row r="1828">
          <cell r="AH1828">
            <v>0</v>
          </cell>
          <cell r="AI1828" t="e">
            <v>#N/A</v>
          </cell>
        </row>
        <row r="1828">
          <cell r="AN1828">
            <v>6305</v>
          </cell>
          <cell r="AO1828" t="str">
            <v>目录外</v>
          </cell>
          <cell r="AP1828" t="str">
            <v>商品部</v>
          </cell>
          <cell r="AQ1828" t="str">
            <v>淘汰</v>
          </cell>
        </row>
        <row r="1829">
          <cell r="A1829">
            <v>59303</v>
          </cell>
          <cell r="B1829" t="str">
            <v>舒肤佳香皂</v>
          </cell>
          <cell r="C1829" t="str">
            <v>125g(柠檬清新型)</v>
          </cell>
          <cell r="D1829" t="str">
            <v>广州宝洁</v>
          </cell>
          <cell r="E1829" t="str">
            <v>块</v>
          </cell>
          <cell r="F1829">
            <v>5</v>
          </cell>
          <cell r="G1829" t="str">
            <v>日用品</v>
          </cell>
          <cell r="H1829">
            <v>501</v>
          </cell>
          <cell r="I1829" t="str">
            <v>个人清洁护理品</v>
          </cell>
          <cell r="J1829">
            <v>50105</v>
          </cell>
          <cell r="K1829" t="str">
            <v>香皂/肥皂/洗手液</v>
          </cell>
          <cell r="L1829">
            <v>4.6</v>
          </cell>
          <cell r="M1829">
            <v>6.6</v>
          </cell>
          <cell r="N1829">
            <v>6.6</v>
          </cell>
        </row>
        <row r="1829">
          <cell r="P1829">
            <v>0.303030303030303</v>
          </cell>
          <cell r="Q1829" t="str">
            <v>外用</v>
          </cell>
          <cell r="R1829" t="str">
            <v/>
          </cell>
          <cell r="S1829" t="str">
            <v>低</v>
          </cell>
          <cell r="T1829" t="str">
            <v>一般品</v>
          </cell>
          <cell r="U1829" t="str">
            <v>滞销</v>
          </cell>
          <cell r="V1829" t="str">
            <v/>
          </cell>
          <cell r="W1829" t="str">
            <v>快消商品</v>
          </cell>
          <cell r="X1829" t="str">
            <v>一般商品</v>
          </cell>
          <cell r="Y1829" t="str">
            <v>月结  </v>
          </cell>
          <cell r="Z1829" t="str">
            <v>何玉英</v>
          </cell>
          <cell r="AA1829" t="str">
            <v>目录外</v>
          </cell>
          <cell r="AB1829" t="str">
            <v>淘汰</v>
          </cell>
          <cell r="AC1829">
            <v>1573</v>
          </cell>
          <cell r="AD1829" t="str">
            <v>太极集团四川德阳荣升药业有限公司</v>
          </cell>
        </row>
        <row r="1829">
          <cell r="AF1829">
            <v>126</v>
          </cell>
        </row>
        <row r="1829">
          <cell r="AH1829">
            <v>0</v>
          </cell>
          <cell r="AI1829" t="e">
            <v>#N/A</v>
          </cell>
        </row>
        <row r="1829">
          <cell r="AN1829">
            <v>6305</v>
          </cell>
          <cell r="AO1829" t="str">
            <v>目录外</v>
          </cell>
          <cell r="AP1829" t="str">
            <v>商品部</v>
          </cell>
          <cell r="AQ1829" t="str">
            <v>淘汰</v>
          </cell>
        </row>
        <row r="1830">
          <cell r="A1830">
            <v>117604</v>
          </cell>
          <cell r="B1830" t="str">
            <v>复方板蓝根颗粒</v>
          </cell>
          <cell r="C1830" t="str">
            <v>15gx9袋</v>
          </cell>
          <cell r="D1830" t="str">
            <v>四川南充制药</v>
          </cell>
          <cell r="E1830" t="str">
            <v>盒</v>
          </cell>
          <cell r="F1830">
            <v>1</v>
          </cell>
          <cell r="G1830" t="str">
            <v>药品</v>
          </cell>
          <cell r="H1830">
            <v>102</v>
          </cell>
          <cell r="I1830" t="str">
            <v>清热药</v>
          </cell>
          <cell r="J1830">
            <v>10201</v>
          </cell>
          <cell r="K1830" t="str">
            <v>清热解毒药</v>
          </cell>
        </row>
        <row r="1830">
          <cell r="M1830">
            <v>5.4</v>
          </cell>
          <cell r="N1830">
            <v>5.4</v>
          </cell>
        </row>
        <row r="1830">
          <cell r="P1830">
            <v>1</v>
          </cell>
          <cell r="Q1830" t="str">
            <v>内服</v>
          </cell>
          <cell r="R1830" t="str">
            <v>OTC</v>
          </cell>
          <cell r="S1830" t="str">
            <v>低</v>
          </cell>
          <cell r="T1830" t="str">
            <v>非竟销品</v>
          </cell>
          <cell r="U1830" t="str">
            <v>滞销</v>
          </cell>
          <cell r="V1830" t="str">
            <v/>
          </cell>
          <cell r="W1830" t="str">
            <v>春夏商品</v>
          </cell>
          <cell r="X1830" t="str">
            <v>一般商品</v>
          </cell>
          <cell r="Y1830" t="str">
            <v/>
          </cell>
          <cell r="Z1830" t="str">
            <v>周丽
</v>
          </cell>
          <cell r="AA1830" t="str">
            <v>目录外</v>
          </cell>
          <cell r="AB1830" t="str">
            <v>淘汰</v>
          </cell>
        </row>
        <row r="1830">
          <cell r="AD1830" t="str">
            <v/>
          </cell>
        </row>
        <row r="1830">
          <cell r="AF1830">
            <v>104</v>
          </cell>
        </row>
        <row r="1830">
          <cell r="AH1830">
            <v>1</v>
          </cell>
          <cell r="AI1830" t="str">
            <v/>
          </cell>
          <cell r="AJ1830">
            <v>1</v>
          </cell>
          <cell r="AK1830">
            <v>1</v>
          </cell>
        </row>
        <row r="1830">
          <cell r="AN1830">
            <v>4008</v>
          </cell>
          <cell r="AO1830" t="str">
            <v>目录外</v>
          </cell>
          <cell r="AP1830" t="str">
            <v>商品部</v>
          </cell>
          <cell r="AQ1830" t="str">
            <v>淘汰</v>
          </cell>
        </row>
        <row r="1831">
          <cell r="A1831">
            <v>110250</v>
          </cell>
          <cell r="B1831" t="str">
            <v>新康泰克润喉软糖（薄荷口味）</v>
          </cell>
          <cell r="C1831" t="str">
            <v>40g(20粒)</v>
          </cell>
          <cell r="D1831" t="str">
            <v>中美天津史克</v>
          </cell>
          <cell r="E1831" t="str">
            <v>盒</v>
          </cell>
          <cell r="F1831">
            <v>8</v>
          </cell>
          <cell r="G1831" t="str">
            <v>普通食品</v>
          </cell>
          <cell r="H1831">
            <v>805</v>
          </cell>
          <cell r="I1831" t="str">
            <v>休闲食品</v>
          </cell>
          <cell r="J1831">
            <v>80504</v>
          </cell>
          <cell r="K1831" t="str">
            <v>休闲糖</v>
          </cell>
          <cell r="L1831">
            <v>9.64</v>
          </cell>
          <cell r="M1831">
            <v>14.5</v>
          </cell>
          <cell r="N1831">
            <v>14.5</v>
          </cell>
        </row>
        <row r="1831">
          <cell r="P1831">
            <v>0.335172413793103</v>
          </cell>
          <cell r="Q1831" t="str">
            <v>内服</v>
          </cell>
          <cell r="R1831" t="str">
            <v/>
          </cell>
          <cell r="S1831" t="str">
            <v>高</v>
          </cell>
          <cell r="T1831" t="str">
            <v>一般品</v>
          </cell>
          <cell r="U1831" t="str">
            <v>滞销</v>
          </cell>
          <cell r="V1831" t="str">
            <v/>
          </cell>
          <cell r="W1831" t="str">
            <v>快消商品</v>
          </cell>
          <cell r="X1831" t="str">
            <v>品牌商品</v>
          </cell>
          <cell r="Y1831" t="str">
            <v>实销实结        </v>
          </cell>
          <cell r="Z1831" t="str">
            <v>王晓燕 </v>
          </cell>
          <cell r="AA1831" t="str">
            <v>目录外</v>
          </cell>
          <cell r="AB1831" t="str">
            <v>淘汰</v>
          </cell>
          <cell r="AC1831">
            <v>79602</v>
          </cell>
          <cell r="AD1831" t="str">
            <v>重庆康迪药业有限公司</v>
          </cell>
        </row>
        <row r="1831">
          <cell r="AF1831">
            <v>102</v>
          </cell>
        </row>
        <row r="1831">
          <cell r="AH1831">
            <v>0</v>
          </cell>
          <cell r="AI1831" t="e">
            <v>#N/A</v>
          </cell>
        </row>
        <row r="1831">
          <cell r="AN1831">
            <v>4256</v>
          </cell>
          <cell r="AO1831" t="str">
            <v>目录外</v>
          </cell>
          <cell r="AP1831" t="str">
            <v>商品部</v>
          </cell>
        </row>
        <row r="1832">
          <cell r="A1832">
            <v>135454</v>
          </cell>
          <cell r="B1832" t="str">
            <v>妇科白带胶囊
</v>
          </cell>
          <cell r="C1832" t="str">
            <v>0.25g*12粒*3板</v>
          </cell>
          <cell r="D1832" t="str">
            <v>湖南德康</v>
          </cell>
          <cell r="E1832" t="str">
            <v>盒</v>
          </cell>
          <cell r="F1832">
            <v>1</v>
          </cell>
          <cell r="G1832" t="str">
            <v>药品</v>
          </cell>
          <cell r="H1832">
            <v>108</v>
          </cell>
          <cell r="I1832" t="str">
            <v>妇科药</v>
          </cell>
          <cell r="J1832">
            <v>10810</v>
          </cell>
          <cell r="K1832" t="str">
            <v>除湿止带用药</v>
          </cell>
          <cell r="L1832">
            <v>9.25</v>
          </cell>
          <cell r="M1832">
            <v>28</v>
          </cell>
          <cell r="N1832">
            <v>28</v>
          </cell>
        </row>
        <row r="1832">
          <cell r="P1832">
            <v>0.669642857142857</v>
          </cell>
          <cell r="Q1832" t="str">
            <v>内服</v>
          </cell>
          <cell r="R1832" t="str">
            <v>RX</v>
          </cell>
          <cell r="S1832" t="str">
            <v>中</v>
          </cell>
          <cell r="T1832" t="str">
            <v>非竟销品</v>
          </cell>
          <cell r="U1832" t="str">
            <v>滞销</v>
          </cell>
          <cell r="V1832" t="str">
            <v/>
          </cell>
          <cell r="W1832" t="str">
            <v>常规商品</v>
          </cell>
          <cell r="X1832" t="str">
            <v>一般商品</v>
          </cell>
          <cell r="Y1832" t="str">
            <v>60天账期</v>
          </cell>
          <cell r="Z1832" t="str">
            <v>周丽
</v>
          </cell>
          <cell r="AA1832" t="str">
            <v>目录外</v>
          </cell>
          <cell r="AB1832" t="str">
            <v>淘汰</v>
          </cell>
          <cell r="AC1832">
            <v>5629</v>
          </cell>
          <cell r="AD1832" t="str">
            <v>四川科伦医药贸易有限公司</v>
          </cell>
        </row>
        <row r="1832">
          <cell r="AF1832">
            <v>102</v>
          </cell>
        </row>
        <row r="1832">
          <cell r="AH1832">
            <v>1</v>
          </cell>
          <cell r="AI1832" t="str">
            <v/>
          </cell>
          <cell r="AJ1832">
            <v>1</v>
          </cell>
          <cell r="AK1832">
            <v>1</v>
          </cell>
        </row>
        <row r="1832">
          <cell r="AN1832">
            <v>4008</v>
          </cell>
          <cell r="AO1832" t="str">
            <v>目录外</v>
          </cell>
          <cell r="AP1832" t="str">
            <v>商品部</v>
          </cell>
          <cell r="AQ1832" t="str">
            <v>淘汰</v>
          </cell>
        </row>
        <row r="1833">
          <cell r="A1833">
            <v>138578</v>
          </cell>
          <cell r="B1833" t="str">
            <v>玉屏风口服液</v>
          </cell>
          <cell r="C1833" t="str">
            <v>10ml*12支</v>
          </cell>
          <cell r="D1833" t="str">
            <v>河南金鸿堂</v>
          </cell>
          <cell r="E1833" t="str">
            <v>盒</v>
          </cell>
          <cell r="F1833">
            <v>1</v>
          </cell>
          <cell r="G1833" t="str">
            <v>药品</v>
          </cell>
          <cell r="H1833">
            <v>115</v>
          </cell>
          <cell r="I1833" t="str">
            <v>滋补营养药</v>
          </cell>
          <cell r="J1833">
            <v>11504</v>
          </cell>
          <cell r="K1833" t="str">
            <v>提高免疫力药</v>
          </cell>
          <cell r="L1833">
            <v>5.61</v>
          </cell>
          <cell r="M1833">
            <v>13.5</v>
          </cell>
          <cell r="N1833">
            <v>13.5</v>
          </cell>
        </row>
        <row r="1833">
          <cell r="P1833">
            <v>0.584444444444444</v>
          </cell>
          <cell r="Q1833" t="str">
            <v>内服</v>
          </cell>
          <cell r="R1833" t="str">
            <v>OTC</v>
          </cell>
          <cell r="S1833" t="str">
            <v>低</v>
          </cell>
          <cell r="T1833" t="str">
            <v>非竟销品</v>
          </cell>
          <cell r="U1833" t="str">
            <v>滞销</v>
          </cell>
          <cell r="V1833" t="str">
            <v/>
          </cell>
          <cell r="W1833" t="str">
            <v>常规商品</v>
          </cell>
          <cell r="X1833" t="str">
            <v>一般商品</v>
          </cell>
          <cell r="Y1833" t="str">
            <v>60天账期</v>
          </cell>
          <cell r="Z1833" t="str">
            <v>何玉英</v>
          </cell>
          <cell r="AA1833" t="str">
            <v>目录外</v>
          </cell>
          <cell r="AB1833" t="str">
            <v>淘汰</v>
          </cell>
          <cell r="AC1833">
            <v>14547</v>
          </cell>
          <cell r="AD1833" t="str">
            <v>重庆桐君阁股份有限公司</v>
          </cell>
        </row>
        <row r="1833">
          <cell r="AF1833">
            <v>102</v>
          </cell>
        </row>
        <row r="1833">
          <cell r="AH1833">
            <v>1</v>
          </cell>
          <cell r="AI1833" t="e">
            <v>#N/A</v>
          </cell>
          <cell r="AJ1833">
            <v>1</v>
          </cell>
          <cell r="AK1833">
            <v>1</v>
          </cell>
        </row>
        <row r="1833">
          <cell r="AN1833">
            <v>6305</v>
          </cell>
          <cell r="AO1833" t="str">
            <v>目录外</v>
          </cell>
          <cell r="AP1833" t="str">
            <v>商品部</v>
          </cell>
          <cell r="AQ1833" t="str">
            <v>淘汰</v>
          </cell>
        </row>
        <row r="1834">
          <cell r="A1834">
            <v>97039</v>
          </cell>
          <cell r="B1834" t="str">
            <v> 七度空间少女系列卫生巾</v>
          </cell>
          <cell r="C1834" t="str">
            <v>10片(绢爽网面 夜用超薄)</v>
          </cell>
          <cell r="D1834" t="str">
            <v>福建恒安</v>
          </cell>
          <cell r="E1834" t="str">
            <v>包</v>
          </cell>
          <cell r="F1834">
            <v>5</v>
          </cell>
          <cell r="G1834" t="str">
            <v>日用品</v>
          </cell>
          <cell r="H1834">
            <v>502</v>
          </cell>
          <cell r="I1834" t="str">
            <v>纸制品</v>
          </cell>
          <cell r="J1834">
            <v>50202</v>
          </cell>
          <cell r="K1834" t="str">
            <v>卫生巾</v>
          </cell>
          <cell r="L1834">
            <v>7.3</v>
          </cell>
          <cell r="M1834">
            <v>25</v>
          </cell>
          <cell r="N1834">
            <v>25</v>
          </cell>
        </row>
        <row r="1834">
          <cell r="P1834">
            <v>0.708</v>
          </cell>
          <cell r="Q1834" t="str">
            <v>外用</v>
          </cell>
          <cell r="R1834" t="str">
            <v/>
          </cell>
          <cell r="S1834" t="str">
            <v>高</v>
          </cell>
          <cell r="T1834" t="str">
            <v>非竟销品</v>
          </cell>
          <cell r="U1834" t="str">
            <v>滞销</v>
          </cell>
          <cell r="V1834" t="str">
            <v/>
          </cell>
          <cell r="W1834" t="str">
            <v>快消商品</v>
          </cell>
          <cell r="X1834" t="str">
            <v>一般商品</v>
          </cell>
          <cell r="Y1834" t="str">
            <v>月结  </v>
          </cell>
          <cell r="Z1834" t="str">
            <v>何玉英</v>
          </cell>
          <cell r="AA1834" t="str">
            <v>目录外</v>
          </cell>
          <cell r="AB1834" t="str">
            <v>淘汰</v>
          </cell>
          <cell r="AC1834">
            <v>1573</v>
          </cell>
          <cell r="AD1834" t="str">
            <v>太极集团四川德阳荣升药业有限公司</v>
          </cell>
        </row>
        <row r="1834">
          <cell r="AF1834">
            <v>104</v>
          </cell>
        </row>
        <row r="1834">
          <cell r="AH1834">
            <v>0</v>
          </cell>
          <cell r="AI1834" t="e">
            <v>#N/A</v>
          </cell>
        </row>
        <row r="1834">
          <cell r="AN1834">
            <v>6305</v>
          </cell>
          <cell r="AO1834" t="str">
            <v>目录外</v>
          </cell>
          <cell r="AP1834" t="str">
            <v>商品部</v>
          </cell>
          <cell r="AQ1834" t="str">
            <v>淘汰</v>
          </cell>
        </row>
        <row r="1835">
          <cell r="A1835">
            <v>100233</v>
          </cell>
          <cell r="B1835" t="str">
            <v>黄姜通络浴足盐</v>
          </cell>
          <cell r="C1835" t="str">
            <v>30gx5包</v>
          </cell>
          <cell r="D1835" t="str">
            <v>南阳森源</v>
          </cell>
          <cell r="E1835" t="str">
            <v>盒</v>
          </cell>
          <cell r="F1835">
            <v>5</v>
          </cell>
          <cell r="G1835" t="str">
            <v>日用品</v>
          </cell>
          <cell r="H1835">
            <v>501</v>
          </cell>
          <cell r="I1835" t="str">
            <v>个人清洁护理品</v>
          </cell>
          <cell r="J1835">
            <v>50108</v>
          </cell>
          <cell r="K1835" t="str">
            <v>护理用品</v>
          </cell>
        </row>
        <row r="1835">
          <cell r="M1835">
            <v>23</v>
          </cell>
          <cell r="N1835">
            <v>23</v>
          </cell>
        </row>
        <row r="1835">
          <cell r="P1835">
            <v>1</v>
          </cell>
          <cell r="Q1835" t="str">
            <v>外用</v>
          </cell>
          <cell r="R1835" t="str">
            <v/>
          </cell>
          <cell r="S1835" t="str">
            <v>中</v>
          </cell>
          <cell r="T1835" t="str">
            <v>非竟销品</v>
          </cell>
          <cell r="U1835" t="str">
            <v>滞销</v>
          </cell>
          <cell r="V1835" t="str">
            <v/>
          </cell>
          <cell r="W1835" t="str">
            <v>常规商品</v>
          </cell>
          <cell r="X1835" t="str">
            <v>一般商品</v>
          </cell>
          <cell r="Y1835" t="str">
            <v/>
          </cell>
          <cell r="Z1835" t="str">
            <v>何玉英</v>
          </cell>
          <cell r="AA1835" t="str">
            <v>目录外</v>
          </cell>
          <cell r="AB1835" t="str">
            <v>淘汰</v>
          </cell>
        </row>
        <row r="1835">
          <cell r="AD1835" t="str">
            <v/>
          </cell>
        </row>
        <row r="1835">
          <cell r="AF1835">
            <v>104</v>
          </cell>
        </row>
        <row r="1835">
          <cell r="AH1835">
            <v>0</v>
          </cell>
          <cell r="AI1835" t="e">
            <v>#N/A</v>
          </cell>
        </row>
        <row r="1835">
          <cell r="AN1835">
            <v>6305</v>
          </cell>
          <cell r="AO1835" t="str">
            <v>目录外</v>
          </cell>
          <cell r="AP1835" t="str">
            <v>商品部</v>
          </cell>
          <cell r="AQ1835" t="str">
            <v>淘汰</v>
          </cell>
        </row>
        <row r="1836">
          <cell r="A1836">
            <v>100235</v>
          </cell>
          <cell r="B1836" t="str">
            <v>黄姜抗疲劳浴足盐</v>
          </cell>
          <cell r="C1836" t="str">
            <v>30gx5包</v>
          </cell>
          <cell r="D1836" t="str">
            <v>南阳森源</v>
          </cell>
          <cell r="E1836" t="str">
            <v>盒</v>
          </cell>
          <cell r="F1836">
            <v>5</v>
          </cell>
          <cell r="G1836" t="str">
            <v>日用品</v>
          </cell>
          <cell r="H1836">
            <v>501</v>
          </cell>
          <cell r="I1836" t="str">
            <v>个人清洁护理品</v>
          </cell>
          <cell r="J1836">
            <v>50108</v>
          </cell>
          <cell r="K1836" t="str">
            <v>护理用品</v>
          </cell>
        </row>
        <row r="1836">
          <cell r="M1836">
            <v>23</v>
          </cell>
          <cell r="N1836">
            <v>23</v>
          </cell>
        </row>
        <row r="1836">
          <cell r="P1836">
            <v>1</v>
          </cell>
          <cell r="Q1836" t="str">
            <v>外用</v>
          </cell>
          <cell r="R1836" t="str">
            <v/>
          </cell>
          <cell r="S1836" t="str">
            <v>中</v>
          </cell>
          <cell r="T1836" t="str">
            <v>非竟销品</v>
          </cell>
          <cell r="U1836" t="str">
            <v>滞销</v>
          </cell>
          <cell r="V1836" t="str">
            <v/>
          </cell>
          <cell r="W1836" t="str">
            <v>常规商品</v>
          </cell>
          <cell r="X1836" t="str">
            <v>一般商品</v>
          </cell>
          <cell r="Y1836" t="str">
            <v/>
          </cell>
          <cell r="Z1836" t="str">
            <v>何玉英</v>
          </cell>
          <cell r="AA1836" t="str">
            <v>目录外</v>
          </cell>
          <cell r="AB1836" t="str">
            <v>淘汰</v>
          </cell>
        </row>
        <row r="1836">
          <cell r="AD1836" t="str">
            <v/>
          </cell>
        </row>
        <row r="1836">
          <cell r="AF1836">
            <v>104</v>
          </cell>
        </row>
        <row r="1836">
          <cell r="AH1836">
            <v>0</v>
          </cell>
          <cell r="AI1836" t="e">
            <v>#N/A</v>
          </cell>
        </row>
        <row r="1836">
          <cell r="AN1836">
            <v>6305</v>
          </cell>
          <cell r="AO1836" t="str">
            <v>目录外</v>
          </cell>
          <cell r="AP1836" t="str">
            <v>商品部</v>
          </cell>
          <cell r="AQ1836" t="str">
            <v>淘汰</v>
          </cell>
        </row>
        <row r="1837">
          <cell r="A1837">
            <v>108426</v>
          </cell>
          <cell r="B1837" t="str">
            <v>蛇胆牛奶香皂(隆力奇)</v>
          </cell>
          <cell r="C1837" t="str">
            <v>120g</v>
          </cell>
          <cell r="D1837" t="str">
            <v>江苏隆力奇</v>
          </cell>
          <cell r="E1837" t="str">
            <v>块</v>
          </cell>
          <cell r="F1837">
            <v>5</v>
          </cell>
          <cell r="G1837" t="str">
            <v>日用品</v>
          </cell>
          <cell r="H1837">
            <v>501</v>
          </cell>
          <cell r="I1837" t="str">
            <v>个人清洁护理品</v>
          </cell>
          <cell r="J1837">
            <v>50105</v>
          </cell>
          <cell r="K1837" t="str">
            <v>香皂/肥皂/洗手液</v>
          </cell>
          <cell r="L1837">
            <v>2.6</v>
          </cell>
          <cell r="M1837">
            <v>6</v>
          </cell>
          <cell r="N1837">
            <v>6</v>
          </cell>
        </row>
        <row r="1837">
          <cell r="P1837">
            <v>0.566666666666667</v>
          </cell>
          <cell r="Q1837" t="str">
            <v>外用</v>
          </cell>
          <cell r="R1837" t="str">
            <v/>
          </cell>
          <cell r="S1837" t="str">
            <v>低</v>
          </cell>
          <cell r="T1837" t="str">
            <v>非竟销品</v>
          </cell>
          <cell r="U1837" t="str">
            <v>滞销</v>
          </cell>
          <cell r="V1837" t="str">
            <v/>
          </cell>
          <cell r="W1837" t="str">
            <v>快消商品</v>
          </cell>
          <cell r="X1837" t="str">
            <v>广告商品</v>
          </cell>
          <cell r="Y1837" t="str">
            <v>月结  </v>
          </cell>
          <cell r="Z1837" t="str">
            <v>何玉英</v>
          </cell>
          <cell r="AA1837" t="str">
            <v>目录外</v>
          </cell>
          <cell r="AB1837" t="str">
            <v>淘汰</v>
          </cell>
          <cell r="AC1837">
            <v>1573</v>
          </cell>
          <cell r="AD1837" t="str">
            <v>太极集团四川德阳荣升药业有限公司</v>
          </cell>
        </row>
        <row r="1837">
          <cell r="AF1837">
            <v>104</v>
          </cell>
        </row>
        <row r="1837">
          <cell r="AH1837">
            <v>0</v>
          </cell>
          <cell r="AI1837" t="e">
            <v>#N/A</v>
          </cell>
        </row>
        <row r="1837">
          <cell r="AN1837">
            <v>6305</v>
          </cell>
          <cell r="AO1837" t="str">
            <v>目录外</v>
          </cell>
          <cell r="AP1837" t="str">
            <v>商品部</v>
          </cell>
          <cell r="AQ1837" t="str">
            <v>淘汰</v>
          </cell>
        </row>
        <row r="1838">
          <cell r="A1838">
            <v>120249</v>
          </cell>
          <cell r="B1838" t="str">
            <v>洁柔CS215抽抽取式纸面巾CR001</v>
          </cell>
          <cell r="C1838" t="str">
            <v>200mmx155mmx215抽(二层)/包</v>
          </cell>
          <cell r="D1838" t="str">
            <v>中顺洁柔（四川）（原成都天天纸业）</v>
          </cell>
          <cell r="E1838" t="str">
            <v>包</v>
          </cell>
          <cell r="F1838">
            <v>5</v>
          </cell>
          <cell r="G1838" t="str">
            <v>日用品</v>
          </cell>
          <cell r="H1838">
            <v>502</v>
          </cell>
          <cell r="I1838" t="str">
            <v>纸制品</v>
          </cell>
          <cell r="J1838">
            <v>50201</v>
          </cell>
          <cell r="K1838" t="str">
            <v>纸品</v>
          </cell>
          <cell r="L1838">
            <v>3.3</v>
          </cell>
          <cell r="M1838">
            <v>6</v>
          </cell>
          <cell r="N1838">
            <v>6</v>
          </cell>
        </row>
        <row r="1838">
          <cell r="P1838">
            <v>0.45</v>
          </cell>
          <cell r="Q1838" t="str">
            <v>外用</v>
          </cell>
          <cell r="R1838" t="str">
            <v/>
          </cell>
          <cell r="S1838" t="str">
            <v>低</v>
          </cell>
          <cell r="T1838" t="str">
            <v>非竟销品</v>
          </cell>
          <cell r="U1838" t="str">
            <v>滞销</v>
          </cell>
          <cell r="V1838" t="str">
            <v/>
          </cell>
          <cell r="W1838" t="str">
            <v>快消商品</v>
          </cell>
          <cell r="X1838" t="str">
            <v>一般商品</v>
          </cell>
          <cell r="Y1838" t="str">
            <v>60天账期</v>
          </cell>
          <cell r="Z1838" t="str">
            <v>何玉英</v>
          </cell>
          <cell r="AA1838" t="str">
            <v>目录外</v>
          </cell>
          <cell r="AB1838" t="str">
            <v>淘汰</v>
          </cell>
          <cell r="AC1838">
            <v>14547</v>
          </cell>
          <cell r="AD1838" t="str">
            <v>重庆桐君阁股份有限公司</v>
          </cell>
        </row>
        <row r="1838">
          <cell r="AF1838">
            <v>102</v>
          </cell>
        </row>
        <row r="1838">
          <cell r="AH1838">
            <v>0</v>
          </cell>
          <cell r="AI1838" t="e">
            <v>#N/A</v>
          </cell>
        </row>
        <row r="1838">
          <cell r="AN1838">
            <v>6305</v>
          </cell>
          <cell r="AO1838" t="str">
            <v>目录外</v>
          </cell>
          <cell r="AP1838" t="str">
            <v>商品部</v>
          </cell>
          <cell r="AQ1838" t="str">
            <v>淘汰</v>
          </cell>
        </row>
        <row r="1839">
          <cell r="A1839">
            <v>10531</v>
          </cell>
          <cell r="B1839" t="str">
            <v>一拔通罐疗器</v>
          </cell>
          <cell r="C1839" t="str">
            <v>KTB-6罐礼品装</v>
          </cell>
          <cell r="D1839" t="str">
            <v>北京华明康泰</v>
          </cell>
          <cell r="E1839" t="str">
            <v>套</v>
          </cell>
          <cell r="F1839">
            <v>4</v>
          </cell>
          <cell r="G1839" t="str">
            <v>医疗器械</v>
          </cell>
          <cell r="H1839">
            <v>401</v>
          </cell>
          <cell r="I1839" t="str">
            <v>治疗康复保健器械</v>
          </cell>
          <cell r="J1839">
            <v>40108</v>
          </cell>
          <cell r="K1839" t="str">
            <v>中医治疗康复保健器械</v>
          </cell>
        </row>
        <row r="1839">
          <cell r="M1839">
            <v>60</v>
          </cell>
          <cell r="N1839">
            <v>60</v>
          </cell>
        </row>
        <row r="1839">
          <cell r="P1839">
            <v>1</v>
          </cell>
          <cell r="Q1839" t="str">
            <v>外用</v>
          </cell>
          <cell r="R1839" t="str">
            <v/>
          </cell>
          <cell r="S1839" t="str">
            <v>中</v>
          </cell>
          <cell r="T1839" t="str">
            <v>非竟销品</v>
          </cell>
          <cell r="U1839" t="str">
            <v>滞销</v>
          </cell>
          <cell r="V1839" t="str">
            <v/>
          </cell>
          <cell r="W1839" t="str">
            <v>常规商品</v>
          </cell>
          <cell r="X1839" t="str">
            <v>一般商品</v>
          </cell>
          <cell r="Y1839" t="str">
            <v/>
          </cell>
          <cell r="Z1839" t="str">
            <v>何玉英</v>
          </cell>
          <cell r="AA1839" t="str">
            <v>目录外</v>
          </cell>
          <cell r="AB1839" t="str">
            <v>淘汰</v>
          </cell>
        </row>
        <row r="1839">
          <cell r="AD1839" t="str">
            <v/>
          </cell>
        </row>
        <row r="1839">
          <cell r="AF1839">
            <v>104</v>
          </cell>
        </row>
        <row r="1839">
          <cell r="AH1839">
            <v>1</v>
          </cell>
          <cell r="AI1839" t="str">
            <v/>
          </cell>
          <cell r="AJ1839">
            <v>1</v>
          </cell>
          <cell r="AK1839">
            <v>1</v>
          </cell>
        </row>
        <row r="1839">
          <cell r="AN1839">
            <v>6305</v>
          </cell>
          <cell r="AO1839" t="str">
            <v>目录外</v>
          </cell>
          <cell r="AP1839" t="str">
            <v>商品部</v>
          </cell>
          <cell r="AQ1839" t="str">
            <v>淘汰</v>
          </cell>
        </row>
        <row r="1840">
          <cell r="A1840">
            <v>11247</v>
          </cell>
          <cell r="B1840" t="str">
            <v>普通脱脂纱布口罩</v>
          </cell>
          <cell r="C1840" t="str">
            <v>18x14x16层</v>
          </cell>
          <cell r="D1840" t="str">
            <v>成都新津事丰</v>
          </cell>
          <cell r="E1840" t="str">
            <v>个</v>
          </cell>
          <cell r="F1840">
            <v>4</v>
          </cell>
          <cell r="G1840" t="str">
            <v>医疗器械</v>
          </cell>
          <cell r="H1840">
            <v>402</v>
          </cell>
          <cell r="I1840" t="str">
            <v>医用卫生材料及敷料</v>
          </cell>
          <cell r="J1840">
            <v>40201</v>
          </cell>
          <cell r="K1840" t="str">
            <v>医用纱布类</v>
          </cell>
        </row>
        <row r="1840">
          <cell r="M1840">
            <v>2.5</v>
          </cell>
          <cell r="N1840">
            <v>2.5</v>
          </cell>
        </row>
        <row r="1840">
          <cell r="P1840">
            <v>1</v>
          </cell>
          <cell r="Q1840" t="str">
            <v>外用</v>
          </cell>
          <cell r="R1840" t="str">
            <v/>
          </cell>
          <cell r="S1840" t="str">
            <v>低</v>
          </cell>
          <cell r="T1840" t="str">
            <v>竟销品</v>
          </cell>
          <cell r="U1840" t="str">
            <v>滞销</v>
          </cell>
          <cell r="V1840" t="str">
            <v/>
          </cell>
          <cell r="W1840" t="str">
            <v>快消商品</v>
          </cell>
          <cell r="X1840" t="str">
            <v>一般商品</v>
          </cell>
          <cell r="Y1840" t="str">
            <v>资信</v>
          </cell>
          <cell r="Z1840" t="str">
            <v>周丽
</v>
          </cell>
          <cell r="AA1840" t="str">
            <v>目录外</v>
          </cell>
          <cell r="AB1840" t="str">
            <v>淘汰</v>
          </cell>
        </row>
        <row r="1840">
          <cell r="AD1840" t="str">
            <v/>
          </cell>
        </row>
        <row r="1840">
          <cell r="AF1840">
            <v>104</v>
          </cell>
        </row>
        <row r="1840">
          <cell r="AH1840">
            <v>1</v>
          </cell>
          <cell r="AI1840" t="str">
            <v/>
          </cell>
          <cell r="AJ1840">
            <v>1</v>
          </cell>
          <cell r="AK1840">
            <v>1</v>
          </cell>
        </row>
        <row r="1840">
          <cell r="AN1840">
            <v>4008</v>
          </cell>
          <cell r="AO1840" t="str">
            <v>目录外</v>
          </cell>
          <cell r="AP1840" t="str">
            <v>商品部</v>
          </cell>
          <cell r="AQ1840" t="str">
            <v>淘汰</v>
          </cell>
        </row>
        <row r="1841">
          <cell r="A1841">
            <v>119852</v>
          </cell>
          <cell r="B1841" t="str">
            <v>阿胶枣(思宏)</v>
          </cell>
          <cell r="C1841" t="str">
            <v>散装</v>
          </cell>
          <cell r="D1841" t="str">
            <v>沧州思宏</v>
          </cell>
          <cell r="E1841" t="str">
            <v>kg</v>
          </cell>
          <cell r="F1841">
            <v>8</v>
          </cell>
          <cell r="G1841" t="str">
            <v>普通食品</v>
          </cell>
          <cell r="H1841">
            <v>805</v>
          </cell>
          <cell r="I1841" t="str">
            <v>休闲食品</v>
          </cell>
          <cell r="J1841">
            <v>80502</v>
          </cell>
          <cell r="K1841" t="str">
            <v>蜜饯果脯</v>
          </cell>
          <cell r="L1841">
            <v>14.4</v>
          </cell>
          <cell r="M1841">
            <v>28</v>
          </cell>
          <cell r="N1841">
            <v>28</v>
          </cell>
        </row>
        <row r="1841">
          <cell r="P1841">
            <v>0.485714285714286</v>
          </cell>
          <cell r="Q1841" t="str">
            <v>内服</v>
          </cell>
          <cell r="R1841" t="str">
            <v/>
          </cell>
          <cell r="S1841" t="str">
            <v>中</v>
          </cell>
          <cell r="T1841" t="str">
            <v>非竟销品</v>
          </cell>
          <cell r="U1841" t="str">
            <v>滞销</v>
          </cell>
          <cell r="V1841" t="str">
            <v/>
          </cell>
          <cell r="W1841" t="str">
            <v>秋冬商品</v>
          </cell>
          <cell r="X1841" t="str">
            <v>一般商品</v>
          </cell>
          <cell r="Y1841" t="str">
            <v/>
          </cell>
          <cell r="Z1841" t="str">
            <v>王晓燕 </v>
          </cell>
          <cell r="AA1841" t="str">
            <v>目录外</v>
          </cell>
          <cell r="AB1841" t="str">
            <v>淘汰</v>
          </cell>
          <cell r="AC1841">
            <v>62973</v>
          </cell>
          <cell r="AD1841" t="str">
            <v>河北沧州思宏栆业有限公司</v>
          </cell>
        </row>
        <row r="1841">
          <cell r="AF1841">
            <v>126</v>
          </cell>
        </row>
        <row r="1841">
          <cell r="AH1841">
            <v>0</v>
          </cell>
          <cell r="AI1841" t="e">
            <v>#N/A</v>
          </cell>
        </row>
        <row r="1841">
          <cell r="AN1841">
            <v>4256</v>
          </cell>
          <cell r="AO1841" t="str">
            <v>目录外</v>
          </cell>
          <cell r="AP1841" t="str">
            <v>商品部</v>
          </cell>
        </row>
        <row r="1842">
          <cell r="A1842">
            <v>12364</v>
          </cell>
          <cell r="B1842" t="str">
            <v>一次性使用医用棉签</v>
          </cell>
          <cell r="C1842" t="str">
            <v>40支x50小包</v>
          </cell>
          <cell r="D1842" t="str">
            <v>四川蓉康世圣药业</v>
          </cell>
          <cell r="E1842" t="str">
            <v>包</v>
          </cell>
          <cell r="F1842">
            <v>4</v>
          </cell>
          <cell r="G1842" t="str">
            <v>医疗器械</v>
          </cell>
          <cell r="H1842">
            <v>402</v>
          </cell>
          <cell r="I1842" t="str">
            <v>医用卫生材料及敷料</v>
          </cell>
          <cell r="J1842">
            <v>40202</v>
          </cell>
          <cell r="K1842" t="str">
            <v>医用棉花类</v>
          </cell>
        </row>
        <row r="1842">
          <cell r="M1842">
            <v>22.5</v>
          </cell>
          <cell r="N1842">
            <v>22.5</v>
          </cell>
        </row>
        <row r="1842">
          <cell r="P1842">
            <v>1</v>
          </cell>
          <cell r="Q1842" t="str">
            <v>外用</v>
          </cell>
          <cell r="R1842" t="str">
            <v/>
          </cell>
          <cell r="S1842" t="str">
            <v>高</v>
          </cell>
          <cell r="T1842" t="str">
            <v>一般品</v>
          </cell>
          <cell r="U1842" t="str">
            <v>滞销</v>
          </cell>
          <cell r="V1842" t="str">
            <v/>
          </cell>
          <cell r="W1842" t="str">
            <v>快消商品</v>
          </cell>
          <cell r="X1842" t="str">
            <v>一般商品</v>
          </cell>
          <cell r="Y1842" t="str">
            <v>资信</v>
          </cell>
          <cell r="Z1842" t="str">
            <v>周丽
</v>
          </cell>
          <cell r="AA1842" t="str">
            <v>目录外</v>
          </cell>
          <cell r="AB1842" t="str">
            <v>淘汰</v>
          </cell>
        </row>
        <row r="1842">
          <cell r="AD1842" t="str">
            <v/>
          </cell>
        </row>
        <row r="1842">
          <cell r="AF1842">
            <v>104</v>
          </cell>
        </row>
        <row r="1842">
          <cell r="AH1842">
            <v>1</v>
          </cell>
          <cell r="AI1842" t="str">
            <v/>
          </cell>
          <cell r="AJ1842">
            <v>1</v>
          </cell>
          <cell r="AK1842">
            <v>1</v>
          </cell>
        </row>
        <row r="1842">
          <cell r="AN1842">
            <v>4008</v>
          </cell>
          <cell r="AO1842" t="str">
            <v>目录外</v>
          </cell>
          <cell r="AP1842" t="str">
            <v>商品部</v>
          </cell>
          <cell r="AQ1842" t="str">
            <v>淘汰</v>
          </cell>
        </row>
        <row r="1843">
          <cell r="A1843">
            <v>15781</v>
          </cell>
          <cell r="B1843" t="str">
            <v>橡胶医用手套</v>
          </cell>
          <cell r="C1843" t="str">
            <v>灭菌6.5号x50副</v>
          </cell>
          <cell r="D1843" t="str">
            <v>上海科邦</v>
          </cell>
          <cell r="E1843" t="str">
            <v>盒</v>
          </cell>
          <cell r="F1843">
            <v>4</v>
          </cell>
          <cell r="G1843" t="str">
            <v>医疗器械</v>
          </cell>
          <cell r="H1843">
            <v>402</v>
          </cell>
          <cell r="I1843" t="str">
            <v>医用卫生材料及敷料</v>
          </cell>
          <cell r="J1843">
            <v>40206</v>
          </cell>
          <cell r="K1843" t="str">
            <v>手术用品类</v>
          </cell>
        </row>
        <row r="1843">
          <cell r="M1843">
            <v>168</v>
          </cell>
          <cell r="N1843">
            <v>168</v>
          </cell>
        </row>
        <row r="1843">
          <cell r="P1843">
            <v>1</v>
          </cell>
          <cell r="Q1843" t="str">
            <v>外用</v>
          </cell>
          <cell r="R1843" t="str">
            <v/>
          </cell>
          <cell r="S1843" t="str">
            <v>高</v>
          </cell>
          <cell r="T1843" t="str">
            <v>一般品</v>
          </cell>
          <cell r="U1843" t="str">
            <v>滞销</v>
          </cell>
          <cell r="V1843" t="str">
            <v/>
          </cell>
          <cell r="W1843" t="str">
            <v>常规商品</v>
          </cell>
          <cell r="X1843" t="str">
            <v>一般商品</v>
          </cell>
          <cell r="Y1843" t="str">
            <v>资信</v>
          </cell>
          <cell r="Z1843" t="str">
            <v>周丽
</v>
          </cell>
          <cell r="AA1843" t="str">
            <v>目录外</v>
          </cell>
          <cell r="AB1843" t="str">
            <v>淘汰</v>
          </cell>
        </row>
        <row r="1843">
          <cell r="AD1843" t="str">
            <v/>
          </cell>
        </row>
        <row r="1843">
          <cell r="AF1843">
            <v>104</v>
          </cell>
        </row>
        <row r="1843">
          <cell r="AH1843">
            <v>1</v>
          </cell>
          <cell r="AI1843" t="str">
            <v/>
          </cell>
          <cell r="AJ1843">
            <v>1</v>
          </cell>
          <cell r="AK1843">
            <v>1</v>
          </cell>
        </row>
        <row r="1843">
          <cell r="AN1843">
            <v>4008</v>
          </cell>
          <cell r="AO1843" t="str">
            <v>目录外</v>
          </cell>
          <cell r="AP1843" t="str">
            <v>商品部</v>
          </cell>
          <cell r="AQ1843" t="str">
            <v>淘汰</v>
          </cell>
        </row>
        <row r="1844">
          <cell r="A1844">
            <v>39789</v>
          </cell>
          <cell r="B1844" t="str">
            <v>大红枣</v>
          </cell>
          <cell r="C1844" t="str">
            <v>454g</v>
          </cell>
          <cell r="D1844" t="str">
            <v>成都齐力红</v>
          </cell>
          <cell r="E1844" t="str">
            <v>袋</v>
          </cell>
          <cell r="F1844">
            <v>8</v>
          </cell>
          <cell r="G1844" t="str">
            <v>普通食品</v>
          </cell>
          <cell r="H1844">
            <v>808</v>
          </cell>
          <cell r="I1844" t="str">
            <v>饮料</v>
          </cell>
          <cell r="J1844">
            <v>80806</v>
          </cell>
          <cell r="K1844" t="str">
            <v>其它</v>
          </cell>
          <cell r="L1844">
            <v>18.7</v>
          </cell>
          <cell r="M1844">
            <v>28.8</v>
          </cell>
          <cell r="N1844">
            <v>28.8</v>
          </cell>
        </row>
        <row r="1844">
          <cell r="P1844">
            <v>0.350694444444444</v>
          </cell>
          <cell r="Q1844" t="str">
            <v>内服</v>
          </cell>
          <cell r="R1844" t="str">
            <v/>
          </cell>
          <cell r="S1844" t="str">
            <v>低</v>
          </cell>
          <cell r="T1844" t="str">
            <v>一般品</v>
          </cell>
          <cell r="U1844" t="str">
            <v>滞销</v>
          </cell>
          <cell r="V1844" t="str">
            <v/>
          </cell>
          <cell r="W1844" t="str">
            <v>秋冬商品</v>
          </cell>
          <cell r="X1844" t="str">
            <v>一般商品</v>
          </cell>
          <cell r="Y1844" t="str">
            <v>资信</v>
          </cell>
          <cell r="Z1844" t="str">
            <v>周丽
</v>
          </cell>
          <cell r="AA1844" t="str">
            <v>目录外</v>
          </cell>
          <cell r="AB1844" t="str">
            <v>淘汰</v>
          </cell>
          <cell r="AC1844">
            <v>5</v>
          </cell>
          <cell r="AD1844" t="str">
            <v>成都西部医药经营有限公司</v>
          </cell>
        </row>
        <row r="1844">
          <cell r="AF1844">
            <v>122</v>
          </cell>
        </row>
        <row r="1844">
          <cell r="AH1844">
            <v>0</v>
          </cell>
          <cell r="AI1844" t="e">
            <v>#N/A</v>
          </cell>
        </row>
        <row r="1844">
          <cell r="AN1844">
            <v>4008</v>
          </cell>
          <cell r="AO1844" t="str">
            <v>目录外</v>
          </cell>
          <cell r="AP1844" t="str">
            <v>商品部</v>
          </cell>
          <cell r="AQ1844" t="str">
            <v>淘汰</v>
          </cell>
        </row>
        <row r="1845">
          <cell r="A1845">
            <v>73299</v>
          </cell>
          <cell r="B1845" t="str">
            <v>婴儿配方奶粉(美素力)</v>
          </cell>
          <cell r="C1845" t="str">
            <v>900g(金装1段)</v>
          </cell>
          <cell r="D1845" t="str">
            <v>荷兰菲仕兰</v>
          </cell>
          <cell r="E1845" t="str">
            <v>罐</v>
          </cell>
          <cell r="F1845">
            <v>8</v>
          </cell>
          <cell r="G1845" t="str">
            <v>普通食品</v>
          </cell>
          <cell r="H1845">
            <v>804</v>
          </cell>
          <cell r="I1845" t="str">
            <v>冲调食品</v>
          </cell>
          <cell r="J1845">
            <v>80401</v>
          </cell>
          <cell r="K1845" t="str">
            <v>儿童奶粉米粉</v>
          </cell>
        </row>
        <row r="1845">
          <cell r="M1845">
            <v>272</v>
          </cell>
          <cell r="N1845">
            <v>272</v>
          </cell>
        </row>
        <row r="1845">
          <cell r="P1845">
            <v>1</v>
          </cell>
          <cell r="Q1845" t="str">
            <v>内服</v>
          </cell>
          <cell r="R1845" t="str">
            <v/>
          </cell>
          <cell r="S1845" t="str">
            <v>中</v>
          </cell>
          <cell r="T1845" t="str">
            <v>竟销品</v>
          </cell>
          <cell r="U1845" t="str">
            <v>滞销</v>
          </cell>
          <cell r="V1845" t="str">
            <v/>
          </cell>
          <cell r="W1845" t="str">
            <v>常规商品</v>
          </cell>
          <cell r="X1845" t="str">
            <v>进口商品</v>
          </cell>
          <cell r="Y1845" t="str">
            <v/>
          </cell>
          <cell r="Z1845" t="str">
            <v>何玉英</v>
          </cell>
          <cell r="AA1845" t="str">
            <v>目录外</v>
          </cell>
          <cell r="AB1845" t="str">
            <v>淘汰</v>
          </cell>
        </row>
        <row r="1845">
          <cell r="AD1845" t="str">
            <v/>
          </cell>
        </row>
        <row r="1845">
          <cell r="AF1845">
            <v>107</v>
          </cell>
        </row>
        <row r="1845">
          <cell r="AH1845">
            <v>0</v>
          </cell>
          <cell r="AI1845" t="e">
            <v>#N/A</v>
          </cell>
        </row>
        <row r="1845">
          <cell r="AN1845">
            <v>6305</v>
          </cell>
          <cell r="AO1845" t="str">
            <v>目录外</v>
          </cell>
          <cell r="AP1845" t="str">
            <v>商品部</v>
          </cell>
          <cell r="AQ1845" t="str">
            <v>淘汰</v>
          </cell>
        </row>
        <row r="1846">
          <cell r="A1846">
            <v>73312</v>
          </cell>
          <cell r="B1846" t="str">
            <v>较大婴儿配方奶粉(美素乐)</v>
          </cell>
          <cell r="C1846" t="str">
            <v>900g(金装2段)</v>
          </cell>
          <cell r="D1846" t="str">
            <v>荷兰菲仕兰</v>
          </cell>
          <cell r="E1846" t="str">
            <v>罐</v>
          </cell>
          <cell r="F1846">
            <v>8</v>
          </cell>
          <cell r="G1846" t="str">
            <v>普通食品</v>
          </cell>
          <cell r="H1846">
            <v>804</v>
          </cell>
          <cell r="I1846" t="str">
            <v>冲调食品</v>
          </cell>
          <cell r="J1846">
            <v>80401</v>
          </cell>
          <cell r="K1846" t="str">
            <v>儿童奶粉米粉</v>
          </cell>
        </row>
        <row r="1846">
          <cell r="M1846">
            <v>254</v>
          </cell>
          <cell r="N1846">
            <v>254</v>
          </cell>
        </row>
        <row r="1846">
          <cell r="P1846">
            <v>1</v>
          </cell>
          <cell r="Q1846" t="str">
            <v>内服</v>
          </cell>
          <cell r="R1846" t="str">
            <v/>
          </cell>
          <cell r="S1846" t="str">
            <v>中</v>
          </cell>
          <cell r="T1846" t="str">
            <v>竟销品</v>
          </cell>
          <cell r="U1846" t="str">
            <v>滞销</v>
          </cell>
          <cell r="V1846" t="str">
            <v/>
          </cell>
          <cell r="W1846" t="str">
            <v>常规商品</v>
          </cell>
          <cell r="X1846" t="str">
            <v>进口商品</v>
          </cell>
          <cell r="Y1846" t="str">
            <v/>
          </cell>
          <cell r="Z1846" t="str">
            <v>何玉英</v>
          </cell>
          <cell r="AA1846" t="str">
            <v>目录外</v>
          </cell>
          <cell r="AB1846" t="str">
            <v>淘汰</v>
          </cell>
        </row>
        <row r="1846">
          <cell r="AD1846" t="str">
            <v/>
          </cell>
        </row>
        <row r="1846">
          <cell r="AF1846">
            <v>104</v>
          </cell>
        </row>
        <row r="1846">
          <cell r="AH1846">
            <v>0</v>
          </cell>
          <cell r="AI1846" t="e">
            <v>#N/A</v>
          </cell>
        </row>
        <row r="1846">
          <cell r="AN1846">
            <v>6305</v>
          </cell>
          <cell r="AO1846" t="str">
            <v>目录外</v>
          </cell>
          <cell r="AP1846" t="str">
            <v>商品部</v>
          </cell>
          <cell r="AQ1846" t="str">
            <v>淘汰</v>
          </cell>
        </row>
        <row r="1847">
          <cell r="A1847">
            <v>91011</v>
          </cell>
          <cell r="B1847" t="str">
            <v>苦荞茶</v>
          </cell>
          <cell r="C1847" t="str">
            <v>200g普通</v>
          </cell>
          <cell r="D1847" t="str">
            <v>四川三匠(原：西昌三匠苦荞)</v>
          </cell>
          <cell r="E1847" t="str">
            <v>盒</v>
          </cell>
          <cell r="F1847">
            <v>8</v>
          </cell>
          <cell r="G1847" t="str">
            <v>普通食品</v>
          </cell>
          <cell r="H1847">
            <v>804</v>
          </cell>
          <cell r="I1847" t="str">
            <v>冲调食品</v>
          </cell>
          <cell r="J1847">
            <v>80409</v>
          </cell>
          <cell r="K1847" t="str">
            <v>茶</v>
          </cell>
          <cell r="L1847">
            <v>13.75</v>
          </cell>
          <cell r="M1847">
            <v>23</v>
          </cell>
          <cell r="N1847">
            <v>23</v>
          </cell>
        </row>
        <row r="1847">
          <cell r="P1847">
            <v>0.402173913043478</v>
          </cell>
          <cell r="Q1847" t="str">
            <v>内服</v>
          </cell>
          <cell r="R1847" t="str">
            <v/>
          </cell>
          <cell r="S1847" t="str">
            <v>低</v>
          </cell>
          <cell r="T1847" t="str">
            <v>非竟销品</v>
          </cell>
          <cell r="U1847" t="str">
            <v>滞销</v>
          </cell>
          <cell r="V1847" t="str">
            <v/>
          </cell>
          <cell r="W1847" t="str">
            <v>常规商品</v>
          </cell>
          <cell r="X1847" t="str">
            <v>一般商品</v>
          </cell>
          <cell r="Y1847" t="str">
            <v>实销实结     </v>
          </cell>
          <cell r="Z1847" t="str">
            <v>何玉英</v>
          </cell>
          <cell r="AA1847" t="str">
            <v>目录外</v>
          </cell>
          <cell r="AB1847" t="str">
            <v>淘汰</v>
          </cell>
          <cell r="AC1847">
            <v>83883</v>
          </cell>
          <cell r="AD1847" t="str">
            <v>四川三匠苦荞科技开发有限公司（原：西昌三匠苦荞开发有限公司）</v>
          </cell>
        </row>
        <row r="1847">
          <cell r="AF1847">
            <v>104</v>
          </cell>
        </row>
        <row r="1847">
          <cell r="AH1847">
            <v>0</v>
          </cell>
          <cell r="AI1847" t="e">
            <v>#N/A</v>
          </cell>
        </row>
        <row r="1847">
          <cell r="AN1847">
            <v>6305</v>
          </cell>
          <cell r="AO1847" t="str">
            <v>目录外</v>
          </cell>
          <cell r="AP1847" t="str">
            <v>商品部</v>
          </cell>
          <cell r="AQ1847" t="str">
            <v>淘汰</v>
          </cell>
        </row>
        <row r="1848">
          <cell r="A1848">
            <v>91035</v>
          </cell>
          <cell r="B1848" t="str">
            <v>黑苦荞全株茶</v>
          </cell>
          <cell r="C1848" t="str">
            <v>200g(5gx40小袋)全株</v>
          </cell>
          <cell r="D1848" t="str">
            <v>四川三匠(原：西昌三匠苦荞)</v>
          </cell>
          <cell r="E1848" t="str">
            <v>盒</v>
          </cell>
          <cell r="F1848">
            <v>8</v>
          </cell>
          <cell r="G1848" t="str">
            <v>普通食品</v>
          </cell>
          <cell r="H1848">
            <v>804</v>
          </cell>
          <cell r="I1848" t="str">
            <v>冲调食品</v>
          </cell>
          <cell r="J1848">
            <v>80409</v>
          </cell>
          <cell r="K1848" t="str">
            <v>茶</v>
          </cell>
        </row>
        <row r="1848">
          <cell r="M1848">
            <v>43</v>
          </cell>
          <cell r="N1848">
            <v>43</v>
          </cell>
        </row>
        <row r="1848">
          <cell r="P1848">
            <v>1</v>
          </cell>
          <cell r="Q1848" t="str">
            <v>内服</v>
          </cell>
          <cell r="R1848" t="str">
            <v/>
          </cell>
          <cell r="S1848" t="str">
            <v>中</v>
          </cell>
          <cell r="T1848" t="str">
            <v>非竟销品</v>
          </cell>
          <cell r="U1848" t="str">
            <v>滞销</v>
          </cell>
          <cell r="V1848" t="str">
            <v/>
          </cell>
          <cell r="W1848" t="str">
            <v>常规商品</v>
          </cell>
          <cell r="X1848" t="str">
            <v>一般商品</v>
          </cell>
          <cell r="Y1848" t="str">
            <v/>
          </cell>
          <cell r="Z1848" t="str">
            <v>何玉英</v>
          </cell>
          <cell r="AA1848" t="str">
            <v>目录外</v>
          </cell>
          <cell r="AB1848" t="str">
            <v>淘汰</v>
          </cell>
        </row>
        <row r="1848">
          <cell r="AD1848" t="str">
            <v/>
          </cell>
        </row>
        <row r="1848">
          <cell r="AF1848">
            <v>104</v>
          </cell>
        </row>
        <row r="1848">
          <cell r="AH1848">
            <v>0</v>
          </cell>
          <cell r="AI1848" t="e">
            <v>#N/A</v>
          </cell>
        </row>
        <row r="1848">
          <cell r="AN1848">
            <v>6305</v>
          </cell>
          <cell r="AO1848" t="str">
            <v>目录外</v>
          </cell>
          <cell r="AP1848" t="str">
            <v>商品部</v>
          </cell>
          <cell r="AQ1848" t="str">
            <v>淘汰</v>
          </cell>
        </row>
        <row r="1849">
          <cell r="A1849">
            <v>91450</v>
          </cell>
          <cell r="B1849" t="str">
            <v>苦荞茶(三匠)</v>
          </cell>
          <cell r="C1849" t="str">
            <v>120g(5gx24袋)</v>
          </cell>
          <cell r="D1849" t="str">
            <v>四川三匠(原：西昌三匠苦荞)</v>
          </cell>
          <cell r="E1849" t="str">
            <v>盒</v>
          </cell>
          <cell r="F1849">
            <v>8</v>
          </cell>
          <cell r="G1849" t="str">
            <v>普通食品</v>
          </cell>
          <cell r="H1849">
            <v>804</v>
          </cell>
          <cell r="I1849" t="str">
            <v>冲调食品</v>
          </cell>
          <cell r="J1849">
            <v>80409</v>
          </cell>
          <cell r="K1849" t="str">
            <v>茶</v>
          </cell>
        </row>
        <row r="1849">
          <cell r="M1849">
            <v>14</v>
          </cell>
          <cell r="N1849">
            <v>14</v>
          </cell>
        </row>
        <row r="1849">
          <cell r="P1849">
            <v>1</v>
          </cell>
          <cell r="Q1849" t="str">
            <v>内服</v>
          </cell>
          <cell r="R1849" t="str">
            <v/>
          </cell>
          <cell r="S1849" t="str">
            <v>低</v>
          </cell>
          <cell r="T1849" t="str">
            <v>非竟销品</v>
          </cell>
          <cell r="U1849" t="str">
            <v>滞销</v>
          </cell>
          <cell r="V1849" t="str">
            <v/>
          </cell>
          <cell r="W1849" t="str">
            <v>常规商品</v>
          </cell>
          <cell r="X1849" t="str">
            <v>广告商品</v>
          </cell>
          <cell r="Y1849" t="str">
            <v/>
          </cell>
          <cell r="Z1849" t="str">
            <v>何玉英</v>
          </cell>
          <cell r="AA1849" t="str">
            <v>目录外</v>
          </cell>
          <cell r="AB1849" t="str">
            <v>淘汰</v>
          </cell>
        </row>
        <row r="1849">
          <cell r="AD1849" t="str">
            <v/>
          </cell>
        </row>
        <row r="1849">
          <cell r="AF1849">
            <v>104</v>
          </cell>
        </row>
        <row r="1849">
          <cell r="AH1849">
            <v>0</v>
          </cell>
          <cell r="AI1849" t="e">
            <v>#N/A</v>
          </cell>
        </row>
        <row r="1849">
          <cell r="AN1849">
            <v>6305</v>
          </cell>
          <cell r="AO1849" t="str">
            <v>目录外</v>
          </cell>
          <cell r="AP1849" t="str">
            <v>商品部</v>
          </cell>
          <cell r="AQ1849" t="str">
            <v>淘汰</v>
          </cell>
        </row>
        <row r="1850">
          <cell r="A1850">
            <v>91454</v>
          </cell>
          <cell r="B1850" t="str">
            <v>黑苦荞茶</v>
          </cell>
          <cell r="C1850" t="str">
            <v>200g普通</v>
          </cell>
          <cell r="D1850" t="str">
            <v>四川三匠(原：西昌三匠苦荞)</v>
          </cell>
          <cell r="E1850" t="str">
            <v>盒</v>
          </cell>
          <cell r="F1850">
            <v>8</v>
          </cell>
          <cell r="G1850" t="str">
            <v>普通食品</v>
          </cell>
          <cell r="H1850">
            <v>804</v>
          </cell>
          <cell r="I1850" t="str">
            <v>冲调食品</v>
          </cell>
          <cell r="J1850">
            <v>80409</v>
          </cell>
          <cell r="K1850" t="str">
            <v>茶</v>
          </cell>
        </row>
        <row r="1850">
          <cell r="M1850">
            <v>32</v>
          </cell>
          <cell r="N1850">
            <v>32</v>
          </cell>
        </row>
        <row r="1850">
          <cell r="P1850">
            <v>1</v>
          </cell>
          <cell r="Q1850" t="str">
            <v>内服</v>
          </cell>
          <cell r="R1850" t="str">
            <v/>
          </cell>
          <cell r="S1850" t="str">
            <v>中</v>
          </cell>
          <cell r="T1850" t="str">
            <v>一般品</v>
          </cell>
          <cell r="U1850" t="str">
            <v>滞销</v>
          </cell>
          <cell r="V1850" t="str">
            <v/>
          </cell>
          <cell r="W1850" t="str">
            <v>常规商品</v>
          </cell>
          <cell r="X1850" t="str">
            <v>一般商品</v>
          </cell>
          <cell r="Y1850" t="str">
            <v/>
          </cell>
          <cell r="Z1850" t="str">
            <v>何玉英</v>
          </cell>
          <cell r="AA1850" t="str">
            <v>目录外</v>
          </cell>
          <cell r="AB1850" t="str">
            <v>淘汰</v>
          </cell>
        </row>
        <row r="1850">
          <cell r="AD1850" t="str">
            <v/>
          </cell>
        </row>
        <row r="1850">
          <cell r="AF1850">
            <v>104</v>
          </cell>
        </row>
        <row r="1850">
          <cell r="AH1850">
            <v>0</v>
          </cell>
          <cell r="AI1850" t="e">
            <v>#N/A</v>
          </cell>
        </row>
        <row r="1850">
          <cell r="AN1850">
            <v>6305</v>
          </cell>
          <cell r="AO1850" t="str">
            <v>目录外</v>
          </cell>
          <cell r="AP1850" t="str">
            <v>商品部</v>
          </cell>
          <cell r="AQ1850" t="str">
            <v>淘汰</v>
          </cell>
        </row>
        <row r="1851">
          <cell r="A1851">
            <v>91659</v>
          </cell>
          <cell r="B1851" t="str">
            <v>节节苦荞茶</v>
          </cell>
          <cell r="C1851" t="str">
            <v>100g
</v>
          </cell>
          <cell r="D1851" t="str">
            <v>西昌航飞苦荞
</v>
          </cell>
          <cell r="E1851" t="str">
            <v>盒</v>
          </cell>
          <cell r="F1851">
            <v>8</v>
          </cell>
          <cell r="G1851" t="str">
            <v>普通食品</v>
          </cell>
          <cell r="H1851">
            <v>804</v>
          </cell>
          <cell r="I1851" t="str">
            <v>冲调食品</v>
          </cell>
          <cell r="J1851">
            <v>80409</v>
          </cell>
          <cell r="K1851" t="str">
            <v>茶</v>
          </cell>
        </row>
        <row r="1851">
          <cell r="M1851">
            <v>18</v>
          </cell>
          <cell r="N1851">
            <v>18</v>
          </cell>
        </row>
        <row r="1851">
          <cell r="P1851">
            <v>1</v>
          </cell>
          <cell r="Q1851" t="str">
            <v>内服</v>
          </cell>
          <cell r="R1851" t="str">
            <v/>
          </cell>
          <cell r="S1851" t="str">
            <v>低</v>
          </cell>
          <cell r="T1851" t="str">
            <v>非竟销品</v>
          </cell>
          <cell r="U1851" t="str">
            <v>滞销</v>
          </cell>
          <cell r="V1851" t="str">
            <v/>
          </cell>
          <cell r="W1851" t="str">
            <v>常规商品</v>
          </cell>
          <cell r="X1851" t="str">
            <v>一般商品</v>
          </cell>
          <cell r="Y1851" t="str">
            <v/>
          </cell>
          <cell r="Z1851" t="str">
            <v>何玉英</v>
          </cell>
          <cell r="AA1851" t="str">
            <v>目录外</v>
          </cell>
          <cell r="AB1851" t="str">
            <v>淘汰</v>
          </cell>
        </row>
        <row r="1851">
          <cell r="AD1851" t="str">
            <v/>
          </cell>
        </row>
        <row r="1851">
          <cell r="AF1851">
            <v>104</v>
          </cell>
        </row>
        <row r="1851">
          <cell r="AH1851">
            <v>0</v>
          </cell>
          <cell r="AI1851" t="e">
            <v>#N/A</v>
          </cell>
        </row>
        <row r="1851">
          <cell r="AN1851">
            <v>6305</v>
          </cell>
          <cell r="AO1851" t="str">
            <v>目录外</v>
          </cell>
          <cell r="AP1851" t="str">
            <v>商品部</v>
          </cell>
          <cell r="AQ1851" t="str">
            <v>淘汰</v>
          </cell>
        </row>
        <row r="1852">
          <cell r="A1852">
            <v>92832</v>
          </cell>
          <cell r="B1852" t="str">
            <v>黑苦荞全胚芽茶</v>
          </cell>
          <cell r="C1852" t="str">
            <v>200g(5gx40袋)(全胚芽)</v>
          </cell>
          <cell r="D1852" t="str">
            <v>四川三匠(原：西昌三匠苦荞)</v>
          </cell>
          <cell r="E1852" t="str">
            <v>盒</v>
          </cell>
          <cell r="F1852">
            <v>8</v>
          </cell>
          <cell r="G1852" t="str">
            <v>普通食品</v>
          </cell>
          <cell r="H1852">
            <v>804</v>
          </cell>
          <cell r="I1852" t="str">
            <v>冲调食品</v>
          </cell>
          <cell r="J1852">
            <v>80409</v>
          </cell>
          <cell r="K1852" t="str">
            <v>茶</v>
          </cell>
        </row>
        <row r="1852">
          <cell r="M1852">
            <v>43</v>
          </cell>
          <cell r="N1852">
            <v>43</v>
          </cell>
        </row>
        <row r="1852">
          <cell r="P1852">
            <v>1</v>
          </cell>
          <cell r="Q1852" t="str">
            <v>内服</v>
          </cell>
          <cell r="R1852" t="str">
            <v/>
          </cell>
          <cell r="S1852" t="str">
            <v>中</v>
          </cell>
          <cell r="T1852" t="str">
            <v>非竟销品</v>
          </cell>
          <cell r="U1852" t="str">
            <v>滞销</v>
          </cell>
          <cell r="V1852" t="str">
            <v/>
          </cell>
          <cell r="W1852" t="str">
            <v>常规商品</v>
          </cell>
          <cell r="X1852" t="str">
            <v>一般商品</v>
          </cell>
          <cell r="Y1852" t="str">
            <v/>
          </cell>
          <cell r="Z1852" t="str">
            <v>何玉英</v>
          </cell>
          <cell r="AA1852" t="str">
            <v>目录外</v>
          </cell>
          <cell r="AB1852" t="str">
            <v>淘汰</v>
          </cell>
        </row>
        <row r="1852">
          <cell r="AD1852" t="str">
            <v/>
          </cell>
        </row>
        <row r="1852">
          <cell r="AF1852">
            <v>104</v>
          </cell>
        </row>
        <row r="1852">
          <cell r="AH1852">
            <v>0</v>
          </cell>
          <cell r="AI1852" t="e">
            <v>#N/A</v>
          </cell>
        </row>
        <row r="1852">
          <cell r="AN1852">
            <v>6305</v>
          </cell>
          <cell r="AO1852" t="str">
            <v>目录外</v>
          </cell>
          <cell r="AP1852" t="str">
            <v>商品部</v>
          </cell>
          <cell r="AQ1852" t="str">
            <v>淘汰</v>
          </cell>
        </row>
        <row r="1853">
          <cell r="A1853">
            <v>92834</v>
          </cell>
          <cell r="B1853" t="str">
            <v>黑苦荞茶(三匠)</v>
          </cell>
          <cell r="C1853" t="str">
            <v>120g(5gx24袋)</v>
          </cell>
          <cell r="D1853" t="str">
            <v>四川三匠(原：西昌三匠苦荞)</v>
          </cell>
          <cell r="E1853" t="str">
            <v>盒</v>
          </cell>
          <cell r="F1853">
            <v>8</v>
          </cell>
          <cell r="G1853" t="str">
            <v>普通食品</v>
          </cell>
          <cell r="H1853">
            <v>804</v>
          </cell>
          <cell r="I1853" t="str">
            <v>冲调食品</v>
          </cell>
          <cell r="J1853">
            <v>80409</v>
          </cell>
          <cell r="K1853" t="str">
            <v>茶</v>
          </cell>
        </row>
        <row r="1853">
          <cell r="M1853">
            <v>19</v>
          </cell>
          <cell r="N1853">
            <v>19</v>
          </cell>
        </row>
        <row r="1853">
          <cell r="P1853">
            <v>1</v>
          </cell>
          <cell r="Q1853" t="str">
            <v>内服</v>
          </cell>
          <cell r="R1853" t="str">
            <v/>
          </cell>
          <cell r="S1853" t="str">
            <v>低</v>
          </cell>
          <cell r="T1853" t="str">
            <v>非竟销品</v>
          </cell>
          <cell r="U1853" t="str">
            <v>滞销</v>
          </cell>
          <cell r="V1853" t="str">
            <v/>
          </cell>
          <cell r="W1853" t="str">
            <v>常规商品</v>
          </cell>
          <cell r="X1853" t="str">
            <v>一般商品</v>
          </cell>
          <cell r="Y1853" t="str">
            <v/>
          </cell>
          <cell r="Z1853" t="str">
            <v>何玉英</v>
          </cell>
          <cell r="AA1853" t="str">
            <v>目录外</v>
          </cell>
          <cell r="AB1853" t="str">
            <v>淘汰</v>
          </cell>
        </row>
        <row r="1853">
          <cell r="AD1853" t="str">
            <v/>
          </cell>
        </row>
        <row r="1853">
          <cell r="AF1853">
            <v>126</v>
          </cell>
        </row>
        <row r="1853">
          <cell r="AH1853">
            <v>0</v>
          </cell>
          <cell r="AI1853" t="e">
            <v>#N/A</v>
          </cell>
        </row>
        <row r="1853">
          <cell r="AN1853">
            <v>6305</v>
          </cell>
          <cell r="AO1853" t="str">
            <v>目录外</v>
          </cell>
          <cell r="AP1853" t="str">
            <v>商品部</v>
          </cell>
          <cell r="AQ1853" t="str">
            <v>淘汰</v>
          </cell>
        </row>
        <row r="1854">
          <cell r="A1854">
            <v>93990</v>
          </cell>
          <cell r="B1854" t="str">
            <v>汇荞黑苦荞茶</v>
          </cell>
          <cell r="C1854" t="str">
            <v>300g（礼盒装）</v>
          </cell>
          <cell r="D1854" t="str">
            <v>惠乔生物科技</v>
          </cell>
          <cell r="E1854" t="str">
            <v>提</v>
          </cell>
          <cell r="F1854">
            <v>8</v>
          </cell>
          <cell r="G1854" t="str">
            <v>普通食品</v>
          </cell>
          <cell r="H1854">
            <v>804</v>
          </cell>
          <cell r="I1854" t="str">
            <v>冲调食品</v>
          </cell>
          <cell r="J1854">
            <v>80409</v>
          </cell>
          <cell r="K1854" t="str">
            <v>茶</v>
          </cell>
          <cell r="L1854">
            <v>53</v>
          </cell>
          <cell r="M1854">
            <v>106</v>
          </cell>
          <cell r="N1854">
            <v>106</v>
          </cell>
        </row>
        <row r="1854">
          <cell r="P1854">
            <v>0.5</v>
          </cell>
          <cell r="Q1854" t="str">
            <v>内服</v>
          </cell>
          <cell r="R1854" t="str">
            <v/>
          </cell>
          <cell r="S1854" t="str">
            <v>高</v>
          </cell>
          <cell r="T1854" t="str">
            <v>非竟销品</v>
          </cell>
          <cell r="U1854" t="str">
            <v>滞销</v>
          </cell>
          <cell r="V1854" t="str">
            <v/>
          </cell>
          <cell r="W1854" t="str">
            <v>常规商品</v>
          </cell>
          <cell r="X1854" t="str">
            <v>一般商品</v>
          </cell>
          <cell r="Y1854" t="str">
            <v/>
          </cell>
          <cell r="Z1854" t="str">
            <v>何玉英</v>
          </cell>
          <cell r="AA1854" t="str">
            <v>目录外</v>
          </cell>
          <cell r="AB1854" t="str">
            <v>淘汰</v>
          </cell>
          <cell r="AC1854">
            <v>69651</v>
          </cell>
          <cell r="AD1854" t="str">
            <v>凉山州惠乔生物科技有限责任公司</v>
          </cell>
        </row>
        <row r="1854">
          <cell r="AF1854">
            <v>104</v>
          </cell>
        </row>
        <row r="1854">
          <cell r="AH1854">
            <v>0</v>
          </cell>
          <cell r="AI1854" t="e">
            <v>#N/A</v>
          </cell>
        </row>
        <row r="1854">
          <cell r="AN1854">
            <v>6305</v>
          </cell>
          <cell r="AO1854" t="str">
            <v>目录外</v>
          </cell>
          <cell r="AP1854" t="str">
            <v>商品部</v>
          </cell>
          <cell r="AQ1854" t="str">
            <v>淘汰</v>
          </cell>
        </row>
        <row r="1855">
          <cell r="A1855">
            <v>15807</v>
          </cell>
          <cell r="B1855" t="str">
            <v>男子汉天然胶乳橡胶避孕套</v>
          </cell>
          <cell r="C1855" t="str">
            <v>12只颗粒情豆</v>
          </cell>
          <cell r="D1855" t="str">
            <v>北京艾伦斯</v>
          </cell>
          <cell r="E1855" t="str">
            <v>盒</v>
          </cell>
          <cell r="F1855">
            <v>4</v>
          </cell>
          <cell r="G1855" t="str">
            <v>医疗器械</v>
          </cell>
          <cell r="H1855">
            <v>403</v>
          </cell>
          <cell r="I1855" t="str">
            <v>避孕计生器械</v>
          </cell>
          <cell r="J1855">
            <v>40301</v>
          </cell>
          <cell r="K1855" t="str">
            <v>避孕套</v>
          </cell>
        </row>
        <row r="1855">
          <cell r="M1855">
            <v>13.71</v>
          </cell>
          <cell r="N1855">
            <v>15</v>
          </cell>
        </row>
        <row r="1855">
          <cell r="P1855">
            <v>1</v>
          </cell>
          <cell r="Q1855" t="str">
            <v>外用</v>
          </cell>
          <cell r="R1855" t="str">
            <v/>
          </cell>
          <cell r="S1855" t="str">
            <v>低</v>
          </cell>
          <cell r="T1855" t="str">
            <v>一般品</v>
          </cell>
          <cell r="U1855" t="str">
            <v>滞销</v>
          </cell>
          <cell r="V1855" t="str">
            <v/>
          </cell>
          <cell r="W1855" t="str">
            <v>常规商品</v>
          </cell>
          <cell r="X1855" t="str">
            <v>一般商品</v>
          </cell>
          <cell r="Y1855" t="str">
            <v/>
          </cell>
          <cell r="Z1855" t="str">
            <v>何玉英</v>
          </cell>
          <cell r="AA1855" t="str">
            <v>目录外</v>
          </cell>
          <cell r="AB1855" t="str">
            <v>淘汰</v>
          </cell>
        </row>
        <row r="1855">
          <cell r="AD1855" t="str">
            <v/>
          </cell>
        </row>
        <row r="1855">
          <cell r="AF1855">
            <v>104</v>
          </cell>
        </row>
        <row r="1855">
          <cell r="AH1855">
            <v>1</v>
          </cell>
          <cell r="AI1855" t="e">
            <v>#N/A</v>
          </cell>
          <cell r="AJ1855">
            <v>1</v>
          </cell>
          <cell r="AK1855">
            <v>1</v>
          </cell>
        </row>
        <row r="1855">
          <cell r="AN1855">
            <v>6305</v>
          </cell>
          <cell r="AO1855" t="str">
            <v>目录外</v>
          </cell>
          <cell r="AP1855" t="str">
            <v>商品部</v>
          </cell>
          <cell r="AQ1855" t="str">
            <v>淘汰</v>
          </cell>
        </row>
        <row r="1856">
          <cell r="A1856">
            <v>103798</v>
          </cell>
          <cell r="B1856" t="str">
            <v>航飞大凉山黑苦荞茶</v>
          </cell>
          <cell r="C1856" t="str">
            <v>100g(5gx20袋)</v>
          </cell>
          <cell r="D1856" t="str">
            <v>西昌航飞苦荞</v>
          </cell>
          <cell r="E1856" t="str">
            <v>盒</v>
          </cell>
          <cell r="F1856">
            <v>8</v>
          </cell>
          <cell r="G1856" t="str">
            <v>普通食品</v>
          </cell>
          <cell r="H1856">
            <v>804</v>
          </cell>
          <cell r="I1856" t="str">
            <v>冲调食品</v>
          </cell>
          <cell r="J1856">
            <v>80409</v>
          </cell>
          <cell r="K1856" t="str">
            <v>茶</v>
          </cell>
        </row>
        <row r="1856">
          <cell r="M1856">
            <v>24</v>
          </cell>
          <cell r="N1856">
            <v>24</v>
          </cell>
        </row>
        <row r="1856">
          <cell r="P1856">
            <v>1</v>
          </cell>
          <cell r="Q1856" t="str">
            <v>内服</v>
          </cell>
          <cell r="R1856" t="str">
            <v/>
          </cell>
          <cell r="S1856" t="str">
            <v>低</v>
          </cell>
          <cell r="T1856" t="str">
            <v>非竟销品</v>
          </cell>
          <cell r="U1856" t="str">
            <v>滞销</v>
          </cell>
          <cell r="V1856" t="str">
            <v/>
          </cell>
          <cell r="W1856" t="str">
            <v>常规商品</v>
          </cell>
          <cell r="X1856" t="str">
            <v>一般商品</v>
          </cell>
          <cell r="Y1856" t="str">
            <v/>
          </cell>
          <cell r="Z1856" t="str">
            <v>何玉英</v>
          </cell>
          <cell r="AA1856" t="str">
            <v>目录外</v>
          </cell>
          <cell r="AB1856" t="str">
            <v>淘汰</v>
          </cell>
        </row>
        <row r="1856">
          <cell r="AD1856" t="str">
            <v/>
          </cell>
        </row>
        <row r="1856">
          <cell r="AF1856">
            <v>104</v>
          </cell>
        </row>
        <row r="1856">
          <cell r="AH1856">
            <v>0</v>
          </cell>
          <cell r="AI1856" t="e">
            <v>#N/A</v>
          </cell>
        </row>
        <row r="1856">
          <cell r="AN1856">
            <v>6305</v>
          </cell>
          <cell r="AO1856" t="str">
            <v>目录外</v>
          </cell>
          <cell r="AP1856" t="str">
            <v>商品部</v>
          </cell>
          <cell r="AQ1856" t="str">
            <v>淘汰</v>
          </cell>
        </row>
        <row r="1857">
          <cell r="A1857">
            <v>111913</v>
          </cell>
          <cell r="B1857" t="str">
            <v>节节苦荞茶</v>
          </cell>
          <cell r="C1857" t="str">
            <v>120g(5gx24袋)</v>
          </cell>
          <cell r="D1857" t="str">
            <v>西昌航飞苦荞</v>
          </cell>
          <cell r="E1857" t="str">
            <v>袋</v>
          </cell>
          <cell r="F1857">
            <v>8</v>
          </cell>
          <cell r="G1857" t="str">
            <v>普通食品</v>
          </cell>
          <cell r="H1857">
            <v>804</v>
          </cell>
          <cell r="I1857" t="str">
            <v>冲调食品</v>
          </cell>
          <cell r="J1857">
            <v>80409</v>
          </cell>
          <cell r="K1857" t="str">
            <v>茶</v>
          </cell>
        </row>
        <row r="1857">
          <cell r="M1857">
            <v>19.8</v>
          </cell>
          <cell r="N1857">
            <v>19.8</v>
          </cell>
        </row>
        <row r="1857">
          <cell r="P1857">
            <v>1</v>
          </cell>
          <cell r="Q1857" t="str">
            <v>内服</v>
          </cell>
          <cell r="R1857" t="str">
            <v/>
          </cell>
          <cell r="S1857" t="str">
            <v>低</v>
          </cell>
          <cell r="T1857" t="str">
            <v>非竟销品</v>
          </cell>
          <cell r="U1857" t="str">
            <v>滞销</v>
          </cell>
          <cell r="V1857" t="str">
            <v/>
          </cell>
          <cell r="W1857" t="str">
            <v>常规商品</v>
          </cell>
          <cell r="X1857" t="str">
            <v>一般商品</v>
          </cell>
          <cell r="Y1857" t="str">
            <v/>
          </cell>
          <cell r="Z1857" t="str">
            <v>何玉英</v>
          </cell>
          <cell r="AA1857" t="str">
            <v>目录外</v>
          </cell>
          <cell r="AB1857" t="str">
            <v>淘汰</v>
          </cell>
        </row>
        <row r="1857">
          <cell r="AD1857" t="str">
            <v/>
          </cell>
        </row>
        <row r="1857">
          <cell r="AF1857">
            <v>104</v>
          </cell>
        </row>
        <row r="1857">
          <cell r="AH1857">
            <v>0</v>
          </cell>
          <cell r="AI1857" t="e">
            <v>#N/A</v>
          </cell>
        </row>
        <row r="1857">
          <cell r="AN1857">
            <v>6305</v>
          </cell>
          <cell r="AO1857" t="str">
            <v>目录外</v>
          </cell>
          <cell r="AP1857" t="str">
            <v>商品部</v>
          </cell>
          <cell r="AQ1857" t="str">
            <v>淘汰</v>
          </cell>
        </row>
        <row r="1858">
          <cell r="A1858">
            <v>114221</v>
          </cell>
          <cell r="B1858" t="str">
            <v>紫云英蜂蜜</v>
          </cell>
          <cell r="C1858" t="str">
            <v>900g</v>
          </cell>
          <cell r="D1858" t="str">
            <v>贵阳百花蜂业</v>
          </cell>
          <cell r="E1858" t="str">
            <v>瓶</v>
          </cell>
          <cell r="F1858">
            <v>8</v>
          </cell>
          <cell r="G1858" t="str">
            <v>普通食品</v>
          </cell>
          <cell r="H1858">
            <v>804</v>
          </cell>
          <cell r="I1858" t="str">
            <v>冲调食品</v>
          </cell>
          <cell r="J1858">
            <v>80407</v>
          </cell>
          <cell r="K1858" t="str">
            <v>蜂蜜</v>
          </cell>
        </row>
        <row r="1858">
          <cell r="M1858">
            <v>48</v>
          </cell>
          <cell r="N1858">
            <v>48</v>
          </cell>
        </row>
        <row r="1858">
          <cell r="P1858">
            <v>1</v>
          </cell>
          <cell r="Q1858" t="str">
            <v>内服</v>
          </cell>
          <cell r="R1858" t="str">
            <v/>
          </cell>
          <cell r="S1858" t="str">
            <v>低</v>
          </cell>
          <cell r="T1858" t="str">
            <v>非竟销品</v>
          </cell>
          <cell r="U1858" t="str">
            <v>滞销</v>
          </cell>
          <cell r="V1858" t="str">
            <v/>
          </cell>
          <cell r="W1858" t="str">
            <v>春夏商品</v>
          </cell>
          <cell r="X1858" t="str">
            <v>一般商品</v>
          </cell>
          <cell r="Y1858" t="str">
            <v/>
          </cell>
          <cell r="Z1858" t="str">
            <v>何玉英</v>
          </cell>
          <cell r="AA1858" t="str">
            <v>目录外</v>
          </cell>
          <cell r="AB1858" t="str">
            <v>淘汰</v>
          </cell>
        </row>
        <row r="1858">
          <cell r="AD1858" t="str">
            <v/>
          </cell>
        </row>
        <row r="1858">
          <cell r="AF1858">
            <v>104</v>
          </cell>
        </row>
        <row r="1858">
          <cell r="AH1858">
            <v>0</v>
          </cell>
          <cell r="AI1858" t="e">
            <v>#N/A</v>
          </cell>
        </row>
        <row r="1858">
          <cell r="AN1858">
            <v>6305</v>
          </cell>
          <cell r="AO1858" t="str">
            <v>目录外</v>
          </cell>
          <cell r="AP1858" t="str">
            <v>商品部</v>
          </cell>
          <cell r="AQ1858" t="str">
            <v>淘汰</v>
          </cell>
        </row>
        <row r="1859">
          <cell r="A1859">
            <v>114225</v>
          </cell>
          <cell r="B1859" t="str">
            <v>五味子蜂蜜</v>
          </cell>
          <cell r="C1859" t="str">
            <v>900g</v>
          </cell>
          <cell r="D1859" t="str">
            <v>贵阳百花蜂业</v>
          </cell>
          <cell r="E1859" t="str">
            <v>瓶</v>
          </cell>
          <cell r="F1859">
            <v>8</v>
          </cell>
          <cell r="G1859" t="str">
            <v>普通食品</v>
          </cell>
          <cell r="H1859">
            <v>804</v>
          </cell>
          <cell r="I1859" t="str">
            <v>冲调食品</v>
          </cell>
          <cell r="J1859">
            <v>80407</v>
          </cell>
          <cell r="K1859" t="str">
            <v>蜂蜜</v>
          </cell>
        </row>
        <row r="1859">
          <cell r="M1859">
            <v>79</v>
          </cell>
          <cell r="N1859">
            <v>79</v>
          </cell>
        </row>
        <row r="1859">
          <cell r="P1859">
            <v>1</v>
          </cell>
          <cell r="Q1859" t="str">
            <v>内服</v>
          </cell>
          <cell r="R1859" t="str">
            <v/>
          </cell>
          <cell r="S1859" t="str">
            <v>中</v>
          </cell>
          <cell r="T1859" t="str">
            <v>非竟销品</v>
          </cell>
          <cell r="U1859" t="str">
            <v>滞销</v>
          </cell>
          <cell r="V1859" t="str">
            <v/>
          </cell>
          <cell r="W1859" t="str">
            <v>春夏商品</v>
          </cell>
          <cell r="X1859" t="str">
            <v>一般商品</v>
          </cell>
          <cell r="Y1859" t="str">
            <v/>
          </cell>
          <cell r="Z1859" t="str">
            <v>何玉英</v>
          </cell>
          <cell r="AA1859" t="str">
            <v>目录外</v>
          </cell>
          <cell r="AB1859" t="str">
            <v>淘汰</v>
          </cell>
        </row>
        <row r="1859">
          <cell r="AD1859" t="str">
            <v/>
          </cell>
        </row>
        <row r="1859">
          <cell r="AF1859">
            <v>104</v>
          </cell>
        </row>
        <row r="1859">
          <cell r="AH1859">
            <v>0</v>
          </cell>
          <cell r="AI1859" t="e">
            <v>#N/A</v>
          </cell>
        </row>
        <row r="1859">
          <cell r="AN1859">
            <v>6305</v>
          </cell>
          <cell r="AO1859" t="str">
            <v>目录外</v>
          </cell>
          <cell r="AP1859" t="str">
            <v>商品部</v>
          </cell>
          <cell r="AQ1859" t="str">
            <v>淘汰</v>
          </cell>
        </row>
        <row r="1860">
          <cell r="A1860">
            <v>18091</v>
          </cell>
          <cell r="B1860" t="str">
            <v>耳聋助听器</v>
          </cell>
          <cell r="C1860" t="str">
            <v>HA-93A</v>
          </cell>
          <cell r="D1860" t="str">
            <v>广东中山</v>
          </cell>
          <cell r="E1860" t="str">
            <v>个</v>
          </cell>
          <cell r="F1860">
            <v>4</v>
          </cell>
          <cell r="G1860" t="str">
            <v>医疗器械</v>
          </cell>
          <cell r="H1860">
            <v>401</v>
          </cell>
          <cell r="I1860" t="str">
            <v>治疗康复保健器械</v>
          </cell>
          <cell r="J1860">
            <v>40103</v>
          </cell>
          <cell r="K1860" t="str">
            <v>助听器械</v>
          </cell>
        </row>
        <row r="1860">
          <cell r="M1860">
            <v>148</v>
          </cell>
          <cell r="N1860">
            <v>148</v>
          </cell>
        </row>
        <row r="1860">
          <cell r="P1860">
            <v>1</v>
          </cell>
          <cell r="Q1860" t="str">
            <v>外用</v>
          </cell>
          <cell r="R1860" t="str">
            <v/>
          </cell>
          <cell r="S1860" t="str">
            <v>低</v>
          </cell>
          <cell r="T1860" t="str">
            <v>一般品</v>
          </cell>
          <cell r="U1860" t="str">
            <v>滞销</v>
          </cell>
          <cell r="V1860" t="str">
            <v/>
          </cell>
          <cell r="W1860" t="str">
            <v>常规商品</v>
          </cell>
          <cell r="X1860" t="str">
            <v>一般商品</v>
          </cell>
          <cell r="Y1860" t="str">
            <v/>
          </cell>
          <cell r="Z1860" t="str">
            <v>何玉英</v>
          </cell>
          <cell r="AA1860" t="str">
            <v>目录外</v>
          </cell>
          <cell r="AB1860" t="str">
            <v>淘汰</v>
          </cell>
        </row>
        <row r="1860">
          <cell r="AD1860" t="str">
            <v/>
          </cell>
        </row>
        <row r="1860">
          <cell r="AF1860">
            <v>126</v>
          </cell>
        </row>
        <row r="1860">
          <cell r="AH1860">
            <v>1</v>
          </cell>
          <cell r="AI1860" t="str">
            <v/>
          </cell>
          <cell r="AJ1860">
            <v>1</v>
          </cell>
          <cell r="AK1860">
            <v>1</v>
          </cell>
        </row>
        <row r="1860">
          <cell r="AN1860">
            <v>6305</v>
          </cell>
          <cell r="AO1860" t="str">
            <v>目录外</v>
          </cell>
          <cell r="AP1860" t="str">
            <v>商品部</v>
          </cell>
          <cell r="AQ1860" t="str">
            <v>淘汰</v>
          </cell>
        </row>
        <row r="1861">
          <cell r="A1861">
            <v>118202</v>
          </cell>
          <cell r="B1861" t="str">
            <v>汇荞黑苦荞香茶</v>
          </cell>
          <cell r="C1861" t="str">
            <v>160g</v>
          </cell>
          <cell r="D1861" t="str">
            <v>惠乔生物科技</v>
          </cell>
          <cell r="E1861" t="str">
            <v>盒</v>
          </cell>
          <cell r="F1861">
            <v>8</v>
          </cell>
          <cell r="G1861" t="str">
            <v>普通食品</v>
          </cell>
          <cell r="H1861">
            <v>804</v>
          </cell>
          <cell r="I1861" t="str">
            <v>冲调食品</v>
          </cell>
          <cell r="J1861">
            <v>80409</v>
          </cell>
          <cell r="K1861" t="str">
            <v>茶</v>
          </cell>
          <cell r="L1861">
            <v>10.46333</v>
          </cell>
          <cell r="M1861">
            <v>21</v>
          </cell>
          <cell r="N1861">
            <v>21</v>
          </cell>
        </row>
        <row r="1861">
          <cell r="P1861">
            <v>0.501746190476191</v>
          </cell>
          <cell r="Q1861" t="str">
            <v>内服</v>
          </cell>
          <cell r="R1861" t="str">
            <v/>
          </cell>
          <cell r="S1861" t="str">
            <v>低</v>
          </cell>
          <cell r="T1861" t="str">
            <v>非竟销品</v>
          </cell>
          <cell r="U1861" t="str">
            <v>滞销</v>
          </cell>
          <cell r="V1861" t="str">
            <v/>
          </cell>
          <cell r="W1861" t="str">
            <v>常规商品</v>
          </cell>
          <cell r="X1861" t="str">
            <v>一般商品</v>
          </cell>
          <cell r="Y1861" t="str">
            <v/>
          </cell>
          <cell r="Z1861" t="str">
            <v>何玉英</v>
          </cell>
          <cell r="AA1861" t="str">
            <v>目录外</v>
          </cell>
          <cell r="AB1861" t="str">
            <v>淘汰</v>
          </cell>
          <cell r="AC1861">
            <v>69651</v>
          </cell>
          <cell r="AD1861" t="str">
            <v>凉山州惠乔生物科技有限责任公司</v>
          </cell>
        </row>
        <row r="1861">
          <cell r="AF1861">
            <v>104</v>
          </cell>
        </row>
        <row r="1861">
          <cell r="AH1861">
            <v>0</v>
          </cell>
          <cell r="AI1861" t="e">
            <v>#N/A</v>
          </cell>
        </row>
        <row r="1861">
          <cell r="AN1861">
            <v>6305</v>
          </cell>
          <cell r="AO1861" t="str">
            <v>目录外</v>
          </cell>
          <cell r="AP1861" t="str">
            <v>商品部</v>
          </cell>
          <cell r="AQ1861" t="str">
            <v>淘汰</v>
          </cell>
        </row>
        <row r="1862">
          <cell r="A1862">
            <v>118205</v>
          </cell>
          <cell r="B1862" t="str">
            <v>汇荞黑苦荞全胚芽茶</v>
          </cell>
          <cell r="C1862" t="str">
            <v>160g</v>
          </cell>
          <cell r="D1862" t="str">
            <v>惠乔生物科技</v>
          </cell>
          <cell r="E1862" t="str">
            <v>盒</v>
          </cell>
          <cell r="F1862">
            <v>8</v>
          </cell>
          <cell r="G1862" t="str">
            <v>普通食品</v>
          </cell>
          <cell r="H1862">
            <v>804</v>
          </cell>
          <cell r="I1862" t="str">
            <v>冲调食品</v>
          </cell>
          <cell r="J1862">
            <v>80409</v>
          </cell>
          <cell r="K1862" t="str">
            <v>茶</v>
          </cell>
        </row>
        <row r="1862">
          <cell r="M1862">
            <v>24.5</v>
          </cell>
          <cell r="N1862">
            <v>24.5</v>
          </cell>
        </row>
        <row r="1862">
          <cell r="P1862">
            <v>1</v>
          </cell>
          <cell r="Q1862" t="str">
            <v>内服</v>
          </cell>
          <cell r="R1862" t="str">
            <v/>
          </cell>
          <cell r="S1862" t="str">
            <v>低</v>
          </cell>
          <cell r="T1862" t="str">
            <v>非竟销品</v>
          </cell>
          <cell r="U1862" t="str">
            <v>滞销</v>
          </cell>
          <cell r="V1862" t="str">
            <v/>
          </cell>
          <cell r="W1862" t="str">
            <v>常规商品</v>
          </cell>
          <cell r="X1862" t="str">
            <v>一般商品</v>
          </cell>
          <cell r="Y1862" t="str">
            <v/>
          </cell>
          <cell r="Z1862" t="str">
            <v>何玉英</v>
          </cell>
          <cell r="AA1862" t="str">
            <v>目录外</v>
          </cell>
          <cell r="AB1862" t="str">
            <v>淘汰</v>
          </cell>
        </row>
        <row r="1862">
          <cell r="AD1862" t="str">
            <v/>
          </cell>
        </row>
        <row r="1862">
          <cell r="AF1862">
            <v>104</v>
          </cell>
        </row>
        <row r="1862">
          <cell r="AH1862">
            <v>0</v>
          </cell>
          <cell r="AI1862" t="e">
            <v>#N/A</v>
          </cell>
        </row>
        <row r="1862">
          <cell r="AN1862">
            <v>6305</v>
          </cell>
          <cell r="AO1862" t="str">
            <v>目录外</v>
          </cell>
          <cell r="AP1862" t="str">
            <v>商品部</v>
          </cell>
          <cell r="AQ1862" t="str">
            <v>淘汰</v>
          </cell>
        </row>
        <row r="1863">
          <cell r="A1863">
            <v>118206</v>
          </cell>
          <cell r="B1863" t="str">
            <v>汇荞黑苦荞全胚芽茶</v>
          </cell>
          <cell r="C1863" t="str">
            <v>270g</v>
          </cell>
          <cell r="D1863" t="str">
            <v>惠乔生物科技</v>
          </cell>
          <cell r="E1863" t="str">
            <v>盒</v>
          </cell>
          <cell r="F1863">
            <v>8</v>
          </cell>
          <cell r="G1863" t="str">
            <v>普通食品</v>
          </cell>
          <cell r="H1863">
            <v>804</v>
          </cell>
          <cell r="I1863" t="str">
            <v>冲调食品</v>
          </cell>
          <cell r="J1863">
            <v>80409</v>
          </cell>
          <cell r="K1863" t="str">
            <v>茶</v>
          </cell>
        </row>
        <row r="1863">
          <cell r="M1863">
            <v>56</v>
          </cell>
          <cell r="N1863">
            <v>56</v>
          </cell>
        </row>
        <row r="1863">
          <cell r="P1863">
            <v>1</v>
          </cell>
          <cell r="Q1863" t="str">
            <v>内服</v>
          </cell>
          <cell r="R1863" t="str">
            <v/>
          </cell>
          <cell r="S1863" t="str">
            <v>高</v>
          </cell>
          <cell r="T1863" t="str">
            <v>非竟销品</v>
          </cell>
          <cell r="U1863" t="str">
            <v>滞销</v>
          </cell>
          <cell r="V1863" t="str">
            <v/>
          </cell>
          <cell r="W1863" t="str">
            <v>常规商品</v>
          </cell>
          <cell r="X1863" t="str">
            <v>一般商品</v>
          </cell>
          <cell r="Y1863" t="str">
            <v/>
          </cell>
          <cell r="Z1863" t="str">
            <v>何玉英</v>
          </cell>
          <cell r="AA1863" t="str">
            <v>目录外</v>
          </cell>
          <cell r="AB1863" t="str">
            <v>淘汰</v>
          </cell>
        </row>
        <row r="1863">
          <cell r="AD1863" t="str">
            <v/>
          </cell>
        </row>
        <row r="1863">
          <cell r="AF1863">
            <v>104</v>
          </cell>
        </row>
        <row r="1863">
          <cell r="AH1863">
            <v>0</v>
          </cell>
          <cell r="AI1863" t="e">
            <v>#N/A</v>
          </cell>
        </row>
        <row r="1863">
          <cell r="AN1863">
            <v>6305</v>
          </cell>
          <cell r="AO1863" t="str">
            <v>目录外</v>
          </cell>
          <cell r="AP1863" t="str">
            <v>商品部</v>
          </cell>
          <cell r="AQ1863" t="str">
            <v>淘汰</v>
          </cell>
        </row>
        <row r="1864">
          <cell r="A1864">
            <v>118208</v>
          </cell>
          <cell r="B1864" t="str">
            <v>汇荞黑苦荞香茶</v>
          </cell>
          <cell r="C1864" t="str">
            <v>80g</v>
          </cell>
          <cell r="D1864" t="str">
            <v>惠乔生物科技</v>
          </cell>
          <cell r="E1864" t="str">
            <v>袋</v>
          </cell>
          <cell r="F1864">
            <v>8</v>
          </cell>
          <cell r="G1864" t="str">
            <v>普通食品</v>
          </cell>
          <cell r="H1864">
            <v>804</v>
          </cell>
          <cell r="I1864" t="str">
            <v>冲调食品</v>
          </cell>
          <cell r="J1864">
            <v>80409</v>
          </cell>
          <cell r="K1864" t="str">
            <v>茶</v>
          </cell>
        </row>
        <row r="1864">
          <cell r="M1864">
            <v>12</v>
          </cell>
          <cell r="N1864">
            <v>12</v>
          </cell>
        </row>
        <row r="1864">
          <cell r="P1864">
            <v>1</v>
          </cell>
          <cell r="Q1864" t="str">
            <v>内服</v>
          </cell>
          <cell r="R1864" t="str">
            <v/>
          </cell>
          <cell r="S1864" t="str">
            <v>低</v>
          </cell>
          <cell r="T1864" t="str">
            <v>非竟销品</v>
          </cell>
          <cell r="U1864" t="str">
            <v>滞销</v>
          </cell>
          <cell r="V1864" t="str">
            <v/>
          </cell>
          <cell r="W1864" t="str">
            <v>常规商品</v>
          </cell>
          <cell r="X1864" t="str">
            <v>一般商品</v>
          </cell>
          <cell r="Y1864" t="str">
            <v/>
          </cell>
          <cell r="Z1864" t="str">
            <v>何玉英</v>
          </cell>
          <cell r="AA1864" t="str">
            <v>目录外</v>
          </cell>
          <cell r="AB1864" t="str">
            <v>淘汰</v>
          </cell>
        </row>
        <row r="1864">
          <cell r="AD1864" t="str">
            <v/>
          </cell>
        </row>
        <row r="1864">
          <cell r="AF1864">
            <v>104</v>
          </cell>
        </row>
        <row r="1864">
          <cell r="AH1864">
            <v>0</v>
          </cell>
          <cell r="AI1864" t="e">
            <v>#N/A</v>
          </cell>
        </row>
        <row r="1864">
          <cell r="AN1864">
            <v>6305</v>
          </cell>
          <cell r="AO1864" t="str">
            <v>目录外</v>
          </cell>
          <cell r="AP1864" t="str">
            <v>商品部</v>
          </cell>
          <cell r="AQ1864" t="str">
            <v>淘汰</v>
          </cell>
        </row>
        <row r="1865">
          <cell r="A1865">
            <v>118209</v>
          </cell>
          <cell r="B1865" t="str">
            <v>汇荞黑苦荞香茶</v>
          </cell>
          <cell r="C1865" t="str">
            <v>270g</v>
          </cell>
          <cell r="D1865" t="str">
            <v>惠乔生物科技</v>
          </cell>
          <cell r="E1865" t="str">
            <v>盒</v>
          </cell>
          <cell r="F1865">
            <v>8</v>
          </cell>
          <cell r="G1865" t="str">
            <v>普通食品</v>
          </cell>
          <cell r="H1865">
            <v>804</v>
          </cell>
          <cell r="I1865" t="str">
            <v>冲调食品</v>
          </cell>
          <cell r="J1865">
            <v>80409</v>
          </cell>
          <cell r="K1865" t="str">
            <v>茶</v>
          </cell>
        </row>
        <row r="1865">
          <cell r="M1865">
            <v>48</v>
          </cell>
          <cell r="N1865">
            <v>48</v>
          </cell>
        </row>
        <row r="1865">
          <cell r="P1865">
            <v>1</v>
          </cell>
          <cell r="Q1865" t="str">
            <v>内服</v>
          </cell>
          <cell r="R1865" t="str">
            <v/>
          </cell>
          <cell r="S1865" t="str">
            <v>中</v>
          </cell>
          <cell r="T1865" t="str">
            <v>非竟销品</v>
          </cell>
          <cell r="U1865" t="str">
            <v>滞销</v>
          </cell>
          <cell r="V1865" t="str">
            <v/>
          </cell>
          <cell r="W1865" t="str">
            <v>常规商品</v>
          </cell>
          <cell r="X1865" t="str">
            <v>一般商品</v>
          </cell>
          <cell r="Y1865" t="str">
            <v/>
          </cell>
          <cell r="Z1865" t="str">
            <v>何玉英</v>
          </cell>
          <cell r="AA1865" t="str">
            <v>目录外</v>
          </cell>
          <cell r="AB1865" t="str">
            <v>淘汰</v>
          </cell>
        </row>
        <row r="1865">
          <cell r="AD1865" t="str">
            <v/>
          </cell>
        </row>
        <row r="1865">
          <cell r="AF1865">
            <v>104</v>
          </cell>
        </row>
        <row r="1865">
          <cell r="AH1865">
            <v>0</v>
          </cell>
          <cell r="AI1865" t="e">
            <v>#N/A</v>
          </cell>
        </row>
        <row r="1865">
          <cell r="AN1865">
            <v>6305</v>
          </cell>
          <cell r="AO1865" t="str">
            <v>目录外</v>
          </cell>
          <cell r="AP1865" t="str">
            <v>商品部</v>
          </cell>
          <cell r="AQ1865" t="str">
            <v>淘汰</v>
          </cell>
        </row>
        <row r="1866">
          <cell r="A1866">
            <v>123718</v>
          </cell>
          <cell r="B1866" t="str">
            <v>雪脂莲蜂蜜</v>
          </cell>
          <cell r="C1866" t="str">
            <v>900g</v>
          </cell>
          <cell r="D1866" t="str">
            <v>贵阳百花蜂业</v>
          </cell>
          <cell r="E1866" t="str">
            <v>瓶</v>
          </cell>
          <cell r="F1866">
            <v>8</v>
          </cell>
          <cell r="G1866" t="str">
            <v>普通食品</v>
          </cell>
          <cell r="H1866">
            <v>804</v>
          </cell>
          <cell r="I1866" t="str">
            <v>冲调食品</v>
          </cell>
          <cell r="J1866">
            <v>80407</v>
          </cell>
          <cell r="K1866" t="str">
            <v>蜂蜜</v>
          </cell>
        </row>
        <row r="1866">
          <cell r="M1866">
            <v>65</v>
          </cell>
          <cell r="N1866">
            <v>65</v>
          </cell>
        </row>
        <row r="1866">
          <cell r="P1866">
            <v>1</v>
          </cell>
          <cell r="Q1866" t="str">
            <v>内服</v>
          </cell>
          <cell r="R1866" t="str">
            <v/>
          </cell>
          <cell r="S1866" t="str">
            <v>低</v>
          </cell>
          <cell r="T1866" t="str">
            <v>非竟销品</v>
          </cell>
          <cell r="U1866" t="str">
            <v>滞销</v>
          </cell>
          <cell r="V1866" t="str">
            <v/>
          </cell>
          <cell r="W1866" t="str">
            <v>常规商品</v>
          </cell>
          <cell r="X1866" t="str">
            <v>一般商品</v>
          </cell>
          <cell r="Y1866" t="str">
            <v/>
          </cell>
          <cell r="Z1866" t="str">
            <v>何玉英</v>
          </cell>
          <cell r="AA1866" t="str">
            <v>目录外</v>
          </cell>
          <cell r="AB1866" t="str">
            <v>淘汰</v>
          </cell>
        </row>
        <row r="1866">
          <cell r="AD1866" t="str">
            <v/>
          </cell>
        </row>
        <row r="1866">
          <cell r="AF1866">
            <v>104</v>
          </cell>
        </row>
        <row r="1866">
          <cell r="AH1866">
            <v>0</v>
          </cell>
          <cell r="AI1866" t="e">
            <v>#N/A</v>
          </cell>
        </row>
        <row r="1866">
          <cell r="AN1866">
            <v>6305</v>
          </cell>
          <cell r="AO1866" t="str">
            <v>目录外</v>
          </cell>
          <cell r="AP1866" t="str">
            <v>商品部</v>
          </cell>
          <cell r="AQ1866" t="str">
            <v>淘汰</v>
          </cell>
        </row>
        <row r="1867">
          <cell r="A1867">
            <v>130697</v>
          </cell>
          <cell r="B1867" t="str">
            <v>京贡1号五常生态香米</v>
          </cell>
          <cell r="C1867" t="str">
            <v>5kg塑料袋</v>
          </cell>
          <cell r="D1867" t="str">
            <v>黑龙江五常京贡</v>
          </cell>
          <cell r="E1867" t="str">
            <v>袋</v>
          </cell>
          <cell r="F1867">
            <v>8</v>
          </cell>
          <cell r="G1867" t="str">
            <v>普通食品</v>
          </cell>
          <cell r="H1867">
            <v>801</v>
          </cell>
          <cell r="I1867" t="str">
            <v>粮油</v>
          </cell>
          <cell r="J1867">
            <v>80102</v>
          </cell>
          <cell r="K1867" t="str">
            <v>大米</v>
          </cell>
          <cell r="L1867">
            <v>86.4</v>
          </cell>
          <cell r="M1867">
            <v>128</v>
          </cell>
          <cell r="N1867">
            <v>128</v>
          </cell>
        </row>
        <row r="1867">
          <cell r="P1867">
            <v>0.325</v>
          </cell>
          <cell r="Q1867" t="str">
            <v>内服</v>
          </cell>
          <cell r="R1867" t="str">
            <v/>
          </cell>
          <cell r="S1867" t="str">
            <v>高</v>
          </cell>
          <cell r="T1867" t="str">
            <v>一般品</v>
          </cell>
          <cell r="U1867" t="str">
            <v>滞销</v>
          </cell>
          <cell r="V1867" t="str">
            <v/>
          </cell>
          <cell r="W1867" t="str">
            <v>快消商品</v>
          </cell>
          <cell r="X1867" t="str">
            <v>一般商品</v>
          </cell>
          <cell r="Y1867" t="str">
            <v>月结  </v>
          </cell>
          <cell r="Z1867" t="str">
            <v>王晓燕 </v>
          </cell>
          <cell r="AA1867" t="str">
            <v>目录外</v>
          </cell>
          <cell r="AB1867" t="str">
            <v>淘汰</v>
          </cell>
          <cell r="AC1867">
            <v>80246</v>
          </cell>
          <cell r="AD1867" t="str">
            <v>重庆大易麒灵电子商务有限公司</v>
          </cell>
        </row>
        <row r="1867">
          <cell r="AF1867">
            <v>104</v>
          </cell>
        </row>
        <row r="1867">
          <cell r="AH1867">
            <v>0</v>
          </cell>
          <cell r="AI1867" t="e">
            <v>#N/A</v>
          </cell>
        </row>
        <row r="1867">
          <cell r="AN1867">
            <v>4256</v>
          </cell>
          <cell r="AO1867" t="str">
            <v>目录外</v>
          </cell>
          <cell r="AP1867" t="str">
            <v>商品部</v>
          </cell>
        </row>
        <row r="1868">
          <cell r="A1868">
            <v>130701</v>
          </cell>
          <cell r="B1868" t="str">
            <v>京贡1号五常生态粥米</v>
          </cell>
          <cell r="C1868" t="str">
            <v>2kg</v>
          </cell>
          <cell r="D1868" t="str">
            <v>黑龙江五常京贡</v>
          </cell>
          <cell r="E1868" t="str">
            <v>袋</v>
          </cell>
          <cell r="F1868">
            <v>8</v>
          </cell>
          <cell r="G1868" t="str">
            <v>普通食品</v>
          </cell>
          <cell r="H1868">
            <v>801</v>
          </cell>
          <cell r="I1868" t="str">
            <v>粮油</v>
          </cell>
          <cell r="J1868">
            <v>80102</v>
          </cell>
          <cell r="K1868" t="str">
            <v>大米</v>
          </cell>
          <cell r="L1868">
            <v>32.3</v>
          </cell>
          <cell r="M1868">
            <v>51</v>
          </cell>
          <cell r="N1868">
            <v>51</v>
          </cell>
        </row>
        <row r="1868">
          <cell r="P1868">
            <v>0.366666666666667</v>
          </cell>
          <cell r="Q1868" t="str">
            <v>内服</v>
          </cell>
          <cell r="R1868" t="str">
            <v/>
          </cell>
          <cell r="S1868" t="str">
            <v>低</v>
          </cell>
          <cell r="T1868" t="str">
            <v>一般品</v>
          </cell>
          <cell r="U1868" t="str">
            <v>滞销</v>
          </cell>
          <cell r="V1868" t="str">
            <v/>
          </cell>
          <cell r="W1868" t="str">
            <v>快消商品</v>
          </cell>
          <cell r="X1868" t="str">
            <v>一般商品</v>
          </cell>
          <cell r="Y1868" t="str">
            <v>月结  </v>
          </cell>
          <cell r="Z1868" t="str">
            <v>王晓燕 </v>
          </cell>
          <cell r="AA1868" t="str">
            <v>目录外</v>
          </cell>
          <cell r="AB1868" t="str">
            <v>淘汰</v>
          </cell>
          <cell r="AC1868">
            <v>80246</v>
          </cell>
          <cell r="AD1868" t="str">
            <v>重庆大易麒灵电子商务有限公司</v>
          </cell>
        </row>
        <row r="1868">
          <cell r="AF1868">
            <v>126</v>
          </cell>
        </row>
        <row r="1868">
          <cell r="AH1868">
            <v>0</v>
          </cell>
          <cell r="AI1868" t="e">
            <v>#N/A</v>
          </cell>
        </row>
        <row r="1868">
          <cell r="AN1868">
            <v>4256</v>
          </cell>
          <cell r="AO1868" t="str">
            <v>目录外</v>
          </cell>
          <cell r="AP1868" t="str">
            <v>商品部</v>
          </cell>
        </row>
        <row r="1869">
          <cell r="A1869">
            <v>130702</v>
          </cell>
          <cell r="B1869" t="str">
            <v>京贡1号特选五常香米（小产区）</v>
          </cell>
          <cell r="C1869" t="str">
            <v>1kg/小盒X6小盒（真空箱装）</v>
          </cell>
          <cell r="D1869" t="str">
            <v>黑龙江五常京贡</v>
          </cell>
          <cell r="E1869" t="str">
            <v>盒</v>
          </cell>
          <cell r="F1869">
            <v>8</v>
          </cell>
          <cell r="G1869" t="str">
            <v>普通食品</v>
          </cell>
          <cell r="H1869">
            <v>801</v>
          </cell>
          <cell r="I1869" t="str">
            <v>粮油</v>
          </cell>
          <cell r="J1869">
            <v>80102</v>
          </cell>
          <cell r="K1869" t="str">
            <v>大米</v>
          </cell>
          <cell r="L1869">
            <v>166.3</v>
          </cell>
          <cell r="M1869">
            <v>299</v>
          </cell>
          <cell r="N1869">
            <v>299</v>
          </cell>
        </row>
        <row r="1869">
          <cell r="P1869">
            <v>0.4438127090301</v>
          </cell>
          <cell r="Q1869" t="str">
            <v>内服</v>
          </cell>
          <cell r="R1869" t="str">
            <v/>
          </cell>
          <cell r="S1869" t="str">
            <v>高</v>
          </cell>
          <cell r="T1869" t="str">
            <v>非竟销品</v>
          </cell>
          <cell r="U1869" t="str">
            <v>滞销</v>
          </cell>
          <cell r="V1869" t="str">
            <v/>
          </cell>
          <cell r="W1869" t="str">
            <v>快消商品</v>
          </cell>
          <cell r="X1869" t="str">
            <v>一般商品</v>
          </cell>
          <cell r="Y1869" t="str">
            <v>月结  </v>
          </cell>
          <cell r="Z1869" t="str">
            <v>王晓燕 </v>
          </cell>
          <cell r="AA1869" t="str">
            <v>目录外</v>
          </cell>
          <cell r="AB1869" t="str">
            <v>淘汰</v>
          </cell>
          <cell r="AC1869">
            <v>80246</v>
          </cell>
          <cell r="AD1869" t="str">
            <v>重庆大易麒灵电子商务有限公司</v>
          </cell>
        </row>
        <row r="1869">
          <cell r="AF1869">
            <v>126</v>
          </cell>
        </row>
        <row r="1869">
          <cell r="AH1869">
            <v>0</v>
          </cell>
          <cell r="AI1869" t="e">
            <v>#N/A</v>
          </cell>
        </row>
        <row r="1869">
          <cell r="AN1869">
            <v>4256</v>
          </cell>
          <cell r="AO1869" t="str">
            <v>目录外</v>
          </cell>
          <cell r="AP1869" t="str">
            <v>商品部</v>
          </cell>
        </row>
        <row r="1870">
          <cell r="A1870">
            <v>123719</v>
          </cell>
          <cell r="B1870" t="str">
            <v>樱桃蜂蜜</v>
          </cell>
          <cell r="C1870" t="str">
            <v>900g</v>
          </cell>
          <cell r="D1870" t="str">
            <v>贵阳百花蜂业</v>
          </cell>
          <cell r="E1870" t="str">
            <v>瓶</v>
          </cell>
          <cell r="F1870">
            <v>8</v>
          </cell>
          <cell r="G1870" t="str">
            <v>普通食品</v>
          </cell>
          <cell r="H1870">
            <v>804</v>
          </cell>
          <cell r="I1870" t="str">
            <v>冲调食品</v>
          </cell>
          <cell r="J1870">
            <v>80407</v>
          </cell>
          <cell r="K1870" t="str">
            <v>蜂蜜</v>
          </cell>
        </row>
        <row r="1870">
          <cell r="M1870">
            <v>65</v>
          </cell>
          <cell r="N1870">
            <v>65</v>
          </cell>
        </row>
        <row r="1870">
          <cell r="P1870">
            <v>1</v>
          </cell>
          <cell r="Q1870" t="str">
            <v>内服</v>
          </cell>
          <cell r="R1870" t="str">
            <v/>
          </cell>
          <cell r="S1870" t="str">
            <v>低</v>
          </cell>
          <cell r="T1870" t="str">
            <v>非竟销品</v>
          </cell>
          <cell r="U1870" t="str">
            <v>滞销</v>
          </cell>
          <cell r="V1870" t="str">
            <v/>
          </cell>
          <cell r="W1870" t="str">
            <v>常规商品</v>
          </cell>
          <cell r="X1870" t="str">
            <v>一般商品</v>
          </cell>
          <cell r="Y1870" t="str">
            <v/>
          </cell>
          <cell r="Z1870" t="str">
            <v>何玉英</v>
          </cell>
          <cell r="AA1870" t="str">
            <v>目录外</v>
          </cell>
          <cell r="AB1870" t="str">
            <v>淘汰</v>
          </cell>
        </row>
        <row r="1870">
          <cell r="AD1870" t="str">
            <v/>
          </cell>
        </row>
        <row r="1870">
          <cell r="AF1870">
            <v>104</v>
          </cell>
        </row>
        <row r="1870">
          <cell r="AH1870">
            <v>0</v>
          </cell>
          <cell r="AI1870" t="e">
            <v>#N/A</v>
          </cell>
        </row>
        <row r="1870">
          <cell r="AN1870">
            <v>6305</v>
          </cell>
          <cell r="AO1870" t="str">
            <v>目录外</v>
          </cell>
          <cell r="AP1870" t="str">
            <v>商品部</v>
          </cell>
          <cell r="AQ1870" t="str">
            <v>淘汰</v>
          </cell>
        </row>
        <row r="1871">
          <cell r="A1871">
            <v>124967</v>
          </cell>
          <cell r="B1871" t="str">
            <v>艾尔邦尼三叶草蜂蜜</v>
          </cell>
          <cell r="C1871" t="str">
            <v>500克</v>
          </cell>
          <cell r="D1871" t="str">
            <v>新西兰艾尔邦尼</v>
          </cell>
          <cell r="E1871" t="str">
            <v>瓶</v>
          </cell>
          <cell r="F1871">
            <v>8</v>
          </cell>
          <cell r="G1871" t="str">
            <v>普通食品</v>
          </cell>
          <cell r="H1871">
            <v>804</v>
          </cell>
          <cell r="I1871" t="str">
            <v>冲调食品</v>
          </cell>
          <cell r="J1871">
            <v>80407</v>
          </cell>
          <cell r="K1871" t="str">
            <v>蜂蜜</v>
          </cell>
        </row>
        <row r="1871">
          <cell r="M1871">
            <v>218</v>
          </cell>
          <cell r="N1871">
            <v>218</v>
          </cell>
        </row>
        <row r="1871">
          <cell r="P1871">
            <v>1</v>
          </cell>
          <cell r="Q1871" t="str">
            <v>内服</v>
          </cell>
          <cell r="R1871" t="str">
            <v/>
          </cell>
          <cell r="S1871" t="str">
            <v>高</v>
          </cell>
          <cell r="T1871" t="str">
            <v>非竟销品</v>
          </cell>
          <cell r="U1871" t="str">
            <v>滞销</v>
          </cell>
          <cell r="V1871" t="str">
            <v/>
          </cell>
          <cell r="W1871" t="str">
            <v>春夏商品</v>
          </cell>
          <cell r="X1871" t="str">
            <v>进口商品</v>
          </cell>
          <cell r="Y1871" t="str">
            <v/>
          </cell>
          <cell r="Z1871" t="str">
            <v>何玉英</v>
          </cell>
          <cell r="AA1871" t="str">
            <v>目录外</v>
          </cell>
          <cell r="AB1871" t="str">
            <v>淘汰</v>
          </cell>
        </row>
        <row r="1871">
          <cell r="AD1871" t="str">
            <v/>
          </cell>
        </row>
        <row r="1871">
          <cell r="AF1871">
            <v>102</v>
          </cell>
        </row>
        <row r="1871">
          <cell r="AH1871">
            <v>0</v>
          </cell>
          <cell r="AI1871" t="e">
            <v>#N/A</v>
          </cell>
        </row>
        <row r="1871">
          <cell r="AN1871">
            <v>6305</v>
          </cell>
          <cell r="AO1871" t="str">
            <v>目录外</v>
          </cell>
          <cell r="AP1871" t="str">
            <v>商品部</v>
          </cell>
          <cell r="AQ1871" t="str">
            <v>淘汰</v>
          </cell>
        </row>
        <row r="1872">
          <cell r="A1872">
            <v>124974</v>
          </cell>
          <cell r="B1872" t="str">
            <v>艾尔邦尼瑞瓦瑞瓦蜂蜜</v>
          </cell>
          <cell r="C1872" t="str">
            <v>500克</v>
          </cell>
          <cell r="D1872" t="str">
            <v>新西兰艾尔邦尼</v>
          </cell>
          <cell r="E1872" t="str">
            <v>瓶</v>
          </cell>
          <cell r="F1872">
            <v>8</v>
          </cell>
          <cell r="G1872" t="str">
            <v>普通食品</v>
          </cell>
          <cell r="H1872">
            <v>804</v>
          </cell>
          <cell r="I1872" t="str">
            <v>冲调食品</v>
          </cell>
          <cell r="J1872">
            <v>80407</v>
          </cell>
          <cell r="K1872" t="str">
            <v>蜂蜜</v>
          </cell>
        </row>
        <row r="1872">
          <cell r="M1872">
            <v>218</v>
          </cell>
          <cell r="N1872">
            <v>218</v>
          </cell>
        </row>
        <row r="1872">
          <cell r="P1872">
            <v>1</v>
          </cell>
          <cell r="Q1872" t="str">
            <v>内服</v>
          </cell>
          <cell r="R1872" t="str">
            <v/>
          </cell>
          <cell r="S1872" t="str">
            <v>高</v>
          </cell>
          <cell r="T1872" t="str">
            <v>非竟销品</v>
          </cell>
          <cell r="U1872" t="str">
            <v>滞销</v>
          </cell>
          <cell r="V1872" t="str">
            <v/>
          </cell>
          <cell r="W1872" t="str">
            <v>春夏商品</v>
          </cell>
          <cell r="X1872" t="str">
            <v>进口商品</v>
          </cell>
          <cell r="Y1872" t="str">
            <v/>
          </cell>
          <cell r="Z1872" t="str">
            <v>何玉英</v>
          </cell>
          <cell r="AA1872" t="str">
            <v>目录外</v>
          </cell>
          <cell r="AB1872" t="str">
            <v>淘汰</v>
          </cell>
        </row>
        <row r="1872">
          <cell r="AD1872" t="str">
            <v/>
          </cell>
        </row>
        <row r="1872">
          <cell r="AF1872">
            <v>102</v>
          </cell>
        </row>
        <row r="1872">
          <cell r="AH1872">
            <v>0</v>
          </cell>
          <cell r="AI1872" t="e">
            <v>#N/A</v>
          </cell>
        </row>
        <row r="1872">
          <cell r="AN1872">
            <v>6305</v>
          </cell>
          <cell r="AO1872" t="str">
            <v>目录外</v>
          </cell>
          <cell r="AP1872" t="str">
            <v>商品部</v>
          </cell>
          <cell r="AQ1872" t="str">
            <v>淘汰</v>
          </cell>
        </row>
        <row r="1873">
          <cell r="A1873">
            <v>124976</v>
          </cell>
          <cell r="B1873" t="str">
            <v>艾尔邦尼儿童蜂蜜</v>
          </cell>
          <cell r="C1873" t="str">
            <v>500克</v>
          </cell>
          <cell r="D1873" t="str">
            <v>新西兰</v>
          </cell>
          <cell r="E1873" t="str">
            <v>瓶</v>
          </cell>
          <cell r="F1873">
            <v>8</v>
          </cell>
          <cell r="G1873" t="str">
            <v>普通食品</v>
          </cell>
          <cell r="H1873">
            <v>804</v>
          </cell>
          <cell r="I1873" t="str">
            <v>冲调食品</v>
          </cell>
          <cell r="J1873">
            <v>80407</v>
          </cell>
          <cell r="K1873" t="str">
            <v>蜂蜜</v>
          </cell>
        </row>
        <row r="1873">
          <cell r="M1873">
            <v>183</v>
          </cell>
          <cell r="N1873">
            <v>183</v>
          </cell>
        </row>
        <row r="1873">
          <cell r="P1873">
            <v>1</v>
          </cell>
          <cell r="Q1873" t="str">
            <v>内服</v>
          </cell>
          <cell r="R1873" t="str">
            <v/>
          </cell>
          <cell r="S1873" t="str">
            <v>高</v>
          </cell>
          <cell r="T1873" t="str">
            <v>非竟销品</v>
          </cell>
          <cell r="U1873" t="str">
            <v>滞销</v>
          </cell>
          <cell r="V1873" t="str">
            <v/>
          </cell>
          <cell r="W1873" t="str">
            <v>春夏商品</v>
          </cell>
          <cell r="X1873" t="str">
            <v>进口商品</v>
          </cell>
          <cell r="Y1873" t="str">
            <v/>
          </cell>
          <cell r="Z1873" t="str">
            <v>何玉英</v>
          </cell>
          <cell r="AA1873" t="str">
            <v>目录外</v>
          </cell>
          <cell r="AB1873" t="str">
            <v>淘汰</v>
          </cell>
        </row>
        <row r="1873">
          <cell r="AD1873" t="str">
            <v/>
          </cell>
        </row>
        <row r="1873">
          <cell r="AF1873">
            <v>104</v>
          </cell>
        </row>
        <row r="1873">
          <cell r="AH1873">
            <v>0</v>
          </cell>
          <cell r="AI1873" t="e">
            <v>#N/A</v>
          </cell>
        </row>
        <row r="1873">
          <cell r="AN1873">
            <v>6305</v>
          </cell>
          <cell r="AO1873" t="str">
            <v>目录外</v>
          </cell>
          <cell r="AP1873" t="str">
            <v>商品部</v>
          </cell>
          <cell r="AQ1873" t="str">
            <v>淘汰</v>
          </cell>
        </row>
        <row r="1874">
          <cell r="A1874">
            <v>124982</v>
          </cell>
          <cell r="B1874" t="str">
            <v>艾尔邦尼凯曼西蜂蜜</v>
          </cell>
          <cell r="C1874" t="str">
            <v>500克</v>
          </cell>
          <cell r="D1874" t="str">
            <v>新西兰艾尔邦尼</v>
          </cell>
          <cell r="E1874" t="str">
            <v>瓶</v>
          </cell>
          <cell r="F1874">
            <v>8</v>
          </cell>
          <cell r="G1874" t="str">
            <v>普通食品</v>
          </cell>
          <cell r="H1874">
            <v>804</v>
          </cell>
          <cell r="I1874" t="str">
            <v>冲调食品</v>
          </cell>
          <cell r="J1874">
            <v>80407</v>
          </cell>
          <cell r="K1874" t="str">
            <v>蜂蜜</v>
          </cell>
        </row>
        <row r="1874">
          <cell r="M1874">
            <v>217</v>
          </cell>
          <cell r="N1874">
            <v>217</v>
          </cell>
        </row>
        <row r="1874">
          <cell r="P1874">
            <v>1</v>
          </cell>
          <cell r="Q1874" t="str">
            <v>内服</v>
          </cell>
          <cell r="R1874" t="str">
            <v/>
          </cell>
          <cell r="S1874" t="str">
            <v>高</v>
          </cell>
          <cell r="T1874" t="str">
            <v>非竟销品</v>
          </cell>
          <cell r="U1874" t="str">
            <v>滞销</v>
          </cell>
          <cell r="V1874" t="str">
            <v/>
          </cell>
          <cell r="W1874" t="str">
            <v>春夏商品</v>
          </cell>
          <cell r="X1874" t="str">
            <v>进口商品</v>
          </cell>
          <cell r="Y1874" t="str">
            <v/>
          </cell>
          <cell r="Z1874" t="str">
            <v>何玉英</v>
          </cell>
          <cell r="AA1874" t="str">
            <v>目录外</v>
          </cell>
          <cell r="AB1874" t="str">
            <v>淘汰</v>
          </cell>
        </row>
        <row r="1874">
          <cell r="AD1874" t="str">
            <v/>
          </cell>
        </row>
        <row r="1874">
          <cell r="AF1874">
            <v>102</v>
          </cell>
        </row>
        <row r="1874">
          <cell r="AH1874">
            <v>0</v>
          </cell>
          <cell r="AI1874" t="e">
            <v>#N/A</v>
          </cell>
        </row>
        <row r="1874">
          <cell r="AN1874">
            <v>6305</v>
          </cell>
          <cell r="AO1874" t="str">
            <v>目录外</v>
          </cell>
          <cell r="AP1874" t="str">
            <v>商品部</v>
          </cell>
          <cell r="AQ1874" t="str">
            <v>淘汰</v>
          </cell>
        </row>
        <row r="1875">
          <cell r="A1875">
            <v>124983</v>
          </cell>
          <cell r="B1875" t="str">
            <v>艾尔邦尼琉璃苣蜂蜜</v>
          </cell>
          <cell r="C1875" t="str">
            <v>500克</v>
          </cell>
          <cell r="D1875" t="str">
            <v>新西兰艾尔邦尼</v>
          </cell>
          <cell r="E1875" t="str">
            <v>瓶</v>
          </cell>
          <cell r="F1875">
            <v>8</v>
          </cell>
          <cell r="G1875" t="str">
            <v>普通食品</v>
          </cell>
          <cell r="H1875">
            <v>804</v>
          </cell>
          <cell r="I1875" t="str">
            <v>冲调食品</v>
          </cell>
          <cell r="J1875">
            <v>80407</v>
          </cell>
          <cell r="K1875" t="str">
            <v>蜂蜜</v>
          </cell>
        </row>
        <row r="1875">
          <cell r="M1875">
            <v>220</v>
          </cell>
          <cell r="N1875">
            <v>220</v>
          </cell>
        </row>
        <row r="1875">
          <cell r="P1875">
            <v>1</v>
          </cell>
          <cell r="Q1875" t="str">
            <v>内服</v>
          </cell>
          <cell r="R1875" t="str">
            <v/>
          </cell>
          <cell r="S1875" t="str">
            <v>高</v>
          </cell>
          <cell r="T1875" t="str">
            <v>非竟销品</v>
          </cell>
          <cell r="U1875" t="str">
            <v>滞销</v>
          </cell>
          <cell r="V1875" t="str">
            <v/>
          </cell>
          <cell r="W1875" t="str">
            <v>春夏商品</v>
          </cell>
          <cell r="X1875" t="str">
            <v>进口商品</v>
          </cell>
          <cell r="Y1875" t="str">
            <v/>
          </cell>
          <cell r="Z1875" t="str">
            <v>何玉英</v>
          </cell>
          <cell r="AA1875" t="str">
            <v>目录外</v>
          </cell>
          <cell r="AB1875" t="str">
            <v>淘汰</v>
          </cell>
        </row>
        <row r="1875">
          <cell r="AD1875" t="str">
            <v/>
          </cell>
        </row>
        <row r="1875">
          <cell r="AF1875">
            <v>102</v>
          </cell>
        </row>
        <row r="1875">
          <cell r="AH1875">
            <v>0</v>
          </cell>
          <cell r="AI1875" t="e">
            <v>#N/A</v>
          </cell>
        </row>
        <row r="1875">
          <cell r="AN1875">
            <v>6305</v>
          </cell>
          <cell r="AO1875" t="str">
            <v>目录外</v>
          </cell>
          <cell r="AP1875" t="str">
            <v>商品部</v>
          </cell>
          <cell r="AQ1875" t="str">
            <v>淘汰</v>
          </cell>
        </row>
        <row r="1876">
          <cell r="A1876">
            <v>124987</v>
          </cell>
          <cell r="B1876" t="str">
            <v>艾尔邦尼圣诞蜂蜜</v>
          </cell>
          <cell r="C1876" t="str">
            <v>500克</v>
          </cell>
          <cell r="D1876" t="str">
            <v>新西兰艾尔邦尼</v>
          </cell>
          <cell r="E1876" t="str">
            <v>瓶</v>
          </cell>
          <cell r="F1876">
            <v>8</v>
          </cell>
          <cell r="G1876" t="str">
            <v>普通食品</v>
          </cell>
          <cell r="H1876">
            <v>804</v>
          </cell>
          <cell r="I1876" t="str">
            <v>冲调食品</v>
          </cell>
          <cell r="J1876">
            <v>80407</v>
          </cell>
          <cell r="K1876" t="str">
            <v>蜂蜜</v>
          </cell>
        </row>
        <row r="1876">
          <cell r="M1876">
            <v>218</v>
          </cell>
          <cell r="N1876">
            <v>218</v>
          </cell>
        </row>
        <row r="1876">
          <cell r="P1876">
            <v>1</v>
          </cell>
          <cell r="Q1876" t="str">
            <v>内服</v>
          </cell>
          <cell r="R1876" t="str">
            <v/>
          </cell>
          <cell r="S1876" t="str">
            <v>高</v>
          </cell>
          <cell r="T1876" t="str">
            <v>非竟销品</v>
          </cell>
          <cell r="U1876" t="str">
            <v>滞销</v>
          </cell>
          <cell r="V1876" t="str">
            <v/>
          </cell>
          <cell r="W1876" t="str">
            <v>春夏商品</v>
          </cell>
          <cell r="X1876" t="str">
            <v>进口商品</v>
          </cell>
          <cell r="Y1876" t="str">
            <v/>
          </cell>
          <cell r="Z1876" t="str">
            <v>何玉英</v>
          </cell>
          <cell r="AA1876" t="str">
            <v>目录外</v>
          </cell>
          <cell r="AB1876" t="str">
            <v>淘汰</v>
          </cell>
        </row>
        <row r="1876">
          <cell r="AD1876" t="str">
            <v/>
          </cell>
        </row>
        <row r="1876">
          <cell r="AF1876">
            <v>102</v>
          </cell>
        </row>
        <row r="1876">
          <cell r="AH1876">
            <v>0</v>
          </cell>
          <cell r="AI1876" t="e">
            <v>#N/A</v>
          </cell>
        </row>
        <row r="1876">
          <cell r="AN1876">
            <v>6305</v>
          </cell>
          <cell r="AO1876" t="str">
            <v>目录外</v>
          </cell>
          <cell r="AP1876" t="str">
            <v>商品部</v>
          </cell>
          <cell r="AQ1876" t="str">
            <v>淘汰</v>
          </cell>
        </row>
        <row r="1877">
          <cell r="A1877">
            <v>134994</v>
          </cell>
          <cell r="B1877" t="str">
            <v>纸皮核桃</v>
          </cell>
          <cell r="C1877" t="str">
            <v>450g</v>
          </cell>
          <cell r="D1877" t="str">
            <v>新疆长安绿色沙漠</v>
          </cell>
          <cell r="E1877" t="str">
            <v>袋</v>
          </cell>
          <cell r="F1877">
            <v>8</v>
          </cell>
          <cell r="G1877" t="str">
            <v>普通食品</v>
          </cell>
          <cell r="H1877">
            <v>806</v>
          </cell>
          <cell r="I1877" t="str">
            <v>干货</v>
          </cell>
          <cell r="J1877">
            <v>80603</v>
          </cell>
          <cell r="K1877" t="str">
            <v>干果</v>
          </cell>
          <cell r="L1877">
            <v>31.35</v>
          </cell>
          <cell r="M1877">
            <v>48</v>
          </cell>
          <cell r="N1877">
            <v>48</v>
          </cell>
        </row>
        <row r="1877">
          <cell r="P1877">
            <v>0.346875</v>
          </cell>
          <cell r="Q1877" t="str">
            <v>内服</v>
          </cell>
          <cell r="R1877" t="str">
            <v/>
          </cell>
          <cell r="S1877" t="str">
            <v>中</v>
          </cell>
          <cell r="T1877" t="str">
            <v>一般品</v>
          </cell>
          <cell r="U1877" t="str">
            <v>滞销</v>
          </cell>
          <cell r="V1877" t="str">
            <v/>
          </cell>
          <cell r="W1877" t="str">
            <v>常规商品</v>
          </cell>
          <cell r="X1877" t="str">
            <v>一般商品</v>
          </cell>
          <cell r="Y1877" t="str">
            <v>月结  </v>
          </cell>
          <cell r="Z1877" t="str">
            <v>王晓燕 </v>
          </cell>
          <cell r="AA1877" t="str">
            <v>目录外</v>
          </cell>
          <cell r="AB1877" t="str">
            <v>淘汰</v>
          </cell>
          <cell r="AC1877">
            <v>80246</v>
          </cell>
          <cell r="AD1877" t="str">
            <v>重庆大易麒灵电子商务有限公司</v>
          </cell>
        </row>
        <row r="1877">
          <cell r="AF1877">
            <v>126</v>
          </cell>
        </row>
        <row r="1877">
          <cell r="AH1877">
            <v>0</v>
          </cell>
          <cell r="AI1877" t="e">
            <v>#N/A</v>
          </cell>
        </row>
        <row r="1877">
          <cell r="AN1877">
            <v>4256</v>
          </cell>
          <cell r="AO1877" t="str">
            <v>目录外</v>
          </cell>
          <cell r="AP1877" t="str">
            <v>商品部</v>
          </cell>
        </row>
        <row r="1878">
          <cell r="A1878">
            <v>19087</v>
          </cell>
          <cell r="B1878" t="str">
            <v>杰士邦避孕套A</v>
          </cell>
          <cell r="C1878" t="str">
            <v>33mmx3只(温馨浮点)</v>
          </cell>
          <cell r="D1878" t="str">
            <v>英国授权泰国</v>
          </cell>
          <cell r="E1878" t="str">
            <v>盒</v>
          </cell>
          <cell r="F1878">
            <v>4</v>
          </cell>
          <cell r="G1878" t="str">
            <v>医疗器械</v>
          </cell>
          <cell r="H1878">
            <v>403</v>
          </cell>
          <cell r="I1878" t="str">
            <v>避孕计生器械</v>
          </cell>
          <cell r="J1878">
            <v>40301</v>
          </cell>
          <cell r="K1878" t="str">
            <v>避孕套</v>
          </cell>
        </row>
        <row r="1878">
          <cell r="M1878">
            <v>16.9</v>
          </cell>
          <cell r="N1878">
            <v>16.9</v>
          </cell>
        </row>
        <row r="1878">
          <cell r="P1878">
            <v>1</v>
          </cell>
          <cell r="Q1878" t="str">
            <v>外用</v>
          </cell>
          <cell r="R1878" t="str">
            <v/>
          </cell>
          <cell r="S1878" t="str">
            <v>低</v>
          </cell>
          <cell r="T1878" t="str">
            <v>一般品</v>
          </cell>
          <cell r="U1878" t="str">
            <v>滞销</v>
          </cell>
          <cell r="V1878" t="str">
            <v/>
          </cell>
          <cell r="W1878" t="str">
            <v>常规商品</v>
          </cell>
          <cell r="X1878" t="str">
            <v>进口商品</v>
          </cell>
          <cell r="Y1878" t="str">
            <v/>
          </cell>
          <cell r="Z1878" t="str">
            <v>何玉英</v>
          </cell>
          <cell r="AA1878" t="str">
            <v>目录外</v>
          </cell>
          <cell r="AB1878" t="str">
            <v>淘汰</v>
          </cell>
        </row>
        <row r="1878">
          <cell r="AD1878" t="str">
            <v/>
          </cell>
        </row>
        <row r="1878">
          <cell r="AF1878">
            <v>104</v>
          </cell>
        </row>
        <row r="1878">
          <cell r="AH1878">
            <v>1</v>
          </cell>
          <cell r="AI1878" t="str">
            <v/>
          </cell>
          <cell r="AJ1878">
            <v>1</v>
          </cell>
          <cell r="AK1878">
            <v>1</v>
          </cell>
        </row>
        <row r="1878">
          <cell r="AN1878">
            <v>6305</v>
          </cell>
          <cell r="AO1878" t="str">
            <v>目录外</v>
          </cell>
          <cell r="AP1878" t="str">
            <v>商品部</v>
          </cell>
          <cell r="AQ1878" t="str">
            <v>淘汰</v>
          </cell>
        </row>
        <row r="1879">
          <cell r="A1879">
            <v>126617</v>
          </cell>
          <cell r="B1879" t="str">
            <v>合生元金装妈妈配方奶粉</v>
          </cell>
          <cell r="C1879" t="str">
            <v>900g</v>
          </cell>
          <cell r="D1879" t="str">
            <v>广州合生元生物制品</v>
          </cell>
          <cell r="E1879" t="str">
            <v>罐</v>
          </cell>
          <cell r="F1879">
            <v>8</v>
          </cell>
          <cell r="G1879" t="str">
            <v>普通食品</v>
          </cell>
          <cell r="H1879">
            <v>804</v>
          </cell>
          <cell r="I1879" t="str">
            <v>冲调食品</v>
          </cell>
          <cell r="J1879">
            <v>80402</v>
          </cell>
          <cell r="K1879" t="str">
            <v>成人奶粉</v>
          </cell>
        </row>
        <row r="1879">
          <cell r="M1879">
            <v>286</v>
          </cell>
          <cell r="N1879">
            <v>286</v>
          </cell>
        </row>
        <row r="1879">
          <cell r="P1879">
            <v>1</v>
          </cell>
          <cell r="Q1879" t="str">
            <v>内服</v>
          </cell>
          <cell r="R1879" t="str">
            <v/>
          </cell>
          <cell r="S1879" t="str">
            <v>中</v>
          </cell>
          <cell r="T1879" t="str">
            <v>竟销品</v>
          </cell>
          <cell r="U1879" t="str">
            <v>滞销</v>
          </cell>
          <cell r="V1879" t="str">
            <v/>
          </cell>
          <cell r="W1879" t="str">
            <v>常规商品</v>
          </cell>
          <cell r="X1879" t="str">
            <v>一般商品</v>
          </cell>
          <cell r="Y1879" t="str">
            <v/>
          </cell>
          <cell r="Z1879" t="str">
            <v>何玉英</v>
          </cell>
          <cell r="AA1879" t="str">
            <v>目录外</v>
          </cell>
          <cell r="AB1879" t="str">
            <v>淘汰</v>
          </cell>
        </row>
        <row r="1879">
          <cell r="AD1879" t="str">
            <v/>
          </cell>
        </row>
        <row r="1879">
          <cell r="AF1879">
            <v>104</v>
          </cell>
        </row>
        <row r="1879">
          <cell r="AH1879">
            <v>0</v>
          </cell>
          <cell r="AI1879" t="e">
            <v>#N/A</v>
          </cell>
        </row>
        <row r="1879">
          <cell r="AN1879">
            <v>6305</v>
          </cell>
          <cell r="AO1879" t="str">
            <v>目录外</v>
          </cell>
          <cell r="AP1879" t="str">
            <v>商品部</v>
          </cell>
          <cell r="AQ1879" t="str">
            <v>淘汰</v>
          </cell>
        </row>
        <row r="1880">
          <cell r="A1880">
            <v>126618</v>
          </cell>
          <cell r="B1880" t="str">
            <v>合生元金装较大婴儿配方奶粉2段（6-18个月）</v>
          </cell>
          <cell r="C1880" t="str">
            <v>900g</v>
          </cell>
          <cell r="D1880" t="str">
            <v>广州合生元生物制品</v>
          </cell>
          <cell r="E1880" t="str">
            <v>罐</v>
          </cell>
          <cell r="F1880">
            <v>8</v>
          </cell>
          <cell r="G1880" t="str">
            <v>普通食品</v>
          </cell>
          <cell r="H1880">
            <v>804</v>
          </cell>
          <cell r="I1880" t="str">
            <v>冲调食品</v>
          </cell>
          <cell r="J1880">
            <v>80401</v>
          </cell>
          <cell r="K1880" t="str">
            <v>儿童奶粉米粉</v>
          </cell>
        </row>
        <row r="1880">
          <cell r="M1880">
            <v>288</v>
          </cell>
          <cell r="N1880">
            <v>288</v>
          </cell>
        </row>
        <row r="1880">
          <cell r="P1880">
            <v>1</v>
          </cell>
          <cell r="Q1880" t="str">
            <v>内服</v>
          </cell>
          <cell r="R1880" t="str">
            <v/>
          </cell>
          <cell r="S1880" t="str">
            <v>中</v>
          </cell>
          <cell r="T1880" t="str">
            <v>竟销品</v>
          </cell>
          <cell r="U1880" t="str">
            <v>滞销</v>
          </cell>
          <cell r="V1880" t="str">
            <v/>
          </cell>
          <cell r="W1880" t="str">
            <v>常规商品</v>
          </cell>
          <cell r="X1880" t="str">
            <v>一般商品</v>
          </cell>
          <cell r="Y1880" t="str">
            <v/>
          </cell>
          <cell r="Z1880" t="str">
            <v>何玉英</v>
          </cell>
          <cell r="AA1880" t="str">
            <v>目录外</v>
          </cell>
          <cell r="AB1880" t="str">
            <v>淘汰</v>
          </cell>
        </row>
        <row r="1880">
          <cell r="AD1880" t="str">
            <v/>
          </cell>
        </row>
        <row r="1880">
          <cell r="AF1880">
            <v>107</v>
          </cell>
        </row>
        <row r="1880">
          <cell r="AH1880">
            <v>0</v>
          </cell>
          <cell r="AI1880" t="e">
            <v>#N/A</v>
          </cell>
        </row>
        <row r="1880">
          <cell r="AN1880">
            <v>6305</v>
          </cell>
          <cell r="AO1880" t="str">
            <v>目录外</v>
          </cell>
          <cell r="AP1880" t="str">
            <v>商品部</v>
          </cell>
          <cell r="AQ1880" t="str">
            <v>淘汰</v>
          </cell>
        </row>
        <row r="1881">
          <cell r="A1881">
            <v>126620</v>
          </cell>
          <cell r="B1881" t="str">
            <v>合生元超级金装婴儿配方奶粉1段（0-12个月）</v>
          </cell>
          <cell r="C1881" t="str">
            <v>900g</v>
          </cell>
          <cell r="D1881" t="str">
            <v>广州合生元生物制品</v>
          </cell>
          <cell r="E1881" t="str">
            <v>罐</v>
          </cell>
          <cell r="F1881">
            <v>8</v>
          </cell>
          <cell r="G1881" t="str">
            <v>普通食品</v>
          </cell>
          <cell r="H1881">
            <v>804</v>
          </cell>
          <cell r="I1881" t="str">
            <v>冲调食品</v>
          </cell>
          <cell r="J1881">
            <v>80401</v>
          </cell>
          <cell r="K1881" t="str">
            <v>儿童奶粉米粉</v>
          </cell>
        </row>
        <row r="1881">
          <cell r="M1881">
            <v>366</v>
          </cell>
          <cell r="N1881">
            <v>366</v>
          </cell>
        </row>
        <row r="1881">
          <cell r="P1881">
            <v>1</v>
          </cell>
          <cell r="Q1881" t="str">
            <v>内服</v>
          </cell>
          <cell r="R1881" t="str">
            <v/>
          </cell>
          <cell r="S1881" t="str">
            <v>中</v>
          </cell>
          <cell r="T1881" t="str">
            <v>竟销品</v>
          </cell>
          <cell r="U1881" t="str">
            <v>滞销</v>
          </cell>
          <cell r="V1881" t="str">
            <v/>
          </cell>
          <cell r="W1881" t="str">
            <v>常规商品</v>
          </cell>
          <cell r="X1881" t="str">
            <v>一般商品</v>
          </cell>
          <cell r="Y1881" t="str">
            <v/>
          </cell>
          <cell r="Z1881" t="str">
            <v>何玉英</v>
          </cell>
          <cell r="AA1881" t="str">
            <v>目录外</v>
          </cell>
          <cell r="AB1881" t="str">
            <v>淘汰</v>
          </cell>
        </row>
        <row r="1881">
          <cell r="AD1881" t="str">
            <v/>
          </cell>
        </row>
        <row r="1881">
          <cell r="AF1881">
            <v>107</v>
          </cell>
        </row>
        <row r="1881">
          <cell r="AH1881">
            <v>0</v>
          </cell>
          <cell r="AI1881" t="e">
            <v>#N/A</v>
          </cell>
        </row>
        <row r="1881">
          <cell r="AN1881">
            <v>6305</v>
          </cell>
          <cell r="AO1881" t="str">
            <v>目录外</v>
          </cell>
          <cell r="AP1881" t="str">
            <v>商品部</v>
          </cell>
          <cell r="AQ1881" t="str">
            <v>淘汰</v>
          </cell>
        </row>
        <row r="1882">
          <cell r="A1882">
            <v>126622</v>
          </cell>
          <cell r="B1882" t="str">
            <v>合生元超级金装较大婴儿配方奶粉2段（6-18个月）</v>
          </cell>
          <cell r="C1882" t="str">
            <v>900g</v>
          </cell>
          <cell r="D1882" t="str">
            <v>广州合生元生物制品</v>
          </cell>
          <cell r="E1882" t="str">
            <v>罐</v>
          </cell>
          <cell r="F1882">
            <v>8</v>
          </cell>
          <cell r="G1882" t="str">
            <v>普通食品</v>
          </cell>
          <cell r="H1882">
            <v>804</v>
          </cell>
          <cell r="I1882" t="str">
            <v>冲调食品</v>
          </cell>
          <cell r="J1882">
            <v>80401</v>
          </cell>
          <cell r="K1882" t="str">
            <v>儿童奶粉米粉</v>
          </cell>
        </row>
        <row r="1882">
          <cell r="M1882">
            <v>360</v>
          </cell>
          <cell r="N1882">
            <v>360</v>
          </cell>
        </row>
        <row r="1882">
          <cell r="P1882">
            <v>1</v>
          </cell>
          <cell r="Q1882" t="str">
            <v>内服</v>
          </cell>
          <cell r="R1882" t="str">
            <v/>
          </cell>
          <cell r="S1882" t="str">
            <v>中</v>
          </cell>
          <cell r="T1882" t="str">
            <v>竟销品</v>
          </cell>
          <cell r="U1882" t="str">
            <v>滞销</v>
          </cell>
          <cell r="V1882" t="str">
            <v/>
          </cell>
          <cell r="W1882" t="str">
            <v>常规商品</v>
          </cell>
          <cell r="X1882" t="str">
            <v>一般商品</v>
          </cell>
          <cell r="Y1882" t="str">
            <v/>
          </cell>
          <cell r="Z1882" t="str">
            <v>何玉英</v>
          </cell>
          <cell r="AA1882" t="str">
            <v>目录外</v>
          </cell>
          <cell r="AB1882" t="str">
            <v>淘汰</v>
          </cell>
        </row>
        <row r="1882">
          <cell r="AD1882" t="str">
            <v/>
          </cell>
        </row>
        <row r="1882">
          <cell r="AF1882">
            <v>104</v>
          </cell>
        </row>
        <row r="1882">
          <cell r="AH1882">
            <v>0</v>
          </cell>
          <cell r="AI1882" t="e">
            <v>#N/A</v>
          </cell>
        </row>
        <row r="1882">
          <cell r="AN1882">
            <v>6305</v>
          </cell>
          <cell r="AO1882" t="str">
            <v>目录外</v>
          </cell>
          <cell r="AP1882" t="str">
            <v>商品部</v>
          </cell>
          <cell r="AQ1882" t="str">
            <v>淘汰</v>
          </cell>
        </row>
        <row r="1883">
          <cell r="A1883">
            <v>126624</v>
          </cell>
          <cell r="B1883" t="str">
            <v>合生元呵护幼儿配方奶粉3段（1-3岁）</v>
          </cell>
          <cell r="C1883" t="str">
            <v>900g</v>
          </cell>
          <cell r="D1883" t="str">
            <v>广州合生元生物制品</v>
          </cell>
          <cell r="E1883" t="str">
            <v>罐</v>
          </cell>
          <cell r="F1883">
            <v>8</v>
          </cell>
          <cell r="G1883" t="str">
            <v>普通食品</v>
          </cell>
          <cell r="H1883">
            <v>804</v>
          </cell>
          <cell r="I1883" t="str">
            <v>冲调食品</v>
          </cell>
          <cell r="J1883">
            <v>80401</v>
          </cell>
          <cell r="K1883" t="str">
            <v>儿童奶粉米粉</v>
          </cell>
        </row>
        <row r="1883">
          <cell r="M1883">
            <v>218</v>
          </cell>
          <cell r="N1883">
            <v>218</v>
          </cell>
        </row>
        <row r="1883">
          <cell r="P1883">
            <v>1</v>
          </cell>
          <cell r="Q1883" t="str">
            <v>内服</v>
          </cell>
          <cell r="R1883" t="str">
            <v/>
          </cell>
          <cell r="S1883" t="str">
            <v>中</v>
          </cell>
          <cell r="T1883" t="str">
            <v>竟销品</v>
          </cell>
          <cell r="U1883" t="str">
            <v>滞销</v>
          </cell>
          <cell r="V1883" t="str">
            <v/>
          </cell>
          <cell r="W1883" t="str">
            <v>常规商品</v>
          </cell>
          <cell r="X1883" t="str">
            <v>一般商品</v>
          </cell>
          <cell r="Y1883" t="str">
            <v/>
          </cell>
          <cell r="Z1883" t="str">
            <v>何玉英</v>
          </cell>
          <cell r="AA1883" t="str">
            <v>目录外</v>
          </cell>
          <cell r="AB1883" t="str">
            <v>淘汰</v>
          </cell>
        </row>
        <row r="1883">
          <cell r="AD1883" t="str">
            <v/>
          </cell>
        </row>
        <row r="1883">
          <cell r="AF1883">
            <v>104</v>
          </cell>
        </row>
        <row r="1883">
          <cell r="AH1883">
            <v>0</v>
          </cell>
          <cell r="AI1883" t="e">
            <v>#N/A</v>
          </cell>
        </row>
        <row r="1883">
          <cell r="AN1883">
            <v>6305</v>
          </cell>
          <cell r="AO1883" t="str">
            <v>目录外</v>
          </cell>
          <cell r="AP1883" t="str">
            <v>商品部</v>
          </cell>
          <cell r="AQ1883" t="str">
            <v>淘汰</v>
          </cell>
        </row>
        <row r="1884">
          <cell r="A1884">
            <v>126627</v>
          </cell>
          <cell r="B1884" t="str">
            <v>合生元呵护学龄前儿童配方奶粉4段（3-7岁）</v>
          </cell>
          <cell r="C1884" t="str">
            <v>900g</v>
          </cell>
          <cell r="D1884" t="str">
            <v>广州合生元生物制品</v>
          </cell>
          <cell r="E1884" t="str">
            <v>罐</v>
          </cell>
          <cell r="F1884">
            <v>8</v>
          </cell>
          <cell r="G1884" t="str">
            <v>普通食品</v>
          </cell>
          <cell r="H1884">
            <v>804</v>
          </cell>
          <cell r="I1884" t="str">
            <v>冲调食品</v>
          </cell>
          <cell r="J1884">
            <v>80401</v>
          </cell>
          <cell r="K1884" t="str">
            <v>儿童奶粉米粉</v>
          </cell>
        </row>
        <row r="1884">
          <cell r="M1884">
            <v>196</v>
          </cell>
          <cell r="N1884">
            <v>196</v>
          </cell>
        </row>
        <row r="1884">
          <cell r="P1884">
            <v>1</v>
          </cell>
          <cell r="Q1884" t="str">
            <v>内服</v>
          </cell>
          <cell r="R1884" t="str">
            <v/>
          </cell>
          <cell r="S1884" t="str">
            <v>低</v>
          </cell>
          <cell r="T1884" t="str">
            <v>竟销品</v>
          </cell>
          <cell r="U1884" t="str">
            <v>滞销</v>
          </cell>
          <cell r="V1884" t="str">
            <v/>
          </cell>
          <cell r="W1884" t="str">
            <v>常规商品</v>
          </cell>
          <cell r="X1884" t="str">
            <v>一般商品</v>
          </cell>
          <cell r="Y1884" t="str">
            <v/>
          </cell>
          <cell r="Z1884" t="str">
            <v>何玉英</v>
          </cell>
          <cell r="AA1884" t="str">
            <v>目录外</v>
          </cell>
          <cell r="AB1884" t="str">
            <v>淘汰</v>
          </cell>
        </row>
        <row r="1884">
          <cell r="AD1884" t="str">
            <v/>
          </cell>
        </row>
        <row r="1884">
          <cell r="AF1884">
            <v>104</v>
          </cell>
        </row>
        <row r="1884">
          <cell r="AH1884">
            <v>0</v>
          </cell>
          <cell r="AI1884" t="e">
            <v>#N/A</v>
          </cell>
        </row>
        <row r="1884">
          <cell r="AN1884">
            <v>6305</v>
          </cell>
          <cell r="AO1884" t="str">
            <v>目录外</v>
          </cell>
          <cell r="AP1884" t="str">
            <v>商品部</v>
          </cell>
          <cell r="AQ1884" t="str">
            <v>淘汰</v>
          </cell>
        </row>
        <row r="1885">
          <cell r="A1885">
            <v>126628</v>
          </cell>
          <cell r="B1885" t="str">
            <v>合生元金装婴儿配方奶粉1段（0-12个月）</v>
          </cell>
          <cell r="C1885" t="str">
            <v>900g</v>
          </cell>
          <cell r="D1885" t="str">
            <v>广州合生元生物制品</v>
          </cell>
          <cell r="E1885" t="str">
            <v>罐</v>
          </cell>
          <cell r="F1885">
            <v>8</v>
          </cell>
          <cell r="G1885" t="str">
            <v>普通食品</v>
          </cell>
          <cell r="H1885">
            <v>804</v>
          </cell>
          <cell r="I1885" t="str">
            <v>冲调食品</v>
          </cell>
          <cell r="J1885">
            <v>80401</v>
          </cell>
          <cell r="K1885" t="str">
            <v>儿童奶粉米粉</v>
          </cell>
        </row>
        <row r="1885">
          <cell r="M1885">
            <v>290</v>
          </cell>
          <cell r="N1885">
            <v>290</v>
          </cell>
        </row>
        <row r="1885">
          <cell r="P1885">
            <v>1</v>
          </cell>
          <cell r="Q1885" t="str">
            <v>内服</v>
          </cell>
          <cell r="R1885" t="str">
            <v/>
          </cell>
          <cell r="S1885" t="str">
            <v>中</v>
          </cell>
          <cell r="T1885" t="str">
            <v>竟销品</v>
          </cell>
          <cell r="U1885" t="str">
            <v>滞销</v>
          </cell>
          <cell r="V1885" t="str">
            <v/>
          </cell>
          <cell r="W1885" t="str">
            <v>常规商品</v>
          </cell>
          <cell r="X1885" t="str">
            <v>一般商品</v>
          </cell>
          <cell r="Y1885" t="str">
            <v/>
          </cell>
          <cell r="Z1885" t="str">
            <v>何玉英</v>
          </cell>
          <cell r="AA1885" t="str">
            <v>目录外</v>
          </cell>
          <cell r="AB1885" t="str">
            <v>淘汰</v>
          </cell>
        </row>
        <row r="1885">
          <cell r="AD1885" t="str">
            <v/>
          </cell>
        </row>
        <row r="1885">
          <cell r="AF1885">
            <v>104</v>
          </cell>
        </row>
        <row r="1885">
          <cell r="AH1885">
            <v>0</v>
          </cell>
          <cell r="AI1885" t="e">
            <v>#N/A</v>
          </cell>
        </row>
        <row r="1885">
          <cell r="AN1885">
            <v>6305</v>
          </cell>
          <cell r="AO1885" t="str">
            <v>目录外</v>
          </cell>
          <cell r="AP1885" t="str">
            <v>商品部</v>
          </cell>
          <cell r="AQ1885" t="str">
            <v>淘汰</v>
          </cell>
        </row>
        <row r="1886">
          <cell r="A1886">
            <v>28920</v>
          </cell>
          <cell r="B1886" t="str">
            <v>欧姆龙智能电子血压计</v>
          </cell>
          <cell r="C1886" t="str">
            <v>HEM-6000</v>
          </cell>
          <cell r="D1886" t="str">
            <v>日本欧姆龙</v>
          </cell>
          <cell r="E1886" t="str">
            <v>台</v>
          </cell>
          <cell r="F1886">
            <v>4</v>
          </cell>
          <cell r="G1886" t="str">
            <v>医疗器械</v>
          </cell>
          <cell r="H1886">
            <v>404</v>
          </cell>
          <cell r="I1886" t="str">
            <v>医用诊断检测器械</v>
          </cell>
          <cell r="J1886">
            <v>40402</v>
          </cell>
          <cell r="K1886" t="str">
            <v>血压计类</v>
          </cell>
        </row>
        <row r="1886">
          <cell r="M1886">
            <v>980</v>
          </cell>
          <cell r="N1886">
            <v>980</v>
          </cell>
        </row>
        <row r="1886">
          <cell r="P1886">
            <v>1</v>
          </cell>
          <cell r="Q1886" t="str">
            <v>外用</v>
          </cell>
          <cell r="R1886" t="str">
            <v/>
          </cell>
          <cell r="S1886" t="str">
            <v>高</v>
          </cell>
          <cell r="T1886" t="str">
            <v>一般品</v>
          </cell>
          <cell r="U1886" t="str">
            <v>滞销</v>
          </cell>
          <cell r="V1886" t="str">
            <v/>
          </cell>
          <cell r="W1886" t="str">
            <v>常规商品</v>
          </cell>
          <cell r="X1886" t="str">
            <v>进口商品</v>
          </cell>
          <cell r="Y1886" t="str">
            <v/>
          </cell>
          <cell r="Z1886" t="str">
            <v>何玉英</v>
          </cell>
          <cell r="AA1886" t="str">
            <v>目录外</v>
          </cell>
          <cell r="AB1886" t="str">
            <v>淘汰</v>
          </cell>
        </row>
        <row r="1886">
          <cell r="AD1886" t="str">
            <v/>
          </cell>
        </row>
        <row r="1886">
          <cell r="AF1886">
            <v>104</v>
          </cell>
        </row>
        <row r="1886">
          <cell r="AH1886">
            <v>1</v>
          </cell>
          <cell r="AI1886" t="str">
            <v/>
          </cell>
          <cell r="AJ1886">
            <v>1</v>
          </cell>
          <cell r="AK1886">
            <v>1</v>
          </cell>
        </row>
        <row r="1886">
          <cell r="AN1886">
            <v>6305</v>
          </cell>
          <cell r="AO1886" t="str">
            <v>目录外</v>
          </cell>
          <cell r="AP1886" t="str">
            <v>商品部</v>
          </cell>
          <cell r="AQ1886" t="str">
            <v>淘汰</v>
          </cell>
        </row>
        <row r="1887">
          <cell r="A1887">
            <v>126679</v>
          </cell>
          <cell r="B1887" t="str">
            <v>航飞黑苦荞茶</v>
          </cell>
          <cell r="C1887" t="str">
            <v>180g(6gx30袋)</v>
          </cell>
          <cell r="D1887" t="str">
            <v>西昌航飞苦荞</v>
          </cell>
          <cell r="E1887" t="str">
            <v>袋</v>
          </cell>
          <cell r="F1887">
            <v>8</v>
          </cell>
          <cell r="G1887" t="str">
            <v>普通食品</v>
          </cell>
          <cell r="H1887">
            <v>804</v>
          </cell>
          <cell r="I1887" t="str">
            <v>冲调食品</v>
          </cell>
          <cell r="J1887">
            <v>80409</v>
          </cell>
          <cell r="K1887" t="str">
            <v>茶</v>
          </cell>
        </row>
        <row r="1887">
          <cell r="M1887">
            <v>39.8</v>
          </cell>
          <cell r="N1887">
            <v>39.8</v>
          </cell>
        </row>
        <row r="1887">
          <cell r="P1887">
            <v>1</v>
          </cell>
          <cell r="Q1887" t="str">
            <v>内服</v>
          </cell>
          <cell r="R1887" t="str">
            <v/>
          </cell>
          <cell r="S1887" t="str">
            <v>中</v>
          </cell>
          <cell r="T1887" t="str">
            <v>非竟销品</v>
          </cell>
          <cell r="U1887" t="str">
            <v>滞销</v>
          </cell>
          <cell r="V1887" t="str">
            <v/>
          </cell>
          <cell r="W1887" t="str">
            <v>常规商品</v>
          </cell>
          <cell r="X1887" t="str">
            <v>一般商品</v>
          </cell>
          <cell r="Y1887" t="str">
            <v/>
          </cell>
          <cell r="Z1887" t="str">
            <v>何玉英</v>
          </cell>
          <cell r="AA1887" t="str">
            <v>目录外</v>
          </cell>
          <cell r="AB1887" t="str">
            <v>淘汰</v>
          </cell>
        </row>
        <row r="1887">
          <cell r="AD1887" t="str">
            <v/>
          </cell>
        </row>
        <row r="1887">
          <cell r="AF1887">
            <v>104</v>
          </cell>
        </row>
        <row r="1887">
          <cell r="AH1887">
            <v>0</v>
          </cell>
          <cell r="AI1887" t="e">
            <v>#N/A</v>
          </cell>
        </row>
        <row r="1887">
          <cell r="AN1887">
            <v>6305</v>
          </cell>
          <cell r="AO1887" t="str">
            <v>目录外</v>
          </cell>
          <cell r="AP1887" t="str">
            <v>商品部</v>
          </cell>
          <cell r="AQ1887" t="str">
            <v>淘汰</v>
          </cell>
        </row>
        <row r="1888">
          <cell r="A1888">
            <v>126681</v>
          </cell>
          <cell r="B1888" t="str">
            <v>航飞苦荞全麦茶</v>
          </cell>
          <cell r="C1888" t="str">
            <v>126g(6gx21袋)</v>
          </cell>
          <cell r="D1888" t="str">
            <v>西昌航飞苦荞</v>
          </cell>
          <cell r="E1888" t="str">
            <v>盒</v>
          </cell>
          <cell r="F1888">
            <v>8</v>
          </cell>
          <cell r="G1888" t="str">
            <v>普通食品</v>
          </cell>
          <cell r="H1888">
            <v>804</v>
          </cell>
          <cell r="I1888" t="str">
            <v>冲调食品</v>
          </cell>
          <cell r="J1888">
            <v>80409</v>
          </cell>
          <cell r="K1888" t="str">
            <v>茶</v>
          </cell>
        </row>
        <row r="1888">
          <cell r="M1888">
            <v>22.5</v>
          </cell>
          <cell r="N1888">
            <v>22.5</v>
          </cell>
        </row>
        <row r="1888">
          <cell r="P1888">
            <v>1</v>
          </cell>
          <cell r="Q1888" t="str">
            <v>内服</v>
          </cell>
          <cell r="R1888" t="str">
            <v/>
          </cell>
          <cell r="S1888" t="str">
            <v>低</v>
          </cell>
          <cell r="T1888" t="str">
            <v>非竟销品</v>
          </cell>
          <cell r="U1888" t="str">
            <v>滞销</v>
          </cell>
          <cell r="V1888" t="str">
            <v/>
          </cell>
          <cell r="W1888" t="str">
            <v>常规商品</v>
          </cell>
          <cell r="X1888" t="str">
            <v>一般商品</v>
          </cell>
          <cell r="Y1888" t="str">
            <v/>
          </cell>
          <cell r="Z1888" t="str">
            <v>何玉英</v>
          </cell>
          <cell r="AA1888" t="str">
            <v>目录外</v>
          </cell>
          <cell r="AB1888" t="str">
            <v>淘汰</v>
          </cell>
        </row>
        <row r="1888">
          <cell r="AD1888" t="str">
            <v/>
          </cell>
        </row>
        <row r="1888">
          <cell r="AF1888">
            <v>104</v>
          </cell>
        </row>
        <row r="1888">
          <cell r="AH1888">
            <v>0</v>
          </cell>
          <cell r="AI1888" t="e">
            <v>#N/A</v>
          </cell>
        </row>
        <row r="1888">
          <cell r="AN1888">
            <v>6305</v>
          </cell>
          <cell r="AO1888" t="str">
            <v>目录外</v>
          </cell>
          <cell r="AP1888" t="str">
            <v>商品部</v>
          </cell>
          <cell r="AQ1888" t="str">
            <v>淘汰</v>
          </cell>
        </row>
        <row r="1889">
          <cell r="A1889">
            <v>126686</v>
          </cell>
          <cell r="B1889" t="str">
            <v>航飞黑苦荞胚芽茶</v>
          </cell>
          <cell r="C1889" t="str">
            <v>126g(6gx21袋)</v>
          </cell>
          <cell r="D1889" t="str">
            <v>西昌航飞苦荞</v>
          </cell>
          <cell r="E1889" t="str">
            <v>盒</v>
          </cell>
          <cell r="F1889">
            <v>8</v>
          </cell>
          <cell r="G1889" t="str">
            <v>普通食品</v>
          </cell>
          <cell r="H1889">
            <v>804</v>
          </cell>
          <cell r="I1889" t="str">
            <v>冲调食品</v>
          </cell>
          <cell r="J1889">
            <v>80409</v>
          </cell>
          <cell r="K1889" t="str">
            <v>茶</v>
          </cell>
        </row>
        <row r="1889">
          <cell r="M1889">
            <v>28.8</v>
          </cell>
          <cell r="N1889">
            <v>28.8</v>
          </cell>
        </row>
        <row r="1889">
          <cell r="P1889">
            <v>1</v>
          </cell>
          <cell r="Q1889" t="str">
            <v>内服</v>
          </cell>
          <cell r="R1889" t="str">
            <v/>
          </cell>
          <cell r="S1889" t="str">
            <v>中</v>
          </cell>
          <cell r="T1889" t="str">
            <v>非竟销品</v>
          </cell>
          <cell r="U1889" t="str">
            <v>滞销</v>
          </cell>
          <cell r="V1889" t="str">
            <v/>
          </cell>
          <cell r="W1889" t="str">
            <v>常规商品</v>
          </cell>
          <cell r="X1889" t="str">
            <v>一般商品</v>
          </cell>
          <cell r="Y1889" t="str">
            <v/>
          </cell>
          <cell r="Z1889" t="str">
            <v>何玉英</v>
          </cell>
          <cell r="AA1889" t="str">
            <v>目录外</v>
          </cell>
          <cell r="AB1889" t="str">
            <v>淘汰</v>
          </cell>
        </row>
        <row r="1889">
          <cell r="AD1889" t="str">
            <v/>
          </cell>
        </row>
        <row r="1889">
          <cell r="AF1889">
            <v>104</v>
          </cell>
        </row>
        <row r="1889">
          <cell r="AH1889">
            <v>0</v>
          </cell>
          <cell r="AI1889" t="e">
            <v>#N/A</v>
          </cell>
        </row>
        <row r="1889">
          <cell r="AN1889">
            <v>6305</v>
          </cell>
          <cell r="AO1889" t="str">
            <v>目录外</v>
          </cell>
          <cell r="AP1889" t="str">
            <v>商品部</v>
          </cell>
          <cell r="AQ1889" t="str">
            <v>淘汰</v>
          </cell>
        </row>
        <row r="1890">
          <cell r="A1890">
            <v>126687</v>
          </cell>
          <cell r="B1890" t="str">
            <v>航飞黑苦荞胚芽茶</v>
          </cell>
          <cell r="C1890" t="str">
            <v>360g(6gx60袋)</v>
          </cell>
          <cell r="D1890" t="str">
            <v>西昌航飞苦荞</v>
          </cell>
          <cell r="E1890" t="str">
            <v>盒</v>
          </cell>
          <cell r="F1890">
            <v>8</v>
          </cell>
          <cell r="G1890" t="str">
            <v>普通食品</v>
          </cell>
          <cell r="H1890">
            <v>804</v>
          </cell>
          <cell r="I1890" t="str">
            <v>冲调食品</v>
          </cell>
          <cell r="J1890">
            <v>80409</v>
          </cell>
          <cell r="K1890" t="str">
            <v>茶</v>
          </cell>
        </row>
        <row r="1890">
          <cell r="M1890">
            <v>168</v>
          </cell>
          <cell r="N1890">
            <v>168</v>
          </cell>
        </row>
        <row r="1890">
          <cell r="P1890">
            <v>1</v>
          </cell>
          <cell r="Q1890" t="str">
            <v>内服</v>
          </cell>
          <cell r="R1890" t="str">
            <v/>
          </cell>
          <cell r="S1890" t="str">
            <v>高</v>
          </cell>
          <cell r="T1890" t="str">
            <v>非竟销品</v>
          </cell>
          <cell r="U1890" t="str">
            <v>滞销</v>
          </cell>
          <cell r="V1890" t="str">
            <v/>
          </cell>
          <cell r="W1890" t="str">
            <v>常规商品</v>
          </cell>
          <cell r="X1890" t="str">
            <v>一般商品</v>
          </cell>
          <cell r="Y1890" t="str">
            <v/>
          </cell>
          <cell r="Z1890" t="str">
            <v>何玉英</v>
          </cell>
          <cell r="AA1890" t="str">
            <v>目录外</v>
          </cell>
          <cell r="AB1890" t="str">
            <v>淘汰</v>
          </cell>
        </row>
        <row r="1890">
          <cell r="AD1890" t="str">
            <v/>
          </cell>
        </row>
        <row r="1890">
          <cell r="AF1890">
            <v>104</v>
          </cell>
        </row>
        <row r="1890">
          <cell r="AH1890">
            <v>0</v>
          </cell>
          <cell r="AI1890" t="e">
            <v>#N/A</v>
          </cell>
        </row>
        <row r="1890">
          <cell r="AN1890">
            <v>6305</v>
          </cell>
          <cell r="AO1890" t="str">
            <v>目录外</v>
          </cell>
          <cell r="AP1890" t="str">
            <v>商品部</v>
          </cell>
          <cell r="AQ1890" t="str">
            <v>淘汰</v>
          </cell>
        </row>
        <row r="1891">
          <cell r="A1891">
            <v>127560</v>
          </cell>
          <cell r="B1891" t="str">
            <v>新康泰克润喉软糖（莓果口味）</v>
          </cell>
          <cell r="C1891" t="str">
            <v>40g（20粒）</v>
          </cell>
          <cell r="D1891" t="str">
            <v>中美天津史克</v>
          </cell>
          <cell r="E1891" t="str">
            <v>盒</v>
          </cell>
          <cell r="F1891">
            <v>8</v>
          </cell>
          <cell r="G1891" t="str">
            <v>普通食品</v>
          </cell>
          <cell r="H1891">
            <v>805</v>
          </cell>
          <cell r="I1891" t="str">
            <v>休闲食品</v>
          </cell>
          <cell r="J1891">
            <v>80504</v>
          </cell>
          <cell r="K1891" t="str">
            <v>休闲糖</v>
          </cell>
          <cell r="L1891">
            <v>9.64</v>
          </cell>
          <cell r="M1891">
            <v>14.5</v>
          </cell>
          <cell r="N1891">
            <v>14.5</v>
          </cell>
        </row>
        <row r="1891">
          <cell r="P1891">
            <v>0.335172413793103</v>
          </cell>
          <cell r="Q1891" t="str">
            <v>内服</v>
          </cell>
          <cell r="R1891" t="str">
            <v/>
          </cell>
          <cell r="S1891" t="str">
            <v>高</v>
          </cell>
          <cell r="T1891" t="str">
            <v>一般品</v>
          </cell>
          <cell r="U1891" t="str">
            <v>滞销</v>
          </cell>
          <cell r="V1891" t="str">
            <v/>
          </cell>
          <cell r="W1891" t="str">
            <v>快消商品</v>
          </cell>
          <cell r="X1891" t="str">
            <v>品牌商品</v>
          </cell>
          <cell r="Y1891" t="str">
            <v>60天账期</v>
          </cell>
          <cell r="Z1891" t="str">
            <v>王燕</v>
          </cell>
          <cell r="AA1891" t="str">
            <v>目录外</v>
          </cell>
          <cell r="AB1891" t="str">
            <v>淘汰</v>
          </cell>
          <cell r="AC1891">
            <v>9978</v>
          </cell>
          <cell r="AD1891" t="str">
            <v>四川省医药股份有限公司</v>
          </cell>
        </row>
        <row r="1891">
          <cell r="AF1891">
            <v>102</v>
          </cell>
        </row>
        <row r="1891">
          <cell r="AH1891">
            <v>0</v>
          </cell>
          <cell r="AI1891" t="e">
            <v>#N/A</v>
          </cell>
        </row>
        <row r="1891">
          <cell r="AN1891">
            <v>4005</v>
          </cell>
          <cell r="AO1891" t="str">
            <v>目录外</v>
          </cell>
          <cell r="AP1891" t="str">
            <v>商品部</v>
          </cell>
          <cell r="AQ1891" t="str">
            <v>淘汰</v>
          </cell>
        </row>
        <row r="1892">
          <cell r="A1892">
            <v>130666</v>
          </cell>
          <cell r="B1892" t="str">
            <v>有机菠菜挂面</v>
          </cell>
          <cell r="C1892" t="str">
            <v>350g</v>
          </cell>
          <cell r="D1892" t="str">
            <v>北大荒亲民</v>
          </cell>
          <cell r="E1892" t="str">
            <v>袋</v>
          </cell>
          <cell r="F1892">
            <v>8</v>
          </cell>
          <cell r="G1892" t="str">
            <v>普通食品</v>
          </cell>
          <cell r="H1892">
            <v>801</v>
          </cell>
          <cell r="I1892" t="str">
            <v>粮油</v>
          </cell>
          <cell r="J1892">
            <v>80103</v>
          </cell>
          <cell r="K1892" t="str">
            <v>面条</v>
          </cell>
          <cell r="L1892">
            <v>7.65</v>
          </cell>
          <cell r="M1892">
            <v>12</v>
          </cell>
          <cell r="N1892">
            <v>12</v>
          </cell>
        </row>
        <row r="1892">
          <cell r="P1892">
            <v>0.3625</v>
          </cell>
          <cell r="Q1892" t="str">
            <v>内服</v>
          </cell>
          <cell r="R1892" t="str">
            <v/>
          </cell>
          <cell r="S1892" t="str">
            <v>中</v>
          </cell>
          <cell r="T1892" t="str">
            <v>一般品</v>
          </cell>
          <cell r="U1892" t="str">
            <v>滞销</v>
          </cell>
          <cell r="V1892" t="str">
            <v/>
          </cell>
          <cell r="W1892" t="str">
            <v>常规商品</v>
          </cell>
          <cell r="X1892" t="str">
            <v>一般商品</v>
          </cell>
          <cell r="Y1892" t="str">
            <v>60天账期</v>
          </cell>
          <cell r="Z1892" t="str">
            <v>何玉英</v>
          </cell>
          <cell r="AA1892" t="str">
            <v>目录外</v>
          </cell>
          <cell r="AB1892" t="str">
            <v>淘汰</v>
          </cell>
          <cell r="AC1892">
            <v>14547</v>
          </cell>
          <cell r="AD1892" t="str">
            <v>重庆桐君阁股份有限公司</v>
          </cell>
        </row>
        <row r="1892">
          <cell r="AF1892">
            <v>126</v>
          </cell>
        </row>
        <row r="1892">
          <cell r="AH1892">
            <v>0</v>
          </cell>
          <cell r="AI1892" t="e">
            <v>#N/A</v>
          </cell>
        </row>
        <row r="1892">
          <cell r="AN1892">
            <v>6305</v>
          </cell>
          <cell r="AO1892" t="str">
            <v>目录外</v>
          </cell>
          <cell r="AP1892" t="str">
            <v>商品部</v>
          </cell>
          <cell r="AQ1892" t="str">
            <v>淘汰</v>
          </cell>
        </row>
        <row r="1893">
          <cell r="A1893">
            <v>130668</v>
          </cell>
          <cell r="B1893" t="str">
            <v>有机胡萝卜挂面</v>
          </cell>
          <cell r="C1893" t="str">
            <v>350g</v>
          </cell>
          <cell r="D1893" t="str">
            <v>北大荒亲民</v>
          </cell>
          <cell r="E1893" t="str">
            <v>袋</v>
          </cell>
          <cell r="F1893">
            <v>8</v>
          </cell>
          <cell r="G1893" t="str">
            <v>普通食品</v>
          </cell>
          <cell r="H1893">
            <v>801</v>
          </cell>
          <cell r="I1893" t="str">
            <v>粮油</v>
          </cell>
          <cell r="J1893">
            <v>80103</v>
          </cell>
          <cell r="K1893" t="str">
            <v>面条</v>
          </cell>
          <cell r="L1893">
            <v>7.65</v>
          </cell>
          <cell r="M1893">
            <v>12</v>
          </cell>
          <cell r="N1893">
            <v>12</v>
          </cell>
        </row>
        <row r="1893">
          <cell r="P1893">
            <v>0.3625</v>
          </cell>
          <cell r="Q1893" t="str">
            <v>内服</v>
          </cell>
          <cell r="R1893" t="str">
            <v/>
          </cell>
          <cell r="S1893" t="str">
            <v>中</v>
          </cell>
          <cell r="T1893" t="str">
            <v>一般品</v>
          </cell>
          <cell r="U1893" t="str">
            <v>滞销</v>
          </cell>
          <cell r="V1893" t="str">
            <v/>
          </cell>
          <cell r="W1893" t="str">
            <v>常规商品</v>
          </cell>
          <cell r="X1893" t="str">
            <v>一般商品</v>
          </cell>
          <cell r="Y1893" t="str">
            <v>60天账期</v>
          </cell>
          <cell r="Z1893" t="str">
            <v>何玉英</v>
          </cell>
          <cell r="AA1893" t="str">
            <v>目录外</v>
          </cell>
          <cell r="AB1893" t="str">
            <v>淘汰</v>
          </cell>
          <cell r="AC1893">
            <v>14547</v>
          </cell>
          <cell r="AD1893" t="str">
            <v>重庆桐君阁股份有限公司</v>
          </cell>
        </row>
        <row r="1893">
          <cell r="AF1893">
            <v>126</v>
          </cell>
        </row>
        <row r="1893">
          <cell r="AH1893">
            <v>0</v>
          </cell>
          <cell r="AI1893" t="e">
            <v>#N/A</v>
          </cell>
        </row>
        <row r="1893">
          <cell r="AN1893">
            <v>6305</v>
          </cell>
          <cell r="AO1893" t="str">
            <v>目录外</v>
          </cell>
          <cell r="AP1893" t="str">
            <v>商品部</v>
          </cell>
          <cell r="AQ1893" t="str">
            <v>淘汰</v>
          </cell>
        </row>
        <row r="1894">
          <cell r="A1894">
            <v>131228</v>
          </cell>
          <cell r="B1894" t="str">
            <v>江中猴姑酥性饼干</v>
          </cell>
          <cell r="C1894" t="str">
            <v>720g（30包）</v>
          </cell>
          <cell r="D1894" t="str">
            <v>江西江中食疗（委托福建省正鸿富食品生产）</v>
          </cell>
          <cell r="E1894" t="str">
            <v>盒</v>
          </cell>
          <cell r="F1894">
            <v>8</v>
          </cell>
          <cell r="G1894" t="str">
            <v>普通食品</v>
          </cell>
          <cell r="H1894">
            <v>809</v>
          </cell>
          <cell r="I1894" t="str">
            <v>其它食品</v>
          </cell>
          <cell r="J1894">
            <v>80901</v>
          </cell>
          <cell r="K1894" t="str">
            <v>其它食品</v>
          </cell>
          <cell r="L1894">
            <v>89.25</v>
          </cell>
          <cell r="M1894">
            <v>105</v>
          </cell>
          <cell r="N1894">
            <v>105</v>
          </cell>
        </row>
        <row r="1894">
          <cell r="P1894">
            <v>0.15</v>
          </cell>
          <cell r="Q1894" t="str">
            <v>内服</v>
          </cell>
          <cell r="R1894" t="str">
            <v/>
          </cell>
          <cell r="S1894" t="str">
            <v>低</v>
          </cell>
          <cell r="T1894" t="str">
            <v>竟销品</v>
          </cell>
          <cell r="U1894" t="str">
            <v>滞销</v>
          </cell>
          <cell r="V1894" t="str">
            <v/>
          </cell>
          <cell r="W1894" t="str">
            <v>常规商品</v>
          </cell>
          <cell r="X1894" t="str">
            <v>一般商品</v>
          </cell>
          <cell r="Y1894" t="str">
            <v>月结  </v>
          </cell>
          <cell r="Z1894" t="str">
            <v>何玉英</v>
          </cell>
          <cell r="AA1894" t="str">
            <v>目录外</v>
          </cell>
          <cell r="AB1894" t="str">
            <v>淘汰</v>
          </cell>
          <cell r="AC1894">
            <v>13597</v>
          </cell>
          <cell r="AD1894" t="str">
            <v>成都德仁堂药业有限公司</v>
          </cell>
        </row>
        <row r="1894">
          <cell r="AF1894">
            <v>103</v>
          </cell>
        </row>
        <row r="1894">
          <cell r="AH1894">
            <v>0</v>
          </cell>
          <cell r="AI1894" t="e">
            <v>#N/A</v>
          </cell>
        </row>
        <row r="1894">
          <cell r="AN1894">
            <v>6305</v>
          </cell>
          <cell r="AO1894" t="str">
            <v>目录外</v>
          </cell>
          <cell r="AP1894" t="str">
            <v>商品部</v>
          </cell>
          <cell r="AQ1894" t="str">
            <v>淘汰</v>
          </cell>
        </row>
        <row r="1895">
          <cell r="A1895">
            <v>131797</v>
          </cell>
          <cell r="B1895" t="str">
            <v>猴姑酥性饼干</v>
          </cell>
          <cell r="C1895" t="str">
            <v>1.44kg(60包)</v>
          </cell>
          <cell r="D1895" t="str">
            <v>福建正鸿富食品</v>
          </cell>
          <cell r="E1895" t="str">
            <v>盒</v>
          </cell>
          <cell r="F1895">
            <v>8</v>
          </cell>
          <cell r="G1895" t="str">
            <v>普通食品</v>
          </cell>
          <cell r="H1895">
            <v>809</v>
          </cell>
          <cell r="I1895" t="str">
            <v>其它食品</v>
          </cell>
          <cell r="J1895">
            <v>80901</v>
          </cell>
          <cell r="K1895" t="str">
            <v>其它食品</v>
          </cell>
          <cell r="L1895">
            <v>169.15</v>
          </cell>
          <cell r="M1895">
            <v>199</v>
          </cell>
          <cell r="N1895">
            <v>199</v>
          </cell>
        </row>
        <row r="1895">
          <cell r="P1895">
            <v>0.15</v>
          </cell>
          <cell r="Q1895" t="str">
            <v>内服</v>
          </cell>
          <cell r="R1895" t="str">
            <v/>
          </cell>
          <cell r="S1895" t="str">
            <v>低</v>
          </cell>
          <cell r="T1895" t="str">
            <v>竟销品</v>
          </cell>
          <cell r="U1895" t="str">
            <v>滞销</v>
          </cell>
          <cell r="V1895" t="str">
            <v/>
          </cell>
          <cell r="W1895" t="str">
            <v>常规商品</v>
          </cell>
          <cell r="X1895" t="str">
            <v>一般商品</v>
          </cell>
          <cell r="Y1895" t="str">
            <v>月结  </v>
          </cell>
          <cell r="Z1895" t="str">
            <v>何玉英</v>
          </cell>
          <cell r="AA1895" t="str">
            <v>目录外</v>
          </cell>
          <cell r="AB1895" t="str">
            <v>淘汰</v>
          </cell>
          <cell r="AC1895">
            <v>13597</v>
          </cell>
          <cell r="AD1895" t="str">
            <v>成都德仁堂药业有限公司</v>
          </cell>
        </row>
        <row r="1895">
          <cell r="AF1895">
            <v>103</v>
          </cell>
        </row>
        <row r="1895">
          <cell r="AH1895">
            <v>0</v>
          </cell>
          <cell r="AI1895" t="e">
            <v>#N/A</v>
          </cell>
        </row>
        <row r="1895">
          <cell r="AN1895">
            <v>6305</v>
          </cell>
          <cell r="AO1895" t="str">
            <v>目录外</v>
          </cell>
          <cell r="AP1895" t="str">
            <v>商品部</v>
          </cell>
          <cell r="AQ1895" t="str">
            <v>淘汰</v>
          </cell>
        </row>
        <row r="1896">
          <cell r="A1896">
            <v>31088</v>
          </cell>
          <cell r="B1896" t="str">
            <v>拐杖</v>
          </cell>
          <cell r="C1896" t="str">
            <v>YU860</v>
          </cell>
          <cell r="D1896" t="str">
            <v>江苏鱼跃</v>
          </cell>
          <cell r="E1896" t="str">
            <v>支</v>
          </cell>
          <cell r="F1896">
            <v>4</v>
          </cell>
          <cell r="G1896" t="str">
            <v>医疗器械</v>
          </cell>
          <cell r="H1896">
            <v>401</v>
          </cell>
          <cell r="I1896" t="str">
            <v>治疗康复保健器械</v>
          </cell>
          <cell r="J1896">
            <v>40105</v>
          </cell>
          <cell r="K1896" t="str">
            <v>助行轮椅</v>
          </cell>
        </row>
        <row r="1896">
          <cell r="M1896">
            <v>80</v>
          </cell>
          <cell r="N1896">
            <v>80</v>
          </cell>
        </row>
        <row r="1896">
          <cell r="P1896">
            <v>1</v>
          </cell>
          <cell r="Q1896" t="str">
            <v>外用</v>
          </cell>
          <cell r="R1896" t="str">
            <v/>
          </cell>
          <cell r="S1896" t="str">
            <v>低</v>
          </cell>
          <cell r="T1896" t="str">
            <v>非竟销品</v>
          </cell>
          <cell r="U1896" t="str">
            <v>滞销</v>
          </cell>
          <cell r="V1896" t="str">
            <v/>
          </cell>
          <cell r="W1896" t="str">
            <v>常规商品</v>
          </cell>
          <cell r="X1896" t="str">
            <v>品牌商品</v>
          </cell>
          <cell r="Y1896" t="str">
            <v/>
          </cell>
          <cell r="Z1896" t="str">
            <v>何玉英</v>
          </cell>
          <cell r="AA1896" t="str">
            <v>目录外</v>
          </cell>
          <cell r="AB1896" t="str">
            <v>淘汰</v>
          </cell>
        </row>
        <row r="1896">
          <cell r="AD1896" t="str">
            <v/>
          </cell>
        </row>
        <row r="1896">
          <cell r="AF1896">
            <v>104</v>
          </cell>
        </row>
        <row r="1896">
          <cell r="AH1896">
            <v>1</v>
          </cell>
          <cell r="AI1896" t="str">
            <v/>
          </cell>
          <cell r="AJ1896">
            <v>1</v>
          </cell>
          <cell r="AK1896">
            <v>1</v>
          </cell>
        </row>
        <row r="1896">
          <cell r="AN1896">
            <v>6305</v>
          </cell>
          <cell r="AO1896" t="str">
            <v>目录外</v>
          </cell>
          <cell r="AP1896" t="str">
            <v>商品部</v>
          </cell>
          <cell r="AQ1896" t="str">
            <v>淘汰</v>
          </cell>
        </row>
        <row r="1897">
          <cell r="A1897">
            <v>132474</v>
          </cell>
          <cell r="B1897" t="str">
            <v>农道1号有机大米</v>
          </cell>
          <cell r="C1897" t="str">
            <v>2500g真空袋</v>
          </cell>
          <cell r="D1897" t="str">
            <v>北京兴农华泰</v>
          </cell>
          <cell r="E1897" t="str">
            <v>袋</v>
          </cell>
          <cell r="F1897">
            <v>8</v>
          </cell>
          <cell r="G1897" t="str">
            <v>普通食品</v>
          </cell>
          <cell r="H1897">
            <v>801</v>
          </cell>
          <cell r="I1897" t="str">
            <v>粮油</v>
          </cell>
          <cell r="J1897">
            <v>80102</v>
          </cell>
          <cell r="K1897" t="str">
            <v>大米</v>
          </cell>
          <cell r="L1897">
            <v>59.6</v>
          </cell>
          <cell r="M1897">
            <v>126.5</v>
          </cell>
          <cell r="N1897">
            <v>126.5</v>
          </cell>
        </row>
        <row r="1897">
          <cell r="P1897">
            <v>0.528853754940712</v>
          </cell>
          <cell r="Q1897" t="str">
            <v>内服</v>
          </cell>
          <cell r="R1897" t="str">
            <v/>
          </cell>
          <cell r="S1897" t="str">
            <v>高</v>
          </cell>
          <cell r="T1897" t="str">
            <v>非竟销品</v>
          </cell>
          <cell r="U1897" t="str">
            <v>滞销</v>
          </cell>
          <cell r="V1897" t="str">
            <v/>
          </cell>
          <cell r="W1897" t="str">
            <v>快消商品</v>
          </cell>
          <cell r="X1897" t="str">
            <v>一般商品</v>
          </cell>
          <cell r="Y1897" t="str">
            <v>月结  </v>
          </cell>
          <cell r="Z1897" t="str">
            <v>何玉英</v>
          </cell>
          <cell r="AA1897" t="str">
            <v>目录外</v>
          </cell>
          <cell r="AB1897" t="str">
            <v>淘汰</v>
          </cell>
          <cell r="AC1897">
            <v>80246</v>
          </cell>
          <cell r="AD1897" t="str">
            <v>重庆大易麒灵电子商务有限公司</v>
          </cell>
        </row>
        <row r="1897">
          <cell r="AF1897">
            <v>126</v>
          </cell>
        </row>
        <row r="1897">
          <cell r="AH1897">
            <v>0</v>
          </cell>
          <cell r="AI1897" t="e">
            <v>#N/A</v>
          </cell>
        </row>
        <row r="1897">
          <cell r="AN1897">
            <v>6305</v>
          </cell>
          <cell r="AO1897" t="str">
            <v>目录外</v>
          </cell>
          <cell r="AP1897" t="str">
            <v>商品部</v>
          </cell>
          <cell r="AQ1897" t="str">
            <v>淘汰</v>
          </cell>
        </row>
        <row r="1898">
          <cell r="A1898">
            <v>132476</v>
          </cell>
          <cell r="B1898" t="str">
            <v>农道有机糯米</v>
          </cell>
          <cell r="C1898" t="str">
            <v>500g</v>
          </cell>
          <cell r="D1898" t="str">
            <v>北京兴农华泰</v>
          </cell>
          <cell r="E1898" t="str">
            <v>袋</v>
          </cell>
          <cell r="F1898">
            <v>8</v>
          </cell>
          <cell r="G1898" t="str">
            <v>普通食品</v>
          </cell>
          <cell r="H1898">
            <v>801</v>
          </cell>
          <cell r="I1898" t="str">
            <v>粮油</v>
          </cell>
          <cell r="J1898">
            <v>80102</v>
          </cell>
          <cell r="K1898" t="str">
            <v>大米</v>
          </cell>
          <cell r="L1898">
            <v>13.5</v>
          </cell>
          <cell r="M1898">
            <v>25</v>
          </cell>
          <cell r="N1898">
            <v>25</v>
          </cell>
        </row>
        <row r="1898">
          <cell r="P1898">
            <v>0.46</v>
          </cell>
          <cell r="Q1898" t="str">
            <v>内服</v>
          </cell>
          <cell r="R1898" t="str">
            <v/>
          </cell>
          <cell r="S1898" t="str">
            <v>低</v>
          </cell>
          <cell r="T1898" t="str">
            <v>非竟销品</v>
          </cell>
          <cell r="U1898" t="str">
            <v>滞销</v>
          </cell>
          <cell r="V1898" t="str">
            <v/>
          </cell>
          <cell r="W1898" t="str">
            <v>快消商品</v>
          </cell>
          <cell r="X1898" t="str">
            <v>一般商品</v>
          </cell>
          <cell r="Y1898" t="str">
            <v>月结  </v>
          </cell>
          <cell r="Z1898" t="str">
            <v>何玉英</v>
          </cell>
          <cell r="AA1898" t="str">
            <v>目录外</v>
          </cell>
          <cell r="AB1898" t="str">
            <v>淘汰</v>
          </cell>
          <cell r="AC1898">
            <v>80246</v>
          </cell>
          <cell r="AD1898" t="str">
            <v>重庆大易麒灵电子商务有限公司</v>
          </cell>
        </row>
        <row r="1898">
          <cell r="AF1898">
            <v>126</v>
          </cell>
        </row>
        <row r="1898">
          <cell r="AH1898">
            <v>0</v>
          </cell>
          <cell r="AI1898" t="e">
            <v>#N/A</v>
          </cell>
        </row>
        <row r="1898">
          <cell r="AN1898">
            <v>6305</v>
          </cell>
          <cell r="AO1898" t="str">
            <v>目录外</v>
          </cell>
          <cell r="AP1898" t="str">
            <v>商品部</v>
          </cell>
          <cell r="AQ1898" t="str">
            <v>淘汰</v>
          </cell>
        </row>
        <row r="1899">
          <cell r="A1899">
            <v>132483</v>
          </cell>
          <cell r="B1899" t="str">
            <v>农道有机绿豆</v>
          </cell>
          <cell r="C1899" t="str">
            <v>500g真空袋</v>
          </cell>
          <cell r="D1899" t="str">
            <v>北京兴农华泰</v>
          </cell>
          <cell r="E1899" t="str">
            <v>袋</v>
          </cell>
          <cell r="F1899">
            <v>8</v>
          </cell>
          <cell r="G1899" t="str">
            <v>普通食品</v>
          </cell>
          <cell r="H1899">
            <v>801</v>
          </cell>
          <cell r="I1899" t="str">
            <v>粮油</v>
          </cell>
          <cell r="J1899">
            <v>80104</v>
          </cell>
          <cell r="K1899" t="str">
            <v>杂粮</v>
          </cell>
          <cell r="L1899">
            <v>16.25</v>
          </cell>
          <cell r="M1899">
            <v>28</v>
          </cell>
          <cell r="N1899">
            <v>28</v>
          </cell>
        </row>
        <row r="1899">
          <cell r="P1899">
            <v>0.419642857142857</v>
          </cell>
          <cell r="Q1899" t="str">
            <v>内服</v>
          </cell>
          <cell r="R1899" t="str">
            <v/>
          </cell>
          <cell r="S1899" t="str">
            <v>高</v>
          </cell>
          <cell r="T1899" t="str">
            <v>非竟销品</v>
          </cell>
          <cell r="U1899" t="str">
            <v>滞销</v>
          </cell>
          <cell r="V1899" t="str">
            <v/>
          </cell>
          <cell r="W1899" t="str">
            <v>快消商品</v>
          </cell>
          <cell r="X1899" t="str">
            <v>一般商品</v>
          </cell>
          <cell r="Y1899" t="str">
            <v>月结  </v>
          </cell>
          <cell r="Z1899" t="str">
            <v>何玉英</v>
          </cell>
          <cell r="AA1899" t="str">
            <v>目录外</v>
          </cell>
          <cell r="AB1899" t="str">
            <v>淘汰</v>
          </cell>
          <cell r="AC1899">
            <v>80246</v>
          </cell>
          <cell r="AD1899" t="str">
            <v>重庆大易麒灵电子商务有限公司</v>
          </cell>
        </row>
        <row r="1899">
          <cell r="AF1899">
            <v>126</v>
          </cell>
        </row>
        <row r="1899">
          <cell r="AH1899">
            <v>0</v>
          </cell>
          <cell r="AI1899" t="e">
            <v>#N/A</v>
          </cell>
        </row>
        <row r="1899">
          <cell r="AN1899">
            <v>6305</v>
          </cell>
          <cell r="AO1899" t="str">
            <v>目录外</v>
          </cell>
          <cell r="AP1899" t="str">
            <v>商品部</v>
          </cell>
          <cell r="AQ1899" t="str">
            <v>淘汰</v>
          </cell>
        </row>
        <row r="1900">
          <cell r="A1900">
            <v>132500</v>
          </cell>
          <cell r="B1900" t="str">
            <v>农道有机大豆</v>
          </cell>
          <cell r="C1900" t="str">
            <v>500g真空袋</v>
          </cell>
          <cell r="D1900" t="str">
            <v>北京兴农华泰</v>
          </cell>
          <cell r="E1900" t="str">
            <v>袋</v>
          </cell>
          <cell r="F1900">
            <v>8</v>
          </cell>
          <cell r="G1900" t="str">
            <v>普通食品</v>
          </cell>
          <cell r="H1900">
            <v>801</v>
          </cell>
          <cell r="I1900" t="str">
            <v>粮油</v>
          </cell>
          <cell r="J1900">
            <v>80104</v>
          </cell>
          <cell r="K1900" t="str">
            <v>杂粮</v>
          </cell>
          <cell r="L1900">
            <v>11.25</v>
          </cell>
          <cell r="M1900">
            <v>19.8</v>
          </cell>
          <cell r="N1900">
            <v>19.8</v>
          </cell>
        </row>
        <row r="1900">
          <cell r="P1900">
            <v>0.431818181818182</v>
          </cell>
          <cell r="Q1900" t="str">
            <v>内服</v>
          </cell>
          <cell r="R1900" t="str">
            <v/>
          </cell>
          <cell r="S1900" t="str">
            <v>中</v>
          </cell>
          <cell r="T1900" t="str">
            <v>非竟销品</v>
          </cell>
          <cell r="U1900" t="str">
            <v>滞销</v>
          </cell>
          <cell r="V1900" t="str">
            <v/>
          </cell>
          <cell r="W1900" t="str">
            <v>快消商品</v>
          </cell>
          <cell r="X1900" t="str">
            <v>一般商品</v>
          </cell>
          <cell r="Y1900" t="str">
            <v>月结  </v>
          </cell>
          <cell r="Z1900" t="str">
            <v>何玉英</v>
          </cell>
          <cell r="AA1900" t="str">
            <v>目录外</v>
          </cell>
          <cell r="AB1900" t="str">
            <v>淘汰</v>
          </cell>
          <cell r="AC1900">
            <v>80246</v>
          </cell>
          <cell r="AD1900" t="str">
            <v>重庆大易麒灵电子商务有限公司</v>
          </cell>
        </row>
        <row r="1900">
          <cell r="AF1900">
            <v>126</v>
          </cell>
        </row>
        <row r="1900">
          <cell r="AH1900">
            <v>0</v>
          </cell>
          <cell r="AI1900" t="e">
            <v>#N/A</v>
          </cell>
        </row>
        <row r="1900">
          <cell r="AN1900">
            <v>6305</v>
          </cell>
          <cell r="AO1900" t="str">
            <v>目录外</v>
          </cell>
          <cell r="AP1900" t="str">
            <v>商品部</v>
          </cell>
          <cell r="AQ1900" t="str">
            <v>淘汰</v>
          </cell>
        </row>
        <row r="1901">
          <cell r="A1901">
            <v>141820</v>
          </cell>
          <cell r="B1901" t="str">
            <v>阿胶贡枣</v>
          </cell>
          <cell r="C1901" t="str">
            <v>380g</v>
          </cell>
          <cell r="D1901" t="str">
            <v>山东沾化环渤海</v>
          </cell>
          <cell r="E1901" t="str">
            <v>袋</v>
          </cell>
          <cell r="F1901">
            <v>8</v>
          </cell>
          <cell r="G1901" t="str">
            <v>普通食品</v>
          </cell>
          <cell r="H1901">
            <v>805</v>
          </cell>
          <cell r="I1901" t="str">
            <v>休闲食品</v>
          </cell>
          <cell r="J1901">
            <v>80502</v>
          </cell>
          <cell r="K1901" t="str">
            <v>蜜饯果脯</v>
          </cell>
          <cell r="L1901">
            <v>7.9</v>
          </cell>
          <cell r="M1901">
            <v>9</v>
          </cell>
          <cell r="N1901">
            <v>9</v>
          </cell>
        </row>
        <row r="1901">
          <cell r="P1901">
            <v>0.122222222222222</v>
          </cell>
          <cell r="Q1901" t="str">
            <v>内服</v>
          </cell>
          <cell r="R1901" t="str">
            <v/>
          </cell>
          <cell r="S1901" t="str">
            <v>低</v>
          </cell>
          <cell r="T1901" t="str">
            <v>竟销品</v>
          </cell>
          <cell r="U1901" t="str">
            <v>滞销</v>
          </cell>
          <cell r="V1901" t="str">
            <v/>
          </cell>
          <cell r="W1901" t="str">
            <v>秋冬商品</v>
          </cell>
          <cell r="X1901" t="str">
            <v>一般商品</v>
          </cell>
          <cell r="Y1901" t="str">
            <v>资信</v>
          </cell>
          <cell r="Z1901" t="str">
            <v>周丽
</v>
          </cell>
          <cell r="AA1901" t="str">
            <v>目录外</v>
          </cell>
          <cell r="AB1901" t="str">
            <v>淘汰</v>
          </cell>
          <cell r="AC1901">
            <v>5</v>
          </cell>
          <cell r="AD1901" t="str">
            <v>成都西部医药经营有限公司</v>
          </cell>
        </row>
        <row r="1901">
          <cell r="AF1901">
            <v>126</v>
          </cell>
        </row>
        <row r="1901">
          <cell r="AH1901">
            <v>0</v>
          </cell>
          <cell r="AI1901" t="e">
            <v>#N/A</v>
          </cell>
        </row>
        <row r="1901">
          <cell r="AN1901">
            <v>4008</v>
          </cell>
          <cell r="AO1901" t="str">
            <v>目录外</v>
          </cell>
          <cell r="AP1901" t="str">
            <v>商品部</v>
          </cell>
          <cell r="AQ1901" t="str">
            <v>淘汰</v>
          </cell>
        </row>
        <row r="1902">
          <cell r="A1902">
            <v>31092</v>
          </cell>
          <cell r="B1902" t="str">
            <v>轮椅</v>
          </cell>
          <cell r="C1902" t="str">
            <v>H009</v>
          </cell>
          <cell r="D1902" t="str">
            <v>江苏鱼跃</v>
          </cell>
          <cell r="E1902" t="str">
            <v>台</v>
          </cell>
          <cell r="F1902">
            <v>4</v>
          </cell>
          <cell r="G1902" t="str">
            <v>医疗器械</v>
          </cell>
          <cell r="H1902">
            <v>401</v>
          </cell>
          <cell r="I1902" t="str">
            <v>治疗康复保健器械</v>
          </cell>
          <cell r="J1902">
            <v>40105</v>
          </cell>
          <cell r="K1902" t="str">
            <v>助行轮椅</v>
          </cell>
        </row>
        <row r="1902">
          <cell r="M1902">
            <v>1010</v>
          </cell>
          <cell r="N1902">
            <v>1010</v>
          </cell>
        </row>
        <row r="1902">
          <cell r="P1902">
            <v>1</v>
          </cell>
          <cell r="Q1902" t="str">
            <v>外用</v>
          </cell>
          <cell r="R1902" t="str">
            <v/>
          </cell>
          <cell r="S1902" t="str">
            <v>高</v>
          </cell>
          <cell r="T1902" t="str">
            <v>一般品</v>
          </cell>
          <cell r="U1902" t="str">
            <v>滞销</v>
          </cell>
          <cell r="V1902" t="str">
            <v/>
          </cell>
          <cell r="W1902" t="str">
            <v>常规商品</v>
          </cell>
          <cell r="X1902" t="str">
            <v>品牌商品</v>
          </cell>
          <cell r="Y1902" t="str">
            <v/>
          </cell>
          <cell r="Z1902" t="str">
            <v>何玉英</v>
          </cell>
          <cell r="AA1902" t="str">
            <v>目录外</v>
          </cell>
          <cell r="AB1902" t="str">
            <v>淘汰</v>
          </cell>
        </row>
        <row r="1902">
          <cell r="AD1902" t="str">
            <v/>
          </cell>
        </row>
        <row r="1902">
          <cell r="AF1902">
            <v>104</v>
          </cell>
        </row>
        <row r="1902">
          <cell r="AH1902">
            <v>1</v>
          </cell>
          <cell r="AI1902" t="str">
            <v/>
          </cell>
          <cell r="AJ1902">
            <v>1</v>
          </cell>
          <cell r="AK1902">
            <v>1</v>
          </cell>
        </row>
        <row r="1902">
          <cell r="AN1902">
            <v>6305</v>
          </cell>
          <cell r="AO1902" t="str">
            <v>目录外</v>
          </cell>
          <cell r="AP1902" t="str">
            <v>商品部</v>
          </cell>
          <cell r="AQ1902" t="str">
            <v>淘汰</v>
          </cell>
        </row>
        <row r="1903">
          <cell r="A1903">
            <v>32356</v>
          </cell>
          <cell r="B1903" t="str">
            <v>氧气袋</v>
          </cell>
          <cell r="C1903" t="str">
            <v>SM-42L型</v>
          </cell>
          <cell r="D1903" t="str">
            <v>上海四美</v>
          </cell>
          <cell r="E1903" t="str">
            <v>只</v>
          </cell>
          <cell r="F1903">
            <v>4</v>
          </cell>
          <cell r="G1903" t="str">
            <v>医疗器械</v>
          </cell>
          <cell r="H1903">
            <v>401</v>
          </cell>
          <cell r="I1903" t="str">
            <v>治疗康复保健器械</v>
          </cell>
          <cell r="J1903">
            <v>40112</v>
          </cell>
          <cell r="K1903" t="str">
            <v>医用制氧器械</v>
          </cell>
        </row>
        <row r="1903">
          <cell r="M1903">
            <v>35</v>
          </cell>
          <cell r="N1903">
            <v>35</v>
          </cell>
        </row>
        <row r="1903">
          <cell r="P1903">
            <v>1</v>
          </cell>
          <cell r="Q1903" t="str">
            <v>外用</v>
          </cell>
          <cell r="R1903" t="str">
            <v/>
          </cell>
          <cell r="S1903" t="str">
            <v>低</v>
          </cell>
          <cell r="T1903" t="str">
            <v>一般品</v>
          </cell>
          <cell r="U1903" t="str">
            <v>滞销</v>
          </cell>
          <cell r="V1903" t="str">
            <v/>
          </cell>
          <cell r="W1903" t="str">
            <v>常规商品</v>
          </cell>
          <cell r="X1903" t="str">
            <v>一般商品</v>
          </cell>
          <cell r="Y1903" t="str">
            <v/>
          </cell>
          <cell r="Z1903" t="str">
            <v>何玉英</v>
          </cell>
          <cell r="AA1903" t="str">
            <v>目录外</v>
          </cell>
          <cell r="AB1903" t="str">
            <v>淘汰</v>
          </cell>
        </row>
        <row r="1903">
          <cell r="AD1903" t="str">
            <v/>
          </cell>
        </row>
        <row r="1903">
          <cell r="AF1903">
            <v>104</v>
          </cell>
        </row>
        <row r="1903">
          <cell r="AH1903">
            <v>1</v>
          </cell>
          <cell r="AI1903" t="e">
            <v>#N/A</v>
          </cell>
          <cell r="AJ1903">
            <v>1</v>
          </cell>
          <cell r="AK1903">
            <v>1</v>
          </cell>
        </row>
        <row r="1903">
          <cell r="AN1903">
            <v>6305</v>
          </cell>
          <cell r="AO1903" t="str">
            <v>目录外</v>
          </cell>
          <cell r="AP1903" t="str">
            <v>商品部</v>
          </cell>
          <cell r="AQ1903" t="str">
            <v>淘汰</v>
          </cell>
        </row>
        <row r="1904">
          <cell r="A1904">
            <v>33815</v>
          </cell>
          <cell r="B1904" t="str">
            <v>天然胶乳橡胶避孕套(杜蕾斯)</v>
          </cell>
          <cell r="C1904" t="str">
            <v>3只(love装)</v>
          </cell>
          <cell r="D1904" t="str">
            <v>青岛伦敦杜蕾斯</v>
          </cell>
          <cell r="E1904" t="str">
            <v>盒</v>
          </cell>
          <cell r="F1904">
            <v>4</v>
          </cell>
          <cell r="G1904" t="str">
            <v>医疗器械</v>
          </cell>
          <cell r="H1904">
            <v>403</v>
          </cell>
          <cell r="I1904" t="str">
            <v>避孕计生器械</v>
          </cell>
          <cell r="J1904">
            <v>40301</v>
          </cell>
          <cell r="K1904" t="str">
            <v>避孕套</v>
          </cell>
        </row>
        <row r="1904">
          <cell r="M1904">
            <v>8.3</v>
          </cell>
          <cell r="N1904">
            <v>8.3</v>
          </cell>
        </row>
        <row r="1904">
          <cell r="P1904">
            <v>1</v>
          </cell>
          <cell r="Q1904" t="str">
            <v>外用</v>
          </cell>
          <cell r="R1904" t="str">
            <v/>
          </cell>
          <cell r="S1904" t="str">
            <v>低</v>
          </cell>
          <cell r="T1904" t="str">
            <v>一般品</v>
          </cell>
          <cell r="U1904" t="str">
            <v>滞销</v>
          </cell>
          <cell r="V1904" t="str">
            <v/>
          </cell>
          <cell r="W1904" t="str">
            <v>常规商品</v>
          </cell>
          <cell r="X1904" t="str">
            <v>一般商品</v>
          </cell>
          <cell r="Y1904" t="str">
            <v/>
          </cell>
          <cell r="Z1904" t="str">
            <v>何玉英</v>
          </cell>
          <cell r="AA1904" t="str">
            <v>目录外</v>
          </cell>
          <cell r="AB1904" t="str">
            <v>淘汰</v>
          </cell>
        </row>
        <row r="1904">
          <cell r="AD1904" t="str">
            <v/>
          </cell>
        </row>
        <row r="1904">
          <cell r="AF1904">
            <v>104</v>
          </cell>
        </row>
        <row r="1904">
          <cell r="AH1904">
            <v>1</v>
          </cell>
          <cell r="AI1904" t="str">
            <v/>
          </cell>
          <cell r="AJ1904">
            <v>1</v>
          </cell>
          <cell r="AK1904">
            <v>1</v>
          </cell>
        </row>
        <row r="1904">
          <cell r="AN1904">
            <v>6305</v>
          </cell>
          <cell r="AO1904" t="str">
            <v>目录外</v>
          </cell>
          <cell r="AP1904" t="str">
            <v>商品部</v>
          </cell>
          <cell r="AQ1904" t="str">
            <v>淘汰</v>
          </cell>
        </row>
        <row r="1905">
          <cell r="A1905">
            <v>37702</v>
          </cell>
          <cell r="B1905" t="str">
            <v>轮椅车</v>
          </cell>
          <cell r="C1905" t="str">
            <v>HBG25</v>
          </cell>
          <cell r="D1905" t="str">
            <v>上海互邦</v>
          </cell>
          <cell r="E1905" t="str">
            <v>辆</v>
          </cell>
          <cell r="F1905">
            <v>4</v>
          </cell>
          <cell r="G1905" t="str">
            <v>医疗器械</v>
          </cell>
          <cell r="H1905">
            <v>401</v>
          </cell>
          <cell r="I1905" t="str">
            <v>治疗康复保健器械</v>
          </cell>
          <cell r="J1905">
            <v>40105</v>
          </cell>
          <cell r="K1905" t="str">
            <v>助行轮椅</v>
          </cell>
        </row>
        <row r="1905">
          <cell r="M1905">
            <v>560</v>
          </cell>
          <cell r="N1905">
            <v>560</v>
          </cell>
        </row>
        <row r="1905">
          <cell r="P1905">
            <v>1</v>
          </cell>
          <cell r="Q1905" t="str">
            <v>外用</v>
          </cell>
          <cell r="R1905" t="str">
            <v/>
          </cell>
          <cell r="S1905" t="str">
            <v>中</v>
          </cell>
          <cell r="T1905" t="str">
            <v>一般品</v>
          </cell>
          <cell r="U1905" t="str">
            <v>滞销</v>
          </cell>
          <cell r="V1905" t="str">
            <v/>
          </cell>
          <cell r="W1905" t="str">
            <v>常规商品</v>
          </cell>
          <cell r="X1905" t="str">
            <v>一般商品</v>
          </cell>
          <cell r="Y1905" t="str">
            <v/>
          </cell>
          <cell r="Z1905" t="str">
            <v>何玉英</v>
          </cell>
          <cell r="AA1905" t="str">
            <v>目录外</v>
          </cell>
          <cell r="AB1905" t="str">
            <v>淘汰</v>
          </cell>
        </row>
        <row r="1905">
          <cell r="AD1905" t="str">
            <v/>
          </cell>
        </row>
        <row r="1905">
          <cell r="AF1905">
            <v>104</v>
          </cell>
        </row>
        <row r="1905">
          <cell r="AH1905">
            <v>1</v>
          </cell>
          <cell r="AI1905" t="str">
            <v/>
          </cell>
          <cell r="AJ1905">
            <v>1</v>
          </cell>
          <cell r="AK1905">
            <v>1</v>
          </cell>
        </row>
        <row r="1905">
          <cell r="AN1905">
            <v>6305</v>
          </cell>
          <cell r="AO1905" t="str">
            <v>目录外</v>
          </cell>
          <cell r="AP1905" t="str">
            <v>商品部</v>
          </cell>
          <cell r="AQ1905" t="str">
            <v>淘汰</v>
          </cell>
        </row>
        <row r="1906">
          <cell r="A1906">
            <v>7917</v>
          </cell>
          <cell r="B1906" t="str">
            <v>西施露</v>
          </cell>
          <cell r="C1906" t="str">
            <v>20ml</v>
          </cell>
          <cell r="D1906" t="str">
            <v>南阳广寿</v>
          </cell>
          <cell r="E1906" t="str">
            <v>支</v>
          </cell>
          <cell r="F1906">
            <v>7</v>
          </cell>
          <cell r="G1906" t="str">
            <v>化妆品</v>
          </cell>
          <cell r="H1906">
            <v>703</v>
          </cell>
          <cell r="I1906" t="str">
            <v>功能性美容类化妆品</v>
          </cell>
          <cell r="J1906">
            <v>70304</v>
          </cell>
          <cell r="K1906" t="str">
            <v>祛臭止汗类化妆品</v>
          </cell>
          <cell r="L1906">
            <v>4.5</v>
          </cell>
          <cell r="M1906">
            <v>6.5</v>
          </cell>
          <cell r="N1906">
            <v>6.5</v>
          </cell>
        </row>
        <row r="1906">
          <cell r="P1906">
            <v>0.307692307692308</v>
          </cell>
          <cell r="Q1906" t="str">
            <v>外用</v>
          </cell>
          <cell r="R1906" t="str">
            <v/>
          </cell>
          <cell r="S1906" t="str">
            <v>低</v>
          </cell>
          <cell r="T1906" t="str">
            <v>一般品</v>
          </cell>
          <cell r="U1906" t="str">
            <v>滞销</v>
          </cell>
          <cell r="V1906" t="str">
            <v/>
          </cell>
          <cell r="W1906" t="str">
            <v>快消商品</v>
          </cell>
          <cell r="X1906" t="str">
            <v>一般商品</v>
          </cell>
          <cell r="Y1906" t="str">
            <v>资信</v>
          </cell>
          <cell r="Z1906" t="str">
            <v>周丽
</v>
          </cell>
          <cell r="AA1906" t="str">
            <v>目录外</v>
          </cell>
          <cell r="AB1906" t="str">
            <v>淘汰</v>
          </cell>
          <cell r="AC1906">
            <v>5</v>
          </cell>
          <cell r="AD1906" t="str">
            <v>成都西部医药经营有限公司</v>
          </cell>
        </row>
        <row r="1906">
          <cell r="AF1906">
            <v>104</v>
          </cell>
        </row>
        <row r="1906">
          <cell r="AH1906">
            <v>0</v>
          </cell>
          <cell r="AI1906" t="e">
            <v>#N/A</v>
          </cell>
        </row>
        <row r="1906">
          <cell r="AN1906">
            <v>4008</v>
          </cell>
          <cell r="AO1906" t="str">
            <v>目录外</v>
          </cell>
          <cell r="AP1906" t="str">
            <v>商品部</v>
          </cell>
          <cell r="AQ1906" t="str">
            <v>淘汰</v>
          </cell>
        </row>
        <row r="1907">
          <cell r="A1907">
            <v>42212</v>
          </cell>
          <cell r="B1907" t="str">
            <v>杜蕾斯天然胶乳橡胶避孕套</v>
          </cell>
          <cell r="C1907" t="str">
            <v>12只(凉感装)</v>
          </cell>
          <cell r="D1907" t="str">
            <v>青岛伦敦杜蕾斯</v>
          </cell>
          <cell r="E1907" t="str">
            <v>盒</v>
          </cell>
          <cell r="F1907">
            <v>4</v>
          </cell>
          <cell r="G1907" t="str">
            <v>医疗器械</v>
          </cell>
          <cell r="H1907">
            <v>403</v>
          </cell>
          <cell r="I1907" t="str">
            <v>避孕计生器械</v>
          </cell>
          <cell r="J1907">
            <v>40301</v>
          </cell>
          <cell r="K1907" t="str">
            <v>避孕套</v>
          </cell>
        </row>
        <row r="1907">
          <cell r="M1907">
            <v>62</v>
          </cell>
          <cell r="N1907">
            <v>62</v>
          </cell>
        </row>
        <row r="1907">
          <cell r="P1907">
            <v>1</v>
          </cell>
          <cell r="Q1907" t="str">
            <v>外用</v>
          </cell>
          <cell r="R1907" t="str">
            <v/>
          </cell>
          <cell r="S1907" t="str">
            <v>高</v>
          </cell>
          <cell r="T1907" t="str">
            <v>一般品</v>
          </cell>
          <cell r="U1907" t="str">
            <v>滞销</v>
          </cell>
          <cell r="V1907" t="str">
            <v/>
          </cell>
          <cell r="W1907" t="str">
            <v>常规商品</v>
          </cell>
          <cell r="X1907" t="str">
            <v>一般商品</v>
          </cell>
          <cell r="Y1907" t="str">
            <v/>
          </cell>
          <cell r="Z1907" t="str">
            <v>何玉英</v>
          </cell>
          <cell r="AA1907" t="str">
            <v>目录外</v>
          </cell>
          <cell r="AB1907" t="str">
            <v>淘汰</v>
          </cell>
        </row>
        <row r="1907">
          <cell r="AD1907" t="str">
            <v/>
          </cell>
        </row>
        <row r="1907">
          <cell r="AF1907">
            <v>104</v>
          </cell>
        </row>
        <row r="1907">
          <cell r="AH1907">
            <v>1</v>
          </cell>
          <cell r="AI1907" t="str">
            <v/>
          </cell>
          <cell r="AJ1907">
            <v>1</v>
          </cell>
          <cell r="AK1907">
            <v>1</v>
          </cell>
        </row>
        <row r="1907">
          <cell r="AN1907">
            <v>6305</v>
          </cell>
          <cell r="AO1907" t="str">
            <v>目录外</v>
          </cell>
          <cell r="AP1907" t="str">
            <v>商品部</v>
          </cell>
          <cell r="AQ1907" t="str">
            <v>淘汰</v>
          </cell>
        </row>
        <row r="1908">
          <cell r="A1908">
            <v>47839</v>
          </cell>
          <cell r="B1908" t="str">
            <v>双重菁润焕白泡沫洁面霜</v>
          </cell>
          <cell r="C1908" t="str">
            <v>100ml</v>
          </cell>
          <cell r="D1908" t="str">
            <v>中国欧莱雅</v>
          </cell>
          <cell r="E1908" t="str">
            <v>瓶</v>
          </cell>
          <cell r="F1908">
            <v>7</v>
          </cell>
          <cell r="G1908" t="str">
            <v>化妆品</v>
          </cell>
          <cell r="H1908">
            <v>705</v>
          </cell>
          <cell r="I1908" t="str">
            <v>品牌专柜化妆品</v>
          </cell>
          <cell r="J1908">
            <v>70501</v>
          </cell>
          <cell r="K1908" t="str">
            <v>薇姿</v>
          </cell>
          <cell r="L1908">
            <v>177.16</v>
          </cell>
          <cell r="M1908">
            <v>215</v>
          </cell>
          <cell r="N1908">
            <v>215</v>
          </cell>
        </row>
        <row r="1908">
          <cell r="P1908">
            <v>0.176</v>
          </cell>
          <cell r="Q1908" t="str">
            <v>外用</v>
          </cell>
          <cell r="R1908" t="str">
            <v/>
          </cell>
          <cell r="S1908" t="str">
            <v>中</v>
          </cell>
          <cell r="T1908" t="str">
            <v>竟销品</v>
          </cell>
          <cell r="U1908" t="str">
            <v>滞销</v>
          </cell>
          <cell r="V1908" t="str">
            <v/>
          </cell>
          <cell r="W1908" t="str">
            <v>常规商品</v>
          </cell>
          <cell r="X1908" t="str">
            <v>品牌商品</v>
          </cell>
          <cell r="Y1908" t="str">
            <v/>
          </cell>
          <cell r="Z1908" t="str">
            <v>何玉英</v>
          </cell>
          <cell r="AA1908" t="str">
            <v>目录外</v>
          </cell>
          <cell r="AB1908" t="str">
            <v>淘汰</v>
          </cell>
          <cell r="AC1908">
            <v>99</v>
          </cell>
          <cell r="AD1908" t="str">
            <v>重庆桐君阁大药房连锁有限责任公司</v>
          </cell>
        </row>
        <row r="1908">
          <cell r="AF1908">
            <v>100</v>
          </cell>
        </row>
        <row r="1908">
          <cell r="AH1908">
            <v>0</v>
          </cell>
          <cell r="AI1908" t="e">
            <v>#N/A</v>
          </cell>
        </row>
        <row r="1908">
          <cell r="AN1908">
            <v>6305</v>
          </cell>
          <cell r="AO1908" t="str">
            <v>目录外</v>
          </cell>
          <cell r="AP1908" t="str">
            <v>商品部</v>
          </cell>
          <cell r="AQ1908" t="str">
            <v>淘汰</v>
          </cell>
        </row>
        <row r="1909">
          <cell r="A1909">
            <v>54657</v>
          </cell>
          <cell r="B1909" t="str">
            <v>薇姿优效防护隔离乳</v>
          </cell>
          <cell r="C1909" t="str">
            <v>30ml(SPF30+PA+++)(清爽型)</v>
          </cell>
          <cell r="D1909" t="str">
            <v>欧莱雅(中国)</v>
          </cell>
          <cell r="E1909" t="str">
            <v>瓶</v>
          </cell>
          <cell r="F1909">
            <v>7</v>
          </cell>
          <cell r="G1909" t="str">
            <v>化妆品</v>
          </cell>
          <cell r="H1909">
            <v>705</v>
          </cell>
          <cell r="I1909" t="str">
            <v>品牌专柜化妆品</v>
          </cell>
          <cell r="J1909">
            <v>70501</v>
          </cell>
          <cell r="K1909" t="str">
            <v>薇姿</v>
          </cell>
          <cell r="L1909">
            <v>193.6</v>
          </cell>
          <cell r="M1909">
            <v>235</v>
          </cell>
          <cell r="N1909">
            <v>235</v>
          </cell>
        </row>
        <row r="1909">
          <cell r="P1909">
            <v>0.176170212765957</v>
          </cell>
          <cell r="Q1909" t="str">
            <v>外用</v>
          </cell>
          <cell r="R1909" t="str">
            <v/>
          </cell>
          <cell r="S1909" t="str">
            <v>中</v>
          </cell>
          <cell r="T1909" t="str">
            <v>竟销品</v>
          </cell>
          <cell r="U1909" t="str">
            <v>滞销</v>
          </cell>
          <cell r="V1909" t="str">
            <v/>
          </cell>
          <cell r="W1909" t="str">
            <v>常规商品</v>
          </cell>
          <cell r="X1909" t="str">
            <v>品牌商品</v>
          </cell>
          <cell r="Y1909" t="str">
            <v/>
          </cell>
          <cell r="Z1909" t="str">
            <v>何玉英</v>
          </cell>
          <cell r="AA1909" t="str">
            <v>目录外</v>
          </cell>
          <cell r="AB1909" t="str">
            <v>淘汰</v>
          </cell>
          <cell r="AC1909">
            <v>99</v>
          </cell>
          <cell r="AD1909" t="str">
            <v>重庆桐君阁大药房连锁有限责任公司</v>
          </cell>
        </row>
        <row r="1909">
          <cell r="AF1909">
            <v>100</v>
          </cell>
        </row>
        <row r="1909">
          <cell r="AH1909">
            <v>0</v>
          </cell>
          <cell r="AI1909" t="e">
            <v>#N/A</v>
          </cell>
        </row>
        <row r="1909">
          <cell r="AN1909">
            <v>6305</v>
          </cell>
          <cell r="AO1909" t="str">
            <v>目录外</v>
          </cell>
          <cell r="AP1909" t="str">
            <v>商品部</v>
          </cell>
          <cell r="AQ1909" t="str">
            <v>淘汰</v>
          </cell>
        </row>
        <row r="1910">
          <cell r="A1910">
            <v>56479</v>
          </cell>
          <cell r="B1910" t="str">
            <v>六神喷雾花露水</v>
          </cell>
          <cell r="C1910" t="str">
            <v>180ml（清新花香）</v>
          </cell>
          <cell r="D1910" t="str">
            <v>上海家化</v>
          </cell>
          <cell r="E1910" t="str">
            <v>瓶</v>
          </cell>
          <cell r="F1910">
            <v>7</v>
          </cell>
          <cell r="G1910" t="str">
            <v>化妆品</v>
          </cell>
          <cell r="H1910">
            <v>703</v>
          </cell>
          <cell r="I1910" t="str">
            <v>功能性美容类化妆品</v>
          </cell>
          <cell r="J1910">
            <v>70307</v>
          </cell>
          <cell r="K1910" t="str">
            <v>香水／花露水类化妆品</v>
          </cell>
          <cell r="L1910">
            <v>10.3</v>
          </cell>
          <cell r="M1910">
            <v>15.6</v>
          </cell>
          <cell r="N1910">
            <v>15.6</v>
          </cell>
        </row>
        <row r="1910">
          <cell r="P1910">
            <v>0.33974358974359</v>
          </cell>
          <cell r="Q1910" t="str">
            <v>外用</v>
          </cell>
          <cell r="R1910" t="str">
            <v/>
          </cell>
          <cell r="S1910" t="str">
            <v>中</v>
          </cell>
          <cell r="T1910" t="str">
            <v>一般品</v>
          </cell>
          <cell r="U1910" t="str">
            <v>滞销</v>
          </cell>
          <cell r="V1910" t="str">
            <v/>
          </cell>
          <cell r="W1910" t="str">
            <v>春夏商品</v>
          </cell>
          <cell r="X1910" t="str">
            <v>一般商品</v>
          </cell>
          <cell r="Y1910" t="str">
            <v>月结  </v>
          </cell>
          <cell r="Z1910" t="str">
            <v>何玉英</v>
          </cell>
          <cell r="AA1910" t="str">
            <v>目录外</v>
          </cell>
          <cell r="AB1910" t="str">
            <v>淘汰</v>
          </cell>
          <cell r="AC1910">
            <v>1573</v>
          </cell>
          <cell r="AD1910" t="str">
            <v>太极集团四川德阳荣升药业有限公司</v>
          </cell>
        </row>
        <row r="1910">
          <cell r="AF1910">
            <v>104</v>
          </cell>
        </row>
        <row r="1910">
          <cell r="AH1910">
            <v>0</v>
          </cell>
          <cell r="AI1910" t="e">
            <v>#N/A</v>
          </cell>
        </row>
        <row r="1910">
          <cell r="AN1910">
            <v>6305</v>
          </cell>
          <cell r="AO1910" t="str">
            <v>目录外</v>
          </cell>
          <cell r="AP1910" t="str">
            <v>商品部</v>
          </cell>
          <cell r="AQ1910" t="str">
            <v>淘汰</v>
          </cell>
        </row>
        <row r="1911">
          <cell r="A1911">
            <v>43417</v>
          </cell>
          <cell r="B1911" t="str">
            <v>颈椎牵引架</v>
          </cell>
          <cell r="C1911" t="str">
            <v/>
          </cell>
          <cell r="D1911" t="str">
            <v>冀州医疗</v>
          </cell>
          <cell r="E1911" t="str">
            <v>台</v>
          </cell>
          <cell r="F1911">
            <v>4</v>
          </cell>
          <cell r="G1911" t="str">
            <v>医疗器械</v>
          </cell>
          <cell r="H1911">
            <v>401</v>
          </cell>
          <cell r="I1911" t="str">
            <v>治疗康复保健器械</v>
          </cell>
          <cell r="J1911">
            <v>40109</v>
          </cell>
          <cell r="K1911" t="str">
            <v>牵引纠正训练器械</v>
          </cell>
        </row>
        <row r="1911">
          <cell r="M1911">
            <v>45</v>
          </cell>
          <cell r="N1911">
            <v>45</v>
          </cell>
        </row>
        <row r="1911">
          <cell r="P1911">
            <v>1</v>
          </cell>
          <cell r="Q1911" t="str">
            <v>外用</v>
          </cell>
          <cell r="R1911" t="str">
            <v/>
          </cell>
          <cell r="S1911" t="str">
            <v>低</v>
          </cell>
          <cell r="T1911" t="str">
            <v>一般品</v>
          </cell>
          <cell r="U1911" t="str">
            <v>滞销</v>
          </cell>
          <cell r="V1911" t="str">
            <v/>
          </cell>
          <cell r="W1911" t="str">
            <v>常规商品</v>
          </cell>
          <cell r="X1911" t="str">
            <v>一般商品</v>
          </cell>
          <cell r="Y1911" t="str">
            <v/>
          </cell>
          <cell r="Z1911" t="str">
            <v>何玉英</v>
          </cell>
          <cell r="AA1911" t="str">
            <v>目录外</v>
          </cell>
          <cell r="AB1911" t="str">
            <v>淘汰</v>
          </cell>
        </row>
        <row r="1911">
          <cell r="AD1911" t="str">
            <v/>
          </cell>
        </row>
        <row r="1911">
          <cell r="AF1911">
            <v>104</v>
          </cell>
        </row>
        <row r="1911">
          <cell r="AH1911">
            <v>1</v>
          </cell>
          <cell r="AI1911" t="str">
            <v/>
          </cell>
          <cell r="AJ1911">
            <v>1</v>
          </cell>
          <cell r="AK1911">
            <v>1</v>
          </cell>
        </row>
        <row r="1911">
          <cell r="AN1911">
            <v>6305</v>
          </cell>
          <cell r="AO1911" t="str">
            <v>目录外</v>
          </cell>
          <cell r="AP1911" t="str">
            <v>商品部</v>
          </cell>
          <cell r="AQ1911" t="str">
            <v>淘汰</v>
          </cell>
        </row>
        <row r="1912">
          <cell r="A1912">
            <v>65836</v>
          </cell>
          <cell r="B1912" t="str">
            <v>薇姿双重菁润焕白修护眼霜</v>
          </cell>
          <cell r="C1912" t="str">
            <v>15ml</v>
          </cell>
          <cell r="D1912" t="str">
            <v>中国欧莱雅</v>
          </cell>
          <cell r="E1912" t="str">
            <v>支</v>
          </cell>
          <cell r="F1912">
            <v>7</v>
          </cell>
          <cell r="G1912" t="str">
            <v>化妆品</v>
          </cell>
          <cell r="H1912">
            <v>705</v>
          </cell>
          <cell r="I1912" t="str">
            <v>品牌专柜化妆品</v>
          </cell>
          <cell r="J1912">
            <v>70501</v>
          </cell>
          <cell r="K1912" t="str">
            <v>薇姿</v>
          </cell>
          <cell r="L1912">
            <v>234.84</v>
          </cell>
          <cell r="M1912">
            <v>285</v>
          </cell>
          <cell r="N1912">
            <v>285</v>
          </cell>
        </row>
        <row r="1912">
          <cell r="P1912">
            <v>0.176</v>
          </cell>
          <cell r="Q1912" t="str">
            <v>外用</v>
          </cell>
          <cell r="R1912" t="str">
            <v/>
          </cell>
          <cell r="S1912" t="str">
            <v>中</v>
          </cell>
          <cell r="T1912" t="str">
            <v>竟销品</v>
          </cell>
          <cell r="U1912" t="str">
            <v>滞销</v>
          </cell>
          <cell r="V1912" t="str">
            <v/>
          </cell>
          <cell r="W1912" t="str">
            <v>常规商品</v>
          </cell>
          <cell r="X1912" t="str">
            <v>品牌商品</v>
          </cell>
          <cell r="Y1912" t="str">
            <v/>
          </cell>
          <cell r="Z1912" t="str">
            <v>何玉英</v>
          </cell>
          <cell r="AA1912" t="str">
            <v>目录外</v>
          </cell>
          <cell r="AB1912" t="str">
            <v>淘汰</v>
          </cell>
          <cell r="AC1912">
            <v>99</v>
          </cell>
          <cell r="AD1912" t="str">
            <v>重庆桐君阁大药房连锁有限责任公司</v>
          </cell>
        </row>
        <row r="1912">
          <cell r="AF1912">
            <v>100</v>
          </cell>
        </row>
        <row r="1912">
          <cell r="AH1912">
            <v>0</v>
          </cell>
          <cell r="AI1912" t="e">
            <v>#N/A</v>
          </cell>
        </row>
        <row r="1912">
          <cell r="AN1912">
            <v>6305</v>
          </cell>
          <cell r="AO1912" t="str">
            <v>目录外</v>
          </cell>
          <cell r="AP1912" t="str">
            <v>商品部</v>
          </cell>
          <cell r="AQ1912" t="str">
            <v>淘汰</v>
          </cell>
        </row>
        <row r="1913">
          <cell r="A1913">
            <v>66015</v>
          </cell>
          <cell r="B1913" t="str">
            <v>薇姿双重菁润焕白锁水乳液</v>
          </cell>
          <cell r="C1913" t="str">
            <v>50ml</v>
          </cell>
          <cell r="D1913" t="str">
            <v>欧莱雅（中国）</v>
          </cell>
          <cell r="E1913" t="str">
            <v>支</v>
          </cell>
          <cell r="F1913">
            <v>7</v>
          </cell>
          <cell r="G1913" t="str">
            <v>化妆品</v>
          </cell>
          <cell r="H1913">
            <v>705</v>
          </cell>
          <cell r="I1913" t="str">
            <v>品牌专柜化妆品</v>
          </cell>
          <cell r="J1913">
            <v>70501</v>
          </cell>
          <cell r="K1913" t="str">
            <v>薇姿</v>
          </cell>
          <cell r="L1913">
            <v>234.8</v>
          </cell>
          <cell r="M1913">
            <v>285</v>
          </cell>
          <cell r="N1913">
            <v>285</v>
          </cell>
        </row>
        <row r="1913">
          <cell r="P1913">
            <v>0.176140350877193</v>
          </cell>
          <cell r="Q1913" t="str">
            <v>外用</v>
          </cell>
          <cell r="R1913" t="str">
            <v/>
          </cell>
          <cell r="S1913" t="str">
            <v>中</v>
          </cell>
          <cell r="T1913" t="str">
            <v>竟销品</v>
          </cell>
          <cell r="U1913" t="str">
            <v>滞销</v>
          </cell>
          <cell r="V1913" t="str">
            <v/>
          </cell>
          <cell r="W1913" t="str">
            <v>常规商品</v>
          </cell>
          <cell r="X1913" t="str">
            <v>品牌商品</v>
          </cell>
          <cell r="Y1913" t="str">
            <v/>
          </cell>
          <cell r="Z1913" t="str">
            <v>何玉英</v>
          </cell>
          <cell r="AA1913" t="str">
            <v>目录外</v>
          </cell>
          <cell r="AB1913" t="str">
            <v>淘汰</v>
          </cell>
          <cell r="AC1913">
            <v>99</v>
          </cell>
          <cell r="AD1913" t="str">
            <v>重庆桐君阁大药房连锁有限责任公司</v>
          </cell>
        </row>
        <row r="1913">
          <cell r="AF1913">
            <v>100</v>
          </cell>
        </row>
        <row r="1913">
          <cell r="AH1913">
            <v>0</v>
          </cell>
          <cell r="AI1913" t="e">
            <v>#N/A</v>
          </cell>
        </row>
        <row r="1913">
          <cell r="AN1913">
            <v>6305</v>
          </cell>
          <cell r="AO1913" t="str">
            <v>目录外</v>
          </cell>
          <cell r="AP1913" t="str">
            <v>商品部</v>
          </cell>
          <cell r="AQ1913" t="str">
            <v>淘汰</v>
          </cell>
        </row>
        <row r="1914">
          <cell r="A1914">
            <v>45340</v>
          </cell>
          <cell r="B1914" t="str">
            <v>男子汉避孕套</v>
          </cell>
          <cell r="C1914" t="str">
            <v>12只(奢滑)</v>
          </cell>
          <cell r="D1914" t="str">
            <v>韩国橡胶株式会</v>
          </cell>
          <cell r="E1914" t="str">
            <v>盒</v>
          </cell>
          <cell r="F1914">
            <v>4</v>
          </cell>
          <cell r="G1914" t="str">
            <v>医疗器械</v>
          </cell>
          <cell r="H1914">
            <v>403</v>
          </cell>
          <cell r="I1914" t="str">
            <v>避孕计生器械</v>
          </cell>
          <cell r="J1914">
            <v>40301</v>
          </cell>
          <cell r="K1914" t="str">
            <v>避孕套</v>
          </cell>
        </row>
        <row r="1914">
          <cell r="M1914">
            <v>35.5</v>
          </cell>
          <cell r="N1914">
            <v>35.5</v>
          </cell>
        </row>
        <row r="1914">
          <cell r="P1914">
            <v>1</v>
          </cell>
          <cell r="Q1914" t="str">
            <v>外用</v>
          </cell>
          <cell r="R1914" t="str">
            <v/>
          </cell>
          <cell r="S1914" t="str">
            <v>中</v>
          </cell>
          <cell r="T1914" t="str">
            <v>一般品</v>
          </cell>
          <cell r="U1914" t="str">
            <v>滞销</v>
          </cell>
          <cell r="V1914" t="str">
            <v/>
          </cell>
          <cell r="W1914" t="str">
            <v>常规商品</v>
          </cell>
          <cell r="X1914" t="str">
            <v>进口商品</v>
          </cell>
          <cell r="Y1914" t="str">
            <v/>
          </cell>
          <cell r="Z1914" t="str">
            <v>何玉英</v>
          </cell>
          <cell r="AA1914" t="str">
            <v>目录外</v>
          </cell>
          <cell r="AB1914" t="str">
            <v>淘汰</v>
          </cell>
        </row>
        <row r="1914">
          <cell r="AD1914" t="str">
            <v/>
          </cell>
        </row>
        <row r="1914">
          <cell r="AF1914">
            <v>104</v>
          </cell>
        </row>
        <row r="1914">
          <cell r="AH1914">
            <v>1</v>
          </cell>
          <cell r="AI1914" t="str">
            <v/>
          </cell>
          <cell r="AJ1914">
            <v>1</v>
          </cell>
          <cell r="AK1914">
            <v>1</v>
          </cell>
        </row>
        <row r="1914">
          <cell r="AN1914">
            <v>6305</v>
          </cell>
          <cell r="AO1914" t="str">
            <v>目录外</v>
          </cell>
          <cell r="AP1914" t="str">
            <v>商品部</v>
          </cell>
          <cell r="AQ1914" t="str">
            <v>淘汰</v>
          </cell>
        </row>
        <row r="1915">
          <cell r="A1915">
            <v>83492</v>
          </cell>
          <cell r="B1915" t="str">
            <v>每日隔离水盈清透露</v>
          </cell>
          <cell r="C1915" t="str">
            <v>30ml、SPF30</v>
          </cell>
          <cell r="D1915" t="str">
            <v>中国欧莱雅</v>
          </cell>
          <cell r="E1915" t="str">
            <v>盒</v>
          </cell>
          <cell r="F1915">
            <v>7</v>
          </cell>
          <cell r="G1915" t="str">
            <v>化妆品</v>
          </cell>
          <cell r="H1915">
            <v>702</v>
          </cell>
          <cell r="I1915" t="str">
            <v>基础护肤类化妆品</v>
          </cell>
          <cell r="J1915">
            <v>70203</v>
          </cell>
          <cell r="K1915" t="str">
            <v>润肤乳液类化妆品</v>
          </cell>
        </row>
        <row r="1915">
          <cell r="M1915">
            <v>260</v>
          </cell>
          <cell r="N1915">
            <v>260</v>
          </cell>
        </row>
        <row r="1915">
          <cell r="P1915">
            <v>1</v>
          </cell>
          <cell r="Q1915" t="str">
            <v>外用</v>
          </cell>
          <cell r="R1915" t="str">
            <v/>
          </cell>
          <cell r="S1915" t="str">
            <v>高</v>
          </cell>
          <cell r="T1915" t="str">
            <v>竟销品</v>
          </cell>
          <cell r="U1915" t="str">
            <v>滞销</v>
          </cell>
          <cell r="V1915" t="str">
            <v/>
          </cell>
          <cell r="W1915" t="str">
            <v>常规商品</v>
          </cell>
          <cell r="X1915" t="str">
            <v>品牌商品</v>
          </cell>
          <cell r="Y1915" t="str">
            <v/>
          </cell>
          <cell r="Z1915" t="str">
            <v>何玉英</v>
          </cell>
          <cell r="AA1915" t="str">
            <v>目录外</v>
          </cell>
          <cell r="AB1915" t="str">
            <v>淘汰</v>
          </cell>
        </row>
        <row r="1915">
          <cell r="AD1915" t="str">
            <v/>
          </cell>
        </row>
        <row r="1915">
          <cell r="AF1915">
            <v>104</v>
          </cell>
        </row>
        <row r="1915">
          <cell r="AH1915">
            <v>0</v>
          </cell>
          <cell r="AI1915" t="e">
            <v>#N/A</v>
          </cell>
        </row>
        <row r="1915">
          <cell r="AN1915">
            <v>6305</v>
          </cell>
          <cell r="AO1915" t="str">
            <v>目录外</v>
          </cell>
          <cell r="AP1915" t="str">
            <v>商品部</v>
          </cell>
          <cell r="AQ1915" t="str">
            <v>淘汰</v>
          </cell>
        </row>
        <row r="1916">
          <cell r="A1916">
            <v>46586</v>
          </cell>
          <cell r="B1916" t="str">
            <v>四脚手杖</v>
          </cell>
          <cell r="C1916" t="str">
            <v>YU850</v>
          </cell>
          <cell r="D1916" t="str">
            <v>江苏鱼跃</v>
          </cell>
          <cell r="E1916" t="str">
            <v>个</v>
          </cell>
          <cell r="F1916">
            <v>4</v>
          </cell>
          <cell r="G1916" t="str">
            <v>医疗器械</v>
          </cell>
          <cell r="H1916">
            <v>401</v>
          </cell>
          <cell r="I1916" t="str">
            <v>治疗康复保健器械</v>
          </cell>
          <cell r="J1916">
            <v>40117</v>
          </cell>
          <cell r="K1916" t="str">
            <v>助行手杖</v>
          </cell>
        </row>
        <row r="1916">
          <cell r="M1916">
            <v>85</v>
          </cell>
          <cell r="N1916">
            <v>85</v>
          </cell>
        </row>
        <row r="1916">
          <cell r="P1916">
            <v>1</v>
          </cell>
          <cell r="Q1916" t="str">
            <v>外用</v>
          </cell>
          <cell r="R1916" t="str">
            <v/>
          </cell>
          <cell r="S1916" t="str">
            <v>中</v>
          </cell>
          <cell r="T1916" t="str">
            <v>一般品</v>
          </cell>
          <cell r="U1916" t="str">
            <v>滞销</v>
          </cell>
          <cell r="V1916" t="str">
            <v/>
          </cell>
          <cell r="W1916" t="str">
            <v>常规商品</v>
          </cell>
          <cell r="X1916" t="str">
            <v>品牌商品</v>
          </cell>
          <cell r="Y1916" t="str">
            <v/>
          </cell>
          <cell r="Z1916" t="str">
            <v>何玉英</v>
          </cell>
          <cell r="AA1916" t="str">
            <v>目录外</v>
          </cell>
          <cell r="AB1916" t="str">
            <v>淘汰</v>
          </cell>
        </row>
        <row r="1916">
          <cell r="AD1916" t="str">
            <v/>
          </cell>
        </row>
        <row r="1916">
          <cell r="AF1916">
            <v>104</v>
          </cell>
        </row>
        <row r="1916">
          <cell r="AH1916">
            <v>1</v>
          </cell>
          <cell r="AI1916" t="str">
            <v/>
          </cell>
          <cell r="AJ1916">
            <v>1</v>
          </cell>
          <cell r="AK1916">
            <v>1</v>
          </cell>
        </row>
        <row r="1916">
          <cell r="AN1916">
            <v>6305</v>
          </cell>
          <cell r="AO1916" t="str">
            <v>目录外</v>
          </cell>
          <cell r="AP1916" t="str">
            <v>商品部</v>
          </cell>
          <cell r="AQ1916" t="str">
            <v>淘汰</v>
          </cell>
        </row>
        <row r="1917">
          <cell r="A1917">
            <v>46601</v>
          </cell>
          <cell r="B1917" t="str">
            <v>手杖</v>
          </cell>
          <cell r="C1917" t="str">
            <v>YU821</v>
          </cell>
          <cell r="D1917" t="str">
            <v>江苏鱼跃</v>
          </cell>
          <cell r="E1917" t="str">
            <v>个</v>
          </cell>
          <cell r="F1917">
            <v>4</v>
          </cell>
          <cell r="G1917" t="str">
            <v>医疗器械</v>
          </cell>
          <cell r="H1917">
            <v>401</v>
          </cell>
          <cell r="I1917" t="str">
            <v>治疗康复保健器械</v>
          </cell>
          <cell r="J1917">
            <v>40117</v>
          </cell>
          <cell r="K1917" t="str">
            <v>助行手杖</v>
          </cell>
        </row>
        <row r="1917">
          <cell r="M1917">
            <v>50</v>
          </cell>
          <cell r="N1917">
            <v>50</v>
          </cell>
        </row>
        <row r="1917">
          <cell r="P1917">
            <v>1</v>
          </cell>
          <cell r="Q1917" t="str">
            <v>外用</v>
          </cell>
          <cell r="R1917" t="str">
            <v/>
          </cell>
          <cell r="S1917" t="str">
            <v>中</v>
          </cell>
          <cell r="T1917" t="str">
            <v>竟销品</v>
          </cell>
          <cell r="U1917" t="str">
            <v>滞销</v>
          </cell>
          <cell r="V1917" t="str">
            <v/>
          </cell>
          <cell r="W1917" t="str">
            <v>常规商品</v>
          </cell>
          <cell r="X1917" t="str">
            <v>品牌商品</v>
          </cell>
          <cell r="Y1917" t="str">
            <v/>
          </cell>
          <cell r="Z1917" t="str">
            <v>何玉英</v>
          </cell>
          <cell r="AA1917" t="str">
            <v>目录外</v>
          </cell>
          <cell r="AB1917" t="str">
            <v>淘汰</v>
          </cell>
        </row>
        <row r="1917">
          <cell r="AD1917" t="str">
            <v/>
          </cell>
        </row>
        <row r="1917">
          <cell r="AF1917">
            <v>104</v>
          </cell>
        </row>
        <row r="1917">
          <cell r="AH1917">
            <v>1</v>
          </cell>
          <cell r="AI1917" t="str">
            <v/>
          </cell>
          <cell r="AJ1917">
            <v>1</v>
          </cell>
          <cell r="AK1917">
            <v>1</v>
          </cell>
        </row>
        <row r="1917">
          <cell r="AN1917">
            <v>6305</v>
          </cell>
          <cell r="AO1917" t="str">
            <v>目录外</v>
          </cell>
          <cell r="AP1917" t="str">
            <v>商品部</v>
          </cell>
          <cell r="AQ1917" t="str">
            <v>淘汰</v>
          </cell>
        </row>
        <row r="1918">
          <cell r="A1918">
            <v>47138</v>
          </cell>
          <cell r="B1918" t="str">
            <v>欧姆龙智能电子血压计</v>
          </cell>
          <cell r="C1918" t="str">
            <v>HEM-7052(上臂式)</v>
          </cell>
          <cell r="D1918" t="str">
            <v>大连欧姆龙</v>
          </cell>
          <cell r="E1918" t="str">
            <v>台</v>
          </cell>
          <cell r="F1918">
            <v>4</v>
          </cell>
          <cell r="G1918" t="str">
            <v>医疗器械</v>
          </cell>
          <cell r="H1918">
            <v>404</v>
          </cell>
          <cell r="I1918" t="str">
            <v>医用诊断检测器械</v>
          </cell>
          <cell r="J1918">
            <v>40402</v>
          </cell>
          <cell r="K1918" t="str">
            <v>血压计类</v>
          </cell>
        </row>
        <row r="1918">
          <cell r="M1918">
            <v>580</v>
          </cell>
          <cell r="N1918">
            <v>580</v>
          </cell>
        </row>
        <row r="1918">
          <cell r="P1918">
            <v>1</v>
          </cell>
          <cell r="Q1918" t="str">
            <v>外用</v>
          </cell>
          <cell r="R1918" t="str">
            <v/>
          </cell>
          <cell r="S1918" t="str">
            <v>中</v>
          </cell>
          <cell r="T1918" t="str">
            <v>一般品</v>
          </cell>
          <cell r="U1918" t="str">
            <v>滞销</v>
          </cell>
          <cell r="V1918" t="str">
            <v/>
          </cell>
          <cell r="W1918" t="str">
            <v>常规商品</v>
          </cell>
          <cell r="X1918" t="str">
            <v>品牌商品</v>
          </cell>
          <cell r="Y1918" t="str">
            <v/>
          </cell>
          <cell r="Z1918" t="str">
            <v>何玉英</v>
          </cell>
          <cell r="AA1918" t="str">
            <v>目录外</v>
          </cell>
          <cell r="AB1918" t="str">
            <v>淘汰</v>
          </cell>
        </row>
        <row r="1918">
          <cell r="AD1918" t="str">
            <v/>
          </cell>
        </row>
        <row r="1918">
          <cell r="AF1918">
            <v>104</v>
          </cell>
        </row>
        <row r="1918">
          <cell r="AH1918">
            <v>1</v>
          </cell>
          <cell r="AI1918" t="str">
            <v/>
          </cell>
          <cell r="AJ1918">
            <v>1</v>
          </cell>
          <cell r="AK1918">
            <v>1</v>
          </cell>
        </row>
        <row r="1918">
          <cell r="AN1918">
            <v>6305</v>
          </cell>
          <cell r="AO1918" t="str">
            <v>目录外</v>
          </cell>
          <cell r="AP1918" t="str">
            <v>商品部</v>
          </cell>
          <cell r="AQ1918" t="str">
            <v>淘汰</v>
          </cell>
        </row>
        <row r="1919">
          <cell r="A1919">
            <v>101348</v>
          </cell>
          <cell r="B1919" t="str">
            <v>薇姿优护防晒凝乳</v>
          </cell>
          <cell r="C1919" t="str">
            <v>SPF30+ PA+++100ml</v>
          </cell>
          <cell r="D1919" t="str">
            <v>中国欧莱雅</v>
          </cell>
          <cell r="E1919" t="str">
            <v>盒</v>
          </cell>
          <cell r="F1919">
            <v>7</v>
          </cell>
          <cell r="G1919" t="str">
            <v>化妆品</v>
          </cell>
          <cell r="H1919">
            <v>705</v>
          </cell>
          <cell r="I1919" t="str">
            <v>品牌专柜化妆品</v>
          </cell>
          <cell r="J1919">
            <v>70501</v>
          </cell>
          <cell r="K1919" t="str">
            <v>薇姿</v>
          </cell>
          <cell r="L1919">
            <v>226.6</v>
          </cell>
          <cell r="M1919">
            <v>275</v>
          </cell>
          <cell r="N1919">
            <v>275</v>
          </cell>
        </row>
        <row r="1919">
          <cell r="P1919">
            <v>0.176</v>
          </cell>
          <cell r="Q1919" t="str">
            <v>外用</v>
          </cell>
          <cell r="R1919" t="str">
            <v/>
          </cell>
          <cell r="S1919" t="str">
            <v>中</v>
          </cell>
          <cell r="T1919" t="str">
            <v>竟销品</v>
          </cell>
          <cell r="U1919" t="str">
            <v>滞销</v>
          </cell>
          <cell r="V1919" t="str">
            <v/>
          </cell>
          <cell r="W1919" t="str">
            <v>常规商品</v>
          </cell>
          <cell r="X1919" t="str">
            <v>品牌商品</v>
          </cell>
          <cell r="Y1919" t="str">
            <v/>
          </cell>
          <cell r="Z1919" t="str">
            <v>何玉英</v>
          </cell>
          <cell r="AA1919" t="str">
            <v>目录外</v>
          </cell>
          <cell r="AB1919" t="str">
            <v>淘汰</v>
          </cell>
          <cell r="AC1919">
            <v>99</v>
          </cell>
          <cell r="AD1919" t="str">
            <v>重庆桐君阁大药房连锁有限责任公司</v>
          </cell>
        </row>
        <row r="1919">
          <cell r="AF1919">
            <v>104</v>
          </cell>
        </row>
        <row r="1919">
          <cell r="AH1919">
            <v>0</v>
          </cell>
          <cell r="AI1919" t="e">
            <v>#N/A</v>
          </cell>
        </row>
        <row r="1919">
          <cell r="AN1919">
            <v>6305</v>
          </cell>
          <cell r="AO1919" t="str">
            <v>目录外</v>
          </cell>
          <cell r="AP1919" t="str">
            <v>商品部</v>
          </cell>
          <cell r="AQ1919" t="str">
            <v>淘汰</v>
          </cell>
        </row>
        <row r="1920">
          <cell r="A1920">
            <v>48210</v>
          </cell>
          <cell r="B1920" t="str">
            <v>韵先知早孕一步法检测试纸HCG</v>
          </cell>
          <cell r="C1920" t="str">
            <v>单人份笔型</v>
          </cell>
          <cell r="D1920" t="str">
            <v>爱德检测</v>
          </cell>
          <cell r="E1920" t="str">
            <v>盒</v>
          </cell>
          <cell r="F1920">
            <v>4</v>
          </cell>
          <cell r="G1920" t="str">
            <v>医疗器械</v>
          </cell>
          <cell r="H1920">
            <v>404</v>
          </cell>
          <cell r="I1920" t="str">
            <v>医用诊断检测器械</v>
          </cell>
          <cell r="J1920">
            <v>40409</v>
          </cell>
          <cell r="K1920" t="str">
            <v>孕娠检测器械</v>
          </cell>
          <cell r="L1920">
            <v>6.2</v>
          </cell>
          <cell r="M1920">
            <v>14.87</v>
          </cell>
          <cell r="N1920">
            <v>15</v>
          </cell>
        </row>
        <row r="1920">
          <cell r="P1920">
            <v>0.586666666666667</v>
          </cell>
          <cell r="Q1920" t="str">
            <v>外用</v>
          </cell>
          <cell r="R1920" t="str">
            <v/>
          </cell>
          <cell r="S1920" t="str">
            <v>中</v>
          </cell>
          <cell r="T1920" t="str">
            <v>非竟销品</v>
          </cell>
          <cell r="U1920" t="str">
            <v>滞销</v>
          </cell>
          <cell r="V1920" t="str">
            <v/>
          </cell>
          <cell r="W1920" t="str">
            <v>常规商品</v>
          </cell>
          <cell r="X1920" t="str">
            <v>一般商品</v>
          </cell>
          <cell r="Y1920" t="str">
            <v>资信</v>
          </cell>
          <cell r="Z1920" t="str">
            <v>周丽
</v>
          </cell>
          <cell r="AA1920" t="str">
            <v>目录外</v>
          </cell>
          <cell r="AB1920" t="str">
            <v>淘汰</v>
          </cell>
          <cell r="AC1920">
            <v>79602</v>
          </cell>
          <cell r="AD1920" t="str">
            <v>重庆康迪药业有限公司</v>
          </cell>
        </row>
        <row r="1920">
          <cell r="AF1920">
            <v>104</v>
          </cell>
        </row>
        <row r="1920">
          <cell r="AH1920">
            <v>1</v>
          </cell>
          <cell r="AI1920" t="e">
            <v>#N/A</v>
          </cell>
          <cell r="AJ1920">
            <v>1</v>
          </cell>
          <cell r="AK1920">
            <v>1</v>
          </cell>
        </row>
        <row r="1920">
          <cell r="AN1920">
            <v>4008</v>
          </cell>
          <cell r="AO1920" t="str">
            <v>目录外</v>
          </cell>
          <cell r="AP1920" t="str">
            <v>商品部</v>
          </cell>
          <cell r="AQ1920" t="str">
            <v>淘汰</v>
          </cell>
        </row>
        <row r="1921">
          <cell r="A1921">
            <v>107900</v>
          </cell>
          <cell r="B1921" t="str">
            <v>薇姿双重菁润焕白淡斑精华乳</v>
          </cell>
          <cell r="C1921" t="str">
            <v>15ml</v>
          </cell>
          <cell r="D1921" t="str">
            <v>中国欧莱雅</v>
          </cell>
          <cell r="E1921" t="str">
            <v>支</v>
          </cell>
          <cell r="F1921">
            <v>7</v>
          </cell>
          <cell r="G1921" t="str">
            <v>化妆品</v>
          </cell>
          <cell r="H1921">
            <v>705</v>
          </cell>
          <cell r="I1921" t="str">
            <v>品牌专柜化妆品</v>
          </cell>
          <cell r="J1921">
            <v>70501</v>
          </cell>
          <cell r="K1921" t="str">
            <v>薇姿</v>
          </cell>
          <cell r="L1921">
            <v>201.88</v>
          </cell>
          <cell r="M1921">
            <v>245</v>
          </cell>
          <cell r="N1921">
            <v>245</v>
          </cell>
        </row>
        <row r="1921">
          <cell r="P1921">
            <v>0.176</v>
          </cell>
          <cell r="Q1921" t="str">
            <v>外用</v>
          </cell>
          <cell r="R1921" t="str">
            <v/>
          </cell>
          <cell r="S1921" t="str">
            <v>中</v>
          </cell>
          <cell r="T1921" t="str">
            <v>竟销品</v>
          </cell>
          <cell r="U1921" t="str">
            <v>滞销</v>
          </cell>
          <cell r="V1921" t="str">
            <v/>
          </cell>
          <cell r="W1921" t="str">
            <v>常规商品</v>
          </cell>
          <cell r="X1921" t="str">
            <v>品牌商品</v>
          </cell>
          <cell r="Y1921" t="str">
            <v/>
          </cell>
          <cell r="Z1921" t="str">
            <v>何玉英</v>
          </cell>
          <cell r="AA1921" t="str">
            <v>目录外</v>
          </cell>
          <cell r="AB1921" t="str">
            <v>淘汰</v>
          </cell>
          <cell r="AC1921">
            <v>99</v>
          </cell>
          <cell r="AD1921" t="str">
            <v>重庆桐君阁大药房连锁有限责任公司</v>
          </cell>
        </row>
        <row r="1921">
          <cell r="AF1921">
            <v>100</v>
          </cell>
        </row>
        <row r="1921">
          <cell r="AH1921">
            <v>0</v>
          </cell>
          <cell r="AI1921" t="e">
            <v>#N/A</v>
          </cell>
        </row>
        <row r="1921">
          <cell r="AN1921">
            <v>6305</v>
          </cell>
          <cell r="AO1921" t="str">
            <v>目录外</v>
          </cell>
          <cell r="AP1921" t="str">
            <v>商品部</v>
          </cell>
          <cell r="AQ1921" t="str">
            <v>淘汰</v>
          </cell>
        </row>
        <row r="1922">
          <cell r="A1922">
            <v>113461</v>
          </cell>
          <cell r="B1922" t="str">
            <v>薇姿优效防护隔离乳</v>
          </cell>
          <cell r="C1922" t="str">
            <v>30ml(SPF30+PA+++)(自然肤色)</v>
          </cell>
          <cell r="D1922" t="str">
            <v>欧莱雅(中国)</v>
          </cell>
          <cell r="E1922" t="str">
            <v>支</v>
          </cell>
          <cell r="F1922">
            <v>7</v>
          </cell>
          <cell r="G1922" t="str">
            <v>化妆品</v>
          </cell>
          <cell r="H1922">
            <v>705</v>
          </cell>
          <cell r="I1922" t="str">
            <v>品牌专柜化妆品</v>
          </cell>
          <cell r="J1922">
            <v>70501</v>
          </cell>
          <cell r="K1922" t="str">
            <v>薇姿</v>
          </cell>
          <cell r="L1922">
            <v>193.6</v>
          </cell>
          <cell r="M1922">
            <v>235</v>
          </cell>
          <cell r="N1922">
            <v>235</v>
          </cell>
        </row>
        <row r="1922">
          <cell r="P1922">
            <v>0.176170212765957</v>
          </cell>
          <cell r="Q1922" t="str">
            <v>外用</v>
          </cell>
          <cell r="R1922" t="str">
            <v/>
          </cell>
          <cell r="S1922" t="str">
            <v>中</v>
          </cell>
          <cell r="T1922" t="str">
            <v>竟销品</v>
          </cell>
          <cell r="U1922" t="str">
            <v>滞销</v>
          </cell>
          <cell r="V1922" t="str">
            <v/>
          </cell>
          <cell r="W1922" t="str">
            <v>常规商品</v>
          </cell>
          <cell r="X1922" t="str">
            <v>品牌商品</v>
          </cell>
          <cell r="Y1922" t="str">
            <v/>
          </cell>
          <cell r="Z1922" t="str">
            <v>何玉英</v>
          </cell>
          <cell r="AA1922" t="str">
            <v>目录外</v>
          </cell>
          <cell r="AB1922" t="str">
            <v>淘汰</v>
          </cell>
          <cell r="AC1922">
            <v>99</v>
          </cell>
          <cell r="AD1922" t="str">
            <v>重庆桐君阁大药房连锁有限责任公司</v>
          </cell>
        </row>
        <row r="1922">
          <cell r="AF1922">
            <v>100</v>
          </cell>
        </row>
        <row r="1922">
          <cell r="AH1922">
            <v>0</v>
          </cell>
          <cell r="AI1922" t="e">
            <v>#N/A</v>
          </cell>
        </row>
        <row r="1922">
          <cell r="AN1922">
            <v>6305</v>
          </cell>
          <cell r="AO1922" t="str">
            <v>目录外</v>
          </cell>
          <cell r="AP1922" t="str">
            <v>商品部</v>
          </cell>
          <cell r="AQ1922" t="str">
            <v>淘汰</v>
          </cell>
        </row>
        <row r="1923">
          <cell r="A1923">
            <v>53681</v>
          </cell>
          <cell r="B1923" t="str">
            <v>天乐牌助听器</v>
          </cell>
          <cell r="C1923" t="str">
            <v>HA-9812</v>
          </cell>
          <cell r="D1923" t="str">
            <v>中山天乐</v>
          </cell>
          <cell r="E1923" t="str">
            <v>台</v>
          </cell>
          <cell r="F1923">
            <v>4</v>
          </cell>
          <cell r="G1923" t="str">
            <v>医疗器械</v>
          </cell>
          <cell r="H1923">
            <v>401</v>
          </cell>
          <cell r="I1923" t="str">
            <v>治疗康复保健器械</v>
          </cell>
          <cell r="J1923">
            <v>40103</v>
          </cell>
          <cell r="K1923" t="str">
            <v>助听器械</v>
          </cell>
        </row>
        <row r="1923">
          <cell r="M1923">
            <v>128</v>
          </cell>
          <cell r="N1923">
            <v>128</v>
          </cell>
        </row>
        <row r="1923">
          <cell r="P1923">
            <v>1</v>
          </cell>
          <cell r="Q1923" t="str">
            <v>外用</v>
          </cell>
          <cell r="R1923" t="str">
            <v/>
          </cell>
          <cell r="S1923" t="str">
            <v>低</v>
          </cell>
          <cell r="T1923" t="str">
            <v>非竟销品</v>
          </cell>
          <cell r="U1923" t="str">
            <v>滞销</v>
          </cell>
          <cell r="V1923" t="str">
            <v/>
          </cell>
          <cell r="W1923" t="str">
            <v>常规商品</v>
          </cell>
          <cell r="X1923" t="str">
            <v>一般商品</v>
          </cell>
          <cell r="Y1923" t="str">
            <v/>
          </cell>
          <cell r="Z1923" t="str">
            <v>何玉英</v>
          </cell>
          <cell r="AA1923" t="str">
            <v>目录外</v>
          </cell>
          <cell r="AB1923" t="str">
            <v>淘汰</v>
          </cell>
        </row>
        <row r="1923">
          <cell r="AD1923" t="str">
            <v/>
          </cell>
        </row>
        <row r="1923">
          <cell r="AF1923">
            <v>126</v>
          </cell>
        </row>
        <row r="1923">
          <cell r="AH1923">
            <v>1</v>
          </cell>
          <cell r="AI1923" t="str">
            <v/>
          </cell>
          <cell r="AJ1923">
            <v>1</v>
          </cell>
          <cell r="AK1923">
            <v>1</v>
          </cell>
        </row>
        <row r="1923">
          <cell r="AN1923">
            <v>6305</v>
          </cell>
          <cell r="AO1923" t="str">
            <v>目录外</v>
          </cell>
          <cell r="AP1923" t="str">
            <v>商品部</v>
          </cell>
          <cell r="AQ1923" t="str">
            <v>淘汰</v>
          </cell>
        </row>
        <row r="1924">
          <cell r="A1924">
            <v>53683</v>
          </cell>
          <cell r="B1924" t="str">
            <v>天乐牌助听器</v>
          </cell>
          <cell r="C1924" t="str">
            <v>HA-2000</v>
          </cell>
          <cell r="D1924" t="str">
            <v>中山天乐</v>
          </cell>
          <cell r="E1924" t="str">
            <v>台</v>
          </cell>
          <cell r="F1924">
            <v>4</v>
          </cell>
          <cell r="G1924" t="str">
            <v>医疗器械</v>
          </cell>
          <cell r="H1924">
            <v>401</v>
          </cell>
          <cell r="I1924" t="str">
            <v>治疗康复保健器械</v>
          </cell>
          <cell r="J1924">
            <v>40103</v>
          </cell>
          <cell r="K1924" t="str">
            <v>助听器械</v>
          </cell>
        </row>
        <row r="1924">
          <cell r="M1924">
            <v>118</v>
          </cell>
          <cell r="N1924">
            <v>118</v>
          </cell>
        </row>
        <row r="1924">
          <cell r="P1924">
            <v>1</v>
          </cell>
          <cell r="Q1924" t="str">
            <v>外用</v>
          </cell>
          <cell r="R1924" t="str">
            <v/>
          </cell>
          <cell r="S1924" t="str">
            <v>低</v>
          </cell>
          <cell r="T1924" t="str">
            <v>非竟销品</v>
          </cell>
          <cell r="U1924" t="str">
            <v>滞销</v>
          </cell>
          <cell r="V1924" t="str">
            <v/>
          </cell>
          <cell r="W1924" t="str">
            <v>常规商品</v>
          </cell>
          <cell r="X1924" t="str">
            <v>一般商品</v>
          </cell>
          <cell r="Y1924" t="str">
            <v/>
          </cell>
          <cell r="Z1924" t="str">
            <v>何玉英</v>
          </cell>
          <cell r="AA1924" t="str">
            <v>目录外</v>
          </cell>
          <cell r="AB1924" t="str">
            <v>淘汰</v>
          </cell>
        </row>
        <row r="1924">
          <cell r="AD1924" t="str">
            <v/>
          </cell>
        </row>
        <row r="1924">
          <cell r="AF1924">
            <v>126</v>
          </cell>
        </row>
        <row r="1924">
          <cell r="AH1924">
            <v>1</v>
          </cell>
          <cell r="AI1924" t="str">
            <v/>
          </cell>
          <cell r="AJ1924">
            <v>1</v>
          </cell>
          <cell r="AK1924">
            <v>1</v>
          </cell>
        </row>
        <row r="1924">
          <cell r="AN1924">
            <v>6305</v>
          </cell>
          <cell r="AO1924" t="str">
            <v>目录外</v>
          </cell>
          <cell r="AP1924" t="str">
            <v>商品部</v>
          </cell>
          <cell r="AQ1924" t="str">
            <v>淘汰</v>
          </cell>
        </row>
        <row r="1925">
          <cell r="A1925">
            <v>53721</v>
          </cell>
          <cell r="B1925" t="str">
            <v>腰椎牵引器</v>
          </cell>
          <cell r="C1925" t="str">
            <v>腰椎</v>
          </cell>
          <cell r="D1925" t="str">
            <v>冀州康复</v>
          </cell>
          <cell r="E1925" t="str">
            <v>个</v>
          </cell>
          <cell r="F1925">
            <v>4</v>
          </cell>
          <cell r="G1925" t="str">
            <v>医疗器械</v>
          </cell>
          <cell r="H1925">
            <v>401</v>
          </cell>
          <cell r="I1925" t="str">
            <v>治疗康复保健器械</v>
          </cell>
          <cell r="J1925">
            <v>40109</v>
          </cell>
          <cell r="K1925" t="str">
            <v>牵引纠正训练器械</v>
          </cell>
        </row>
        <row r="1925">
          <cell r="M1925">
            <v>320</v>
          </cell>
          <cell r="N1925">
            <v>320</v>
          </cell>
        </row>
        <row r="1925">
          <cell r="P1925">
            <v>1</v>
          </cell>
          <cell r="Q1925" t="str">
            <v>外用</v>
          </cell>
          <cell r="R1925" t="str">
            <v/>
          </cell>
          <cell r="S1925" t="str">
            <v>中</v>
          </cell>
          <cell r="T1925" t="str">
            <v>一般品</v>
          </cell>
          <cell r="U1925" t="str">
            <v>滞销</v>
          </cell>
          <cell r="V1925" t="str">
            <v/>
          </cell>
          <cell r="W1925" t="str">
            <v>常规商品</v>
          </cell>
          <cell r="X1925" t="str">
            <v>一般商品</v>
          </cell>
          <cell r="Y1925" t="str">
            <v/>
          </cell>
          <cell r="Z1925" t="str">
            <v>何玉英</v>
          </cell>
          <cell r="AA1925" t="str">
            <v>目录外</v>
          </cell>
          <cell r="AB1925" t="str">
            <v>淘汰</v>
          </cell>
        </row>
        <row r="1925">
          <cell r="AD1925" t="str">
            <v/>
          </cell>
        </row>
        <row r="1925">
          <cell r="AF1925">
            <v>104</v>
          </cell>
        </row>
        <row r="1925">
          <cell r="AH1925">
            <v>1</v>
          </cell>
          <cell r="AI1925" t="str">
            <v/>
          </cell>
          <cell r="AJ1925">
            <v>1</v>
          </cell>
          <cell r="AK1925">
            <v>1</v>
          </cell>
        </row>
        <row r="1925">
          <cell r="AN1925">
            <v>6305</v>
          </cell>
          <cell r="AO1925" t="str">
            <v>目录外</v>
          </cell>
          <cell r="AP1925" t="str">
            <v>商品部</v>
          </cell>
          <cell r="AQ1925" t="str">
            <v>淘汰</v>
          </cell>
        </row>
        <row r="1926">
          <cell r="A1926">
            <v>53723</v>
          </cell>
          <cell r="B1926" t="str">
            <v>电子血压计</v>
          </cell>
          <cell r="C1926" t="str">
            <v>YE-8800B</v>
          </cell>
          <cell r="D1926" t="str">
            <v>江苏鱼跃</v>
          </cell>
          <cell r="E1926" t="str">
            <v>台</v>
          </cell>
          <cell r="F1926">
            <v>4</v>
          </cell>
          <cell r="G1926" t="str">
            <v>医疗器械</v>
          </cell>
          <cell r="H1926">
            <v>404</v>
          </cell>
          <cell r="I1926" t="str">
            <v>医用诊断检测器械</v>
          </cell>
          <cell r="J1926">
            <v>40402</v>
          </cell>
          <cell r="K1926" t="str">
            <v>血压计类</v>
          </cell>
        </row>
        <row r="1926">
          <cell r="M1926">
            <v>430</v>
          </cell>
          <cell r="N1926">
            <v>430</v>
          </cell>
        </row>
        <row r="1926">
          <cell r="P1926">
            <v>1</v>
          </cell>
          <cell r="Q1926" t="str">
            <v>外用</v>
          </cell>
          <cell r="R1926" t="str">
            <v/>
          </cell>
          <cell r="S1926" t="str">
            <v>中</v>
          </cell>
          <cell r="T1926" t="str">
            <v>一般品</v>
          </cell>
          <cell r="U1926" t="str">
            <v>滞销</v>
          </cell>
          <cell r="V1926" t="str">
            <v/>
          </cell>
          <cell r="W1926" t="str">
            <v>常规商品</v>
          </cell>
          <cell r="X1926" t="str">
            <v>品牌商品</v>
          </cell>
          <cell r="Y1926" t="str">
            <v/>
          </cell>
          <cell r="Z1926" t="str">
            <v>何玉英</v>
          </cell>
          <cell r="AA1926" t="str">
            <v>目录外</v>
          </cell>
          <cell r="AB1926" t="str">
            <v>淘汰</v>
          </cell>
        </row>
        <row r="1926">
          <cell r="AD1926" t="str">
            <v/>
          </cell>
        </row>
        <row r="1926">
          <cell r="AF1926">
            <v>104</v>
          </cell>
        </row>
        <row r="1926">
          <cell r="AH1926">
            <v>1</v>
          </cell>
          <cell r="AI1926" t="str">
            <v/>
          </cell>
          <cell r="AJ1926">
            <v>1</v>
          </cell>
          <cell r="AK1926">
            <v>1</v>
          </cell>
        </row>
        <row r="1926">
          <cell r="AN1926">
            <v>6305</v>
          </cell>
          <cell r="AO1926" t="str">
            <v>目录外</v>
          </cell>
          <cell r="AP1926" t="str">
            <v>商品部</v>
          </cell>
          <cell r="AQ1926" t="str">
            <v>淘汰</v>
          </cell>
        </row>
        <row r="1927">
          <cell r="A1927">
            <v>122157</v>
          </cell>
          <cell r="B1927" t="str">
            <v>薇姿基源盈润焕白保湿日霜</v>
          </cell>
          <cell r="C1927" t="str">
            <v>50ml</v>
          </cell>
          <cell r="D1927" t="str">
            <v>法国薇姿</v>
          </cell>
          <cell r="E1927" t="str">
            <v>支</v>
          </cell>
          <cell r="F1927">
            <v>7</v>
          </cell>
          <cell r="G1927" t="str">
            <v>化妆品</v>
          </cell>
          <cell r="H1927">
            <v>705</v>
          </cell>
          <cell r="I1927" t="str">
            <v>品牌专柜化妆品</v>
          </cell>
          <cell r="J1927">
            <v>70501</v>
          </cell>
          <cell r="K1927" t="str">
            <v>薇姿</v>
          </cell>
          <cell r="L1927">
            <v>234.84</v>
          </cell>
          <cell r="M1927">
            <v>285</v>
          </cell>
          <cell r="N1927">
            <v>285</v>
          </cell>
        </row>
        <row r="1927">
          <cell r="P1927">
            <v>0.176</v>
          </cell>
          <cell r="Q1927" t="str">
            <v>外用</v>
          </cell>
          <cell r="R1927" t="str">
            <v/>
          </cell>
          <cell r="S1927" t="str">
            <v>中</v>
          </cell>
          <cell r="T1927" t="str">
            <v>竟销品</v>
          </cell>
          <cell r="U1927" t="str">
            <v>滞销</v>
          </cell>
          <cell r="V1927" t="str">
            <v/>
          </cell>
          <cell r="W1927" t="str">
            <v>常规商品</v>
          </cell>
          <cell r="X1927" t="str">
            <v>品牌商品</v>
          </cell>
          <cell r="Y1927" t="str">
            <v/>
          </cell>
          <cell r="Z1927" t="str">
            <v>何玉英</v>
          </cell>
          <cell r="AA1927" t="str">
            <v>目录外</v>
          </cell>
          <cell r="AB1927" t="str">
            <v>淘汰</v>
          </cell>
          <cell r="AC1927">
            <v>99</v>
          </cell>
          <cell r="AD1927" t="str">
            <v>重庆桐君阁大药房连锁有限责任公司</v>
          </cell>
        </row>
        <row r="1927">
          <cell r="AF1927">
            <v>100</v>
          </cell>
        </row>
        <row r="1927">
          <cell r="AH1927">
            <v>0</v>
          </cell>
          <cell r="AI1927" t="e">
            <v>#N/A</v>
          </cell>
        </row>
        <row r="1927">
          <cell r="AN1927">
            <v>6305</v>
          </cell>
          <cell r="AO1927" t="str">
            <v>目录外</v>
          </cell>
          <cell r="AP1927" t="str">
            <v>商品部</v>
          </cell>
          <cell r="AQ1927" t="str">
            <v>淘汰</v>
          </cell>
        </row>
        <row r="1928">
          <cell r="A1928">
            <v>59008</v>
          </cell>
          <cell r="B1928" t="str">
            <v>多乐士精品活力装避孕套</v>
          </cell>
          <cell r="C1928" t="str">
            <v>3只(超薄)</v>
          </cell>
          <cell r="D1928" t="str">
            <v>天津诚美</v>
          </cell>
          <cell r="E1928" t="str">
            <v>盒</v>
          </cell>
          <cell r="F1928">
            <v>4</v>
          </cell>
          <cell r="G1928" t="str">
            <v>医疗器械</v>
          </cell>
          <cell r="H1928">
            <v>403</v>
          </cell>
          <cell r="I1928" t="str">
            <v>避孕计生器械</v>
          </cell>
          <cell r="J1928">
            <v>40301</v>
          </cell>
          <cell r="K1928" t="str">
            <v>避孕套</v>
          </cell>
        </row>
        <row r="1928">
          <cell r="M1928">
            <v>8</v>
          </cell>
          <cell r="N1928">
            <v>8</v>
          </cell>
        </row>
        <row r="1928">
          <cell r="P1928">
            <v>1</v>
          </cell>
          <cell r="Q1928" t="str">
            <v>外用</v>
          </cell>
          <cell r="R1928" t="str">
            <v/>
          </cell>
          <cell r="S1928" t="str">
            <v>低</v>
          </cell>
          <cell r="T1928" t="str">
            <v/>
          </cell>
          <cell r="U1928" t="str">
            <v>滞销</v>
          </cell>
          <cell r="V1928" t="str">
            <v/>
          </cell>
          <cell r="W1928" t="str">
            <v>常规商品</v>
          </cell>
          <cell r="X1928" t="str">
            <v>一般商品</v>
          </cell>
          <cell r="Y1928" t="str">
            <v/>
          </cell>
          <cell r="Z1928" t="str">
            <v>何玉英</v>
          </cell>
          <cell r="AA1928" t="str">
            <v>目录外</v>
          </cell>
          <cell r="AB1928" t="str">
            <v>淘汰</v>
          </cell>
        </row>
        <row r="1928">
          <cell r="AD1928" t="str">
            <v/>
          </cell>
        </row>
        <row r="1928">
          <cell r="AF1928">
            <v>104</v>
          </cell>
        </row>
        <row r="1928">
          <cell r="AH1928">
            <v>1</v>
          </cell>
          <cell r="AI1928" t="e">
            <v>#N/A</v>
          </cell>
          <cell r="AJ1928">
            <v>1</v>
          </cell>
          <cell r="AK1928">
            <v>1</v>
          </cell>
        </row>
        <row r="1928">
          <cell r="AN1928">
            <v>6305</v>
          </cell>
          <cell r="AO1928" t="str">
            <v>目录外</v>
          </cell>
          <cell r="AP1928" t="str">
            <v>商品部</v>
          </cell>
          <cell r="AQ1928" t="str">
            <v>淘汰</v>
          </cell>
        </row>
        <row r="1929">
          <cell r="A1929">
            <v>128849</v>
          </cell>
          <cell r="B1929" t="str">
            <v>凡士林膏</v>
          </cell>
          <cell r="C1929" t="str">
            <v>50g</v>
          </cell>
          <cell r="D1929" t="str">
            <v>南阳森源</v>
          </cell>
          <cell r="E1929" t="str">
            <v>盒</v>
          </cell>
          <cell r="F1929">
            <v>7</v>
          </cell>
          <cell r="G1929" t="str">
            <v>化妆品</v>
          </cell>
          <cell r="H1929">
            <v>702</v>
          </cell>
          <cell r="I1929" t="str">
            <v>基础护肤类化妆品</v>
          </cell>
          <cell r="J1929">
            <v>70207</v>
          </cell>
          <cell r="K1929" t="str">
            <v>身体护理类化妆品</v>
          </cell>
          <cell r="L1929">
            <v>6.8</v>
          </cell>
          <cell r="M1929">
            <v>16</v>
          </cell>
          <cell r="N1929">
            <v>16</v>
          </cell>
        </row>
        <row r="1929">
          <cell r="P1929">
            <v>0.575</v>
          </cell>
          <cell r="Q1929" t="str">
            <v>外用</v>
          </cell>
          <cell r="R1929" t="str">
            <v/>
          </cell>
          <cell r="S1929" t="str">
            <v>中</v>
          </cell>
          <cell r="T1929" t="str">
            <v>非竟销品</v>
          </cell>
          <cell r="U1929" t="str">
            <v>滞销</v>
          </cell>
          <cell r="V1929" t="str">
            <v/>
          </cell>
          <cell r="W1929" t="str">
            <v>秋冬商品</v>
          </cell>
          <cell r="X1929" t="str">
            <v>一般商品</v>
          </cell>
          <cell r="Y1929" t="str">
            <v>两个月账期</v>
          </cell>
          <cell r="Z1929" t="str">
            <v>周丽
</v>
          </cell>
          <cell r="AA1929" t="str">
            <v>目录外</v>
          </cell>
          <cell r="AB1929" t="str">
            <v>淘汰</v>
          </cell>
          <cell r="AC1929">
            <v>1534</v>
          </cell>
          <cell r="AD1929" t="str">
            <v>四川本草堂药业有限公司</v>
          </cell>
        </row>
        <row r="1929">
          <cell r="AF1929">
            <v>104</v>
          </cell>
        </row>
        <row r="1929">
          <cell r="AH1929">
            <v>0</v>
          </cell>
          <cell r="AI1929" t="e">
            <v>#N/A</v>
          </cell>
        </row>
        <row r="1929">
          <cell r="AN1929">
            <v>4008</v>
          </cell>
          <cell r="AO1929" t="str">
            <v>目录外</v>
          </cell>
          <cell r="AP1929" t="str">
            <v>商品部</v>
          </cell>
          <cell r="AQ1929" t="str">
            <v>淘汰</v>
          </cell>
        </row>
        <row r="1930">
          <cell r="A1930">
            <v>128864</v>
          </cell>
          <cell r="B1930" t="str">
            <v>天然芦荟护肤橄榄油</v>
          </cell>
          <cell r="C1930" t="str">
            <v>120ml</v>
          </cell>
          <cell r="D1930" t="str">
            <v>南阳森源</v>
          </cell>
          <cell r="E1930" t="str">
            <v>瓶</v>
          </cell>
          <cell r="F1930">
            <v>7</v>
          </cell>
          <cell r="G1930" t="str">
            <v>化妆品</v>
          </cell>
          <cell r="H1930">
            <v>702</v>
          </cell>
          <cell r="I1930" t="str">
            <v>基础护肤类化妆品</v>
          </cell>
          <cell r="J1930">
            <v>70207</v>
          </cell>
          <cell r="K1930" t="str">
            <v>身体护理类化妆品</v>
          </cell>
        </row>
        <row r="1930">
          <cell r="M1930">
            <v>28</v>
          </cell>
          <cell r="N1930">
            <v>28</v>
          </cell>
        </row>
        <row r="1930">
          <cell r="P1930">
            <v>1</v>
          </cell>
          <cell r="Q1930" t="str">
            <v>外用</v>
          </cell>
          <cell r="R1930" t="str">
            <v/>
          </cell>
          <cell r="S1930" t="str">
            <v>高</v>
          </cell>
          <cell r="T1930" t="str">
            <v>非竟销品</v>
          </cell>
          <cell r="U1930" t="str">
            <v>滞销</v>
          </cell>
          <cell r="V1930" t="str">
            <v/>
          </cell>
          <cell r="W1930" t="str">
            <v>常规商品</v>
          </cell>
          <cell r="X1930" t="str">
            <v>一般商品</v>
          </cell>
          <cell r="Y1930" t="str">
            <v/>
          </cell>
          <cell r="Z1930" t="str">
            <v>何玉英</v>
          </cell>
          <cell r="AA1930" t="str">
            <v>目录外</v>
          </cell>
          <cell r="AB1930" t="str">
            <v>淘汰</v>
          </cell>
        </row>
        <row r="1930">
          <cell r="AD1930" t="str">
            <v/>
          </cell>
        </row>
        <row r="1930">
          <cell r="AF1930">
            <v>104</v>
          </cell>
        </row>
        <row r="1930">
          <cell r="AH1930">
            <v>0</v>
          </cell>
          <cell r="AI1930" t="e">
            <v>#N/A</v>
          </cell>
        </row>
        <row r="1930">
          <cell r="AN1930">
            <v>6305</v>
          </cell>
          <cell r="AO1930" t="str">
            <v>目录外</v>
          </cell>
          <cell r="AP1930" t="str">
            <v>商品部</v>
          </cell>
          <cell r="AQ1930" t="str">
            <v>淘汰</v>
          </cell>
        </row>
        <row r="1931">
          <cell r="A1931">
            <v>128877</v>
          </cell>
          <cell r="B1931" t="str">
            <v>裂可宁霜</v>
          </cell>
          <cell r="C1931" t="str">
            <v>50g</v>
          </cell>
          <cell r="D1931" t="str">
            <v>南阳森源</v>
          </cell>
          <cell r="E1931" t="str">
            <v>盒</v>
          </cell>
          <cell r="F1931">
            <v>7</v>
          </cell>
          <cell r="G1931" t="str">
            <v>化妆品</v>
          </cell>
          <cell r="H1931">
            <v>702</v>
          </cell>
          <cell r="I1931" t="str">
            <v>基础护肤类化妆品</v>
          </cell>
          <cell r="J1931">
            <v>70207</v>
          </cell>
          <cell r="K1931" t="str">
            <v>身体护理类化妆品</v>
          </cell>
        </row>
        <row r="1931">
          <cell r="M1931">
            <v>18</v>
          </cell>
          <cell r="N1931">
            <v>18</v>
          </cell>
        </row>
        <row r="1931">
          <cell r="P1931">
            <v>1</v>
          </cell>
          <cell r="Q1931" t="str">
            <v>外用</v>
          </cell>
          <cell r="R1931" t="str">
            <v/>
          </cell>
          <cell r="S1931" t="str">
            <v>中</v>
          </cell>
          <cell r="T1931" t="str">
            <v>非竟销品</v>
          </cell>
          <cell r="U1931" t="str">
            <v>滞销</v>
          </cell>
          <cell r="V1931" t="str">
            <v/>
          </cell>
          <cell r="W1931" t="str">
            <v>常规商品</v>
          </cell>
          <cell r="X1931" t="str">
            <v>一般商品</v>
          </cell>
          <cell r="Y1931" t="str">
            <v>资信</v>
          </cell>
          <cell r="Z1931" t="str">
            <v>周丽
</v>
          </cell>
          <cell r="AA1931" t="str">
            <v>目录外</v>
          </cell>
          <cell r="AB1931" t="str">
            <v>淘汰</v>
          </cell>
        </row>
        <row r="1931">
          <cell r="AD1931" t="str">
            <v/>
          </cell>
        </row>
        <row r="1931">
          <cell r="AF1931">
            <v>104</v>
          </cell>
        </row>
        <row r="1931">
          <cell r="AH1931">
            <v>0</v>
          </cell>
          <cell r="AI1931" t="e">
            <v>#N/A</v>
          </cell>
        </row>
        <row r="1931">
          <cell r="AN1931">
            <v>4008</v>
          </cell>
          <cell r="AO1931" t="str">
            <v>目录外</v>
          </cell>
          <cell r="AP1931" t="str">
            <v>商品部</v>
          </cell>
          <cell r="AQ1931" t="str">
            <v>淘汰</v>
          </cell>
        </row>
        <row r="1932">
          <cell r="A1932">
            <v>128878</v>
          </cell>
          <cell r="B1932" t="str">
            <v>护肤甘油</v>
          </cell>
          <cell r="C1932" t="str">
            <v>60ml(精品)</v>
          </cell>
          <cell r="D1932" t="str">
            <v>南阳森源</v>
          </cell>
          <cell r="E1932" t="str">
            <v>瓶</v>
          </cell>
          <cell r="F1932">
            <v>7</v>
          </cell>
          <cell r="G1932" t="str">
            <v>化妆品</v>
          </cell>
          <cell r="H1932">
            <v>702</v>
          </cell>
          <cell r="I1932" t="str">
            <v>基础护肤类化妆品</v>
          </cell>
          <cell r="J1932">
            <v>70207</v>
          </cell>
          <cell r="K1932" t="str">
            <v>身体护理类化妆品</v>
          </cell>
        </row>
        <row r="1932">
          <cell r="M1932">
            <v>12</v>
          </cell>
          <cell r="N1932">
            <v>12</v>
          </cell>
        </row>
        <row r="1932">
          <cell r="P1932">
            <v>1</v>
          </cell>
          <cell r="Q1932" t="str">
            <v>外用</v>
          </cell>
          <cell r="R1932" t="str">
            <v/>
          </cell>
          <cell r="S1932" t="str">
            <v>中</v>
          </cell>
          <cell r="T1932" t="str">
            <v>非竟销品</v>
          </cell>
          <cell r="U1932" t="str">
            <v>滞销</v>
          </cell>
          <cell r="V1932" t="str">
            <v/>
          </cell>
          <cell r="W1932" t="str">
            <v>秋冬商品</v>
          </cell>
          <cell r="X1932" t="str">
            <v>一般商品</v>
          </cell>
          <cell r="Y1932" t="str">
            <v>资信</v>
          </cell>
          <cell r="Z1932" t="str">
            <v>周丽
</v>
          </cell>
          <cell r="AA1932" t="str">
            <v>目录外</v>
          </cell>
          <cell r="AB1932" t="str">
            <v>淘汰</v>
          </cell>
        </row>
        <row r="1932">
          <cell r="AD1932" t="str">
            <v/>
          </cell>
        </row>
        <row r="1932">
          <cell r="AF1932">
            <v>104</v>
          </cell>
        </row>
        <row r="1932">
          <cell r="AH1932">
            <v>0</v>
          </cell>
          <cell r="AI1932" t="e">
            <v>#N/A</v>
          </cell>
        </row>
        <row r="1932">
          <cell r="AN1932">
            <v>4008</v>
          </cell>
          <cell r="AO1932" t="str">
            <v>目录外</v>
          </cell>
          <cell r="AP1932" t="str">
            <v>商品部</v>
          </cell>
          <cell r="AQ1932" t="str">
            <v>淘汰</v>
          </cell>
        </row>
        <row r="1933">
          <cell r="A1933">
            <v>62636</v>
          </cell>
          <cell r="B1933" t="str">
            <v>电子体温计（瞬间电子体温计）</v>
          </cell>
          <cell r="C1933" t="str">
            <v>MC-612</v>
          </cell>
          <cell r="D1933" t="str">
            <v>大连欧姆龙</v>
          </cell>
          <cell r="E1933" t="str">
            <v>支</v>
          </cell>
          <cell r="F1933">
            <v>4</v>
          </cell>
          <cell r="G1933" t="str">
            <v>医疗器械</v>
          </cell>
          <cell r="H1933">
            <v>404</v>
          </cell>
          <cell r="I1933" t="str">
            <v>医用诊断检测器械</v>
          </cell>
          <cell r="J1933">
            <v>40401</v>
          </cell>
          <cell r="K1933" t="str">
            <v>体温计类</v>
          </cell>
        </row>
        <row r="1933">
          <cell r="M1933">
            <v>380</v>
          </cell>
          <cell r="N1933">
            <v>380</v>
          </cell>
        </row>
        <row r="1933">
          <cell r="P1933">
            <v>1</v>
          </cell>
          <cell r="Q1933" t="str">
            <v>外用</v>
          </cell>
          <cell r="R1933" t="str">
            <v/>
          </cell>
          <cell r="S1933" t="str">
            <v>高</v>
          </cell>
          <cell r="T1933" t="str">
            <v>一般品</v>
          </cell>
          <cell r="U1933" t="str">
            <v>滞销</v>
          </cell>
          <cell r="V1933" t="str">
            <v/>
          </cell>
          <cell r="W1933" t="str">
            <v>常规商品</v>
          </cell>
          <cell r="X1933" t="str">
            <v>品牌商品</v>
          </cell>
          <cell r="Y1933" t="str">
            <v/>
          </cell>
          <cell r="Z1933" t="str">
            <v>何玉英</v>
          </cell>
          <cell r="AA1933" t="str">
            <v>目录外</v>
          </cell>
          <cell r="AB1933" t="str">
            <v>淘汰</v>
          </cell>
        </row>
        <row r="1933">
          <cell r="AD1933" t="str">
            <v/>
          </cell>
        </row>
        <row r="1933">
          <cell r="AF1933">
            <v>104</v>
          </cell>
        </row>
        <row r="1933">
          <cell r="AH1933">
            <v>1</v>
          </cell>
          <cell r="AI1933" t="str">
            <v/>
          </cell>
          <cell r="AJ1933">
            <v>1</v>
          </cell>
          <cell r="AK1933">
            <v>1</v>
          </cell>
        </row>
        <row r="1933">
          <cell r="AN1933">
            <v>6305</v>
          </cell>
          <cell r="AO1933" t="str">
            <v>目录外</v>
          </cell>
          <cell r="AP1933" t="str">
            <v>商品部</v>
          </cell>
          <cell r="AQ1933" t="str">
            <v>淘汰</v>
          </cell>
        </row>
        <row r="1934">
          <cell r="A1934">
            <v>128883</v>
          </cell>
          <cell r="B1934" t="str">
            <v>蛇油膏</v>
          </cell>
          <cell r="C1934" t="str">
            <v>50g</v>
          </cell>
          <cell r="D1934" t="str">
            <v>南阳森源</v>
          </cell>
          <cell r="E1934" t="str">
            <v>盒</v>
          </cell>
          <cell r="F1934">
            <v>7</v>
          </cell>
          <cell r="G1934" t="str">
            <v>化妆品</v>
          </cell>
          <cell r="H1934">
            <v>702</v>
          </cell>
          <cell r="I1934" t="str">
            <v>基础护肤类化妆品</v>
          </cell>
          <cell r="J1934">
            <v>70207</v>
          </cell>
          <cell r="K1934" t="str">
            <v>身体护理类化妆品</v>
          </cell>
        </row>
        <row r="1934">
          <cell r="M1934">
            <v>8</v>
          </cell>
          <cell r="N1934">
            <v>8</v>
          </cell>
        </row>
        <row r="1934">
          <cell r="P1934">
            <v>1</v>
          </cell>
          <cell r="Q1934" t="str">
            <v>外用</v>
          </cell>
          <cell r="R1934" t="str">
            <v/>
          </cell>
          <cell r="S1934" t="str">
            <v>低</v>
          </cell>
          <cell r="T1934" t="str">
            <v>一般品</v>
          </cell>
          <cell r="U1934" t="str">
            <v>滞销</v>
          </cell>
          <cell r="V1934" t="str">
            <v/>
          </cell>
          <cell r="W1934" t="str">
            <v>常规商品</v>
          </cell>
          <cell r="X1934" t="str">
            <v>一般商品</v>
          </cell>
          <cell r="Y1934" t="str">
            <v/>
          </cell>
          <cell r="Z1934" t="str">
            <v>何玉英</v>
          </cell>
          <cell r="AA1934" t="str">
            <v>目录外</v>
          </cell>
          <cell r="AB1934" t="str">
            <v>淘汰</v>
          </cell>
        </row>
        <row r="1934">
          <cell r="AD1934" t="str">
            <v/>
          </cell>
        </row>
        <row r="1934">
          <cell r="AF1934">
            <v>104</v>
          </cell>
        </row>
        <row r="1934">
          <cell r="AH1934">
            <v>0</v>
          </cell>
          <cell r="AI1934" t="e">
            <v>#N/A</v>
          </cell>
        </row>
        <row r="1934">
          <cell r="AN1934">
            <v>6305</v>
          </cell>
          <cell r="AO1934" t="str">
            <v>目录外</v>
          </cell>
          <cell r="AP1934" t="str">
            <v>商品部</v>
          </cell>
          <cell r="AQ1934" t="str">
            <v>淘汰</v>
          </cell>
        </row>
        <row r="1935">
          <cell r="A1935">
            <v>62917</v>
          </cell>
          <cell r="B1935" t="str">
            <v>轮椅车</v>
          </cell>
          <cell r="C1935" t="str">
            <v>1100</v>
          </cell>
          <cell r="D1935" t="str">
            <v>江苏鱼跃</v>
          </cell>
          <cell r="E1935" t="str">
            <v>台</v>
          </cell>
          <cell r="F1935">
            <v>4</v>
          </cell>
          <cell r="G1935" t="str">
            <v>医疗器械</v>
          </cell>
          <cell r="H1935">
            <v>401</v>
          </cell>
          <cell r="I1935" t="str">
            <v>治疗康复保健器械</v>
          </cell>
          <cell r="J1935">
            <v>40105</v>
          </cell>
          <cell r="K1935" t="str">
            <v>助行轮椅</v>
          </cell>
          <cell r="L1935">
            <v>439.74</v>
          </cell>
          <cell r="M1935">
            <v>570</v>
          </cell>
          <cell r="N1935">
            <v>570</v>
          </cell>
        </row>
        <row r="1935">
          <cell r="P1935">
            <v>0.228526315789474</v>
          </cell>
          <cell r="Q1935" t="str">
            <v>外用</v>
          </cell>
          <cell r="R1935" t="str">
            <v/>
          </cell>
          <cell r="S1935" t="str">
            <v>中</v>
          </cell>
          <cell r="T1935" t="str">
            <v>一般品</v>
          </cell>
          <cell r="U1935" t="str">
            <v>滞销</v>
          </cell>
          <cell r="V1935" t="str">
            <v/>
          </cell>
          <cell r="W1935" t="str">
            <v>常规商品</v>
          </cell>
          <cell r="X1935" t="str">
            <v>品牌商品</v>
          </cell>
          <cell r="Y1935" t="str">
            <v>实销实结     </v>
          </cell>
          <cell r="Z1935" t="str">
            <v>何玉英</v>
          </cell>
          <cell r="AA1935" t="str">
            <v>目录外</v>
          </cell>
          <cell r="AB1935" t="str">
            <v>淘汰</v>
          </cell>
          <cell r="AC1935">
            <v>13700</v>
          </cell>
          <cell r="AD1935" t="str">
            <v>成都瑞欣科技有限公司</v>
          </cell>
        </row>
        <row r="1935">
          <cell r="AF1935">
            <v>104</v>
          </cell>
        </row>
        <row r="1935">
          <cell r="AH1935">
            <v>1</v>
          </cell>
          <cell r="AI1935" t="str">
            <v/>
          </cell>
          <cell r="AJ1935">
            <v>1</v>
          </cell>
          <cell r="AK1935">
            <v>1</v>
          </cell>
        </row>
        <row r="1935">
          <cell r="AN1935">
            <v>6305</v>
          </cell>
          <cell r="AO1935" t="str">
            <v>目录外</v>
          </cell>
          <cell r="AP1935" t="str">
            <v>商品部</v>
          </cell>
          <cell r="AQ1935" t="str">
            <v>保留，</v>
          </cell>
        </row>
        <row r="1936">
          <cell r="A1936">
            <v>66134</v>
          </cell>
          <cell r="B1936" t="str">
            <v>电子计步器</v>
          </cell>
          <cell r="C1936" t="str">
            <v>HJ-108</v>
          </cell>
          <cell r="D1936" t="str">
            <v>欧姆龙</v>
          </cell>
          <cell r="E1936" t="str">
            <v>台</v>
          </cell>
          <cell r="F1936">
            <v>4</v>
          </cell>
          <cell r="G1936" t="str">
            <v>医疗器械</v>
          </cell>
          <cell r="H1936">
            <v>401</v>
          </cell>
          <cell r="I1936" t="str">
            <v>治疗康复保健器械</v>
          </cell>
          <cell r="J1936">
            <v>40105</v>
          </cell>
          <cell r="K1936" t="str">
            <v>助行轮椅</v>
          </cell>
        </row>
        <row r="1936">
          <cell r="M1936">
            <v>128</v>
          </cell>
          <cell r="N1936">
            <v>128</v>
          </cell>
        </row>
        <row r="1936">
          <cell r="P1936">
            <v>1</v>
          </cell>
          <cell r="Q1936" t="str">
            <v>外用</v>
          </cell>
          <cell r="R1936" t="str">
            <v/>
          </cell>
          <cell r="S1936" t="str">
            <v>低</v>
          </cell>
          <cell r="T1936" t="str">
            <v>一般品</v>
          </cell>
          <cell r="U1936" t="str">
            <v>滞销</v>
          </cell>
          <cell r="V1936" t="str">
            <v/>
          </cell>
          <cell r="W1936" t="str">
            <v>常规商品</v>
          </cell>
          <cell r="X1936" t="str">
            <v>品牌商品</v>
          </cell>
          <cell r="Y1936" t="str">
            <v/>
          </cell>
          <cell r="Z1936" t="str">
            <v>何玉英</v>
          </cell>
          <cell r="AA1936" t="str">
            <v>目录外</v>
          </cell>
          <cell r="AB1936" t="str">
            <v>淘汰</v>
          </cell>
        </row>
        <row r="1936">
          <cell r="AD1936" t="str">
            <v/>
          </cell>
        </row>
        <row r="1936">
          <cell r="AF1936">
            <v>104</v>
          </cell>
        </row>
        <row r="1936">
          <cell r="AH1936">
            <v>1</v>
          </cell>
          <cell r="AI1936" t="str">
            <v/>
          </cell>
          <cell r="AJ1936">
            <v>1</v>
          </cell>
          <cell r="AK1936">
            <v>1</v>
          </cell>
        </row>
        <row r="1936">
          <cell r="AN1936">
            <v>6305</v>
          </cell>
          <cell r="AO1936" t="str">
            <v>目录外</v>
          </cell>
          <cell r="AP1936" t="str">
            <v>商品部</v>
          </cell>
          <cell r="AQ1936" t="str">
            <v>淘汰</v>
          </cell>
        </row>
        <row r="1937">
          <cell r="A1937">
            <v>68095</v>
          </cell>
          <cell r="B1937" t="str">
            <v>智能电子血压计(上臂式)</v>
          </cell>
          <cell r="C1937" t="str">
            <v>HEM-7301-IT</v>
          </cell>
          <cell r="D1937" t="str">
            <v>欧姆龙</v>
          </cell>
          <cell r="E1937" t="str">
            <v>台</v>
          </cell>
          <cell r="F1937">
            <v>4</v>
          </cell>
          <cell r="G1937" t="str">
            <v>医疗器械</v>
          </cell>
          <cell r="H1937">
            <v>404</v>
          </cell>
          <cell r="I1937" t="str">
            <v>医用诊断检测器械</v>
          </cell>
          <cell r="J1937">
            <v>40402</v>
          </cell>
          <cell r="K1937" t="str">
            <v>血压计类</v>
          </cell>
        </row>
        <row r="1937">
          <cell r="M1937">
            <v>990</v>
          </cell>
          <cell r="N1937">
            <v>990</v>
          </cell>
        </row>
        <row r="1937">
          <cell r="P1937">
            <v>1</v>
          </cell>
          <cell r="Q1937" t="str">
            <v>外用</v>
          </cell>
          <cell r="R1937" t="str">
            <v/>
          </cell>
          <cell r="S1937" t="str">
            <v>高</v>
          </cell>
          <cell r="T1937" t="str">
            <v>一般品</v>
          </cell>
          <cell r="U1937" t="str">
            <v>滞销</v>
          </cell>
          <cell r="V1937" t="str">
            <v/>
          </cell>
          <cell r="W1937" t="str">
            <v>常规商品</v>
          </cell>
          <cell r="X1937" t="str">
            <v>品牌商品</v>
          </cell>
          <cell r="Y1937" t="str">
            <v/>
          </cell>
          <cell r="Z1937" t="str">
            <v>何玉英</v>
          </cell>
          <cell r="AA1937" t="str">
            <v>目录外</v>
          </cell>
          <cell r="AB1937" t="str">
            <v>淘汰</v>
          </cell>
        </row>
        <row r="1937">
          <cell r="AD1937" t="str">
            <v/>
          </cell>
        </row>
        <row r="1937">
          <cell r="AF1937">
            <v>104</v>
          </cell>
        </row>
        <row r="1937">
          <cell r="AH1937">
            <v>1</v>
          </cell>
          <cell r="AI1937" t="str">
            <v/>
          </cell>
          <cell r="AJ1937">
            <v>1</v>
          </cell>
          <cell r="AK1937">
            <v>1</v>
          </cell>
        </row>
        <row r="1937">
          <cell r="AN1937">
            <v>6305</v>
          </cell>
          <cell r="AO1937" t="str">
            <v>目录外</v>
          </cell>
          <cell r="AP1937" t="str">
            <v>商品部</v>
          </cell>
          <cell r="AQ1937" t="str">
            <v>淘汰</v>
          </cell>
        </row>
        <row r="1938">
          <cell r="A1938">
            <v>71322</v>
          </cell>
          <cell r="B1938" t="str">
            <v>欧姆龙电子血压计</v>
          </cell>
          <cell r="C1938" t="str">
            <v>HEM-637IT腕式</v>
          </cell>
          <cell r="D1938" t="str">
            <v>大连欧姆龙</v>
          </cell>
          <cell r="E1938" t="str">
            <v>台</v>
          </cell>
          <cell r="F1938">
            <v>4</v>
          </cell>
          <cell r="G1938" t="str">
            <v>医疗器械</v>
          </cell>
          <cell r="H1938">
            <v>404</v>
          </cell>
          <cell r="I1938" t="str">
            <v>医用诊断检测器械</v>
          </cell>
          <cell r="J1938">
            <v>40402</v>
          </cell>
          <cell r="K1938" t="str">
            <v>血压计类</v>
          </cell>
        </row>
        <row r="1938">
          <cell r="M1938">
            <v>1150</v>
          </cell>
          <cell r="N1938">
            <v>1150</v>
          </cell>
        </row>
        <row r="1938">
          <cell r="P1938">
            <v>1</v>
          </cell>
          <cell r="Q1938" t="str">
            <v>外用</v>
          </cell>
          <cell r="R1938" t="str">
            <v/>
          </cell>
          <cell r="S1938" t="str">
            <v>高</v>
          </cell>
          <cell r="T1938" t="str">
            <v>一般品</v>
          </cell>
          <cell r="U1938" t="str">
            <v>滞销</v>
          </cell>
          <cell r="V1938" t="str">
            <v/>
          </cell>
          <cell r="W1938" t="str">
            <v>常规商品</v>
          </cell>
          <cell r="X1938" t="str">
            <v>品牌商品</v>
          </cell>
          <cell r="Y1938" t="str">
            <v/>
          </cell>
          <cell r="Z1938" t="str">
            <v>何玉英</v>
          </cell>
          <cell r="AA1938" t="str">
            <v>目录外</v>
          </cell>
          <cell r="AB1938" t="str">
            <v>淘汰</v>
          </cell>
        </row>
        <row r="1938">
          <cell r="AD1938" t="str">
            <v/>
          </cell>
        </row>
        <row r="1938">
          <cell r="AF1938">
            <v>104</v>
          </cell>
        </row>
        <row r="1938">
          <cell r="AH1938">
            <v>1</v>
          </cell>
          <cell r="AI1938" t="str">
            <v/>
          </cell>
          <cell r="AJ1938">
            <v>1</v>
          </cell>
          <cell r="AK1938">
            <v>1</v>
          </cell>
        </row>
        <row r="1938">
          <cell r="AN1938">
            <v>6305</v>
          </cell>
          <cell r="AO1938" t="str">
            <v>目录外</v>
          </cell>
          <cell r="AP1938" t="str">
            <v>商品部</v>
          </cell>
          <cell r="AQ1938" t="str">
            <v>淘汰</v>
          </cell>
        </row>
        <row r="1939">
          <cell r="A1939">
            <v>21</v>
          </cell>
          <cell r="B1939" t="str">
            <v>太太美容口服液</v>
          </cell>
          <cell r="C1939" t="str">
            <v>10mlx30支</v>
          </cell>
          <cell r="D1939" t="str">
            <v>深圳太太</v>
          </cell>
          <cell r="E1939" t="str">
            <v>盒</v>
          </cell>
          <cell r="F1939">
            <v>3</v>
          </cell>
          <cell r="G1939" t="str">
            <v>保健食品</v>
          </cell>
          <cell r="H1939">
            <v>312</v>
          </cell>
          <cell r="I1939" t="str">
            <v>美容养颜保健食品</v>
          </cell>
          <cell r="J1939">
            <v>31203</v>
          </cell>
          <cell r="K1939" t="str">
            <v>美容养颜保健食品</v>
          </cell>
          <cell r="L1939">
            <v>108</v>
          </cell>
          <cell r="M1939">
            <v>128.9</v>
          </cell>
          <cell r="N1939">
            <v>128.9</v>
          </cell>
        </row>
        <row r="1939">
          <cell r="P1939">
            <v>0.162141194724593</v>
          </cell>
          <cell r="Q1939" t="str">
            <v>内服</v>
          </cell>
          <cell r="R1939" t="str">
            <v/>
          </cell>
          <cell r="S1939" t="str">
            <v>低</v>
          </cell>
          <cell r="T1939" t="str">
            <v>竟销品</v>
          </cell>
          <cell r="U1939" t="str">
            <v>滞销</v>
          </cell>
          <cell r="V1939" t="str">
            <v/>
          </cell>
          <cell r="W1939" t="str">
            <v>常规商品</v>
          </cell>
          <cell r="X1939" t="str">
            <v>一般商品</v>
          </cell>
          <cell r="Y1939" t="str">
            <v>两个月账期</v>
          </cell>
          <cell r="Z1939" t="str">
            <v>周丽
</v>
          </cell>
          <cell r="AA1939" t="str">
            <v>目录外</v>
          </cell>
          <cell r="AB1939" t="str">
            <v>淘汰</v>
          </cell>
          <cell r="AC1939">
            <v>1534</v>
          </cell>
          <cell r="AD1939" t="str">
            <v>四川本草堂药业有限公司</v>
          </cell>
        </row>
        <row r="1939">
          <cell r="AF1939">
            <v>100</v>
          </cell>
        </row>
        <row r="1939">
          <cell r="AH1939">
            <v>0</v>
          </cell>
          <cell r="AI1939" t="e">
            <v>#N/A</v>
          </cell>
        </row>
        <row r="1939">
          <cell r="AN1939">
            <v>4008</v>
          </cell>
          <cell r="AO1939" t="str">
            <v>目录外</v>
          </cell>
          <cell r="AP1939" t="str">
            <v>商品部</v>
          </cell>
          <cell r="AQ1939" t="str">
            <v>淘汰</v>
          </cell>
        </row>
        <row r="1940">
          <cell r="A1940">
            <v>22</v>
          </cell>
          <cell r="B1940" t="str">
            <v>太太美容口服液</v>
          </cell>
          <cell r="C1940" t="str">
            <v>10mlx60支</v>
          </cell>
          <cell r="D1940" t="str">
            <v>深圳太太</v>
          </cell>
          <cell r="E1940" t="str">
            <v>盒</v>
          </cell>
          <cell r="F1940">
            <v>3</v>
          </cell>
          <cell r="G1940" t="str">
            <v>保健食品</v>
          </cell>
          <cell r="H1940">
            <v>312</v>
          </cell>
          <cell r="I1940" t="str">
            <v>美容养颜保健食品</v>
          </cell>
          <cell r="J1940">
            <v>31203</v>
          </cell>
          <cell r="K1940" t="str">
            <v>美容养颜保健食品</v>
          </cell>
          <cell r="L1940">
            <v>206</v>
          </cell>
          <cell r="M1940">
            <v>242</v>
          </cell>
          <cell r="N1940">
            <v>242</v>
          </cell>
        </row>
        <row r="1940">
          <cell r="P1940">
            <v>0.148760330578512</v>
          </cell>
          <cell r="Q1940" t="str">
            <v>内服</v>
          </cell>
          <cell r="R1940" t="str">
            <v/>
          </cell>
          <cell r="S1940" t="str">
            <v>低</v>
          </cell>
          <cell r="T1940" t="str">
            <v>竟销品</v>
          </cell>
          <cell r="U1940" t="str">
            <v>滞销</v>
          </cell>
          <cell r="V1940" t="str">
            <v/>
          </cell>
          <cell r="W1940" t="str">
            <v>常规商品</v>
          </cell>
          <cell r="X1940" t="str">
            <v>一般商品</v>
          </cell>
          <cell r="Y1940" t="str">
            <v>两个月账期</v>
          </cell>
          <cell r="Z1940" t="str">
            <v>周丽
</v>
          </cell>
          <cell r="AA1940" t="str">
            <v>目录外</v>
          </cell>
          <cell r="AB1940" t="str">
            <v>淘汰</v>
          </cell>
          <cell r="AC1940">
            <v>1534</v>
          </cell>
          <cell r="AD1940" t="str">
            <v>四川本草堂药业有限公司</v>
          </cell>
        </row>
        <row r="1940">
          <cell r="AF1940">
            <v>100</v>
          </cell>
        </row>
        <row r="1940">
          <cell r="AH1940">
            <v>0</v>
          </cell>
          <cell r="AI1940" t="e">
            <v>#N/A</v>
          </cell>
        </row>
        <row r="1940">
          <cell r="AN1940">
            <v>4008</v>
          </cell>
          <cell r="AO1940" t="str">
            <v>目录外</v>
          </cell>
          <cell r="AP1940" t="str">
            <v>商品部</v>
          </cell>
          <cell r="AQ1940" t="str">
            <v>淘汰</v>
          </cell>
        </row>
        <row r="1941">
          <cell r="A1941">
            <v>2878</v>
          </cell>
          <cell r="B1941" t="str">
            <v>新成长快乐牌复合维生素咀嚼片</v>
          </cell>
          <cell r="C1941" t="str">
            <v>1.5gx80片(果味型)</v>
          </cell>
          <cell r="D1941" t="str">
            <v>海南养生堂</v>
          </cell>
          <cell r="E1941" t="str">
            <v>瓶</v>
          </cell>
          <cell r="F1941">
            <v>3</v>
          </cell>
          <cell r="G1941" t="str">
            <v>保健食品</v>
          </cell>
          <cell r="H1941">
            <v>306</v>
          </cell>
          <cell r="I1941" t="str">
            <v>补充维生素矿物质类保健食品</v>
          </cell>
          <cell r="J1941">
            <v>30602</v>
          </cell>
          <cell r="K1941" t="str">
            <v>矿物质补充类保健食品</v>
          </cell>
        </row>
        <row r="1941">
          <cell r="M1941">
            <v>49.8</v>
          </cell>
          <cell r="N1941">
            <v>49.8</v>
          </cell>
        </row>
        <row r="1941">
          <cell r="P1941">
            <v>1</v>
          </cell>
          <cell r="Q1941" t="str">
            <v>内服</v>
          </cell>
          <cell r="R1941" t="str">
            <v/>
          </cell>
          <cell r="S1941" t="str">
            <v>低</v>
          </cell>
          <cell r="T1941" t="str">
            <v>非竟销品</v>
          </cell>
          <cell r="U1941" t="str">
            <v>滞销</v>
          </cell>
          <cell r="V1941" t="str">
            <v/>
          </cell>
          <cell r="W1941" t="str">
            <v>常规商品</v>
          </cell>
          <cell r="X1941" t="str">
            <v>一般商品</v>
          </cell>
          <cell r="Y1941" t="str">
            <v/>
          </cell>
          <cell r="Z1941" t="str">
            <v>王燕</v>
          </cell>
          <cell r="AA1941" t="str">
            <v>目录外</v>
          </cell>
          <cell r="AB1941" t="str">
            <v>淘汰</v>
          </cell>
        </row>
        <row r="1941">
          <cell r="AD1941" t="str">
            <v/>
          </cell>
        </row>
        <row r="1941">
          <cell r="AF1941">
            <v>107</v>
          </cell>
        </row>
        <row r="1941">
          <cell r="AH1941">
            <v>0</v>
          </cell>
          <cell r="AI1941" t="e">
            <v>#N/A</v>
          </cell>
        </row>
        <row r="1941">
          <cell r="AN1941">
            <v>4005</v>
          </cell>
          <cell r="AO1941" t="str">
            <v>目录外</v>
          </cell>
          <cell r="AP1941" t="str">
            <v>商品部</v>
          </cell>
          <cell r="AQ1941" t="str">
            <v>淘汰</v>
          </cell>
        </row>
        <row r="1942">
          <cell r="A1942">
            <v>7007</v>
          </cell>
          <cell r="B1942" t="str">
            <v>鹰牌花旗参茶</v>
          </cell>
          <cell r="C1942" t="str">
            <v>3gx20袋</v>
          </cell>
          <cell r="D1942" t="str">
            <v>中国健康</v>
          </cell>
          <cell r="E1942" t="str">
            <v>盒</v>
          </cell>
          <cell r="F1942">
            <v>3</v>
          </cell>
          <cell r="G1942" t="str">
            <v>保健食品</v>
          </cell>
          <cell r="H1942">
            <v>313</v>
          </cell>
          <cell r="I1942" t="str">
            <v>辐射/抗突/抑制肿瘤类保健食品</v>
          </cell>
          <cell r="J1942">
            <v>31304</v>
          </cell>
          <cell r="K1942" t="str">
            <v>调节免疫力类保健食品</v>
          </cell>
        </row>
        <row r="1942">
          <cell r="M1942">
            <v>138</v>
          </cell>
          <cell r="N1942">
            <v>138</v>
          </cell>
        </row>
        <row r="1942">
          <cell r="P1942">
            <v>1</v>
          </cell>
          <cell r="Q1942" t="str">
            <v>内服</v>
          </cell>
          <cell r="R1942" t="str">
            <v/>
          </cell>
          <cell r="S1942" t="str">
            <v>低</v>
          </cell>
          <cell r="T1942" t="str">
            <v>一般品</v>
          </cell>
          <cell r="U1942" t="str">
            <v>滞销</v>
          </cell>
          <cell r="V1942" t="str">
            <v/>
          </cell>
          <cell r="W1942" t="str">
            <v>常规商品</v>
          </cell>
          <cell r="X1942" t="str">
            <v>一般商品</v>
          </cell>
          <cell r="Y1942" t="str">
            <v/>
          </cell>
          <cell r="Z1942" t="str">
            <v>何玉英</v>
          </cell>
          <cell r="AA1942" t="str">
            <v>目录外</v>
          </cell>
          <cell r="AB1942" t="str">
            <v>淘汰</v>
          </cell>
        </row>
        <row r="1942">
          <cell r="AD1942" t="str">
            <v/>
          </cell>
        </row>
        <row r="1942">
          <cell r="AF1942">
            <v>104</v>
          </cell>
        </row>
        <row r="1942">
          <cell r="AH1942">
            <v>0</v>
          </cell>
          <cell r="AI1942" t="e">
            <v>#N/A</v>
          </cell>
        </row>
        <row r="1942">
          <cell r="AN1942">
            <v>6305</v>
          </cell>
          <cell r="AO1942" t="str">
            <v>目录外</v>
          </cell>
          <cell r="AP1942" t="str">
            <v>商品部</v>
          </cell>
          <cell r="AQ1942" t="str">
            <v>淘汰</v>
          </cell>
        </row>
        <row r="1943">
          <cell r="A1943">
            <v>7441</v>
          </cell>
          <cell r="B1943" t="str">
            <v>葡萄糖酸钙口服液</v>
          </cell>
          <cell r="C1943" t="str">
            <v>10mlx10支</v>
          </cell>
          <cell r="D1943" t="str">
            <v>哈药总厂</v>
          </cell>
          <cell r="E1943" t="str">
            <v>盒</v>
          </cell>
          <cell r="F1943">
            <v>3</v>
          </cell>
          <cell r="G1943" t="str">
            <v>保健食品</v>
          </cell>
          <cell r="H1943">
            <v>306</v>
          </cell>
          <cell r="I1943" t="str">
            <v>补充维生素矿物质类保健食品</v>
          </cell>
          <cell r="J1943">
            <v>30602</v>
          </cell>
          <cell r="K1943" t="str">
            <v>矿物质补充类保健食品</v>
          </cell>
        </row>
        <row r="1943">
          <cell r="M1943">
            <v>7.8</v>
          </cell>
          <cell r="N1943">
            <v>7.8</v>
          </cell>
        </row>
        <row r="1943">
          <cell r="P1943">
            <v>1</v>
          </cell>
          <cell r="Q1943" t="str">
            <v>内服</v>
          </cell>
          <cell r="R1943" t="str">
            <v/>
          </cell>
          <cell r="S1943" t="str">
            <v>低</v>
          </cell>
          <cell r="T1943" t="str">
            <v>非竟销品</v>
          </cell>
          <cell r="U1943" t="str">
            <v>滞销</v>
          </cell>
          <cell r="V1943" t="str">
            <v/>
          </cell>
          <cell r="W1943" t="str">
            <v>常规商品</v>
          </cell>
          <cell r="X1943" t="str">
            <v>名厂商品</v>
          </cell>
          <cell r="Y1943" t="str">
            <v/>
          </cell>
          <cell r="Z1943" t="str">
            <v>王燕</v>
          </cell>
          <cell r="AA1943" t="str">
            <v>目录外</v>
          </cell>
          <cell r="AB1943" t="str">
            <v>淘汰</v>
          </cell>
        </row>
        <row r="1943">
          <cell r="AD1943" t="str">
            <v/>
          </cell>
        </row>
        <row r="1943">
          <cell r="AF1943">
            <v>104</v>
          </cell>
        </row>
        <row r="1943">
          <cell r="AH1943">
            <v>0</v>
          </cell>
          <cell r="AI1943" t="e">
            <v>#N/A</v>
          </cell>
        </row>
        <row r="1943">
          <cell r="AN1943">
            <v>4005</v>
          </cell>
          <cell r="AO1943" t="str">
            <v>目录外</v>
          </cell>
          <cell r="AP1943" t="str">
            <v>商品部</v>
          </cell>
          <cell r="AQ1943" t="str">
            <v>淘汰</v>
          </cell>
        </row>
        <row r="1944">
          <cell r="A1944">
            <v>73076</v>
          </cell>
          <cell r="B1944" t="str">
            <v>人体健康秤(百利达)</v>
          </cell>
          <cell r="C1944" t="str">
            <v>HD-381</v>
          </cell>
          <cell r="D1944" t="str">
            <v>东莞百利达</v>
          </cell>
          <cell r="E1944" t="str">
            <v>台</v>
          </cell>
          <cell r="F1944">
            <v>4</v>
          </cell>
          <cell r="G1944" t="str">
            <v>医疗器械</v>
          </cell>
          <cell r="H1944">
            <v>404</v>
          </cell>
          <cell r="I1944" t="str">
            <v>医用诊断检测器械</v>
          </cell>
          <cell r="J1944">
            <v>40408</v>
          </cell>
          <cell r="K1944" t="str">
            <v>其它诊断检测器械</v>
          </cell>
        </row>
        <row r="1944">
          <cell r="M1944">
            <v>168</v>
          </cell>
          <cell r="N1944">
            <v>168</v>
          </cell>
        </row>
        <row r="1944">
          <cell r="P1944">
            <v>1</v>
          </cell>
          <cell r="Q1944" t="str">
            <v>外用</v>
          </cell>
          <cell r="R1944" t="str">
            <v/>
          </cell>
          <cell r="S1944" t="str">
            <v>中</v>
          </cell>
          <cell r="T1944" t="str">
            <v>一般品</v>
          </cell>
          <cell r="U1944" t="str">
            <v>滞销</v>
          </cell>
          <cell r="V1944" t="str">
            <v/>
          </cell>
          <cell r="W1944" t="str">
            <v>常规商品</v>
          </cell>
          <cell r="X1944" t="str">
            <v>一般商品</v>
          </cell>
          <cell r="Y1944" t="str">
            <v/>
          </cell>
          <cell r="Z1944" t="str">
            <v>何玉英</v>
          </cell>
          <cell r="AA1944" t="str">
            <v>目录外</v>
          </cell>
          <cell r="AB1944" t="str">
            <v>淘汰</v>
          </cell>
        </row>
        <row r="1944">
          <cell r="AD1944" t="str">
            <v/>
          </cell>
        </row>
        <row r="1944">
          <cell r="AF1944">
            <v>104</v>
          </cell>
        </row>
        <row r="1944">
          <cell r="AH1944">
            <v>1</v>
          </cell>
          <cell r="AI1944" t="str">
            <v/>
          </cell>
          <cell r="AJ1944">
            <v>1</v>
          </cell>
          <cell r="AK1944">
            <v>1</v>
          </cell>
        </row>
        <row r="1944">
          <cell r="AN1944">
            <v>6305</v>
          </cell>
          <cell r="AO1944" t="str">
            <v>目录外</v>
          </cell>
          <cell r="AP1944" t="str">
            <v>商品部</v>
          </cell>
          <cell r="AQ1944" t="str">
            <v>淘汰</v>
          </cell>
        </row>
        <row r="1945">
          <cell r="A1945">
            <v>73967</v>
          </cell>
          <cell r="B1945" t="str">
            <v>男子汉天然乳胶橡胶避孕套</v>
          </cell>
          <cell r="C1945" t="str">
            <v>6只(动感D带)</v>
          </cell>
          <cell r="D1945" t="str">
            <v>北京艾伦斯</v>
          </cell>
          <cell r="E1945" t="str">
            <v>盒</v>
          </cell>
          <cell r="F1945">
            <v>4</v>
          </cell>
          <cell r="G1945" t="str">
            <v>医疗器械</v>
          </cell>
          <cell r="H1945">
            <v>403</v>
          </cell>
          <cell r="I1945" t="str">
            <v>避孕计生器械</v>
          </cell>
          <cell r="J1945">
            <v>40301</v>
          </cell>
          <cell r="K1945" t="str">
            <v>避孕套</v>
          </cell>
        </row>
        <row r="1945">
          <cell r="M1945">
            <v>28</v>
          </cell>
          <cell r="N1945">
            <v>28</v>
          </cell>
        </row>
        <row r="1945">
          <cell r="P1945">
            <v>1</v>
          </cell>
          <cell r="Q1945" t="str">
            <v>外用</v>
          </cell>
          <cell r="R1945" t="str">
            <v/>
          </cell>
          <cell r="S1945" t="str">
            <v>中</v>
          </cell>
          <cell r="T1945" t="str">
            <v>一般品</v>
          </cell>
          <cell r="U1945" t="str">
            <v>滞销</v>
          </cell>
          <cell r="V1945" t="str">
            <v/>
          </cell>
          <cell r="W1945" t="str">
            <v>常规商品</v>
          </cell>
          <cell r="X1945" t="str">
            <v>一般商品</v>
          </cell>
          <cell r="Y1945" t="str">
            <v/>
          </cell>
          <cell r="Z1945" t="str">
            <v>何玉英</v>
          </cell>
          <cell r="AA1945" t="str">
            <v>目录外</v>
          </cell>
          <cell r="AB1945" t="str">
            <v>淘汰</v>
          </cell>
        </row>
        <row r="1945">
          <cell r="AD1945" t="str">
            <v/>
          </cell>
        </row>
        <row r="1945">
          <cell r="AF1945">
            <v>104</v>
          </cell>
        </row>
        <row r="1945">
          <cell r="AH1945">
            <v>1</v>
          </cell>
          <cell r="AI1945" t="str">
            <v/>
          </cell>
          <cell r="AJ1945">
            <v>1</v>
          </cell>
          <cell r="AK1945">
            <v>1</v>
          </cell>
        </row>
        <row r="1945">
          <cell r="AN1945">
            <v>6305</v>
          </cell>
          <cell r="AO1945" t="str">
            <v>目录外</v>
          </cell>
          <cell r="AP1945" t="str">
            <v>商品部</v>
          </cell>
          <cell r="AQ1945" t="str">
            <v>淘汰</v>
          </cell>
        </row>
        <row r="1946">
          <cell r="A1946">
            <v>77868</v>
          </cell>
          <cell r="B1946" t="str">
            <v>电子血压计</v>
          </cell>
          <cell r="C1946" t="str">
            <v>BP3A80</v>
          </cell>
          <cell r="D1946" t="str">
            <v>华略电子深圳</v>
          </cell>
          <cell r="E1946" t="str">
            <v>台</v>
          </cell>
          <cell r="F1946">
            <v>4</v>
          </cell>
          <cell r="G1946" t="str">
            <v>医疗器械</v>
          </cell>
          <cell r="H1946">
            <v>404</v>
          </cell>
          <cell r="I1946" t="str">
            <v>医用诊断检测器械</v>
          </cell>
          <cell r="J1946">
            <v>40402</v>
          </cell>
          <cell r="K1946" t="str">
            <v>血压计类</v>
          </cell>
        </row>
        <row r="1946">
          <cell r="M1946">
            <v>580</v>
          </cell>
          <cell r="N1946">
            <v>580</v>
          </cell>
        </row>
        <row r="1946">
          <cell r="P1946">
            <v>1</v>
          </cell>
          <cell r="Q1946" t="str">
            <v>外用</v>
          </cell>
          <cell r="R1946" t="str">
            <v/>
          </cell>
          <cell r="S1946" t="str">
            <v>中</v>
          </cell>
          <cell r="T1946" t="str">
            <v/>
          </cell>
          <cell r="U1946" t="str">
            <v>滞销</v>
          </cell>
          <cell r="V1946" t="str">
            <v/>
          </cell>
          <cell r="W1946" t="str">
            <v>常规商品</v>
          </cell>
          <cell r="X1946" t="str">
            <v>一般商品</v>
          </cell>
          <cell r="Y1946" t="str">
            <v/>
          </cell>
          <cell r="Z1946" t="str">
            <v>何玉英</v>
          </cell>
          <cell r="AA1946" t="str">
            <v>目录外</v>
          </cell>
          <cell r="AB1946" t="str">
            <v>淘汰</v>
          </cell>
        </row>
        <row r="1946">
          <cell r="AD1946" t="str">
            <v/>
          </cell>
        </row>
        <row r="1946">
          <cell r="AF1946">
            <v>104</v>
          </cell>
        </row>
        <row r="1946">
          <cell r="AH1946">
            <v>1</v>
          </cell>
          <cell r="AI1946" t="str">
            <v/>
          </cell>
          <cell r="AJ1946">
            <v>1</v>
          </cell>
          <cell r="AK1946">
            <v>1</v>
          </cell>
        </row>
        <row r="1946">
          <cell r="AN1946">
            <v>6305</v>
          </cell>
          <cell r="AO1946" t="str">
            <v>目录外</v>
          </cell>
          <cell r="AP1946" t="str">
            <v>商品部</v>
          </cell>
          <cell r="AQ1946" t="str">
            <v>淘汰</v>
          </cell>
        </row>
        <row r="1947">
          <cell r="A1947">
            <v>14055</v>
          </cell>
          <cell r="B1947" t="str">
            <v>本草纲目家方酒</v>
          </cell>
          <cell r="C1947" t="str">
            <v>135ml</v>
          </cell>
          <cell r="D1947" t="str">
            <v>李时珍医药</v>
          </cell>
          <cell r="E1947" t="str">
            <v>盒</v>
          </cell>
          <cell r="F1947">
            <v>3</v>
          </cell>
          <cell r="G1947" t="str">
            <v>保健食品</v>
          </cell>
          <cell r="H1947">
            <v>303</v>
          </cell>
          <cell r="I1947" t="str">
            <v>保健酒</v>
          </cell>
          <cell r="J1947">
            <v>30301</v>
          </cell>
          <cell r="K1947" t="str">
            <v>补肾保健酒</v>
          </cell>
        </row>
        <row r="1947">
          <cell r="M1947">
            <v>15</v>
          </cell>
          <cell r="N1947">
            <v>15</v>
          </cell>
        </row>
        <row r="1947">
          <cell r="P1947">
            <v>1</v>
          </cell>
          <cell r="Q1947" t="str">
            <v>内服</v>
          </cell>
          <cell r="R1947" t="str">
            <v/>
          </cell>
          <cell r="S1947" t="str">
            <v>中</v>
          </cell>
          <cell r="T1947" t="str">
            <v>一般品</v>
          </cell>
          <cell r="U1947" t="str">
            <v>滞销</v>
          </cell>
          <cell r="V1947" t="str">
            <v/>
          </cell>
          <cell r="W1947" t="str">
            <v>常规商品</v>
          </cell>
          <cell r="X1947" t="str">
            <v>一般商品</v>
          </cell>
          <cell r="Y1947" t="str">
            <v/>
          </cell>
          <cell r="Z1947" t="str">
            <v>周丽
</v>
          </cell>
          <cell r="AA1947" t="str">
            <v>目录外</v>
          </cell>
          <cell r="AB1947" t="str">
            <v>淘汰</v>
          </cell>
        </row>
        <row r="1947">
          <cell r="AD1947" t="str">
            <v/>
          </cell>
        </row>
        <row r="1947">
          <cell r="AF1947">
            <v>104</v>
          </cell>
        </row>
        <row r="1947">
          <cell r="AH1947">
            <v>0</v>
          </cell>
          <cell r="AI1947" t="e">
            <v>#N/A</v>
          </cell>
        </row>
        <row r="1947">
          <cell r="AN1947">
            <v>4008</v>
          </cell>
          <cell r="AO1947" t="str">
            <v>目录外</v>
          </cell>
          <cell r="AP1947" t="str">
            <v>商品部</v>
          </cell>
          <cell r="AQ1947" t="str">
            <v>淘汰</v>
          </cell>
        </row>
        <row r="1948">
          <cell r="A1948">
            <v>77987</v>
          </cell>
          <cell r="B1948" t="str">
            <v>电子血压计</v>
          </cell>
          <cell r="C1948" t="str">
            <v>YE-620A</v>
          </cell>
          <cell r="D1948" t="str">
            <v>江苏鱼跃</v>
          </cell>
          <cell r="E1948" t="str">
            <v>台</v>
          </cell>
          <cell r="F1948">
            <v>4</v>
          </cell>
          <cell r="G1948" t="str">
            <v>医疗器械</v>
          </cell>
          <cell r="H1948">
            <v>404</v>
          </cell>
          <cell r="I1948" t="str">
            <v>医用诊断检测器械</v>
          </cell>
          <cell r="J1948">
            <v>40402</v>
          </cell>
          <cell r="K1948" t="str">
            <v>血压计类</v>
          </cell>
        </row>
        <row r="1948">
          <cell r="M1948">
            <v>326</v>
          </cell>
          <cell r="N1948">
            <v>326</v>
          </cell>
        </row>
        <row r="1948">
          <cell r="P1948">
            <v>1</v>
          </cell>
          <cell r="Q1948" t="str">
            <v>外用</v>
          </cell>
          <cell r="R1948" t="str">
            <v/>
          </cell>
          <cell r="S1948" t="str">
            <v>低</v>
          </cell>
          <cell r="T1948" t="str">
            <v>一般品</v>
          </cell>
          <cell r="U1948" t="str">
            <v>滞销</v>
          </cell>
          <cell r="V1948" t="str">
            <v/>
          </cell>
          <cell r="W1948" t="str">
            <v>常规商品</v>
          </cell>
          <cell r="X1948" t="str">
            <v>品牌商品</v>
          </cell>
          <cell r="Y1948" t="str">
            <v/>
          </cell>
          <cell r="Z1948" t="str">
            <v>何玉英</v>
          </cell>
          <cell r="AA1948" t="str">
            <v>目录外</v>
          </cell>
          <cell r="AB1948" t="str">
            <v>淘汰</v>
          </cell>
        </row>
        <row r="1948">
          <cell r="AD1948" t="str">
            <v/>
          </cell>
        </row>
        <row r="1948">
          <cell r="AF1948">
            <v>104</v>
          </cell>
        </row>
        <row r="1948">
          <cell r="AH1948">
            <v>1</v>
          </cell>
          <cell r="AI1948" t="e">
            <v>#N/A</v>
          </cell>
          <cell r="AJ1948">
            <v>1</v>
          </cell>
          <cell r="AK1948">
            <v>1</v>
          </cell>
        </row>
        <row r="1948">
          <cell r="AN1948">
            <v>6305</v>
          </cell>
          <cell r="AO1948" t="str">
            <v>目录外</v>
          </cell>
          <cell r="AP1948" t="str">
            <v>商品部</v>
          </cell>
          <cell r="AQ1948" t="str">
            <v>淘汰</v>
          </cell>
        </row>
        <row r="1949">
          <cell r="A1949">
            <v>84843</v>
          </cell>
          <cell r="B1949" t="str">
            <v>仿乳胶颈椎枕</v>
          </cell>
          <cell r="C1949" t="str">
            <v>大号</v>
          </cell>
          <cell r="D1949" t="str">
            <v>佛山市龙泽佰川</v>
          </cell>
          <cell r="E1949" t="str">
            <v>个</v>
          </cell>
          <cell r="F1949">
            <v>4</v>
          </cell>
          <cell r="G1949" t="str">
            <v>医疗器械</v>
          </cell>
          <cell r="H1949">
            <v>401</v>
          </cell>
          <cell r="I1949" t="str">
            <v>治疗康复保健器械</v>
          </cell>
          <cell r="J1949">
            <v>40110</v>
          </cell>
          <cell r="K1949" t="str">
            <v>其它治疗康复保健器械</v>
          </cell>
        </row>
        <row r="1949">
          <cell r="M1949">
            <v>298</v>
          </cell>
          <cell r="N1949">
            <v>298</v>
          </cell>
        </row>
        <row r="1949">
          <cell r="P1949">
            <v>1</v>
          </cell>
          <cell r="Q1949" t="str">
            <v>外用</v>
          </cell>
          <cell r="R1949" t="str">
            <v/>
          </cell>
          <cell r="S1949" t="str">
            <v>高</v>
          </cell>
          <cell r="T1949" t="str">
            <v>非竟销品</v>
          </cell>
          <cell r="U1949" t="str">
            <v>滞销</v>
          </cell>
          <cell r="V1949" t="str">
            <v/>
          </cell>
          <cell r="W1949" t="str">
            <v>常规商品</v>
          </cell>
          <cell r="X1949" t="str">
            <v>一般商品</v>
          </cell>
          <cell r="Y1949" t="str">
            <v/>
          </cell>
          <cell r="Z1949" t="str">
            <v>何玉英</v>
          </cell>
          <cell r="AA1949" t="str">
            <v>目录外</v>
          </cell>
          <cell r="AB1949" t="str">
            <v>淘汰</v>
          </cell>
        </row>
        <row r="1949">
          <cell r="AD1949" t="str">
            <v/>
          </cell>
        </row>
        <row r="1949">
          <cell r="AF1949">
            <v>104</v>
          </cell>
        </row>
        <row r="1949">
          <cell r="AH1949">
            <v>1</v>
          </cell>
          <cell r="AI1949" t="str">
            <v/>
          </cell>
          <cell r="AJ1949">
            <v>1</v>
          </cell>
          <cell r="AK1949">
            <v>1</v>
          </cell>
        </row>
        <row r="1949">
          <cell r="AN1949">
            <v>6305</v>
          </cell>
          <cell r="AO1949" t="str">
            <v>目录外</v>
          </cell>
          <cell r="AP1949" t="str">
            <v>商品部</v>
          </cell>
          <cell r="AQ1949" t="str">
            <v>淘汰</v>
          </cell>
        </row>
        <row r="1950">
          <cell r="A1950">
            <v>88272</v>
          </cell>
          <cell r="B1950" t="str">
            <v>天乐牌助听器</v>
          </cell>
          <cell r="C1950" t="str">
            <v>HA-9816</v>
          </cell>
          <cell r="D1950" t="str">
            <v>广东中山</v>
          </cell>
          <cell r="E1950" t="str">
            <v>个</v>
          </cell>
          <cell r="F1950">
            <v>4</v>
          </cell>
          <cell r="G1950" t="str">
            <v>医疗器械</v>
          </cell>
          <cell r="H1950">
            <v>401</v>
          </cell>
          <cell r="I1950" t="str">
            <v>治疗康复保健器械</v>
          </cell>
          <cell r="J1950">
            <v>40103</v>
          </cell>
          <cell r="K1950" t="str">
            <v>助听器械</v>
          </cell>
        </row>
        <row r="1950">
          <cell r="M1950">
            <v>198</v>
          </cell>
          <cell r="N1950">
            <v>198</v>
          </cell>
        </row>
        <row r="1950">
          <cell r="P1950">
            <v>1</v>
          </cell>
          <cell r="Q1950" t="str">
            <v>外用</v>
          </cell>
          <cell r="R1950" t="str">
            <v/>
          </cell>
          <cell r="S1950" t="str">
            <v>低</v>
          </cell>
          <cell r="T1950" t="str">
            <v>非竟销品</v>
          </cell>
          <cell r="U1950" t="str">
            <v>滞销</v>
          </cell>
          <cell r="V1950" t="str">
            <v/>
          </cell>
          <cell r="W1950" t="str">
            <v>常规商品</v>
          </cell>
          <cell r="X1950" t="str">
            <v>一般商品</v>
          </cell>
          <cell r="Y1950" t="str">
            <v/>
          </cell>
          <cell r="Z1950" t="str">
            <v>何玉英</v>
          </cell>
          <cell r="AA1950" t="str">
            <v>目录外</v>
          </cell>
          <cell r="AB1950" t="str">
            <v>淘汰</v>
          </cell>
        </row>
        <row r="1950">
          <cell r="AD1950" t="str">
            <v/>
          </cell>
        </row>
        <row r="1950">
          <cell r="AF1950">
            <v>126</v>
          </cell>
        </row>
        <row r="1950">
          <cell r="AH1950">
            <v>1</v>
          </cell>
          <cell r="AI1950" t="str">
            <v/>
          </cell>
          <cell r="AJ1950">
            <v>1</v>
          </cell>
          <cell r="AK1950">
            <v>1</v>
          </cell>
        </row>
        <row r="1950">
          <cell r="AN1950">
            <v>6305</v>
          </cell>
          <cell r="AO1950" t="str">
            <v>目录外</v>
          </cell>
          <cell r="AP1950" t="str">
            <v>商品部</v>
          </cell>
          <cell r="AQ1950" t="str">
            <v>淘汰</v>
          </cell>
        </row>
        <row r="1951">
          <cell r="A1951">
            <v>99746</v>
          </cell>
          <cell r="B1951" t="str">
            <v>耳温枪数字显示电子体温计</v>
          </cell>
          <cell r="C1951" t="str">
            <v>IR 1DE1-1</v>
          </cell>
          <cell r="D1951" t="str">
            <v>华略电子(深圳)</v>
          </cell>
          <cell r="E1951" t="str">
            <v>支</v>
          </cell>
          <cell r="F1951">
            <v>4</v>
          </cell>
          <cell r="G1951" t="str">
            <v>医疗器械</v>
          </cell>
          <cell r="H1951">
            <v>404</v>
          </cell>
          <cell r="I1951" t="str">
            <v>医用诊断检测器械</v>
          </cell>
          <cell r="J1951">
            <v>40401</v>
          </cell>
          <cell r="K1951" t="str">
            <v>体温计类</v>
          </cell>
        </row>
        <row r="1951">
          <cell r="M1951">
            <v>360</v>
          </cell>
          <cell r="N1951">
            <v>360</v>
          </cell>
        </row>
        <row r="1951">
          <cell r="P1951">
            <v>1</v>
          </cell>
          <cell r="Q1951" t="str">
            <v>外用</v>
          </cell>
          <cell r="R1951" t="str">
            <v/>
          </cell>
          <cell r="S1951" t="str">
            <v>高</v>
          </cell>
          <cell r="T1951" t="str">
            <v>一般品</v>
          </cell>
          <cell r="U1951" t="str">
            <v>滞销</v>
          </cell>
          <cell r="V1951" t="str">
            <v/>
          </cell>
          <cell r="W1951" t="str">
            <v>常规商品</v>
          </cell>
          <cell r="X1951" t="str">
            <v>一般商品</v>
          </cell>
          <cell r="Y1951" t="str">
            <v/>
          </cell>
          <cell r="Z1951" t="str">
            <v>何玉英</v>
          </cell>
          <cell r="AA1951" t="str">
            <v>目录外</v>
          </cell>
          <cell r="AB1951" t="str">
            <v>淘汰</v>
          </cell>
        </row>
        <row r="1951">
          <cell r="AD1951" t="str">
            <v/>
          </cell>
        </row>
        <row r="1951">
          <cell r="AF1951">
            <v>104</v>
          </cell>
        </row>
        <row r="1951">
          <cell r="AH1951">
            <v>1</v>
          </cell>
          <cell r="AI1951" t="str">
            <v/>
          </cell>
          <cell r="AJ1951">
            <v>1</v>
          </cell>
          <cell r="AK1951">
            <v>1</v>
          </cell>
        </row>
        <row r="1951">
          <cell r="AN1951">
            <v>6305</v>
          </cell>
          <cell r="AO1951" t="str">
            <v>目录外</v>
          </cell>
          <cell r="AP1951" t="str">
            <v>商品部</v>
          </cell>
          <cell r="AQ1951" t="str">
            <v>淘汰</v>
          </cell>
        </row>
        <row r="1952">
          <cell r="A1952">
            <v>36921</v>
          </cell>
          <cell r="B1952" t="str">
            <v>多种维生素片(黄金搭档)</v>
          </cell>
          <cell r="C1952" t="str">
            <v>1000mgx40片(女士)</v>
          </cell>
          <cell r="D1952" t="str">
            <v>无锡健特</v>
          </cell>
          <cell r="E1952" t="str">
            <v>盒</v>
          </cell>
          <cell r="F1952">
            <v>3</v>
          </cell>
          <cell r="G1952" t="str">
            <v>保健食品</v>
          </cell>
          <cell r="H1952">
            <v>306</v>
          </cell>
          <cell r="I1952" t="str">
            <v>补充维生素矿物质类保健食品</v>
          </cell>
          <cell r="J1952">
            <v>30603</v>
          </cell>
          <cell r="K1952" t="str">
            <v>维生素矿物质并补充类保健食品</v>
          </cell>
        </row>
        <row r="1952">
          <cell r="M1952">
            <v>35</v>
          </cell>
          <cell r="N1952">
            <v>35</v>
          </cell>
        </row>
        <row r="1952">
          <cell r="P1952">
            <v>1</v>
          </cell>
          <cell r="Q1952" t="str">
            <v>内服</v>
          </cell>
          <cell r="R1952" t="str">
            <v/>
          </cell>
          <cell r="S1952" t="str">
            <v>低</v>
          </cell>
          <cell r="T1952" t="str">
            <v>竟销品</v>
          </cell>
          <cell r="U1952" t="str">
            <v>滞销</v>
          </cell>
          <cell r="V1952" t="str">
            <v/>
          </cell>
          <cell r="W1952" t="str">
            <v>常规商品</v>
          </cell>
          <cell r="X1952" t="str">
            <v>一般商品</v>
          </cell>
          <cell r="Y1952" t="str">
            <v/>
          </cell>
          <cell r="Z1952" t="str">
            <v>赖习敏</v>
          </cell>
          <cell r="AA1952" t="str">
            <v>目录外</v>
          </cell>
          <cell r="AB1952" t="str">
            <v>淘汰</v>
          </cell>
        </row>
        <row r="1952">
          <cell r="AD1952" t="str">
            <v/>
          </cell>
        </row>
        <row r="1952">
          <cell r="AF1952">
            <v>126</v>
          </cell>
        </row>
        <row r="1952">
          <cell r="AH1952">
            <v>0</v>
          </cell>
          <cell r="AI1952" t="e">
            <v>#N/A</v>
          </cell>
        </row>
        <row r="1952">
          <cell r="AN1952">
            <v>4004</v>
          </cell>
          <cell r="AO1952" t="str">
            <v>目录外</v>
          </cell>
          <cell r="AP1952" t="str">
            <v>商品部</v>
          </cell>
          <cell r="AQ1952" t="str">
            <v>淘汰</v>
          </cell>
        </row>
        <row r="1953">
          <cell r="A1953">
            <v>39447</v>
          </cell>
          <cell r="B1953" t="str">
            <v>葡萄糖酸钙锌口服溶液</v>
          </cell>
          <cell r="C1953" t="str">
            <v>120ml(10mlx12支)</v>
          </cell>
          <cell r="D1953" t="str">
            <v>天津和治</v>
          </cell>
          <cell r="E1953" t="str">
            <v>盒</v>
          </cell>
          <cell r="F1953">
            <v>3</v>
          </cell>
          <cell r="G1953" t="str">
            <v>保健食品</v>
          </cell>
          <cell r="H1953">
            <v>306</v>
          </cell>
          <cell r="I1953" t="str">
            <v>补充维生素矿物质类保健食品</v>
          </cell>
          <cell r="J1953">
            <v>30602</v>
          </cell>
          <cell r="K1953" t="str">
            <v>矿物质补充类保健食品</v>
          </cell>
          <cell r="L1953">
            <v>13</v>
          </cell>
          <cell r="M1953">
            <v>20</v>
          </cell>
          <cell r="N1953">
            <v>20</v>
          </cell>
        </row>
        <row r="1953">
          <cell r="P1953">
            <v>0.35</v>
          </cell>
          <cell r="Q1953" t="str">
            <v>内服</v>
          </cell>
          <cell r="R1953" t="str">
            <v/>
          </cell>
          <cell r="S1953" t="str">
            <v>低</v>
          </cell>
          <cell r="T1953" t="str">
            <v>一般品</v>
          </cell>
          <cell r="U1953" t="str">
            <v>滞销</v>
          </cell>
          <cell r="V1953" t="str">
            <v/>
          </cell>
          <cell r="W1953" t="str">
            <v>常规商品</v>
          </cell>
          <cell r="X1953" t="str">
            <v>一般商品</v>
          </cell>
          <cell r="Y1953" t="str">
            <v>实销实结        </v>
          </cell>
          <cell r="Z1953" t="str">
            <v>赖习敏</v>
          </cell>
          <cell r="AA1953" t="str">
            <v>目录外</v>
          </cell>
          <cell r="AB1953" t="str">
            <v>淘汰</v>
          </cell>
          <cell r="AC1953">
            <v>21891</v>
          </cell>
          <cell r="AD1953" t="str">
            <v>成都康运来生物科技有限公司</v>
          </cell>
        </row>
        <row r="1953">
          <cell r="AF1953">
            <v>126</v>
          </cell>
        </row>
        <row r="1953">
          <cell r="AH1953">
            <v>0</v>
          </cell>
          <cell r="AI1953" t="e">
            <v>#N/A</v>
          </cell>
        </row>
        <row r="1953">
          <cell r="AN1953">
            <v>4004</v>
          </cell>
          <cell r="AO1953" t="str">
            <v>目录外</v>
          </cell>
          <cell r="AP1953" t="str">
            <v>商品部</v>
          </cell>
          <cell r="AQ1953" t="str">
            <v>淘汰</v>
          </cell>
        </row>
        <row r="1954">
          <cell r="A1954">
            <v>40875</v>
          </cell>
          <cell r="B1954" t="str">
            <v>东方铁锌钙氨基酸口服液</v>
          </cell>
          <cell r="C1954" t="str">
            <v>250ml</v>
          </cell>
          <cell r="D1954" t="str">
            <v>江西康宝</v>
          </cell>
          <cell r="E1954" t="str">
            <v>盒</v>
          </cell>
          <cell r="F1954">
            <v>3</v>
          </cell>
          <cell r="G1954" t="str">
            <v>保健食品</v>
          </cell>
          <cell r="H1954">
            <v>302</v>
          </cell>
          <cell r="I1954" t="str">
            <v>滋补营养类保健食品</v>
          </cell>
          <cell r="J1954">
            <v>30203</v>
          </cell>
          <cell r="K1954" t="str">
            <v>氨基酸类保健食品</v>
          </cell>
          <cell r="L1954">
            <v>22.7</v>
          </cell>
          <cell r="M1954">
            <v>35</v>
          </cell>
          <cell r="N1954">
            <v>35</v>
          </cell>
        </row>
        <row r="1954">
          <cell r="P1954">
            <v>0.351428571428571</v>
          </cell>
          <cell r="Q1954" t="str">
            <v>内服</v>
          </cell>
          <cell r="R1954" t="str">
            <v/>
          </cell>
          <cell r="S1954" t="str">
            <v>低</v>
          </cell>
          <cell r="T1954" t="str">
            <v>一般品</v>
          </cell>
          <cell r="U1954" t="str">
            <v>滞销</v>
          </cell>
          <cell r="V1954" t="str">
            <v/>
          </cell>
          <cell r="W1954" t="str">
            <v>常规商品</v>
          </cell>
          <cell r="X1954" t="str">
            <v>一般商品</v>
          </cell>
          <cell r="Y1954" t="str">
            <v>实销实结     </v>
          </cell>
          <cell r="Z1954" t="str">
            <v>赖习敏</v>
          </cell>
          <cell r="AA1954" t="str">
            <v>目录外</v>
          </cell>
          <cell r="AB1954" t="str">
            <v>淘汰</v>
          </cell>
          <cell r="AC1954">
            <v>21891</v>
          </cell>
          <cell r="AD1954" t="str">
            <v>成都康运来生物科技有限公司</v>
          </cell>
        </row>
        <row r="1954">
          <cell r="AF1954">
            <v>104</v>
          </cell>
        </row>
        <row r="1954">
          <cell r="AH1954">
            <v>0</v>
          </cell>
          <cell r="AI1954" t="e">
            <v>#N/A</v>
          </cell>
        </row>
        <row r="1954">
          <cell r="AN1954">
            <v>4004</v>
          </cell>
          <cell r="AO1954" t="str">
            <v>目录外</v>
          </cell>
          <cell r="AP1954" t="str">
            <v>商品部</v>
          </cell>
          <cell r="AQ1954" t="str">
            <v>淘汰</v>
          </cell>
        </row>
        <row r="1955">
          <cell r="A1955">
            <v>40878</v>
          </cell>
          <cell r="B1955" t="str">
            <v>东方钙片</v>
          </cell>
          <cell r="C1955" t="str">
            <v>2gx60片(中老年无糖型)</v>
          </cell>
          <cell r="D1955" t="str">
            <v>江西康宝</v>
          </cell>
          <cell r="E1955" t="str">
            <v>盒</v>
          </cell>
          <cell r="F1955">
            <v>3</v>
          </cell>
          <cell r="G1955" t="str">
            <v>保健食品</v>
          </cell>
          <cell r="H1955">
            <v>306</v>
          </cell>
          <cell r="I1955" t="str">
            <v>补充维生素矿物质类保健食品</v>
          </cell>
          <cell r="J1955">
            <v>30602</v>
          </cell>
          <cell r="K1955" t="str">
            <v>矿物质补充类保健食品</v>
          </cell>
          <cell r="L1955">
            <v>19.5</v>
          </cell>
          <cell r="M1955">
            <v>30</v>
          </cell>
          <cell r="N1955">
            <v>30</v>
          </cell>
        </row>
        <row r="1955">
          <cell r="P1955">
            <v>0.35</v>
          </cell>
          <cell r="Q1955" t="str">
            <v>内服</v>
          </cell>
          <cell r="R1955" t="str">
            <v/>
          </cell>
          <cell r="S1955" t="str">
            <v>低</v>
          </cell>
          <cell r="T1955" t="str">
            <v>一般品</v>
          </cell>
          <cell r="U1955" t="str">
            <v>滞销</v>
          </cell>
          <cell r="V1955" t="str">
            <v/>
          </cell>
          <cell r="W1955" t="str">
            <v>常规商品</v>
          </cell>
          <cell r="X1955" t="str">
            <v>一般商品</v>
          </cell>
          <cell r="Y1955" t="str">
            <v>实销实结     </v>
          </cell>
          <cell r="Z1955" t="str">
            <v>赖习敏</v>
          </cell>
          <cell r="AA1955" t="str">
            <v>目录外</v>
          </cell>
          <cell r="AB1955" t="str">
            <v>淘汰</v>
          </cell>
          <cell r="AC1955">
            <v>21891</v>
          </cell>
          <cell r="AD1955" t="str">
            <v>成都康运来生物科技有限公司</v>
          </cell>
        </row>
        <row r="1955">
          <cell r="AF1955">
            <v>104</v>
          </cell>
        </row>
        <row r="1955">
          <cell r="AH1955">
            <v>0</v>
          </cell>
          <cell r="AI1955" t="e">
            <v>#N/A</v>
          </cell>
        </row>
        <row r="1955">
          <cell r="AN1955">
            <v>4004</v>
          </cell>
          <cell r="AO1955" t="str">
            <v>目录外</v>
          </cell>
          <cell r="AP1955" t="str">
            <v>商品部</v>
          </cell>
          <cell r="AQ1955" t="str">
            <v>淘汰</v>
          </cell>
        </row>
        <row r="1956">
          <cell r="A1956">
            <v>99819</v>
          </cell>
          <cell r="B1956" t="str">
            <v>智能电子血压计</v>
          </cell>
          <cell r="C1956" t="str">
            <v>HEM-7220</v>
          </cell>
          <cell r="D1956" t="str">
            <v>大连欧姆龙</v>
          </cell>
          <cell r="E1956" t="str">
            <v>台</v>
          </cell>
          <cell r="F1956">
            <v>4</v>
          </cell>
          <cell r="G1956" t="str">
            <v>医疗器械</v>
          </cell>
          <cell r="H1956">
            <v>404</v>
          </cell>
          <cell r="I1956" t="str">
            <v>医用诊断检测器械</v>
          </cell>
          <cell r="J1956">
            <v>40402</v>
          </cell>
          <cell r="K1956" t="str">
            <v>血压计类</v>
          </cell>
          <cell r="L1956">
            <v>546</v>
          </cell>
          <cell r="M1956">
            <v>780</v>
          </cell>
          <cell r="N1956">
            <v>780</v>
          </cell>
        </row>
        <row r="1956">
          <cell r="P1956">
            <v>0.3</v>
          </cell>
          <cell r="Q1956" t="str">
            <v>外用</v>
          </cell>
          <cell r="R1956" t="str">
            <v/>
          </cell>
          <cell r="S1956" t="str">
            <v>高</v>
          </cell>
          <cell r="T1956" t="str">
            <v>一般品</v>
          </cell>
          <cell r="U1956" t="str">
            <v>滞销</v>
          </cell>
          <cell r="V1956" t="str">
            <v/>
          </cell>
          <cell r="W1956" t="str">
            <v>常规商品</v>
          </cell>
          <cell r="X1956" t="str">
            <v>品牌商品</v>
          </cell>
          <cell r="Y1956" t="str">
            <v>实销实结     </v>
          </cell>
          <cell r="Z1956" t="str">
            <v>何玉英</v>
          </cell>
          <cell r="AA1956" t="str">
            <v>目录外</v>
          </cell>
          <cell r="AB1956" t="str">
            <v>淘汰</v>
          </cell>
          <cell r="AC1956">
            <v>13700</v>
          </cell>
          <cell r="AD1956" t="str">
            <v>成都瑞欣科技有限公司</v>
          </cell>
        </row>
        <row r="1956">
          <cell r="AF1956">
            <v>103</v>
          </cell>
        </row>
        <row r="1956">
          <cell r="AH1956">
            <v>1</v>
          </cell>
          <cell r="AI1956" t="str">
            <v/>
          </cell>
          <cell r="AJ1956">
            <v>1</v>
          </cell>
          <cell r="AK1956">
            <v>1</v>
          </cell>
        </row>
        <row r="1956">
          <cell r="AN1956">
            <v>6305</v>
          </cell>
          <cell r="AO1956" t="str">
            <v>目录外</v>
          </cell>
          <cell r="AP1956" t="str">
            <v>商品部</v>
          </cell>
          <cell r="AQ1956" t="str">
            <v>保留，</v>
          </cell>
        </row>
        <row r="1957">
          <cell r="A1957">
            <v>42928</v>
          </cell>
          <cell r="B1957" t="str">
            <v>维妥立牌B族维生素片(千林)</v>
          </cell>
          <cell r="C1957" t="str">
            <v>550mgx100片</v>
          </cell>
          <cell r="D1957" t="str">
            <v>广东仙乐</v>
          </cell>
          <cell r="E1957" t="str">
            <v>瓶</v>
          </cell>
          <cell r="F1957">
            <v>3</v>
          </cell>
          <cell r="G1957" t="str">
            <v>保健食品</v>
          </cell>
          <cell r="H1957">
            <v>306</v>
          </cell>
          <cell r="I1957" t="str">
            <v>补充维生素矿物质类保健食品</v>
          </cell>
          <cell r="J1957">
            <v>30601</v>
          </cell>
          <cell r="K1957" t="str">
            <v>维生素补充类保健食品</v>
          </cell>
        </row>
        <row r="1957">
          <cell r="M1957">
            <v>148</v>
          </cell>
          <cell r="N1957">
            <v>148</v>
          </cell>
        </row>
        <row r="1957">
          <cell r="P1957">
            <v>1</v>
          </cell>
          <cell r="Q1957" t="str">
            <v>内服</v>
          </cell>
          <cell r="R1957" t="str">
            <v/>
          </cell>
          <cell r="S1957" t="str">
            <v>中</v>
          </cell>
          <cell r="T1957" t="str">
            <v>非竟销品</v>
          </cell>
          <cell r="U1957" t="str">
            <v>滞销</v>
          </cell>
          <cell r="V1957" t="str">
            <v/>
          </cell>
          <cell r="W1957" t="str">
            <v>常规商品</v>
          </cell>
          <cell r="X1957" t="str">
            <v>一般商品</v>
          </cell>
          <cell r="Y1957" t="str">
            <v/>
          </cell>
          <cell r="Z1957" t="str">
            <v>赖习敏</v>
          </cell>
          <cell r="AA1957" t="str">
            <v>目录外</v>
          </cell>
          <cell r="AB1957" t="str">
            <v>淘汰</v>
          </cell>
        </row>
        <row r="1957">
          <cell r="AD1957" t="str">
            <v/>
          </cell>
        </row>
        <row r="1957">
          <cell r="AF1957">
            <v>104</v>
          </cell>
        </row>
        <row r="1957">
          <cell r="AH1957">
            <v>0</v>
          </cell>
          <cell r="AI1957" t="e">
            <v>#N/A</v>
          </cell>
        </row>
        <row r="1957">
          <cell r="AN1957">
            <v>4004</v>
          </cell>
          <cell r="AO1957" t="str">
            <v>目录外</v>
          </cell>
          <cell r="AP1957" t="str">
            <v>商品部</v>
          </cell>
          <cell r="AQ1957" t="str">
            <v>淘汰</v>
          </cell>
        </row>
        <row r="1958">
          <cell r="A1958">
            <v>121274</v>
          </cell>
          <cell r="B1958" t="str">
            <v>天然乳胶橡胶避孕套(秘诱)</v>
          </cell>
          <cell r="C1958" t="str">
            <v>10只(炫诱秘多超薄组合)</v>
          </cell>
          <cell r="D1958" t="str">
            <v>青岛伦敦杜蕾斯</v>
          </cell>
          <cell r="E1958" t="str">
            <v>盒</v>
          </cell>
          <cell r="F1958">
            <v>4</v>
          </cell>
          <cell r="G1958" t="str">
            <v>医疗器械</v>
          </cell>
          <cell r="H1958">
            <v>403</v>
          </cell>
          <cell r="I1958" t="str">
            <v>避孕计生器械</v>
          </cell>
          <cell r="J1958">
            <v>40301</v>
          </cell>
          <cell r="K1958" t="str">
            <v>避孕套</v>
          </cell>
        </row>
        <row r="1958">
          <cell r="M1958">
            <v>19.9</v>
          </cell>
          <cell r="N1958">
            <v>19.9</v>
          </cell>
        </row>
        <row r="1958">
          <cell r="P1958">
            <v>1</v>
          </cell>
          <cell r="Q1958" t="str">
            <v>外用</v>
          </cell>
          <cell r="R1958" t="str">
            <v/>
          </cell>
          <cell r="S1958" t="str">
            <v>低</v>
          </cell>
          <cell r="T1958" t="str">
            <v>一般品</v>
          </cell>
          <cell r="U1958" t="str">
            <v>滞销</v>
          </cell>
          <cell r="V1958" t="str">
            <v/>
          </cell>
          <cell r="W1958" t="str">
            <v>常规商品</v>
          </cell>
          <cell r="X1958" t="str">
            <v>一般商品</v>
          </cell>
          <cell r="Y1958" t="str">
            <v/>
          </cell>
          <cell r="Z1958" t="str">
            <v>何玉英</v>
          </cell>
          <cell r="AA1958" t="str">
            <v>目录外</v>
          </cell>
          <cell r="AB1958" t="str">
            <v>淘汰</v>
          </cell>
        </row>
        <row r="1958">
          <cell r="AD1958" t="str">
            <v/>
          </cell>
        </row>
        <row r="1958">
          <cell r="AF1958">
            <v>107</v>
          </cell>
        </row>
        <row r="1958">
          <cell r="AH1958">
            <v>1</v>
          </cell>
          <cell r="AI1958" t="e">
            <v>#N/A</v>
          </cell>
          <cell r="AJ1958">
            <v>1</v>
          </cell>
          <cell r="AK1958">
            <v>1</v>
          </cell>
        </row>
        <row r="1958">
          <cell r="AN1958">
            <v>6305</v>
          </cell>
          <cell r="AO1958" t="str">
            <v>目录外</v>
          </cell>
          <cell r="AP1958" t="str">
            <v>商品部</v>
          </cell>
          <cell r="AQ1958" t="str">
            <v>淘汰</v>
          </cell>
        </row>
        <row r="1959">
          <cell r="A1959">
            <v>121279</v>
          </cell>
          <cell r="B1959" t="str">
            <v>杜蕾斯天然乳胶橡胶避孕套</v>
          </cell>
          <cell r="C1959" t="str">
            <v>18只(魔法超薄系列)</v>
          </cell>
          <cell r="D1959" t="str">
            <v>青岛伦敦</v>
          </cell>
          <cell r="E1959" t="str">
            <v>盒</v>
          </cell>
          <cell r="F1959">
            <v>4</v>
          </cell>
          <cell r="G1959" t="str">
            <v>医疗器械</v>
          </cell>
          <cell r="H1959">
            <v>403</v>
          </cell>
          <cell r="I1959" t="str">
            <v>避孕计生器械</v>
          </cell>
          <cell r="J1959">
            <v>40301</v>
          </cell>
          <cell r="K1959" t="str">
            <v>避孕套</v>
          </cell>
        </row>
        <row r="1959">
          <cell r="M1959">
            <v>83.9</v>
          </cell>
          <cell r="N1959">
            <v>83.9</v>
          </cell>
        </row>
        <row r="1959">
          <cell r="P1959">
            <v>1</v>
          </cell>
          <cell r="Q1959" t="str">
            <v>外用</v>
          </cell>
          <cell r="R1959" t="str">
            <v/>
          </cell>
          <cell r="S1959" t="str">
            <v>高</v>
          </cell>
          <cell r="T1959" t="str">
            <v>一般品</v>
          </cell>
          <cell r="U1959" t="str">
            <v>滞销</v>
          </cell>
          <cell r="V1959" t="str">
            <v/>
          </cell>
          <cell r="W1959" t="str">
            <v>常规商品</v>
          </cell>
          <cell r="X1959" t="str">
            <v>一般商品</v>
          </cell>
          <cell r="Y1959" t="str">
            <v/>
          </cell>
          <cell r="Z1959" t="str">
            <v>何玉英</v>
          </cell>
          <cell r="AA1959" t="str">
            <v>目录外</v>
          </cell>
          <cell r="AB1959" t="str">
            <v>淘汰</v>
          </cell>
        </row>
        <row r="1959">
          <cell r="AD1959" t="str">
            <v/>
          </cell>
        </row>
        <row r="1959">
          <cell r="AF1959">
            <v>104</v>
          </cell>
        </row>
        <row r="1959">
          <cell r="AH1959">
            <v>1</v>
          </cell>
          <cell r="AI1959" t="str">
            <v/>
          </cell>
          <cell r="AJ1959">
            <v>1</v>
          </cell>
          <cell r="AK1959">
            <v>1</v>
          </cell>
        </row>
        <row r="1959">
          <cell r="AN1959">
            <v>6305</v>
          </cell>
          <cell r="AO1959" t="str">
            <v>目录外</v>
          </cell>
          <cell r="AP1959" t="str">
            <v>商品部</v>
          </cell>
          <cell r="AQ1959" t="str">
            <v>淘汰</v>
          </cell>
        </row>
        <row r="1960">
          <cell r="A1960">
            <v>122318</v>
          </cell>
          <cell r="B1960" t="str">
            <v>天然胶乳橡胶避孕套(秘诱)</v>
          </cell>
          <cell r="C1960" t="str">
            <v>5支（香草馨诱超薄）</v>
          </cell>
          <cell r="D1960" t="str">
            <v>青岛伦敦杜蕾斯</v>
          </cell>
          <cell r="E1960" t="str">
            <v>盒</v>
          </cell>
          <cell r="F1960">
            <v>4</v>
          </cell>
          <cell r="G1960" t="str">
            <v>医疗器械</v>
          </cell>
          <cell r="H1960">
            <v>403</v>
          </cell>
          <cell r="I1960" t="str">
            <v>避孕计生器械</v>
          </cell>
          <cell r="J1960">
            <v>40301</v>
          </cell>
          <cell r="K1960" t="str">
            <v>避孕套</v>
          </cell>
        </row>
        <row r="1960">
          <cell r="M1960">
            <v>11.5</v>
          </cell>
          <cell r="N1960">
            <v>11.5</v>
          </cell>
        </row>
        <row r="1960">
          <cell r="P1960">
            <v>1</v>
          </cell>
          <cell r="Q1960" t="str">
            <v>外用</v>
          </cell>
          <cell r="R1960" t="str">
            <v/>
          </cell>
          <cell r="S1960" t="str">
            <v>低</v>
          </cell>
          <cell r="T1960" t="str">
            <v>一般品</v>
          </cell>
          <cell r="U1960" t="str">
            <v>滞销</v>
          </cell>
          <cell r="V1960" t="str">
            <v/>
          </cell>
          <cell r="W1960" t="str">
            <v>常规商品</v>
          </cell>
          <cell r="X1960" t="str">
            <v>一般商品</v>
          </cell>
          <cell r="Y1960" t="str">
            <v/>
          </cell>
          <cell r="Z1960" t="str">
            <v>何玉英</v>
          </cell>
          <cell r="AA1960" t="str">
            <v>目录外</v>
          </cell>
          <cell r="AB1960" t="str">
            <v>淘汰</v>
          </cell>
        </row>
        <row r="1960">
          <cell r="AD1960" t="str">
            <v/>
          </cell>
        </row>
        <row r="1960">
          <cell r="AF1960">
            <v>104</v>
          </cell>
        </row>
        <row r="1960">
          <cell r="AH1960">
            <v>1</v>
          </cell>
          <cell r="AI1960" t="str">
            <v/>
          </cell>
          <cell r="AJ1960">
            <v>1</v>
          </cell>
          <cell r="AK1960">
            <v>1</v>
          </cell>
        </row>
        <row r="1960">
          <cell r="AN1960">
            <v>6305</v>
          </cell>
          <cell r="AO1960" t="str">
            <v>目录外</v>
          </cell>
          <cell r="AP1960" t="str">
            <v>商品部</v>
          </cell>
          <cell r="AQ1960" t="str">
            <v>淘汰</v>
          </cell>
        </row>
        <row r="1961">
          <cell r="A1961">
            <v>125409</v>
          </cell>
          <cell r="B1961" t="str">
            <v>天然胶乳橡胶避孕套(杜蕾斯)</v>
          </cell>
          <cell r="C1961" t="str">
            <v>12只(至尊超薄酷爽装)</v>
          </cell>
          <cell r="D1961" t="str">
            <v>青岛伦敦杜蕾斯</v>
          </cell>
          <cell r="E1961" t="str">
            <v>盒</v>
          </cell>
          <cell r="F1961">
            <v>4</v>
          </cell>
          <cell r="G1961" t="str">
            <v>医疗器械</v>
          </cell>
          <cell r="H1961">
            <v>403</v>
          </cell>
          <cell r="I1961" t="str">
            <v>避孕计生器械</v>
          </cell>
          <cell r="J1961">
            <v>40301</v>
          </cell>
          <cell r="K1961" t="str">
            <v>避孕套</v>
          </cell>
        </row>
        <row r="1961">
          <cell r="M1961">
            <v>114.5</v>
          </cell>
          <cell r="N1961">
            <v>114.5</v>
          </cell>
        </row>
        <row r="1961">
          <cell r="P1961">
            <v>1</v>
          </cell>
          <cell r="Q1961" t="str">
            <v>外用</v>
          </cell>
          <cell r="R1961" t="str">
            <v/>
          </cell>
          <cell r="S1961" t="str">
            <v>高</v>
          </cell>
          <cell r="T1961" t="str">
            <v>一般品</v>
          </cell>
          <cell r="U1961" t="str">
            <v>滞销</v>
          </cell>
          <cell r="V1961" t="str">
            <v/>
          </cell>
          <cell r="W1961" t="str">
            <v>常规商品</v>
          </cell>
          <cell r="X1961" t="str">
            <v>一般商品</v>
          </cell>
          <cell r="Y1961" t="str">
            <v/>
          </cell>
          <cell r="Z1961" t="str">
            <v>何玉英</v>
          </cell>
          <cell r="AA1961" t="str">
            <v>目录外</v>
          </cell>
          <cell r="AB1961" t="str">
            <v>淘汰</v>
          </cell>
        </row>
        <row r="1961">
          <cell r="AD1961" t="str">
            <v/>
          </cell>
        </row>
        <row r="1961">
          <cell r="AF1961">
            <v>107</v>
          </cell>
        </row>
        <row r="1961">
          <cell r="AH1961">
            <v>1</v>
          </cell>
          <cell r="AI1961" t="str">
            <v/>
          </cell>
          <cell r="AJ1961">
            <v>1</v>
          </cell>
          <cell r="AK1961">
            <v>1</v>
          </cell>
        </row>
        <row r="1961">
          <cell r="AN1961">
            <v>6305</v>
          </cell>
          <cell r="AO1961" t="str">
            <v>目录外</v>
          </cell>
          <cell r="AP1961" t="str">
            <v>商品部</v>
          </cell>
          <cell r="AQ1961" t="str">
            <v>淘汰</v>
          </cell>
        </row>
        <row r="1962">
          <cell r="A1962">
            <v>50239</v>
          </cell>
          <cell r="B1962" t="str">
            <v>林大通软胶囊</v>
          </cell>
          <cell r="C1962" t="str">
            <v>1.0gx10粒</v>
          </cell>
          <cell r="D1962" t="str">
            <v>深圳三也</v>
          </cell>
          <cell r="E1962" t="str">
            <v>盒</v>
          </cell>
          <cell r="F1962">
            <v>3</v>
          </cell>
          <cell r="G1962" t="str">
            <v>保健食品</v>
          </cell>
          <cell r="H1962">
            <v>305</v>
          </cell>
          <cell r="I1962" t="str">
            <v>改善胃肠功能类保健食品</v>
          </cell>
          <cell r="J1962">
            <v>30501</v>
          </cell>
          <cell r="K1962" t="str">
            <v>清肠通便类保健食品</v>
          </cell>
        </row>
        <row r="1962">
          <cell r="M1962">
            <v>38</v>
          </cell>
          <cell r="N1962">
            <v>38</v>
          </cell>
        </row>
        <row r="1962">
          <cell r="P1962">
            <v>1</v>
          </cell>
          <cell r="Q1962" t="str">
            <v>内服</v>
          </cell>
          <cell r="R1962" t="str">
            <v/>
          </cell>
          <cell r="S1962" t="str">
            <v>低</v>
          </cell>
          <cell r="T1962" t="str">
            <v>非竟销品</v>
          </cell>
          <cell r="U1962" t="str">
            <v>滞销</v>
          </cell>
          <cell r="V1962" t="str">
            <v/>
          </cell>
          <cell r="W1962" t="str">
            <v>常规商品</v>
          </cell>
          <cell r="X1962" t="str">
            <v>一般商品</v>
          </cell>
          <cell r="Y1962" t="str">
            <v/>
          </cell>
          <cell r="Z1962" t="str">
            <v>赖习敏</v>
          </cell>
          <cell r="AA1962" t="str">
            <v>目录外</v>
          </cell>
          <cell r="AB1962" t="str">
            <v>淘汰</v>
          </cell>
        </row>
        <row r="1962">
          <cell r="AD1962" t="str">
            <v/>
          </cell>
        </row>
        <row r="1962">
          <cell r="AF1962">
            <v>104</v>
          </cell>
        </row>
        <row r="1962">
          <cell r="AH1962">
            <v>0</v>
          </cell>
          <cell r="AI1962" t="e">
            <v>#N/A</v>
          </cell>
        </row>
        <row r="1962">
          <cell r="AN1962">
            <v>4004</v>
          </cell>
          <cell r="AO1962" t="str">
            <v>目录外</v>
          </cell>
          <cell r="AP1962" t="str">
            <v>商品部</v>
          </cell>
          <cell r="AQ1962" t="str">
            <v>淘汰</v>
          </cell>
        </row>
        <row r="1963">
          <cell r="A1963">
            <v>14282</v>
          </cell>
          <cell r="B1963" t="str">
            <v>皮肤消毒液</v>
          </cell>
          <cell r="C1963" t="str">
            <v>100ml</v>
          </cell>
          <cell r="D1963" t="str">
            <v>成都中光洗消剂</v>
          </cell>
          <cell r="E1963" t="str">
            <v>瓶</v>
          </cell>
          <cell r="F1963">
            <v>6</v>
          </cell>
          <cell r="G1963" t="str">
            <v>消毒产品</v>
          </cell>
          <cell r="H1963">
            <v>601</v>
          </cell>
          <cell r="I1963" t="str">
            <v>消毒剂类消毒产品</v>
          </cell>
          <cell r="J1963">
            <v>60101</v>
          </cell>
          <cell r="K1963" t="str">
            <v>皮肤粘膜消毒剂</v>
          </cell>
        </row>
        <row r="1963">
          <cell r="M1963">
            <v>8.5</v>
          </cell>
          <cell r="N1963">
            <v>8.5</v>
          </cell>
        </row>
        <row r="1963">
          <cell r="P1963">
            <v>1</v>
          </cell>
          <cell r="Q1963" t="str">
            <v>外用</v>
          </cell>
          <cell r="R1963" t="str">
            <v/>
          </cell>
          <cell r="S1963" t="str">
            <v>低</v>
          </cell>
          <cell r="T1963" t="str">
            <v>一般品</v>
          </cell>
          <cell r="U1963" t="str">
            <v>滞销</v>
          </cell>
          <cell r="V1963" t="str">
            <v/>
          </cell>
          <cell r="W1963" t="str">
            <v>快消商品</v>
          </cell>
          <cell r="X1963" t="str">
            <v>一般商品</v>
          </cell>
          <cell r="Y1963" t="str">
            <v/>
          </cell>
          <cell r="Z1963" t="str">
            <v>何玉英</v>
          </cell>
          <cell r="AA1963" t="str">
            <v>目录外</v>
          </cell>
          <cell r="AB1963" t="str">
            <v>淘汰</v>
          </cell>
        </row>
        <row r="1963">
          <cell r="AD1963" t="str">
            <v/>
          </cell>
        </row>
        <row r="1963">
          <cell r="AF1963">
            <v>104</v>
          </cell>
        </row>
        <row r="1963">
          <cell r="AH1963">
            <v>1</v>
          </cell>
          <cell r="AI1963" t="e">
            <v>#N/A</v>
          </cell>
          <cell r="AJ1963">
            <v>1</v>
          </cell>
          <cell r="AK1963">
            <v>1</v>
          </cell>
        </row>
        <row r="1963">
          <cell r="AN1963">
            <v>6305</v>
          </cell>
          <cell r="AO1963" t="str">
            <v>目录外</v>
          </cell>
          <cell r="AP1963" t="str">
            <v>商品部</v>
          </cell>
          <cell r="AQ1963" t="str">
            <v>淘汰</v>
          </cell>
        </row>
        <row r="1964">
          <cell r="A1964">
            <v>12948</v>
          </cell>
          <cell r="B1964" t="str">
            <v>大力大红枣</v>
          </cell>
          <cell r="C1964" t="str">
            <v>350g</v>
          </cell>
          <cell r="D1964" t="str">
            <v>成都月月红</v>
          </cell>
          <cell r="E1964" t="str">
            <v>袋</v>
          </cell>
          <cell r="F1964">
            <v>8</v>
          </cell>
          <cell r="G1964" t="str">
            <v>普通食品</v>
          </cell>
          <cell r="H1964">
            <v>808</v>
          </cell>
          <cell r="I1964" t="str">
            <v>饮料</v>
          </cell>
          <cell r="J1964">
            <v>80806</v>
          </cell>
          <cell r="K1964" t="str">
            <v>其它</v>
          </cell>
        </row>
        <row r="1964">
          <cell r="M1964">
            <v>12.5</v>
          </cell>
          <cell r="N1964">
            <v>12.5</v>
          </cell>
        </row>
        <row r="1964">
          <cell r="P1964">
            <v>1</v>
          </cell>
          <cell r="Q1964" t="str">
            <v>内服</v>
          </cell>
          <cell r="R1964" t="str">
            <v/>
          </cell>
          <cell r="S1964" t="str">
            <v>低</v>
          </cell>
          <cell r="T1964" t="str">
            <v>一般品</v>
          </cell>
          <cell r="U1964" t="str">
            <v>滞销</v>
          </cell>
          <cell r="V1964" t="str">
            <v/>
          </cell>
          <cell r="W1964" t="str">
            <v>秋冬商品</v>
          </cell>
          <cell r="X1964" t="str">
            <v>一般商品</v>
          </cell>
          <cell r="Y1964" t="str">
            <v/>
          </cell>
          <cell r="Z1964" t="str">
            <v>王晓燕 </v>
          </cell>
          <cell r="AA1964" t="str">
            <v>目录外</v>
          </cell>
          <cell r="AB1964" t="str">
            <v>淘汰</v>
          </cell>
        </row>
        <row r="1964">
          <cell r="AD1964" t="str">
            <v/>
          </cell>
        </row>
        <row r="1964">
          <cell r="AF1964">
            <v>104</v>
          </cell>
        </row>
        <row r="1964">
          <cell r="AH1964">
            <v>1</v>
          </cell>
          <cell r="AI1964" t="e">
            <v>#N/A</v>
          </cell>
          <cell r="AJ1964">
            <v>1</v>
          </cell>
          <cell r="AK1964">
            <v>1</v>
          </cell>
        </row>
        <row r="1964">
          <cell r="AN1964">
            <v>4256</v>
          </cell>
          <cell r="AO1964" t="str">
            <v>目录外</v>
          </cell>
          <cell r="AP1964" t="str">
            <v>商品部</v>
          </cell>
        </row>
        <row r="1965">
          <cell r="A1965">
            <v>47060</v>
          </cell>
          <cell r="B1965" t="str">
            <v>碘伏消毒液</v>
          </cell>
          <cell r="C1965" t="str">
            <v>100ml±3ml</v>
          </cell>
          <cell r="D1965" t="str">
            <v>成都健卫</v>
          </cell>
          <cell r="E1965" t="str">
            <v>支</v>
          </cell>
          <cell r="F1965">
            <v>6</v>
          </cell>
          <cell r="G1965" t="str">
            <v>消毒产品</v>
          </cell>
          <cell r="H1965">
            <v>601</v>
          </cell>
          <cell r="I1965" t="str">
            <v>消毒剂类消毒产品</v>
          </cell>
          <cell r="J1965">
            <v>60101</v>
          </cell>
          <cell r="K1965" t="str">
            <v>皮肤粘膜消毒剂</v>
          </cell>
        </row>
        <row r="1965">
          <cell r="M1965">
            <v>3.2</v>
          </cell>
          <cell r="N1965">
            <v>3.2</v>
          </cell>
        </row>
        <row r="1965">
          <cell r="P1965">
            <v>1</v>
          </cell>
          <cell r="Q1965" t="str">
            <v>外用</v>
          </cell>
          <cell r="R1965" t="str">
            <v/>
          </cell>
          <cell r="S1965" t="str">
            <v>低</v>
          </cell>
          <cell r="T1965" t="str">
            <v>竟销品</v>
          </cell>
          <cell r="U1965" t="str">
            <v>滞销</v>
          </cell>
          <cell r="V1965" t="str">
            <v/>
          </cell>
          <cell r="W1965" t="str">
            <v>快消商品</v>
          </cell>
          <cell r="X1965" t="str">
            <v>一般商品</v>
          </cell>
          <cell r="Y1965" t="str">
            <v>资信</v>
          </cell>
          <cell r="Z1965" t="str">
            <v>周丽
</v>
          </cell>
          <cell r="AA1965" t="str">
            <v>目录外</v>
          </cell>
          <cell r="AB1965" t="str">
            <v>淘汰</v>
          </cell>
        </row>
        <row r="1965">
          <cell r="AD1965" t="str">
            <v/>
          </cell>
        </row>
        <row r="1965">
          <cell r="AF1965">
            <v>104</v>
          </cell>
        </row>
        <row r="1965">
          <cell r="AH1965">
            <v>1</v>
          </cell>
          <cell r="AI1965" t="e">
            <v>#N/A</v>
          </cell>
          <cell r="AJ1965">
            <v>1</v>
          </cell>
          <cell r="AK1965">
            <v>1</v>
          </cell>
        </row>
        <row r="1965">
          <cell r="AN1965">
            <v>4008</v>
          </cell>
          <cell r="AO1965" t="str">
            <v>目录外</v>
          </cell>
          <cell r="AP1965" t="str">
            <v>商品部</v>
          </cell>
          <cell r="AQ1965" t="str">
            <v>淘汰</v>
          </cell>
        </row>
        <row r="1966">
          <cell r="A1966">
            <v>62934</v>
          </cell>
          <cell r="B1966" t="str">
            <v>螺旋藻片</v>
          </cell>
          <cell r="C1966" t="str">
            <v>72g(600mgx120片)</v>
          </cell>
          <cell r="D1966" t="str">
            <v>广州佰健(广东汤臣倍健)</v>
          </cell>
          <cell r="E1966" t="str">
            <v>瓶</v>
          </cell>
          <cell r="F1966">
            <v>3</v>
          </cell>
          <cell r="G1966" t="str">
            <v>保健食品</v>
          </cell>
          <cell r="H1966">
            <v>313</v>
          </cell>
          <cell r="I1966" t="str">
            <v>辐射/抗突/抑制肿瘤类保健食品</v>
          </cell>
          <cell r="J1966">
            <v>31304</v>
          </cell>
          <cell r="K1966" t="str">
            <v>调节免疫力类保健食品</v>
          </cell>
        </row>
        <row r="1966">
          <cell r="M1966">
            <v>98</v>
          </cell>
          <cell r="N1966">
            <v>98</v>
          </cell>
        </row>
        <row r="1966">
          <cell r="P1966">
            <v>1</v>
          </cell>
          <cell r="Q1966" t="str">
            <v>内服</v>
          </cell>
          <cell r="R1966" t="str">
            <v/>
          </cell>
          <cell r="S1966" t="str">
            <v>低</v>
          </cell>
          <cell r="T1966" t="str">
            <v>非竟销品</v>
          </cell>
          <cell r="U1966" t="str">
            <v>滞销</v>
          </cell>
          <cell r="V1966" t="str">
            <v/>
          </cell>
          <cell r="W1966" t="str">
            <v>常规商品</v>
          </cell>
          <cell r="X1966" t="str">
            <v>广告商品</v>
          </cell>
          <cell r="Y1966" t="str">
            <v/>
          </cell>
          <cell r="Z1966" t="str">
            <v>赖习敏</v>
          </cell>
          <cell r="AA1966" t="str">
            <v>目录外</v>
          </cell>
          <cell r="AB1966" t="str">
            <v>淘汰</v>
          </cell>
        </row>
        <row r="1966">
          <cell r="AD1966" t="str">
            <v/>
          </cell>
        </row>
        <row r="1966">
          <cell r="AF1966">
            <v>104</v>
          </cell>
        </row>
        <row r="1966">
          <cell r="AH1966">
            <v>0</v>
          </cell>
          <cell r="AI1966" t="e">
            <v>#N/A</v>
          </cell>
        </row>
        <row r="1966">
          <cell r="AN1966">
            <v>4004</v>
          </cell>
          <cell r="AO1966" t="str">
            <v>目录外</v>
          </cell>
          <cell r="AP1966" t="str">
            <v>商品部</v>
          </cell>
          <cell r="AQ1966" t="str">
            <v>淘汰</v>
          </cell>
        </row>
        <row r="1967">
          <cell r="A1967">
            <v>63026</v>
          </cell>
          <cell r="B1967" t="str">
            <v>大蒜精油软胶囊(汤臣倍健)</v>
          </cell>
          <cell r="C1967" t="str">
            <v>500mgx200粒</v>
          </cell>
          <cell r="D1967" t="str">
            <v>汤臣倍健</v>
          </cell>
          <cell r="E1967" t="str">
            <v>瓶</v>
          </cell>
          <cell r="F1967">
            <v>3</v>
          </cell>
          <cell r="G1967" t="str">
            <v>保健食品</v>
          </cell>
          <cell r="H1967">
            <v>304</v>
          </cell>
          <cell r="I1967" t="str">
            <v>改善心脑血管功能类保健食品</v>
          </cell>
          <cell r="J1967">
            <v>30401</v>
          </cell>
          <cell r="K1967" t="str">
            <v>调节血脂类保健食品</v>
          </cell>
          <cell r="L1967">
            <v>42.56</v>
          </cell>
          <cell r="M1967">
            <v>128</v>
          </cell>
          <cell r="N1967">
            <v>128</v>
          </cell>
        </row>
        <row r="1967">
          <cell r="P1967">
            <v>0.6675</v>
          </cell>
          <cell r="Q1967" t="str">
            <v>内服</v>
          </cell>
          <cell r="R1967" t="str">
            <v/>
          </cell>
          <cell r="S1967" t="str">
            <v>低</v>
          </cell>
          <cell r="T1967" t="str">
            <v>非竟销品</v>
          </cell>
          <cell r="U1967" t="str">
            <v>滞销</v>
          </cell>
          <cell r="V1967" t="str">
            <v/>
          </cell>
          <cell r="W1967" t="str">
            <v>常规商品</v>
          </cell>
          <cell r="X1967" t="str">
            <v>广告商品</v>
          </cell>
          <cell r="Y1967" t="str">
            <v/>
          </cell>
          <cell r="Z1967" t="str">
            <v>赖习敏</v>
          </cell>
          <cell r="AA1967" t="str">
            <v>目录外</v>
          </cell>
          <cell r="AB1967" t="str">
            <v>淘汰</v>
          </cell>
          <cell r="AC1967">
            <v>25495</v>
          </cell>
          <cell r="AD1967" t="str">
            <v>重庆市康微保健品有限公司</v>
          </cell>
        </row>
        <row r="1967">
          <cell r="AF1967">
            <v>104</v>
          </cell>
        </row>
        <row r="1967">
          <cell r="AH1967">
            <v>0</v>
          </cell>
          <cell r="AI1967" t="e">
            <v>#N/A</v>
          </cell>
        </row>
        <row r="1967">
          <cell r="AN1967">
            <v>4004</v>
          </cell>
          <cell r="AO1967" t="str">
            <v>目录外</v>
          </cell>
          <cell r="AP1967" t="str">
            <v>商品部</v>
          </cell>
          <cell r="AQ1967" t="str">
            <v>淘汰</v>
          </cell>
        </row>
        <row r="1968">
          <cell r="A1968">
            <v>135085</v>
          </cell>
          <cell r="B1968" t="str">
            <v>碘酊消毒液</v>
          </cell>
          <cell r="C1968" t="str">
            <v>20mlx2%</v>
          </cell>
          <cell r="D1968" t="str">
            <v>江西草珊瑚消毒用品</v>
          </cell>
          <cell r="E1968" t="str">
            <v>瓶</v>
          </cell>
          <cell r="F1968">
            <v>6</v>
          </cell>
          <cell r="G1968" t="str">
            <v>消毒产品</v>
          </cell>
          <cell r="H1968">
            <v>601</v>
          </cell>
          <cell r="I1968" t="str">
            <v>消毒剂类消毒产品</v>
          </cell>
          <cell r="J1968">
            <v>60101</v>
          </cell>
          <cell r="K1968" t="str">
            <v>皮肤粘膜消毒剂</v>
          </cell>
          <cell r="L1968">
            <v>1.05</v>
          </cell>
          <cell r="M1968">
            <v>2</v>
          </cell>
          <cell r="N1968">
            <v>2</v>
          </cell>
        </row>
        <row r="1968">
          <cell r="P1968">
            <v>0.475</v>
          </cell>
          <cell r="Q1968" t="str">
            <v>外用</v>
          </cell>
          <cell r="R1968" t="str">
            <v/>
          </cell>
          <cell r="S1968" t="str">
            <v>低</v>
          </cell>
          <cell r="T1968" t="str">
            <v>非竟销品</v>
          </cell>
          <cell r="U1968" t="str">
            <v>滞销</v>
          </cell>
          <cell r="V1968" t="str">
            <v/>
          </cell>
          <cell r="W1968" t="str">
            <v>快消商品</v>
          </cell>
          <cell r="X1968" t="str">
            <v>一般商品</v>
          </cell>
          <cell r="Y1968" t="str">
            <v>60天账期</v>
          </cell>
          <cell r="Z1968" t="str">
            <v>何玉英</v>
          </cell>
          <cell r="AA1968" t="str">
            <v>目录外</v>
          </cell>
          <cell r="AB1968" t="str">
            <v>淘汰</v>
          </cell>
          <cell r="AC1968">
            <v>14547</v>
          </cell>
          <cell r="AD1968" t="str">
            <v>重庆桐君阁股份有限公司</v>
          </cell>
        </row>
        <row r="1968">
          <cell r="AF1968">
            <v>102</v>
          </cell>
        </row>
        <row r="1968">
          <cell r="AH1968">
            <v>1</v>
          </cell>
          <cell r="AI1968" t="str">
            <v/>
          </cell>
          <cell r="AJ1968">
            <v>1</v>
          </cell>
          <cell r="AK1968">
            <v>1</v>
          </cell>
        </row>
        <row r="1968">
          <cell r="AN1968">
            <v>6305</v>
          </cell>
          <cell r="AO1968" t="str">
            <v>目录外</v>
          </cell>
          <cell r="AP1968" t="str">
            <v>商品部</v>
          </cell>
          <cell r="AQ1968" t="str">
            <v>淘汰</v>
          </cell>
        </row>
        <row r="1969">
          <cell r="A1969">
            <v>13179</v>
          </cell>
          <cell r="B1969" t="str">
            <v>金丝枣</v>
          </cell>
          <cell r="C1969" t="str">
            <v>400g</v>
          </cell>
          <cell r="D1969" t="str">
            <v>成都月月红</v>
          </cell>
          <cell r="E1969" t="str">
            <v>袋</v>
          </cell>
          <cell r="F1969">
            <v>8</v>
          </cell>
          <cell r="G1969" t="str">
            <v>普通食品</v>
          </cell>
          <cell r="H1969">
            <v>803</v>
          </cell>
          <cell r="I1969" t="str">
            <v>方便食品</v>
          </cell>
          <cell r="J1969">
            <v>80301</v>
          </cell>
          <cell r="K1969" t="str">
            <v>方便食品</v>
          </cell>
        </row>
        <row r="1969">
          <cell r="M1969">
            <v>11</v>
          </cell>
          <cell r="N1969">
            <v>11</v>
          </cell>
        </row>
        <row r="1969">
          <cell r="P1969">
            <v>1</v>
          </cell>
          <cell r="Q1969" t="str">
            <v>内服</v>
          </cell>
          <cell r="R1969" t="str">
            <v/>
          </cell>
          <cell r="S1969" t="str">
            <v>低</v>
          </cell>
          <cell r="T1969" t="str">
            <v>一般品</v>
          </cell>
          <cell r="U1969" t="str">
            <v>滞销</v>
          </cell>
          <cell r="V1969" t="str">
            <v/>
          </cell>
          <cell r="W1969" t="str">
            <v>常规商品</v>
          </cell>
          <cell r="X1969" t="str">
            <v>一般商品</v>
          </cell>
          <cell r="Y1969" t="str">
            <v/>
          </cell>
          <cell r="Z1969" t="str">
            <v>王晓燕 </v>
          </cell>
          <cell r="AA1969" t="str">
            <v>目录外</v>
          </cell>
          <cell r="AB1969" t="str">
            <v>淘汰</v>
          </cell>
        </row>
        <row r="1969">
          <cell r="AD1969" t="str">
            <v/>
          </cell>
        </row>
        <row r="1969">
          <cell r="AF1969">
            <v>104</v>
          </cell>
        </row>
        <row r="1969">
          <cell r="AH1969">
            <v>1</v>
          </cell>
          <cell r="AI1969" t="str">
            <v/>
          </cell>
          <cell r="AJ1969">
            <v>1</v>
          </cell>
          <cell r="AK1969">
            <v>1</v>
          </cell>
        </row>
        <row r="1969">
          <cell r="AN1969">
            <v>4256</v>
          </cell>
          <cell r="AO1969" t="str">
            <v>目录外</v>
          </cell>
          <cell r="AP1969" t="str">
            <v>商品部</v>
          </cell>
        </row>
        <row r="1970">
          <cell r="A1970">
            <v>65389</v>
          </cell>
          <cell r="B1970" t="str">
            <v>胶原蛋白粉</v>
          </cell>
          <cell r="C1970" t="str">
            <v>90g(3gx30袋)</v>
          </cell>
          <cell r="D1970" t="str">
            <v>广东汤臣倍健</v>
          </cell>
          <cell r="E1970" t="str">
            <v>听</v>
          </cell>
          <cell r="F1970">
            <v>3</v>
          </cell>
          <cell r="G1970" t="str">
            <v>保健食品</v>
          </cell>
          <cell r="H1970">
            <v>312</v>
          </cell>
          <cell r="I1970" t="str">
            <v>美容养颜保健食品</v>
          </cell>
          <cell r="J1970">
            <v>31203</v>
          </cell>
          <cell r="K1970" t="str">
            <v>美容养颜保健食品</v>
          </cell>
          <cell r="L1970">
            <v>132.34</v>
          </cell>
          <cell r="M1970">
            <v>398</v>
          </cell>
          <cell r="N1970">
            <v>398</v>
          </cell>
        </row>
        <row r="1970">
          <cell r="P1970">
            <v>0.66748743718593</v>
          </cell>
          <cell r="Q1970" t="str">
            <v>内服</v>
          </cell>
          <cell r="R1970" t="str">
            <v/>
          </cell>
          <cell r="S1970" t="str">
            <v>低</v>
          </cell>
          <cell r="T1970" t="str">
            <v>非竟销品</v>
          </cell>
          <cell r="U1970" t="str">
            <v>滞销</v>
          </cell>
          <cell r="V1970" t="str">
            <v/>
          </cell>
          <cell r="W1970" t="str">
            <v>常规商品</v>
          </cell>
          <cell r="X1970" t="str">
            <v>广告商品</v>
          </cell>
          <cell r="Y1970" t="str">
            <v/>
          </cell>
          <cell r="Z1970" t="str">
            <v>赖习敏</v>
          </cell>
          <cell r="AA1970" t="str">
            <v>目录外</v>
          </cell>
          <cell r="AB1970" t="str">
            <v>淘汰</v>
          </cell>
          <cell r="AC1970">
            <v>25495</v>
          </cell>
          <cell r="AD1970" t="str">
            <v>重庆市康微保健品有限公司</v>
          </cell>
        </row>
        <row r="1970">
          <cell r="AF1970">
            <v>102</v>
          </cell>
        </row>
        <row r="1970">
          <cell r="AH1970">
            <v>0</v>
          </cell>
          <cell r="AI1970" t="e">
            <v>#N/A</v>
          </cell>
        </row>
        <row r="1970">
          <cell r="AN1970">
            <v>4004</v>
          </cell>
          <cell r="AO1970" t="str">
            <v>目录外</v>
          </cell>
          <cell r="AP1970" t="str">
            <v>商品部</v>
          </cell>
          <cell r="AQ1970" t="str">
            <v>淘汰</v>
          </cell>
        </row>
        <row r="1971">
          <cell r="A1971">
            <v>65392</v>
          </cell>
          <cell r="B1971" t="str">
            <v>螺旋藻片</v>
          </cell>
          <cell r="C1971" t="str">
            <v>600mgx300片</v>
          </cell>
          <cell r="D1971" t="str">
            <v>广州佰健(广东汤臣倍健)</v>
          </cell>
          <cell r="E1971" t="str">
            <v>听</v>
          </cell>
          <cell r="F1971">
            <v>3</v>
          </cell>
          <cell r="G1971" t="str">
            <v>保健食品</v>
          </cell>
          <cell r="H1971">
            <v>313</v>
          </cell>
          <cell r="I1971" t="str">
            <v>辐射/抗突/抑制肿瘤类保健食品</v>
          </cell>
          <cell r="J1971">
            <v>31304</v>
          </cell>
          <cell r="K1971" t="str">
            <v>调节免疫力类保健食品</v>
          </cell>
        </row>
        <row r="1971">
          <cell r="M1971">
            <v>198</v>
          </cell>
          <cell r="N1971">
            <v>198</v>
          </cell>
        </row>
        <row r="1971">
          <cell r="P1971">
            <v>1</v>
          </cell>
          <cell r="Q1971" t="str">
            <v>内服</v>
          </cell>
          <cell r="R1971" t="str">
            <v/>
          </cell>
          <cell r="S1971" t="str">
            <v>中</v>
          </cell>
          <cell r="T1971" t="str">
            <v>非竟销品</v>
          </cell>
          <cell r="U1971" t="str">
            <v>滞销</v>
          </cell>
          <cell r="V1971" t="str">
            <v/>
          </cell>
          <cell r="W1971" t="str">
            <v>常规商品</v>
          </cell>
          <cell r="X1971" t="str">
            <v>广告商品</v>
          </cell>
          <cell r="Y1971" t="str">
            <v/>
          </cell>
          <cell r="Z1971" t="str">
            <v>赖习敏</v>
          </cell>
          <cell r="AA1971" t="str">
            <v>目录外</v>
          </cell>
          <cell r="AB1971" t="str">
            <v>淘汰</v>
          </cell>
        </row>
        <row r="1971">
          <cell r="AD1971" t="str">
            <v/>
          </cell>
        </row>
        <row r="1971">
          <cell r="AF1971">
            <v>104</v>
          </cell>
        </row>
        <row r="1971">
          <cell r="AH1971">
            <v>0</v>
          </cell>
          <cell r="AI1971" t="e">
            <v>#N/A</v>
          </cell>
        </row>
        <row r="1971">
          <cell r="AN1971">
            <v>4004</v>
          </cell>
          <cell r="AO1971" t="str">
            <v>目录外</v>
          </cell>
          <cell r="AP1971" t="str">
            <v>商品部</v>
          </cell>
          <cell r="AQ1971" t="str">
            <v>淘汰</v>
          </cell>
        </row>
        <row r="1972">
          <cell r="A1972">
            <v>66934</v>
          </cell>
          <cell r="B1972" t="str">
            <v>天然维生素E软胶囊</v>
          </cell>
          <cell r="C1972" t="str">
            <v>58g(100粒)</v>
          </cell>
          <cell r="D1972" t="str">
            <v>美国NATURE'S BOUNTY INC</v>
          </cell>
          <cell r="E1972" t="str">
            <v>瓶</v>
          </cell>
          <cell r="F1972">
            <v>3</v>
          </cell>
          <cell r="G1972" t="str">
            <v>保健食品</v>
          </cell>
          <cell r="H1972">
            <v>306</v>
          </cell>
          <cell r="I1972" t="str">
            <v>补充维生素矿物质类保健食品</v>
          </cell>
          <cell r="J1972">
            <v>30601</v>
          </cell>
          <cell r="K1972" t="str">
            <v>维生素补充类保健食品</v>
          </cell>
        </row>
        <row r="1972">
          <cell r="M1972">
            <v>159</v>
          </cell>
          <cell r="N1972">
            <v>159</v>
          </cell>
        </row>
        <row r="1972">
          <cell r="P1972">
            <v>1</v>
          </cell>
          <cell r="Q1972" t="str">
            <v>内服</v>
          </cell>
          <cell r="R1972" t="str">
            <v/>
          </cell>
          <cell r="S1972" t="str">
            <v>中</v>
          </cell>
          <cell r="T1972" t="str">
            <v>非竟销品</v>
          </cell>
          <cell r="U1972" t="str">
            <v>滞销</v>
          </cell>
          <cell r="V1972" t="str">
            <v/>
          </cell>
          <cell r="W1972" t="str">
            <v>常规商品</v>
          </cell>
          <cell r="X1972" t="str">
            <v>进口商品</v>
          </cell>
          <cell r="Y1972" t="str">
            <v>实销月结      </v>
          </cell>
          <cell r="Z1972" t="str">
            <v>赖习敏</v>
          </cell>
          <cell r="AA1972" t="str">
            <v>目录外</v>
          </cell>
          <cell r="AB1972" t="str">
            <v>淘汰</v>
          </cell>
        </row>
        <row r="1972">
          <cell r="AD1972" t="str">
            <v/>
          </cell>
        </row>
        <row r="1972">
          <cell r="AF1972">
            <v>104</v>
          </cell>
        </row>
        <row r="1972">
          <cell r="AH1972">
            <v>0</v>
          </cell>
          <cell r="AI1972" t="e">
            <v>#N/A</v>
          </cell>
        </row>
        <row r="1972">
          <cell r="AN1972">
            <v>4004</v>
          </cell>
          <cell r="AO1972" t="str">
            <v>目录外</v>
          </cell>
          <cell r="AP1972" t="str">
            <v>商品部</v>
          </cell>
          <cell r="AQ1972" t="str">
            <v>淘汰</v>
          </cell>
        </row>
        <row r="1973">
          <cell r="A1973">
            <v>66938</v>
          </cell>
          <cell r="B1973" t="str">
            <v>少俊综合营养片（原少俊多维复合营养片）</v>
          </cell>
          <cell r="C1973" t="str">
            <v>36.6g(610mgx60片)</v>
          </cell>
          <cell r="D1973" t="str">
            <v>美国NATURE'S BOUNTY INC</v>
          </cell>
          <cell r="E1973" t="str">
            <v>瓶</v>
          </cell>
          <cell r="F1973">
            <v>3</v>
          </cell>
          <cell r="G1973" t="str">
            <v>保健食品</v>
          </cell>
          <cell r="H1973">
            <v>306</v>
          </cell>
          <cell r="I1973" t="str">
            <v>补充维生素矿物质类保健食品</v>
          </cell>
          <cell r="J1973">
            <v>30603</v>
          </cell>
          <cell r="K1973" t="str">
            <v>维生素矿物质并补充类保健食品</v>
          </cell>
        </row>
        <row r="1973">
          <cell r="M1973">
            <v>129</v>
          </cell>
          <cell r="N1973">
            <v>129</v>
          </cell>
        </row>
        <row r="1973">
          <cell r="P1973">
            <v>1</v>
          </cell>
          <cell r="Q1973" t="str">
            <v>内服</v>
          </cell>
          <cell r="R1973" t="str">
            <v/>
          </cell>
          <cell r="S1973" t="str">
            <v>中</v>
          </cell>
          <cell r="T1973" t="str">
            <v>非竟销品</v>
          </cell>
          <cell r="U1973" t="str">
            <v>滞销</v>
          </cell>
          <cell r="V1973" t="str">
            <v/>
          </cell>
          <cell r="W1973" t="str">
            <v>常规商品</v>
          </cell>
          <cell r="X1973" t="str">
            <v>进口商品</v>
          </cell>
          <cell r="Y1973" t="str">
            <v/>
          </cell>
          <cell r="Z1973" t="str">
            <v>赖习敏</v>
          </cell>
          <cell r="AA1973" t="str">
            <v>目录外</v>
          </cell>
          <cell r="AB1973" t="str">
            <v>淘汰</v>
          </cell>
        </row>
        <row r="1973">
          <cell r="AD1973" t="str">
            <v/>
          </cell>
        </row>
        <row r="1973">
          <cell r="AF1973">
            <v>104</v>
          </cell>
        </row>
        <row r="1973">
          <cell r="AH1973">
            <v>0</v>
          </cell>
          <cell r="AI1973" t="e">
            <v>#N/A</v>
          </cell>
        </row>
        <row r="1973">
          <cell r="AN1973">
            <v>4004</v>
          </cell>
          <cell r="AO1973" t="str">
            <v>目录外</v>
          </cell>
          <cell r="AP1973" t="str">
            <v>商品部</v>
          </cell>
          <cell r="AQ1973" t="str">
            <v>淘汰</v>
          </cell>
        </row>
        <row r="1974">
          <cell r="A1974">
            <v>67045</v>
          </cell>
          <cell r="B1974" t="str">
            <v>β-胡萝卜素软胶囊</v>
          </cell>
          <cell r="C1974" t="str">
            <v>19g(100粒)</v>
          </cell>
          <cell r="D1974" t="str">
            <v>美国NATURE'S BOUNTY INC</v>
          </cell>
          <cell r="E1974" t="str">
            <v>瓶</v>
          </cell>
          <cell r="F1974">
            <v>3</v>
          </cell>
          <cell r="G1974" t="str">
            <v>保健食品</v>
          </cell>
          <cell r="H1974">
            <v>306</v>
          </cell>
          <cell r="I1974" t="str">
            <v>补充维生素矿物质类保健食品</v>
          </cell>
          <cell r="J1974">
            <v>30601</v>
          </cell>
          <cell r="K1974" t="str">
            <v>维生素补充类保健食品</v>
          </cell>
        </row>
        <row r="1974">
          <cell r="M1974">
            <v>99</v>
          </cell>
          <cell r="N1974">
            <v>99</v>
          </cell>
        </row>
        <row r="1974">
          <cell r="P1974">
            <v>1</v>
          </cell>
          <cell r="Q1974" t="str">
            <v>内服</v>
          </cell>
          <cell r="R1974" t="str">
            <v/>
          </cell>
          <cell r="S1974" t="str">
            <v>低</v>
          </cell>
          <cell r="T1974" t="str">
            <v>非竟销品</v>
          </cell>
          <cell r="U1974" t="str">
            <v>滞销</v>
          </cell>
          <cell r="V1974" t="str">
            <v/>
          </cell>
          <cell r="W1974" t="str">
            <v>常规商品</v>
          </cell>
          <cell r="X1974" t="str">
            <v>进口商品</v>
          </cell>
          <cell r="Y1974" t="str">
            <v/>
          </cell>
          <cell r="Z1974" t="str">
            <v>赖习敏</v>
          </cell>
          <cell r="AA1974" t="str">
            <v>目录外</v>
          </cell>
          <cell r="AB1974" t="str">
            <v>淘汰</v>
          </cell>
        </row>
        <row r="1974">
          <cell r="AD1974" t="str">
            <v/>
          </cell>
        </row>
        <row r="1974">
          <cell r="AF1974">
            <v>104</v>
          </cell>
        </row>
        <row r="1974">
          <cell r="AH1974">
            <v>0</v>
          </cell>
          <cell r="AI1974" t="e">
            <v>#N/A</v>
          </cell>
        </row>
        <row r="1974">
          <cell r="AN1974">
            <v>4004</v>
          </cell>
          <cell r="AO1974" t="str">
            <v>目录外</v>
          </cell>
          <cell r="AP1974" t="str">
            <v>商品部</v>
          </cell>
          <cell r="AQ1974" t="str">
            <v>淘汰</v>
          </cell>
        </row>
        <row r="1975">
          <cell r="A1975">
            <v>84850</v>
          </cell>
          <cell r="B1975" t="str">
            <v>颈椎通络枕</v>
          </cell>
          <cell r="C1975" t="str">
            <v>小号</v>
          </cell>
          <cell r="D1975" t="str">
            <v>佛山市龙泽佰川</v>
          </cell>
          <cell r="E1975" t="str">
            <v>个</v>
          </cell>
          <cell r="F1975">
            <v>5</v>
          </cell>
          <cell r="G1975" t="str">
            <v>日用品</v>
          </cell>
          <cell r="H1975">
            <v>506</v>
          </cell>
          <cell r="I1975" t="str">
            <v>针纺服饰</v>
          </cell>
          <cell r="J1975">
            <v>50601</v>
          </cell>
          <cell r="K1975" t="str">
            <v>床上用品</v>
          </cell>
        </row>
        <row r="1975">
          <cell r="M1975">
            <v>598</v>
          </cell>
          <cell r="N1975">
            <v>598</v>
          </cell>
        </row>
        <row r="1975">
          <cell r="P1975">
            <v>1</v>
          </cell>
          <cell r="Q1975" t="str">
            <v>外用</v>
          </cell>
          <cell r="R1975" t="str">
            <v/>
          </cell>
          <cell r="S1975" t="str">
            <v>中</v>
          </cell>
          <cell r="T1975" t="str">
            <v>非竟销品</v>
          </cell>
          <cell r="U1975" t="str">
            <v>滞销</v>
          </cell>
          <cell r="V1975" t="str">
            <v/>
          </cell>
          <cell r="W1975" t="str">
            <v>常规商品</v>
          </cell>
          <cell r="X1975" t="str">
            <v>一般商品</v>
          </cell>
          <cell r="Y1975" t="str">
            <v/>
          </cell>
          <cell r="Z1975" t="str">
            <v>何玉英</v>
          </cell>
          <cell r="AA1975" t="str">
            <v>目录外</v>
          </cell>
          <cell r="AB1975" t="str">
            <v>淘汰</v>
          </cell>
        </row>
        <row r="1975">
          <cell r="AD1975" t="str">
            <v/>
          </cell>
        </row>
        <row r="1975">
          <cell r="AF1975">
            <v>104</v>
          </cell>
        </row>
        <row r="1975">
          <cell r="AH1975">
            <v>1</v>
          </cell>
          <cell r="AI1975" t="str">
            <v/>
          </cell>
          <cell r="AJ1975">
            <v>1</v>
          </cell>
          <cell r="AK1975">
            <v>1</v>
          </cell>
        </row>
        <row r="1975">
          <cell r="AN1975">
            <v>6305</v>
          </cell>
          <cell r="AO1975" t="str">
            <v>目录外</v>
          </cell>
          <cell r="AP1975" t="str">
            <v>商品部</v>
          </cell>
          <cell r="AQ1975" t="str">
            <v>淘汰</v>
          </cell>
        </row>
        <row r="1976">
          <cell r="A1976">
            <v>67206</v>
          </cell>
          <cell r="B1976" t="str">
            <v>维妥立保尔钙软胶囊(千林)</v>
          </cell>
          <cell r="C1976" t="str">
            <v>1000mgx200粒</v>
          </cell>
          <cell r="D1976" t="str">
            <v>广东仙乐(广东保瑞)</v>
          </cell>
          <cell r="E1976" t="str">
            <v>瓶</v>
          </cell>
          <cell r="F1976">
            <v>3</v>
          </cell>
          <cell r="G1976" t="str">
            <v>保健食品</v>
          </cell>
          <cell r="H1976">
            <v>306</v>
          </cell>
          <cell r="I1976" t="str">
            <v>补充维生素矿物质类保健食品</v>
          </cell>
          <cell r="J1976">
            <v>30602</v>
          </cell>
          <cell r="K1976" t="str">
            <v>矿物质补充类保健食品</v>
          </cell>
        </row>
        <row r="1976">
          <cell r="M1976">
            <v>178</v>
          </cell>
          <cell r="N1976">
            <v>178</v>
          </cell>
        </row>
        <row r="1976">
          <cell r="P1976">
            <v>1</v>
          </cell>
          <cell r="Q1976" t="str">
            <v>内服</v>
          </cell>
          <cell r="R1976" t="str">
            <v/>
          </cell>
          <cell r="S1976" t="str">
            <v>高</v>
          </cell>
          <cell r="T1976" t="str">
            <v>非竟销品</v>
          </cell>
          <cell r="U1976" t="str">
            <v>滞销</v>
          </cell>
          <cell r="V1976" t="str">
            <v/>
          </cell>
          <cell r="W1976" t="str">
            <v>常规商品</v>
          </cell>
          <cell r="X1976" t="str">
            <v>一般商品</v>
          </cell>
          <cell r="Y1976" t="str">
            <v/>
          </cell>
          <cell r="Z1976" t="str">
            <v>赖习敏</v>
          </cell>
          <cell r="AA1976" t="str">
            <v>目录外</v>
          </cell>
          <cell r="AB1976" t="str">
            <v>淘汰</v>
          </cell>
        </row>
        <row r="1976">
          <cell r="AD1976" t="str">
            <v/>
          </cell>
        </row>
        <row r="1976">
          <cell r="AF1976">
            <v>104</v>
          </cell>
        </row>
        <row r="1976">
          <cell r="AH1976">
            <v>0</v>
          </cell>
          <cell r="AI1976" t="e">
            <v>#N/A</v>
          </cell>
        </row>
        <row r="1976">
          <cell r="AN1976">
            <v>4004</v>
          </cell>
          <cell r="AO1976" t="str">
            <v>目录外</v>
          </cell>
          <cell r="AP1976" t="str">
            <v>商品部</v>
          </cell>
          <cell r="AQ1976" t="str">
            <v>淘汰</v>
          </cell>
        </row>
        <row r="1977">
          <cell r="A1977">
            <v>67208</v>
          </cell>
          <cell r="B1977" t="str">
            <v>维妥立鱼油软胶囊(千林)</v>
          </cell>
          <cell r="C1977" t="str">
            <v>1000mgx200粒</v>
          </cell>
          <cell r="D1977" t="str">
            <v>广东保瑞(广东仙乐制药)</v>
          </cell>
          <cell r="E1977" t="str">
            <v>瓶</v>
          </cell>
          <cell r="F1977">
            <v>3</v>
          </cell>
          <cell r="G1977" t="str">
            <v>保健食品</v>
          </cell>
          <cell r="H1977">
            <v>304</v>
          </cell>
          <cell r="I1977" t="str">
            <v>改善心脑血管功能类保健食品</v>
          </cell>
          <cell r="J1977">
            <v>30407</v>
          </cell>
          <cell r="K1977" t="str">
            <v>其它改善心脑血管类保健食品</v>
          </cell>
        </row>
        <row r="1977">
          <cell r="M1977">
            <v>188</v>
          </cell>
          <cell r="N1977">
            <v>188</v>
          </cell>
        </row>
        <row r="1977">
          <cell r="P1977">
            <v>1</v>
          </cell>
          <cell r="Q1977" t="str">
            <v>内服</v>
          </cell>
          <cell r="R1977" t="str">
            <v/>
          </cell>
          <cell r="S1977" t="str">
            <v>中</v>
          </cell>
          <cell r="T1977" t="str">
            <v>非竟销品</v>
          </cell>
          <cell r="U1977" t="str">
            <v>滞销</v>
          </cell>
          <cell r="V1977" t="str">
            <v/>
          </cell>
          <cell r="W1977" t="str">
            <v>常规商品</v>
          </cell>
          <cell r="X1977" t="str">
            <v>一般商品</v>
          </cell>
          <cell r="Y1977" t="str">
            <v/>
          </cell>
          <cell r="Z1977" t="str">
            <v>赖习敏</v>
          </cell>
          <cell r="AA1977" t="str">
            <v>目录外</v>
          </cell>
          <cell r="AB1977" t="str">
            <v>淘汰</v>
          </cell>
        </row>
        <row r="1977">
          <cell r="AD1977" t="str">
            <v/>
          </cell>
        </row>
        <row r="1977">
          <cell r="AF1977">
            <v>104</v>
          </cell>
        </row>
        <row r="1977">
          <cell r="AH1977">
            <v>0</v>
          </cell>
          <cell r="AI1977" t="e">
            <v>#N/A</v>
          </cell>
        </row>
        <row r="1977">
          <cell r="AN1977">
            <v>4004</v>
          </cell>
          <cell r="AO1977" t="str">
            <v>目录外</v>
          </cell>
          <cell r="AP1977" t="str">
            <v>商品部</v>
          </cell>
          <cell r="AQ1977" t="str">
            <v>淘汰</v>
          </cell>
        </row>
        <row r="1978">
          <cell r="A1978">
            <v>73636</v>
          </cell>
          <cell r="B1978" t="str">
            <v>鱼油软胶囊（千林）</v>
          </cell>
          <cell r="C1978" t="str">
            <v>1000mgx100粒</v>
          </cell>
          <cell r="D1978" t="str">
            <v>广东仙乐(广东保瑞)</v>
          </cell>
          <cell r="E1978" t="str">
            <v>瓶</v>
          </cell>
          <cell r="F1978">
            <v>3</v>
          </cell>
          <cell r="G1978" t="str">
            <v>保健食品</v>
          </cell>
          <cell r="H1978">
            <v>304</v>
          </cell>
          <cell r="I1978" t="str">
            <v>改善心脑血管功能类保健食品</v>
          </cell>
          <cell r="J1978">
            <v>30407</v>
          </cell>
          <cell r="K1978" t="str">
            <v>其它改善心脑血管类保健食品</v>
          </cell>
        </row>
        <row r="1978">
          <cell r="M1978">
            <v>96</v>
          </cell>
          <cell r="N1978">
            <v>96</v>
          </cell>
        </row>
        <row r="1978">
          <cell r="P1978">
            <v>1</v>
          </cell>
          <cell r="Q1978" t="str">
            <v>内服</v>
          </cell>
          <cell r="R1978" t="str">
            <v/>
          </cell>
          <cell r="S1978" t="str">
            <v>低</v>
          </cell>
          <cell r="T1978" t="str">
            <v>非竟销品</v>
          </cell>
          <cell r="U1978" t="str">
            <v>滞销</v>
          </cell>
          <cell r="V1978" t="str">
            <v/>
          </cell>
          <cell r="W1978" t="str">
            <v>常规商品</v>
          </cell>
          <cell r="X1978" t="str">
            <v>一般商品</v>
          </cell>
          <cell r="Y1978" t="str">
            <v/>
          </cell>
          <cell r="Z1978" t="str">
            <v>赖习敏</v>
          </cell>
          <cell r="AA1978" t="str">
            <v>目录外</v>
          </cell>
          <cell r="AB1978" t="str">
            <v>淘汰</v>
          </cell>
        </row>
        <row r="1978">
          <cell r="AD1978" t="str">
            <v/>
          </cell>
        </row>
        <row r="1978">
          <cell r="AF1978">
            <v>104</v>
          </cell>
        </row>
        <row r="1978">
          <cell r="AH1978">
            <v>0</v>
          </cell>
          <cell r="AI1978" t="e">
            <v>#N/A</v>
          </cell>
        </row>
        <row r="1978">
          <cell r="AN1978">
            <v>4004</v>
          </cell>
          <cell r="AO1978" t="str">
            <v>目录外</v>
          </cell>
          <cell r="AP1978" t="str">
            <v>商品部</v>
          </cell>
          <cell r="AQ1978" t="str">
            <v>淘汰</v>
          </cell>
        </row>
        <row r="1979">
          <cell r="A1979">
            <v>73676</v>
          </cell>
          <cell r="B1979" t="str">
            <v>银杏磷脂软胶囊（千林）</v>
          </cell>
          <cell r="C1979" t="str">
            <v>1000mgx60粒</v>
          </cell>
          <cell r="D1979" t="str">
            <v>广东仙乐制药</v>
          </cell>
          <cell r="E1979" t="str">
            <v>瓶</v>
          </cell>
          <cell r="F1979">
            <v>3</v>
          </cell>
          <cell r="G1979" t="str">
            <v>保健食品</v>
          </cell>
          <cell r="H1979">
            <v>304</v>
          </cell>
          <cell r="I1979" t="str">
            <v>改善心脑血管功能类保健食品</v>
          </cell>
          <cell r="J1979">
            <v>30401</v>
          </cell>
          <cell r="K1979" t="str">
            <v>调节血脂类保健食品</v>
          </cell>
        </row>
        <row r="1979">
          <cell r="M1979">
            <v>178</v>
          </cell>
          <cell r="N1979">
            <v>178</v>
          </cell>
        </row>
        <row r="1979">
          <cell r="P1979">
            <v>1</v>
          </cell>
          <cell r="Q1979" t="str">
            <v>内服</v>
          </cell>
          <cell r="R1979" t="str">
            <v/>
          </cell>
          <cell r="S1979" t="str">
            <v>中</v>
          </cell>
          <cell r="T1979" t="str">
            <v>非竟销品</v>
          </cell>
          <cell r="U1979" t="str">
            <v>滞销</v>
          </cell>
          <cell r="V1979" t="str">
            <v/>
          </cell>
          <cell r="W1979" t="str">
            <v>常规商品</v>
          </cell>
          <cell r="X1979" t="str">
            <v>一般商品</v>
          </cell>
          <cell r="Y1979" t="str">
            <v/>
          </cell>
          <cell r="Z1979" t="str">
            <v>赖习敏</v>
          </cell>
          <cell r="AA1979" t="str">
            <v>目录外</v>
          </cell>
          <cell r="AB1979" t="str">
            <v>淘汰</v>
          </cell>
        </row>
        <row r="1979">
          <cell r="AD1979" t="str">
            <v/>
          </cell>
        </row>
        <row r="1979">
          <cell r="AF1979">
            <v>104</v>
          </cell>
        </row>
        <row r="1979">
          <cell r="AH1979">
            <v>0</v>
          </cell>
          <cell r="AI1979" t="e">
            <v>#N/A</v>
          </cell>
        </row>
        <row r="1979">
          <cell r="AN1979">
            <v>4004</v>
          </cell>
          <cell r="AO1979" t="str">
            <v>目录外</v>
          </cell>
          <cell r="AP1979" t="str">
            <v>商品部</v>
          </cell>
          <cell r="AQ1979" t="str">
            <v>淘汰</v>
          </cell>
        </row>
        <row r="1980">
          <cell r="A1980">
            <v>73677</v>
          </cell>
          <cell r="B1980" t="str">
            <v>维妥立保尔钙软胶囊(千林)</v>
          </cell>
          <cell r="C1980" t="str">
            <v>1000mgx60粒</v>
          </cell>
          <cell r="D1980" t="str">
            <v>广东仙乐(广东保瑞)</v>
          </cell>
          <cell r="E1980" t="str">
            <v>瓶</v>
          </cell>
          <cell r="F1980">
            <v>3</v>
          </cell>
          <cell r="G1980" t="str">
            <v>保健食品</v>
          </cell>
          <cell r="H1980">
            <v>306</v>
          </cell>
          <cell r="I1980" t="str">
            <v>补充维生素矿物质类保健食品</v>
          </cell>
          <cell r="J1980">
            <v>30602</v>
          </cell>
          <cell r="K1980" t="str">
            <v>矿物质补充类保健食品</v>
          </cell>
        </row>
        <row r="1980">
          <cell r="M1980">
            <v>78</v>
          </cell>
          <cell r="N1980">
            <v>78</v>
          </cell>
        </row>
        <row r="1980">
          <cell r="P1980">
            <v>1</v>
          </cell>
          <cell r="Q1980" t="str">
            <v>内服</v>
          </cell>
          <cell r="R1980" t="str">
            <v/>
          </cell>
          <cell r="S1980" t="str">
            <v>低</v>
          </cell>
          <cell r="T1980" t="str">
            <v>非竟销品</v>
          </cell>
          <cell r="U1980" t="str">
            <v>滞销</v>
          </cell>
          <cell r="V1980" t="str">
            <v/>
          </cell>
          <cell r="W1980" t="str">
            <v>常规商品</v>
          </cell>
          <cell r="X1980" t="str">
            <v>一般商品</v>
          </cell>
          <cell r="Y1980" t="str">
            <v/>
          </cell>
          <cell r="Z1980" t="str">
            <v>赖习敏</v>
          </cell>
          <cell r="AA1980" t="str">
            <v>目录外</v>
          </cell>
          <cell r="AB1980" t="str">
            <v>淘汰</v>
          </cell>
        </row>
        <row r="1980">
          <cell r="AD1980" t="str">
            <v/>
          </cell>
        </row>
        <row r="1980">
          <cell r="AF1980">
            <v>104</v>
          </cell>
        </row>
        <row r="1980">
          <cell r="AH1980">
            <v>0</v>
          </cell>
          <cell r="AI1980" t="e">
            <v>#N/A</v>
          </cell>
        </row>
        <row r="1980">
          <cell r="AN1980">
            <v>4004</v>
          </cell>
          <cell r="AO1980" t="str">
            <v>目录外</v>
          </cell>
          <cell r="AP1980" t="str">
            <v>商品部</v>
          </cell>
          <cell r="AQ1980" t="str">
            <v>淘汰</v>
          </cell>
        </row>
        <row r="1981">
          <cell r="A1981">
            <v>85837</v>
          </cell>
          <cell r="B1981" t="str">
            <v>水解胶原蛋白营养片(自然之宝)</v>
          </cell>
          <cell r="C1981" t="str">
            <v>216g(300片)</v>
          </cell>
          <cell r="D1981" t="str">
            <v>美国NATURE'S BOUNTY INC</v>
          </cell>
          <cell r="E1981" t="str">
            <v>瓶</v>
          </cell>
          <cell r="F1981">
            <v>3</v>
          </cell>
          <cell r="G1981" t="str">
            <v>保健食品</v>
          </cell>
          <cell r="H1981">
            <v>312</v>
          </cell>
          <cell r="I1981" t="str">
            <v>美容养颜保健食品</v>
          </cell>
          <cell r="J1981">
            <v>31203</v>
          </cell>
          <cell r="K1981" t="str">
            <v>美容养颜保健食品</v>
          </cell>
          <cell r="L1981">
            <v>156.408</v>
          </cell>
          <cell r="M1981">
            <v>399</v>
          </cell>
          <cell r="N1981">
            <v>399</v>
          </cell>
        </row>
        <row r="1981">
          <cell r="P1981">
            <v>0.608</v>
          </cell>
          <cell r="Q1981" t="str">
            <v>内服</v>
          </cell>
          <cell r="R1981" t="str">
            <v/>
          </cell>
          <cell r="S1981" t="str">
            <v>低</v>
          </cell>
          <cell r="T1981" t="str">
            <v>非竟销品</v>
          </cell>
          <cell r="U1981" t="str">
            <v>滞销</v>
          </cell>
          <cell r="V1981" t="str">
            <v/>
          </cell>
          <cell r="W1981" t="str">
            <v>常规商品</v>
          </cell>
          <cell r="X1981" t="str">
            <v>进口商品</v>
          </cell>
          <cell r="Y1981" t="str">
            <v>实销月结      </v>
          </cell>
          <cell r="Z1981" t="str">
            <v>赖习敏</v>
          </cell>
          <cell r="AA1981" t="str">
            <v>目录外</v>
          </cell>
          <cell r="AB1981" t="str">
            <v>淘汰</v>
          </cell>
          <cell r="AC1981">
            <v>18288</v>
          </cell>
          <cell r="AD1981" t="str">
            <v>重庆市医药保健品进出口有限公司</v>
          </cell>
        </row>
        <row r="1981">
          <cell r="AF1981">
            <v>102</v>
          </cell>
        </row>
        <row r="1981">
          <cell r="AH1981">
            <v>0</v>
          </cell>
          <cell r="AI1981" t="e">
            <v>#N/A</v>
          </cell>
        </row>
        <row r="1981">
          <cell r="AN1981">
            <v>4004</v>
          </cell>
          <cell r="AO1981" t="str">
            <v>目录外</v>
          </cell>
          <cell r="AP1981" t="str">
            <v>商品部</v>
          </cell>
          <cell r="AQ1981" t="str">
            <v>淘汰</v>
          </cell>
        </row>
        <row r="1982">
          <cell r="A1982">
            <v>13050</v>
          </cell>
          <cell r="B1982" t="str">
            <v>新肤螨灵霜</v>
          </cell>
          <cell r="C1982" t="str">
            <v>20g(送50g洁面乳)</v>
          </cell>
          <cell r="D1982" t="str">
            <v>广州广德堂</v>
          </cell>
          <cell r="E1982" t="str">
            <v>瓶</v>
          </cell>
          <cell r="F1982">
            <v>7</v>
          </cell>
          <cell r="G1982" t="str">
            <v>化妆品</v>
          </cell>
          <cell r="H1982">
            <v>702</v>
          </cell>
          <cell r="I1982" t="str">
            <v>基础护肤类化妆品</v>
          </cell>
          <cell r="J1982">
            <v>70206</v>
          </cell>
          <cell r="K1982" t="str">
            <v>面部护肤化妆品</v>
          </cell>
          <cell r="L1982">
            <v>20.5</v>
          </cell>
          <cell r="M1982">
            <v>30</v>
          </cell>
          <cell r="N1982">
            <v>30</v>
          </cell>
        </row>
        <row r="1982">
          <cell r="P1982">
            <v>0.316666666666667</v>
          </cell>
          <cell r="Q1982" t="str">
            <v>外用</v>
          </cell>
          <cell r="R1982" t="str">
            <v/>
          </cell>
          <cell r="S1982" t="str">
            <v>中</v>
          </cell>
          <cell r="T1982" t="str">
            <v>一般品</v>
          </cell>
          <cell r="U1982" t="str">
            <v>滞销</v>
          </cell>
          <cell r="V1982" t="str">
            <v/>
          </cell>
          <cell r="W1982" t="str">
            <v>常规商品</v>
          </cell>
          <cell r="X1982" t="str">
            <v>一般商品</v>
          </cell>
          <cell r="Y1982" t="str">
            <v>两个月账期</v>
          </cell>
          <cell r="Z1982" t="str">
            <v>周丽
</v>
          </cell>
          <cell r="AA1982" t="str">
            <v>目录外</v>
          </cell>
          <cell r="AB1982" t="str">
            <v>淘汰</v>
          </cell>
          <cell r="AC1982">
            <v>1534</v>
          </cell>
          <cell r="AD1982" t="str">
            <v>四川本草堂药业有限公司</v>
          </cell>
        </row>
        <row r="1982">
          <cell r="AF1982">
            <v>104</v>
          </cell>
        </row>
        <row r="1982">
          <cell r="AH1982">
            <v>1</v>
          </cell>
          <cell r="AI1982" t="e">
            <v>#N/A</v>
          </cell>
          <cell r="AJ1982">
            <v>1</v>
          </cell>
          <cell r="AK1982">
            <v>1</v>
          </cell>
        </row>
        <row r="1982">
          <cell r="AN1982">
            <v>4008</v>
          </cell>
          <cell r="AO1982" t="str">
            <v>目录外</v>
          </cell>
          <cell r="AP1982" t="str">
            <v>商品部</v>
          </cell>
          <cell r="AQ1982" t="str">
            <v>淘汰</v>
          </cell>
        </row>
        <row r="1983">
          <cell r="A1983">
            <v>88294</v>
          </cell>
          <cell r="B1983" t="str">
            <v>褪黑素片(倍爱牌)</v>
          </cell>
          <cell r="C1983" t="str">
            <v>250mgx60片</v>
          </cell>
          <cell r="D1983" t="str">
            <v>博辉生物药业</v>
          </cell>
          <cell r="E1983" t="str">
            <v>瓶</v>
          </cell>
          <cell r="F1983">
            <v>3</v>
          </cell>
          <cell r="G1983" t="str">
            <v>保健食品</v>
          </cell>
          <cell r="H1983">
            <v>304</v>
          </cell>
          <cell r="I1983" t="str">
            <v>改善心脑血管功能类保健食品</v>
          </cell>
          <cell r="J1983">
            <v>30404</v>
          </cell>
          <cell r="K1983" t="str">
            <v>改善睡眠类保健食品</v>
          </cell>
        </row>
        <row r="1983">
          <cell r="M1983">
            <v>95</v>
          </cell>
          <cell r="N1983">
            <v>95</v>
          </cell>
        </row>
        <row r="1983">
          <cell r="P1983">
            <v>1</v>
          </cell>
          <cell r="Q1983" t="str">
            <v>内服</v>
          </cell>
          <cell r="R1983" t="str">
            <v/>
          </cell>
          <cell r="S1983" t="str">
            <v>中</v>
          </cell>
          <cell r="T1983" t="str">
            <v>一般品</v>
          </cell>
          <cell r="U1983" t="str">
            <v>滞销</v>
          </cell>
          <cell r="V1983" t="str">
            <v/>
          </cell>
          <cell r="W1983" t="str">
            <v>常规商品</v>
          </cell>
          <cell r="X1983" t="str">
            <v>一般商品</v>
          </cell>
          <cell r="Y1983" t="str">
            <v/>
          </cell>
          <cell r="Z1983" t="str">
            <v>赖习敏</v>
          </cell>
          <cell r="AA1983" t="str">
            <v>目录外</v>
          </cell>
          <cell r="AB1983" t="str">
            <v>淘汰</v>
          </cell>
        </row>
        <row r="1983">
          <cell r="AD1983" t="str">
            <v/>
          </cell>
        </row>
        <row r="1983">
          <cell r="AF1983">
            <v>104</v>
          </cell>
        </row>
        <row r="1983">
          <cell r="AH1983">
            <v>0</v>
          </cell>
          <cell r="AI1983" t="e">
            <v>#N/A</v>
          </cell>
        </row>
        <row r="1983">
          <cell r="AN1983">
            <v>4004</v>
          </cell>
          <cell r="AO1983" t="str">
            <v>目录外</v>
          </cell>
          <cell r="AP1983" t="str">
            <v>商品部</v>
          </cell>
          <cell r="AQ1983" t="str">
            <v>淘汰</v>
          </cell>
        </row>
        <row r="1984">
          <cell r="A1984">
            <v>94351</v>
          </cell>
          <cell r="B1984" t="str">
            <v>天然维生素E加C祛斑焕白套装</v>
          </cell>
          <cell r="C1984" t="str">
            <v>0.25gx160粒+850mgx90片
</v>
          </cell>
          <cell r="D1984" t="str">
            <v>海南养生堂</v>
          </cell>
          <cell r="E1984" t="str">
            <v>瓶</v>
          </cell>
          <cell r="F1984">
            <v>3</v>
          </cell>
          <cell r="G1984" t="str">
            <v>保健食品</v>
          </cell>
          <cell r="H1984">
            <v>312</v>
          </cell>
          <cell r="I1984" t="str">
            <v>美容养颜保健食品</v>
          </cell>
          <cell r="J1984">
            <v>31202</v>
          </cell>
          <cell r="K1984" t="str">
            <v>祛黄褐斑类保健食品</v>
          </cell>
          <cell r="L1984">
            <v>135</v>
          </cell>
          <cell r="M1984">
            <v>210</v>
          </cell>
          <cell r="N1984">
            <v>210</v>
          </cell>
        </row>
        <row r="1984">
          <cell r="P1984">
            <v>0.357142857142857</v>
          </cell>
          <cell r="Q1984" t="str">
            <v>内服</v>
          </cell>
          <cell r="R1984" t="str">
            <v/>
          </cell>
          <cell r="S1984" t="str">
            <v>中</v>
          </cell>
          <cell r="T1984" t="str">
            <v>一般品</v>
          </cell>
          <cell r="U1984" t="str">
            <v>滞销</v>
          </cell>
          <cell r="V1984" t="str">
            <v/>
          </cell>
          <cell r="W1984" t="str">
            <v>常规商品</v>
          </cell>
          <cell r="X1984" t="str">
            <v>一般商品</v>
          </cell>
          <cell r="Y1984" t="str">
            <v>45天账期</v>
          </cell>
          <cell r="Z1984" t="str">
            <v>王燕</v>
          </cell>
          <cell r="AA1984" t="str">
            <v>目录外</v>
          </cell>
          <cell r="AB1984" t="str">
            <v>淘汰</v>
          </cell>
          <cell r="AC1984">
            <v>70543</v>
          </cell>
          <cell r="AD1984" t="str">
            <v>四川九州通科创医药有限公司</v>
          </cell>
        </row>
        <row r="1984">
          <cell r="AF1984">
            <v>104</v>
          </cell>
        </row>
        <row r="1984">
          <cell r="AH1984">
            <v>0</v>
          </cell>
          <cell r="AI1984" t="e">
            <v>#N/A</v>
          </cell>
        </row>
        <row r="1984">
          <cell r="AN1984">
            <v>4005</v>
          </cell>
          <cell r="AO1984" t="str">
            <v>目录外</v>
          </cell>
          <cell r="AP1984" t="str">
            <v>商品部</v>
          </cell>
          <cell r="AQ1984" t="str">
            <v>淘汰</v>
          </cell>
        </row>
        <row r="1985">
          <cell r="A1985">
            <v>96073</v>
          </cell>
          <cell r="B1985" t="str">
            <v>胶原蛋白粉（千林）</v>
          </cell>
          <cell r="C1985" t="str">
            <v>3gx30袋</v>
          </cell>
          <cell r="D1985" t="str">
            <v>广东仙乐(广东保瑞监制)</v>
          </cell>
          <cell r="E1985" t="str">
            <v>瓶</v>
          </cell>
          <cell r="F1985">
            <v>3</v>
          </cell>
          <cell r="G1985" t="str">
            <v>保健食品</v>
          </cell>
          <cell r="H1985">
            <v>312</v>
          </cell>
          <cell r="I1985" t="str">
            <v>美容养颜保健食品</v>
          </cell>
          <cell r="J1985">
            <v>31203</v>
          </cell>
          <cell r="K1985" t="str">
            <v>美容养颜保健食品</v>
          </cell>
        </row>
        <row r="1985">
          <cell r="M1985">
            <v>398</v>
          </cell>
          <cell r="N1985">
            <v>398</v>
          </cell>
        </row>
        <row r="1985">
          <cell r="P1985">
            <v>1</v>
          </cell>
          <cell r="Q1985" t="str">
            <v>内服</v>
          </cell>
          <cell r="R1985" t="str">
            <v/>
          </cell>
          <cell r="S1985" t="str">
            <v>低</v>
          </cell>
          <cell r="T1985" t="str">
            <v>非竟销品</v>
          </cell>
          <cell r="U1985" t="str">
            <v>滞销</v>
          </cell>
          <cell r="V1985" t="str">
            <v/>
          </cell>
          <cell r="W1985" t="str">
            <v>常规商品</v>
          </cell>
          <cell r="X1985" t="str">
            <v>一般商品</v>
          </cell>
          <cell r="Y1985" t="str">
            <v/>
          </cell>
          <cell r="Z1985" t="str">
            <v>赖习敏</v>
          </cell>
          <cell r="AA1985" t="str">
            <v>目录外</v>
          </cell>
          <cell r="AB1985" t="str">
            <v>淘汰</v>
          </cell>
        </row>
        <row r="1985">
          <cell r="AD1985" t="str">
            <v/>
          </cell>
        </row>
        <row r="1985">
          <cell r="AF1985">
            <v>102</v>
          </cell>
        </row>
        <row r="1985">
          <cell r="AH1985">
            <v>0</v>
          </cell>
          <cell r="AI1985" t="e">
            <v>#N/A</v>
          </cell>
        </row>
        <row r="1985">
          <cell r="AN1985">
            <v>4004</v>
          </cell>
          <cell r="AO1985" t="str">
            <v>目录外</v>
          </cell>
          <cell r="AP1985" t="str">
            <v>商品部</v>
          </cell>
          <cell r="AQ1985" t="str">
            <v>淘汰</v>
          </cell>
        </row>
        <row r="1986">
          <cell r="A1986">
            <v>12397</v>
          </cell>
          <cell r="B1986" t="str">
            <v>女士组合维生素片</v>
          </cell>
          <cell r="C1986" t="str">
            <v>1000mgx50片x2瓶</v>
          </cell>
          <cell r="D1986" t="str">
            <v>无锡健特</v>
          </cell>
          <cell r="E1986" t="str">
            <v>盒</v>
          </cell>
          <cell r="F1986">
            <v>3</v>
          </cell>
          <cell r="G1986" t="str">
            <v>保健食品</v>
          </cell>
          <cell r="H1986">
            <v>306</v>
          </cell>
          <cell r="I1986" t="str">
            <v>补充维生素矿物质类保健食品</v>
          </cell>
          <cell r="J1986">
            <v>30603</v>
          </cell>
          <cell r="K1986" t="str">
            <v>维生素矿物质并补充类保健食品</v>
          </cell>
        </row>
        <row r="1986">
          <cell r="M1986">
            <v>135</v>
          </cell>
          <cell r="N1986">
            <v>135</v>
          </cell>
        </row>
        <row r="1986">
          <cell r="P1986">
            <v>1</v>
          </cell>
          <cell r="Q1986" t="str">
            <v>内服</v>
          </cell>
          <cell r="R1986" t="str">
            <v/>
          </cell>
          <cell r="S1986" t="str">
            <v>中</v>
          </cell>
          <cell r="T1986" t="str">
            <v>竟销品</v>
          </cell>
          <cell r="U1986" t="str">
            <v>滞销</v>
          </cell>
          <cell r="V1986" t="str">
            <v/>
          </cell>
          <cell r="W1986" t="str">
            <v>常规商品</v>
          </cell>
          <cell r="X1986" t="str">
            <v>一般商品</v>
          </cell>
          <cell r="Y1986" t="str">
            <v/>
          </cell>
          <cell r="Z1986" t="str">
            <v>赖习敏</v>
          </cell>
          <cell r="AA1986" t="str">
            <v>目录外</v>
          </cell>
          <cell r="AB1986" t="str">
            <v>淘汰</v>
          </cell>
        </row>
        <row r="1986">
          <cell r="AD1986" t="str">
            <v/>
          </cell>
        </row>
        <row r="1986">
          <cell r="AF1986">
            <v>104</v>
          </cell>
        </row>
        <row r="1986">
          <cell r="AH1986">
            <v>1</v>
          </cell>
          <cell r="AI1986" t="str">
            <v/>
          </cell>
          <cell r="AJ1986">
            <v>1</v>
          </cell>
          <cell r="AK1986">
            <v>1</v>
          </cell>
        </row>
        <row r="1986">
          <cell r="AN1986">
            <v>4004</v>
          </cell>
          <cell r="AO1986" t="str">
            <v>目录外</v>
          </cell>
          <cell r="AP1986" t="str">
            <v>商品部</v>
          </cell>
          <cell r="AQ1986" t="str">
            <v>淘汰</v>
          </cell>
        </row>
        <row r="1987">
          <cell r="A1987">
            <v>15238</v>
          </cell>
          <cell r="B1987" t="str">
            <v>天然维生素E软胶囊</v>
          </cell>
          <cell r="C1987" t="str">
            <v>250mgx160粒</v>
          </cell>
          <cell r="D1987" t="str">
            <v>海南养生堂</v>
          </cell>
          <cell r="E1987" t="str">
            <v>瓶</v>
          </cell>
          <cell r="F1987">
            <v>3</v>
          </cell>
          <cell r="G1987" t="str">
            <v>保健食品</v>
          </cell>
          <cell r="H1987">
            <v>306</v>
          </cell>
          <cell r="I1987" t="str">
            <v>补充维生素矿物质类保健食品</v>
          </cell>
          <cell r="J1987">
            <v>30603</v>
          </cell>
          <cell r="K1987" t="str">
            <v>维生素矿物质并补充类保健食品</v>
          </cell>
          <cell r="L1987">
            <v>68.5</v>
          </cell>
          <cell r="M1987">
            <v>118</v>
          </cell>
          <cell r="N1987">
            <v>118</v>
          </cell>
        </row>
        <row r="1987">
          <cell r="P1987">
            <v>0.419491525423729</v>
          </cell>
          <cell r="Q1987" t="str">
            <v>内服</v>
          </cell>
          <cell r="R1987" t="str">
            <v/>
          </cell>
          <cell r="S1987" t="str">
            <v>中</v>
          </cell>
          <cell r="T1987" t="str">
            <v>非竟销品</v>
          </cell>
          <cell r="U1987" t="str">
            <v>滞销</v>
          </cell>
          <cell r="V1987" t="str">
            <v/>
          </cell>
          <cell r="W1987" t="str">
            <v>常规商品</v>
          </cell>
          <cell r="X1987" t="str">
            <v>一般商品</v>
          </cell>
          <cell r="Y1987" t="str">
            <v>60天账期</v>
          </cell>
          <cell r="Z1987" t="str">
            <v>周丽
</v>
          </cell>
          <cell r="AA1987" t="str">
            <v>目录外</v>
          </cell>
          <cell r="AB1987" t="str">
            <v>淘汰</v>
          </cell>
          <cell r="AC1987">
            <v>1580</v>
          </cell>
          <cell r="AD1987" t="str">
            <v>成都市蓉锦医药贸易有限公司</v>
          </cell>
        </row>
        <row r="1987">
          <cell r="AF1987">
            <v>126</v>
          </cell>
        </row>
        <row r="1987">
          <cell r="AH1987">
            <v>1</v>
          </cell>
          <cell r="AI1987" t="str">
            <v/>
          </cell>
          <cell r="AJ1987">
            <v>1</v>
          </cell>
          <cell r="AK1987">
            <v>1</v>
          </cell>
        </row>
        <row r="1987">
          <cell r="AN1987">
            <v>4008</v>
          </cell>
          <cell r="AO1987" t="str">
            <v>目录外</v>
          </cell>
          <cell r="AP1987" t="str">
            <v>商品部</v>
          </cell>
          <cell r="AQ1987" t="str">
            <v>淘汰</v>
          </cell>
        </row>
        <row r="1988">
          <cell r="A1988">
            <v>98581</v>
          </cell>
          <cell r="B1988" t="str">
            <v>玉米油提取物软胶囊（叶黄素软胶囊）</v>
          </cell>
          <cell r="C1988" t="str">
            <v>9.6g（60粒）（原12g）</v>
          </cell>
          <cell r="D1988" t="str">
            <v>美国NATURE'S BOUNTY INC</v>
          </cell>
          <cell r="E1988" t="str">
            <v>瓶</v>
          </cell>
          <cell r="F1988">
            <v>3</v>
          </cell>
          <cell r="G1988" t="str">
            <v>保健食品</v>
          </cell>
          <cell r="H1988">
            <v>304</v>
          </cell>
          <cell r="I1988" t="str">
            <v>改善心脑血管功能类保健食品</v>
          </cell>
          <cell r="J1988">
            <v>30403</v>
          </cell>
          <cell r="K1988" t="str">
            <v>改善记忆力类保健食品</v>
          </cell>
          <cell r="L1988">
            <v>78.008</v>
          </cell>
          <cell r="M1988">
            <v>199</v>
          </cell>
          <cell r="N1988">
            <v>199</v>
          </cell>
        </row>
        <row r="1988">
          <cell r="P1988">
            <v>0.608</v>
          </cell>
          <cell r="Q1988" t="str">
            <v>内服</v>
          </cell>
          <cell r="R1988" t="str">
            <v/>
          </cell>
          <cell r="S1988" t="str">
            <v>中</v>
          </cell>
          <cell r="T1988" t="str">
            <v>非竟销品</v>
          </cell>
          <cell r="U1988" t="str">
            <v>滞销</v>
          </cell>
          <cell r="V1988" t="str">
            <v/>
          </cell>
          <cell r="W1988" t="str">
            <v>常规商品</v>
          </cell>
          <cell r="X1988" t="str">
            <v>进口商品</v>
          </cell>
          <cell r="Y1988" t="str">
            <v>实销月结      </v>
          </cell>
          <cell r="Z1988" t="str">
            <v>赖习敏</v>
          </cell>
          <cell r="AA1988" t="str">
            <v>目录外</v>
          </cell>
          <cell r="AB1988" t="str">
            <v>淘汰</v>
          </cell>
          <cell r="AC1988">
            <v>18288</v>
          </cell>
          <cell r="AD1988" t="str">
            <v>重庆市医药保健品进出口有限公司</v>
          </cell>
        </row>
        <row r="1988">
          <cell r="AF1988">
            <v>126</v>
          </cell>
        </row>
        <row r="1988">
          <cell r="AH1988">
            <v>0</v>
          </cell>
          <cell r="AI1988" t="e">
            <v>#N/A</v>
          </cell>
        </row>
        <row r="1988">
          <cell r="AN1988">
            <v>4004</v>
          </cell>
          <cell r="AO1988" t="str">
            <v>目录外</v>
          </cell>
          <cell r="AP1988" t="str">
            <v>商品部</v>
          </cell>
          <cell r="AQ1988" t="str">
            <v>淘汰</v>
          </cell>
        </row>
        <row r="1989">
          <cell r="A1989">
            <v>99542</v>
          </cell>
          <cell r="B1989" t="str">
            <v>阿胶黄芪口服液</v>
          </cell>
          <cell r="C1989" t="str">
            <v>200mlx3瓶</v>
          </cell>
          <cell r="D1989" t="str">
            <v>福建幸福生物</v>
          </cell>
          <cell r="E1989" t="str">
            <v>盒</v>
          </cell>
          <cell r="F1989">
            <v>3</v>
          </cell>
          <cell r="G1989" t="str">
            <v>保健食品</v>
          </cell>
          <cell r="H1989">
            <v>302</v>
          </cell>
          <cell r="I1989" t="str">
            <v>滋补营养类保健食品</v>
          </cell>
          <cell r="J1989">
            <v>30204</v>
          </cell>
          <cell r="K1989" t="str">
            <v>改善营养性贫血类保健食品</v>
          </cell>
        </row>
        <row r="1989">
          <cell r="M1989">
            <v>90.2</v>
          </cell>
          <cell r="N1989">
            <v>90.2</v>
          </cell>
        </row>
        <row r="1989">
          <cell r="P1989">
            <v>1</v>
          </cell>
          <cell r="Q1989" t="str">
            <v>内服</v>
          </cell>
          <cell r="R1989" t="str">
            <v/>
          </cell>
          <cell r="S1989" t="str">
            <v>低</v>
          </cell>
          <cell r="T1989" t="str">
            <v>一般品</v>
          </cell>
          <cell r="U1989" t="str">
            <v>滞销</v>
          </cell>
          <cell r="V1989" t="str">
            <v/>
          </cell>
          <cell r="W1989" t="str">
            <v>秋冬商品</v>
          </cell>
          <cell r="X1989" t="str">
            <v>一般商品</v>
          </cell>
          <cell r="Y1989" t="str">
            <v/>
          </cell>
          <cell r="Z1989" t="str">
            <v>赖习敏</v>
          </cell>
          <cell r="AA1989" t="str">
            <v>目录外</v>
          </cell>
          <cell r="AB1989" t="str">
            <v>淘汰</v>
          </cell>
        </row>
        <row r="1989">
          <cell r="AD1989" t="str">
            <v/>
          </cell>
        </row>
        <row r="1989">
          <cell r="AF1989">
            <v>104</v>
          </cell>
        </row>
        <row r="1989">
          <cell r="AH1989">
            <v>0</v>
          </cell>
          <cell r="AI1989" t="e">
            <v>#N/A</v>
          </cell>
        </row>
        <row r="1989">
          <cell r="AN1989">
            <v>4004</v>
          </cell>
          <cell r="AO1989" t="str">
            <v>目录外</v>
          </cell>
          <cell r="AP1989" t="str">
            <v>商品部</v>
          </cell>
          <cell r="AQ1989" t="str">
            <v>淘汰</v>
          </cell>
        </row>
        <row r="1990">
          <cell r="A1990">
            <v>99566</v>
          </cell>
          <cell r="B1990" t="str">
            <v>芦荟软胶囊</v>
          </cell>
          <cell r="C1990" t="str">
            <v>60g(60粒)</v>
          </cell>
          <cell r="D1990" t="str">
            <v>美国NATURE'S BOUNTY INC</v>
          </cell>
          <cell r="E1990" t="str">
            <v>瓶</v>
          </cell>
          <cell r="F1990">
            <v>3</v>
          </cell>
          <cell r="G1990" t="str">
            <v>保健食品</v>
          </cell>
          <cell r="H1990">
            <v>305</v>
          </cell>
          <cell r="I1990" t="str">
            <v>改善胃肠功能类保健食品</v>
          </cell>
          <cell r="J1990">
            <v>30501</v>
          </cell>
          <cell r="K1990" t="str">
            <v>清肠通便类保健食品</v>
          </cell>
          <cell r="L1990">
            <v>62.328</v>
          </cell>
          <cell r="M1990">
            <v>139</v>
          </cell>
          <cell r="N1990">
            <v>139</v>
          </cell>
        </row>
        <row r="1990">
          <cell r="P1990">
            <v>0.551597122302158</v>
          </cell>
          <cell r="Q1990" t="str">
            <v>内服</v>
          </cell>
          <cell r="R1990" t="str">
            <v/>
          </cell>
          <cell r="S1990" t="str">
            <v>中</v>
          </cell>
          <cell r="T1990" t="str">
            <v>非竟销品</v>
          </cell>
          <cell r="U1990" t="str">
            <v>滞销</v>
          </cell>
          <cell r="V1990" t="str">
            <v/>
          </cell>
          <cell r="W1990" t="str">
            <v>常规商品</v>
          </cell>
          <cell r="X1990" t="str">
            <v>进口商品</v>
          </cell>
          <cell r="Y1990" t="str">
            <v>实销月结      </v>
          </cell>
          <cell r="Z1990" t="str">
            <v>赖习敏</v>
          </cell>
          <cell r="AA1990" t="str">
            <v>目录外</v>
          </cell>
          <cell r="AB1990" t="str">
            <v>淘汰</v>
          </cell>
          <cell r="AC1990">
            <v>18288</v>
          </cell>
          <cell r="AD1990" t="str">
            <v>重庆市医药保健品进出口有限公司</v>
          </cell>
        </row>
        <row r="1990">
          <cell r="AF1990">
            <v>126</v>
          </cell>
        </row>
        <row r="1990">
          <cell r="AH1990">
            <v>0</v>
          </cell>
          <cell r="AI1990" t="e">
            <v>#N/A</v>
          </cell>
        </row>
        <row r="1990">
          <cell r="AN1990">
            <v>4004</v>
          </cell>
          <cell r="AO1990" t="str">
            <v>目录外</v>
          </cell>
          <cell r="AP1990" t="str">
            <v>商品部</v>
          </cell>
          <cell r="AQ1990" t="str">
            <v>淘汰</v>
          </cell>
        </row>
        <row r="1991">
          <cell r="A1991">
            <v>100668</v>
          </cell>
          <cell r="B1991" t="str">
            <v>叶酸片(倍爱)</v>
          </cell>
          <cell r="C1991" t="str">
            <v>500mgx60片(孕妇型)</v>
          </cell>
          <cell r="D1991" t="str">
            <v>博辉生物</v>
          </cell>
          <cell r="E1991" t="str">
            <v>瓶</v>
          </cell>
          <cell r="F1991">
            <v>3</v>
          </cell>
          <cell r="G1991" t="str">
            <v>保健食品</v>
          </cell>
          <cell r="H1991">
            <v>306</v>
          </cell>
          <cell r="I1991" t="str">
            <v>补充维生素矿物质类保健食品</v>
          </cell>
          <cell r="J1991">
            <v>30601</v>
          </cell>
          <cell r="K1991" t="str">
            <v>维生素补充类保健食品</v>
          </cell>
        </row>
        <row r="1991">
          <cell r="M1991">
            <v>158</v>
          </cell>
          <cell r="N1991">
            <v>158</v>
          </cell>
        </row>
        <row r="1991">
          <cell r="P1991">
            <v>1</v>
          </cell>
          <cell r="Q1991" t="str">
            <v>内服</v>
          </cell>
          <cell r="R1991" t="str">
            <v/>
          </cell>
          <cell r="S1991" t="str">
            <v>中</v>
          </cell>
          <cell r="T1991" t="str">
            <v>非竟销品</v>
          </cell>
          <cell r="U1991" t="str">
            <v>滞销</v>
          </cell>
          <cell r="V1991" t="str">
            <v/>
          </cell>
          <cell r="W1991" t="str">
            <v>常规商品</v>
          </cell>
          <cell r="X1991" t="str">
            <v>一般商品</v>
          </cell>
          <cell r="Y1991" t="str">
            <v/>
          </cell>
          <cell r="Z1991" t="str">
            <v>赖习敏</v>
          </cell>
          <cell r="AA1991" t="str">
            <v>目录外</v>
          </cell>
          <cell r="AB1991" t="str">
            <v>淘汰</v>
          </cell>
        </row>
        <row r="1991">
          <cell r="AD1991" t="str">
            <v/>
          </cell>
        </row>
        <row r="1991">
          <cell r="AF1991">
            <v>104</v>
          </cell>
        </row>
        <row r="1991">
          <cell r="AH1991">
            <v>0</v>
          </cell>
          <cell r="AI1991" t="e">
            <v>#N/A</v>
          </cell>
        </row>
        <row r="1991">
          <cell r="AN1991">
            <v>4004</v>
          </cell>
          <cell r="AO1991" t="str">
            <v>目录外</v>
          </cell>
          <cell r="AP1991" t="str">
            <v>商品部</v>
          </cell>
          <cell r="AQ1991" t="str">
            <v>淘汰</v>
          </cell>
        </row>
        <row r="1992">
          <cell r="A1992">
            <v>100685</v>
          </cell>
          <cell r="B1992" t="str">
            <v>天然维生素E软胶囊(倍爱)</v>
          </cell>
          <cell r="C1992" t="str">
            <v>350mgx60粒</v>
          </cell>
          <cell r="D1992" t="str">
            <v>博辉生物</v>
          </cell>
          <cell r="E1992" t="str">
            <v>瓶</v>
          </cell>
          <cell r="F1992">
            <v>3</v>
          </cell>
          <cell r="G1992" t="str">
            <v>保健食品</v>
          </cell>
          <cell r="H1992">
            <v>306</v>
          </cell>
          <cell r="I1992" t="str">
            <v>补充维生素矿物质类保健食品</v>
          </cell>
          <cell r="J1992">
            <v>30603</v>
          </cell>
          <cell r="K1992" t="str">
            <v>维生素矿物质并补充类保健食品</v>
          </cell>
        </row>
        <row r="1992">
          <cell r="M1992">
            <v>98</v>
          </cell>
          <cell r="N1992">
            <v>98</v>
          </cell>
        </row>
        <row r="1992">
          <cell r="P1992">
            <v>1</v>
          </cell>
          <cell r="Q1992" t="str">
            <v>内服</v>
          </cell>
          <cell r="R1992" t="str">
            <v/>
          </cell>
          <cell r="S1992" t="str">
            <v>中</v>
          </cell>
          <cell r="T1992" t="str">
            <v>一般品</v>
          </cell>
          <cell r="U1992" t="str">
            <v>滞销</v>
          </cell>
          <cell r="V1992" t="str">
            <v/>
          </cell>
          <cell r="W1992" t="str">
            <v>常规商品</v>
          </cell>
          <cell r="X1992" t="str">
            <v>一般商品</v>
          </cell>
          <cell r="Y1992" t="str">
            <v/>
          </cell>
          <cell r="Z1992" t="str">
            <v>赖习敏</v>
          </cell>
          <cell r="AA1992" t="str">
            <v>目录外</v>
          </cell>
          <cell r="AB1992" t="str">
            <v>淘汰</v>
          </cell>
        </row>
        <row r="1992">
          <cell r="AD1992" t="str">
            <v/>
          </cell>
        </row>
        <row r="1992">
          <cell r="AF1992">
            <v>104</v>
          </cell>
        </row>
        <row r="1992">
          <cell r="AH1992">
            <v>0</v>
          </cell>
          <cell r="AI1992" t="e">
            <v>#N/A</v>
          </cell>
        </row>
        <row r="1992">
          <cell r="AN1992">
            <v>4004</v>
          </cell>
          <cell r="AO1992" t="str">
            <v>目录外</v>
          </cell>
          <cell r="AP1992" t="str">
            <v>商品部</v>
          </cell>
          <cell r="AQ1992" t="str">
            <v>淘汰</v>
          </cell>
        </row>
        <row r="1993">
          <cell r="A1993">
            <v>100690</v>
          </cell>
          <cell r="B1993" t="str">
            <v>蜂胶软胶囊(倍爱)</v>
          </cell>
          <cell r="C1993" t="str">
            <v>400mgx100粒</v>
          </cell>
          <cell r="D1993" t="str">
            <v>博辉生物</v>
          </cell>
          <cell r="E1993" t="str">
            <v>瓶</v>
          </cell>
          <cell r="F1993">
            <v>3</v>
          </cell>
          <cell r="G1993" t="str">
            <v>保健食品</v>
          </cell>
          <cell r="H1993">
            <v>313</v>
          </cell>
          <cell r="I1993" t="str">
            <v>辐射/抗突/抑制肿瘤类保健食品</v>
          </cell>
          <cell r="J1993">
            <v>31304</v>
          </cell>
          <cell r="K1993" t="str">
            <v>调节免疫力类保健食品</v>
          </cell>
        </row>
        <row r="1993">
          <cell r="M1993">
            <v>258</v>
          </cell>
          <cell r="N1993">
            <v>258</v>
          </cell>
        </row>
        <row r="1993">
          <cell r="P1993">
            <v>1</v>
          </cell>
          <cell r="Q1993" t="str">
            <v>内服</v>
          </cell>
          <cell r="R1993" t="str">
            <v/>
          </cell>
          <cell r="S1993" t="str">
            <v>中</v>
          </cell>
          <cell r="T1993" t="str">
            <v>一般品</v>
          </cell>
          <cell r="U1993" t="str">
            <v>滞销</v>
          </cell>
          <cell r="V1993" t="str">
            <v/>
          </cell>
          <cell r="W1993" t="str">
            <v>常规商品</v>
          </cell>
          <cell r="X1993" t="str">
            <v>一般商品</v>
          </cell>
          <cell r="Y1993" t="str">
            <v/>
          </cell>
          <cell r="Z1993" t="str">
            <v>赖习敏</v>
          </cell>
          <cell r="AA1993" t="str">
            <v>目录外</v>
          </cell>
          <cell r="AB1993" t="str">
            <v>淘汰</v>
          </cell>
        </row>
        <row r="1993">
          <cell r="AD1993" t="str">
            <v/>
          </cell>
        </row>
        <row r="1993">
          <cell r="AF1993">
            <v>104</v>
          </cell>
        </row>
        <row r="1993">
          <cell r="AH1993">
            <v>0</v>
          </cell>
          <cell r="AI1993" t="e">
            <v>#N/A</v>
          </cell>
        </row>
        <row r="1993">
          <cell r="AN1993">
            <v>4004</v>
          </cell>
          <cell r="AO1993" t="str">
            <v>目录外</v>
          </cell>
          <cell r="AP1993" t="str">
            <v>商品部</v>
          </cell>
          <cell r="AQ1993" t="str">
            <v>淘汰</v>
          </cell>
        </row>
        <row r="1994">
          <cell r="A1994">
            <v>100692</v>
          </cell>
          <cell r="B1994" t="str">
            <v>鱼油软胶囊(倍爱)</v>
          </cell>
          <cell r="C1994" t="str">
            <v>1000mgx120粒(赠20粒)</v>
          </cell>
          <cell r="D1994" t="str">
            <v>博辉生物</v>
          </cell>
          <cell r="E1994" t="str">
            <v>瓶</v>
          </cell>
          <cell r="F1994">
            <v>3</v>
          </cell>
          <cell r="G1994" t="str">
            <v>保健食品</v>
          </cell>
          <cell r="H1994">
            <v>304</v>
          </cell>
          <cell r="I1994" t="str">
            <v>改善心脑血管功能类保健食品</v>
          </cell>
          <cell r="J1994">
            <v>30407</v>
          </cell>
          <cell r="K1994" t="str">
            <v>其它改善心脑血管类保健食品</v>
          </cell>
        </row>
        <row r="1994">
          <cell r="M1994">
            <v>118</v>
          </cell>
          <cell r="N1994">
            <v>118</v>
          </cell>
        </row>
        <row r="1994">
          <cell r="P1994">
            <v>1</v>
          </cell>
          <cell r="Q1994" t="str">
            <v>内服</v>
          </cell>
          <cell r="R1994" t="str">
            <v/>
          </cell>
          <cell r="S1994" t="str">
            <v>中</v>
          </cell>
          <cell r="T1994" t="str">
            <v>一般品</v>
          </cell>
          <cell r="U1994" t="str">
            <v>滞销</v>
          </cell>
          <cell r="V1994" t="str">
            <v/>
          </cell>
          <cell r="W1994" t="str">
            <v>常规商品</v>
          </cell>
          <cell r="X1994" t="str">
            <v>一般商品</v>
          </cell>
          <cell r="Y1994" t="str">
            <v/>
          </cell>
          <cell r="Z1994" t="str">
            <v>赖习敏</v>
          </cell>
          <cell r="AA1994" t="str">
            <v>目录外</v>
          </cell>
          <cell r="AB1994" t="str">
            <v>淘汰</v>
          </cell>
        </row>
        <row r="1994">
          <cell r="AD1994" t="str">
            <v/>
          </cell>
        </row>
        <row r="1994">
          <cell r="AF1994">
            <v>104</v>
          </cell>
        </row>
        <row r="1994">
          <cell r="AH1994">
            <v>0</v>
          </cell>
          <cell r="AI1994" t="e">
            <v>#N/A</v>
          </cell>
        </row>
        <row r="1994">
          <cell r="AN1994">
            <v>4004</v>
          </cell>
          <cell r="AO1994" t="str">
            <v>目录外</v>
          </cell>
          <cell r="AP1994" t="str">
            <v>商品部</v>
          </cell>
          <cell r="AQ1994" t="str">
            <v>淘汰</v>
          </cell>
        </row>
        <row r="1995">
          <cell r="A1995">
            <v>100804</v>
          </cell>
          <cell r="B1995" t="str">
            <v>胶原蛋白维生素C片(倍爱)</v>
          </cell>
          <cell r="C1995" t="str">
            <v>1gx60片</v>
          </cell>
          <cell r="D1995" t="str">
            <v>深圳博辉</v>
          </cell>
          <cell r="E1995" t="str">
            <v>瓶</v>
          </cell>
          <cell r="F1995">
            <v>3</v>
          </cell>
          <cell r="G1995" t="str">
            <v>保健食品</v>
          </cell>
          <cell r="H1995">
            <v>312</v>
          </cell>
          <cell r="I1995" t="str">
            <v>美容养颜保健食品</v>
          </cell>
          <cell r="J1995">
            <v>31203</v>
          </cell>
          <cell r="K1995" t="str">
            <v>美容养颜保健食品</v>
          </cell>
        </row>
        <row r="1995">
          <cell r="M1995">
            <v>268</v>
          </cell>
          <cell r="N1995">
            <v>268</v>
          </cell>
        </row>
        <row r="1995">
          <cell r="P1995">
            <v>1</v>
          </cell>
          <cell r="Q1995" t="str">
            <v>内服</v>
          </cell>
          <cell r="R1995" t="str">
            <v/>
          </cell>
          <cell r="S1995" t="str">
            <v>低</v>
          </cell>
          <cell r="T1995" t="str">
            <v>一般品</v>
          </cell>
          <cell r="U1995" t="str">
            <v>滞销</v>
          </cell>
          <cell r="V1995" t="str">
            <v/>
          </cell>
          <cell r="W1995" t="str">
            <v>常规商品</v>
          </cell>
          <cell r="X1995" t="str">
            <v>一般商品</v>
          </cell>
          <cell r="Y1995" t="str">
            <v/>
          </cell>
          <cell r="Z1995" t="str">
            <v>赖习敏</v>
          </cell>
          <cell r="AA1995" t="str">
            <v>目录外</v>
          </cell>
          <cell r="AB1995" t="str">
            <v>淘汰</v>
          </cell>
        </row>
        <row r="1995">
          <cell r="AD1995" t="str">
            <v/>
          </cell>
        </row>
        <row r="1995">
          <cell r="AF1995">
            <v>104</v>
          </cell>
        </row>
        <row r="1995">
          <cell r="AH1995">
            <v>0</v>
          </cell>
          <cell r="AI1995" t="e">
            <v>#N/A</v>
          </cell>
        </row>
        <row r="1995">
          <cell r="AN1995">
            <v>4004</v>
          </cell>
          <cell r="AO1995" t="str">
            <v>目录外</v>
          </cell>
          <cell r="AP1995" t="str">
            <v>商品部</v>
          </cell>
          <cell r="AQ1995" t="str">
            <v>淘汰</v>
          </cell>
        </row>
        <row r="1996">
          <cell r="A1996">
            <v>100808</v>
          </cell>
          <cell r="B1996" t="str">
            <v>灵芝孢子油软胶囊(倍爱)</v>
          </cell>
          <cell r="C1996" t="str">
            <v>350mgx60粒</v>
          </cell>
          <cell r="D1996" t="str">
            <v>深圳博辉</v>
          </cell>
          <cell r="E1996" t="str">
            <v>瓶</v>
          </cell>
          <cell r="F1996">
            <v>3</v>
          </cell>
          <cell r="G1996" t="str">
            <v>保健食品</v>
          </cell>
          <cell r="H1996">
            <v>313</v>
          </cell>
          <cell r="I1996" t="str">
            <v>辐射/抗突/抑制肿瘤类保健食品</v>
          </cell>
          <cell r="J1996">
            <v>31303</v>
          </cell>
          <cell r="K1996" t="str">
            <v>抑制肿瘤类保健食品</v>
          </cell>
        </row>
        <row r="1996">
          <cell r="M1996">
            <v>258</v>
          </cell>
          <cell r="N1996">
            <v>258</v>
          </cell>
        </row>
        <row r="1996">
          <cell r="P1996">
            <v>1</v>
          </cell>
          <cell r="Q1996" t="str">
            <v>内服</v>
          </cell>
          <cell r="R1996" t="str">
            <v/>
          </cell>
          <cell r="S1996" t="str">
            <v>中</v>
          </cell>
          <cell r="T1996" t="str">
            <v>一般品</v>
          </cell>
          <cell r="U1996" t="str">
            <v>滞销</v>
          </cell>
          <cell r="V1996" t="str">
            <v/>
          </cell>
          <cell r="W1996" t="str">
            <v>常规商品</v>
          </cell>
          <cell r="X1996" t="str">
            <v>一般商品</v>
          </cell>
          <cell r="Y1996" t="str">
            <v/>
          </cell>
          <cell r="Z1996" t="str">
            <v>赖习敏</v>
          </cell>
          <cell r="AA1996" t="str">
            <v>目录外</v>
          </cell>
          <cell r="AB1996" t="str">
            <v>淘汰</v>
          </cell>
        </row>
        <row r="1996">
          <cell r="AD1996" t="str">
            <v/>
          </cell>
        </row>
        <row r="1996">
          <cell r="AF1996">
            <v>104</v>
          </cell>
        </row>
        <row r="1996">
          <cell r="AH1996">
            <v>0</v>
          </cell>
          <cell r="AI1996" t="e">
            <v>#N/A</v>
          </cell>
        </row>
        <row r="1996">
          <cell r="AN1996">
            <v>4004</v>
          </cell>
          <cell r="AO1996" t="str">
            <v>目录外</v>
          </cell>
          <cell r="AP1996" t="str">
            <v>商品部</v>
          </cell>
          <cell r="AQ1996" t="str">
            <v>淘汰</v>
          </cell>
        </row>
        <row r="1997">
          <cell r="A1997">
            <v>30124</v>
          </cell>
          <cell r="B1997" t="str">
            <v>亮嗓胖大海清咽糖</v>
          </cell>
          <cell r="C1997" t="str">
            <v>2gx12粒</v>
          </cell>
          <cell r="D1997" t="str">
            <v>江中药业</v>
          </cell>
          <cell r="E1997" t="str">
            <v>盒</v>
          </cell>
          <cell r="F1997">
            <v>3</v>
          </cell>
          <cell r="G1997" t="str">
            <v>保健食品</v>
          </cell>
          <cell r="H1997">
            <v>301</v>
          </cell>
          <cell r="I1997" t="str">
            <v>清咽润喉类保健食品</v>
          </cell>
          <cell r="J1997">
            <v>30101</v>
          </cell>
          <cell r="K1997" t="str">
            <v>清咽润喉类保健食品</v>
          </cell>
          <cell r="L1997">
            <v>4</v>
          </cell>
          <cell r="M1997">
            <v>4.76</v>
          </cell>
          <cell r="N1997">
            <v>5</v>
          </cell>
        </row>
        <row r="1997">
          <cell r="P1997">
            <v>0.2</v>
          </cell>
          <cell r="Q1997" t="str">
            <v>内服</v>
          </cell>
          <cell r="R1997" t="str">
            <v/>
          </cell>
          <cell r="S1997" t="str">
            <v>低</v>
          </cell>
          <cell r="T1997" t="str">
            <v>竟销品</v>
          </cell>
          <cell r="U1997" t="str">
            <v>滞销</v>
          </cell>
          <cell r="V1997" t="str">
            <v/>
          </cell>
          <cell r="W1997" t="str">
            <v>快消商品</v>
          </cell>
          <cell r="X1997" t="str">
            <v>一般商品</v>
          </cell>
          <cell r="Y1997" t="str">
            <v>60天账期</v>
          </cell>
          <cell r="Z1997" t="str">
            <v>周丽
</v>
          </cell>
          <cell r="AA1997" t="str">
            <v>目录外</v>
          </cell>
          <cell r="AB1997" t="str">
            <v>淘汰</v>
          </cell>
          <cell r="AC1997">
            <v>5629</v>
          </cell>
          <cell r="AD1997" t="str">
            <v>四川科伦医药贸易有限公司</v>
          </cell>
        </row>
        <row r="1997">
          <cell r="AF1997">
            <v>104</v>
          </cell>
        </row>
        <row r="1997">
          <cell r="AH1997">
            <v>1</v>
          </cell>
          <cell r="AI1997" t="e">
            <v>#N/A</v>
          </cell>
          <cell r="AJ1997">
            <v>1</v>
          </cell>
          <cell r="AK1997">
            <v>1</v>
          </cell>
        </row>
        <row r="1997">
          <cell r="AN1997">
            <v>4008</v>
          </cell>
          <cell r="AO1997" t="str">
            <v>目录外</v>
          </cell>
          <cell r="AP1997" t="str">
            <v>商品部</v>
          </cell>
          <cell r="AQ1997" t="str">
            <v>淘汰</v>
          </cell>
        </row>
        <row r="1998">
          <cell r="A1998">
            <v>43004</v>
          </cell>
          <cell r="B1998" t="str">
            <v>红景天真珍胶囊</v>
          </cell>
          <cell r="C1998" t="str">
            <v>300mgx30粒</v>
          </cell>
          <cell r="D1998" t="str">
            <v>成都威利德</v>
          </cell>
          <cell r="E1998" t="str">
            <v>盒</v>
          </cell>
          <cell r="F1998">
            <v>3</v>
          </cell>
          <cell r="G1998" t="str">
            <v>保健食品</v>
          </cell>
          <cell r="H1998">
            <v>311</v>
          </cell>
          <cell r="I1998" t="str">
            <v>抗疲劳/耐缺氧类保健食品</v>
          </cell>
          <cell r="J1998">
            <v>31102</v>
          </cell>
          <cell r="K1998" t="str">
            <v>耐缺氧类保健食品</v>
          </cell>
        </row>
        <row r="1998">
          <cell r="M1998">
            <v>33</v>
          </cell>
          <cell r="N1998">
            <v>33</v>
          </cell>
        </row>
        <row r="1998">
          <cell r="P1998">
            <v>1</v>
          </cell>
          <cell r="Q1998" t="str">
            <v>内服</v>
          </cell>
          <cell r="R1998" t="str">
            <v/>
          </cell>
          <cell r="S1998" t="str">
            <v>低</v>
          </cell>
          <cell r="T1998" t="str">
            <v>非竟销品</v>
          </cell>
          <cell r="U1998" t="str">
            <v>滞销</v>
          </cell>
          <cell r="V1998" t="str">
            <v/>
          </cell>
          <cell r="W1998" t="str">
            <v>春夏商品</v>
          </cell>
          <cell r="X1998" t="str">
            <v>一般商品</v>
          </cell>
          <cell r="Y1998" t="str">
            <v>资信</v>
          </cell>
          <cell r="Z1998" t="str">
            <v>周丽
</v>
          </cell>
          <cell r="AA1998" t="str">
            <v>目录外</v>
          </cell>
          <cell r="AB1998" t="str">
            <v>淘汰</v>
          </cell>
        </row>
        <row r="1998">
          <cell r="AD1998" t="str">
            <v/>
          </cell>
        </row>
        <row r="1998">
          <cell r="AF1998">
            <v>104</v>
          </cell>
        </row>
        <row r="1998">
          <cell r="AH1998">
            <v>1</v>
          </cell>
          <cell r="AI1998" t="str">
            <v/>
          </cell>
          <cell r="AJ1998">
            <v>1</v>
          </cell>
          <cell r="AK1998">
            <v>1</v>
          </cell>
        </row>
        <row r="1998">
          <cell r="AN1998">
            <v>4008</v>
          </cell>
          <cell r="AO1998" t="str">
            <v>目录外</v>
          </cell>
          <cell r="AP1998" t="str">
            <v>商品部</v>
          </cell>
          <cell r="AQ1998" t="str">
            <v>淘汰</v>
          </cell>
        </row>
        <row r="1999">
          <cell r="A1999">
            <v>101076</v>
          </cell>
          <cell r="B1999" t="str">
            <v>千慧牌羊胎盘枸杞胶囊(汤臣倍健)</v>
          </cell>
          <cell r="C1999" t="str">
            <v>27g(450mgx60粒)</v>
          </cell>
          <cell r="D1999" t="str">
            <v>银川千慧委托汤臣倍健生产</v>
          </cell>
          <cell r="E1999" t="str">
            <v>瓶</v>
          </cell>
          <cell r="F1999">
            <v>3</v>
          </cell>
          <cell r="G1999" t="str">
            <v>保健食品</v>
          </cell>
          <cell r="H1999">
            <v>310</v>
          </cell>
          <cell r="I1999" t="str">
            <v>延缓衰老类保健食品</v>
          </cell>
          <cell r="J1999">
            <v>31001</v>
          </cell>
          <cell r="K1999" t="str">
            <v>延缓衰老类保健食品</v>
          </cell>
        </row>
        <row r="1999">
          <cell r="M1999">
            <v>298</v>
          </cell>
          <cell r="N1999">
            <v>298</v>
          </cell>
        </row>
        <row r="1999">
          <cell r="P1999">
            <v>1</v>
          </cell>
          <cell r="Q1999" t="str">
            <v>内服</v>
          </cell>
          <cell r="R1999" t="str">
            <v/>
          </cell>
          <cell r="S1999" t="str">
            <v>中</v>
          </cell>
          <cell r="T1999" t="str">
            <v>非竟销品</v>
          </cell>
          <cell r="U1999" t="str">
            <v>滞销</v>
          </cell>
          <cell r="V1999" t="str">
            <v/>
          </cell>
          <cell r="W1999" t="str">
            <v>常规商品</v>
          </cell>
          <cell r="X1999" t="str">
            <v>广告商品</v>
          </cell>
          <cell r="Y1999" t="str">
            <v/>
          </cell>
          <cell r="Z1999" t="str">
            <v>赖习敏</v>
          </cell>
          <cell r="AA1999" t="str">
            <v>目录外</v>
          </cell>
          <cell r="AB1999" t="str">
            <v>淘汰</v>
          </cell>
        </row>
        <row r="1999">
          <cell r="AD1999" t="str">
            <v/>
          </cell>
        </row>
        <row r="1999">
          <cell r="AF1999">
            <v>104</v>
          </cell>
        </row>
        <row r="1999">
          <cell r="AH1999">
            <v>0</v>
          </cell>
          <cell r="AI1999" t="e">
            <v>#N/A</v>
          </cell>
        </row>
        <row r="1999">
          <cell r="AN1999">
            <v>4004</v>
          </cell>
          <cell r="AO1999" t="str">
            <v>目录外</v>
          </cell>
          <cell r="AP1999" t="str">
            <v>商品部</v>
          </cell>
          <cell r="AQ1999" t="str">
            <v>淘汰</v>
          </cell>
        </row>
        <row r="2000">
          <cell r="A2000">
            <v>52438</v>
          </cell>
          <cell r="B2000" t="str">
            <v>维生素C加E咀嚼片(汤臣倍健)</v>
          </cell>
          <cell r="C2000" t="str">
            <v>90g(1500mgx60片)</v>
          </cell>
          <cell r="D2000" t="str">
            <v>广东汤臣倍健</v>
          </cell>
          <cell r="E2000" t="str">
            <v>瓶</v>
          </cell>
          <cell r="F2000">
            <v>3</v>
          </cell>
          <cell r="G2000" t="str">
            <v>保健食品</v>
          </cell>
          <cell r="H2000">
            <v>306</v>
          </cell>
          <cell r="I2000" t="str">
            <v>补充维生素矿物质类保健食品</v>
          </cell>
          <cell r="J2000">
            <v>30601</v>
          </cell>
          <cell r="K2000" t="str">
            <v>维生素补充类保健食品</v>
          </cell>
        </row>
        <row r="2000">
          <cell r="M2000">
            <v>128</v>
          </cell>
          <cell r="N2000">
            <v>128</v>
          </cell>
        </row>
        <row r="2000">
          <cell r="P2000">
            <v>1</v>
          </cell>
          <cell r="Q2000" t="str">
            <v>内服</v>
          </cell>
          <cell r="R2000" t="str">
            <v/>
          </cell>
          <cell r="S2000" t="str">
            <v>中</v>
          </cell>
          <cell r="T2000" t="str">
            <v>非竟销品</v>
          </cell>
          <cell r="U2000" t="str">
            <v>滞销</v>
          </cell>
          <cell r="V2000" t="str">
            <v/>
          </cell>
          <cell r="W2000" t="str">
            <v>常规商品</v>
          </cell>
          <cell r="X2000" t="str">
            <v>广告商品</v>
          </cell>
          <cell r="Y2000" t="str">
            <v/>
          </cell>
          <cell r="Z2000" t="str">
            <v>赖习敏</v>
          </cell>
          <cell r="AA2000" t="str">
            <v>目录外</v>
          </cell>
          <cell r="AB2000" t="str">
            <v>淘汰</v>
          </cell>
        </row>
        <row r="2000">
          <cell r="AD2000" t="str">
            <v/>
          </cell>
        </row>
        <row r="2000">
          <cell r="AF2000">
            <v>104</v>
          </cell>
        </row>
        <row r="2000">
          <cell r="AH2000">
            <v>1</v>
          </cell>
          <cell r="AI2000" t="str">
            <v/>
          </cell>
          <cell r="AJ2000">
            <v>1</v>
          </cell>
          <cell r="AK2000">
            <v>1</v>
          </cell>
        </row>
        <row r="2000">
          <cell r="AN2000">
            <v>4004</v>
          </cell>
          <cell r="AO2000" t="str">
            <v>目录外</v>
          </cell>
          <cell r="AP2000" t="str">
            <v>商品部</v>
          </cell>
          <cell r="AQ2000" t="str">
            <v>淘汰</v>
          </cell>
        </row>
        <row r="2001">
          <cell r="A2001">
            <v>63551</v>
          </cell>
          <cell r="B2001" t="str">
            <v>阿胶(食品)简装</v>
          </cell>
          <cell r="C2001" t="str">
            <v>250g</v>
          </cell>
          <cell r="D2001" t="str">
            <v>山东东阿</v>
          </cell>
          <cell r="E2001" t="str">
            <v>盒</v>
          </cell>
          <cell r="F2001">
            <v>3</v>
          </cell>
          <cell r="G2001" t="str">
            <v>保健食品</v>
          </cell>
          <cell r="H2001">
            <v>302</v>
          </cell>
          <cell r="I2001" t="str">
            <v>滋补营养类保健食品</v>
          </cell>
          <cell r="J2001">
            <v>30204</v>
          </cell>
          <cell r="K2001" t="str">
            <v>改善营养性贫血类保健食品</v>
          </cell>
        </row>
        <row r="2001">
          <cell r="M2001">
            <v>350</v>
          </cell>
          <cell r="N2001">
            <v>350</v>
          </cell>
        </row>
        <row r="2001">
          <cell r="P2001">
            <v>1</v>
          </cell>
          <cell r="Q2001" t="str">
            <v>内服</v>
          </cell>
          <cell r="R2001" t="str">
            <v/>
          </cell>
          <cell r="S2001" t="str">
            <v>高</v>
          </cell>
          <cell r="T2001" t="str">
            <v>非竟销品</v>
          </cell>
          <cell r="U2001" t="str">
            <v>滞销</v>
          </cell>
          <cell r="V2001" t="str">
            <v/>
          </cell>
          <cell r="W2001" t="str">
            <v>秋冬商品</v>
          </cell>
          <cell r="X2001" t="str">
            <v>一般商品</v>
          </cell>
          <cell r="Y2001" t="str">
            <v/>
          </cell>
          <cell r="Z2001" t="str">
            <v>周丽
</v>
          </cell>
          <cell r="AA2001" t="str">
            <v>目录外</v>
          </cell>
          <cell r="AB2001" t="str">
            <v>淘汰</v>
          </cell>
        </row>
        <row r="2001">
          <cell r="AD2001" t="str">
            <v/>
          </cell>
        </row>
        <row r="2001">
          <cell r="AF2001">
            <v>104</v>
          </cell>
        </row>
        <row r="2001">
          <cell r="AH2001">
            <v>1</v>
          </cell>
          <cell r="AI2001" t="str">
            <v/>
          </cell>
          <cell r="AJ2001">
            <v>1</v>
          </cell>
          <cell r="AK2001">
            <v>1</v>
          </cell>
        </row>
        <row r="2001">
          <cell r="AN2001">
            <v>4008</v>
          </cell>
          <cell r="AO2001" t="str">
            <v>目录外</v>
          </cell>
          <cell r="AP2001" t="str">
            <v>商品部</v>
          </cell>
          <cell r="AQ2001" t="str">
            <v>淘汰</v>
          </cell>
        </row>
        <row r="2002">
          <cell r="A2002">
            <v>100912</v>
          </cell>
          <cell r="B2002" t="str">
            <v>红景天维生素胶囊</v>
          </cell>
          <cell r="C2002" t="str">
            <v>0.55gx24粒</v>
          </cell>
          <cell r="D2002" t="str">
            <v>四川省佳汇泰</v>
          </cell>
          <cell r="E2002" t="str">
            <v>盒</v>
          </cell>
          <cell r="F2002">
            <v>3</v>
          </cell>
          <cell r="G2002" t="str">
            <v>保健食品</v>
          </cell>
          <cell r="H2002">
            <v>311</v>
          </cell>
          <cell r="I2002" t="str">
            <v>抗疲劳/耐缺氧类保健食品</v>
          </cell>
          <cell r="J2002">
            <v>31102</v>
          </cell>
          <cell r="K2002" t="str">
            <v>耐缺氧类保健食品</v>
          </cell>
        </row>
        <row r="2002">
          <cell r="M2002">
            <v>78</v>
          </cell>
          <cell r="N2002">
            <v>78</v>
          </cell>
        </row>
        <row r="2002">
          <cell r="P2002">
            <v>1</v>
          </cell>
          <cell r="Q2002" t="str">
            <v>内服</v>
          </cell>
          <cell r="R2002" t="str">
            <v/>
          </cell>
          <cell r="S2002" t="str">
            <v>低</v>
          </cell>
          <cell r="T2002" t="str">
            <v>非竟销品</v>
          </cell>
          <cell r="U2002" t="str">
            <v>滞销</v>
          </cell>
          <cell r="V2002" t="str">
            <v/>
          </cell>
          <cell r="W2002" t="str">
            <v>春夏商品</v>
          </cell>
          <cell r="X2002" t="str">
            <v>一般商品</v>
          </cell>
          <cell r="Y2002" t="str">
            <v/>
          </cell>
          <cell r="Z2002" t="str">
            <v>何玉英</v>
          </cell>
          <cell r="AA2002" t="str">
            <v>目录外</v>
          </cell>
          <cell r="AB2002" t="str">
            <v>淘汰</v>
          </cell>
        </row>
        <row r="2002">
          <cell r="AD2002" t="str">
            <v/>
          </cell>
        </row>
        <row r="2002">
          <cell r="AF2002">
            <v>104</v>
          </cell>
        </row>
        <row r="2002">
          <cell r="AH2002">
            <v>1</v>
          </cell>
          <cell r="AI2002" t="e">
            <v>#N/A</v>
          </cell>
          <cell r="AJ2002">
            <v>1</v>
          </cell>
          <cell r="AK2002">
            <v>1</v>
          </cell>
        </row>
        <row r="2002">
          <cell r="AN2002">
            <v>6305</v>
          </cell>
          <cell r="AO2002" t="str">
            <v>目录外</v>
          </cell>
          <cell r="AP2002" t="str">
            <v>商品部</v>
          </cell>
          <cell r="AQ2002" t="str">
            <v>淘汰</v>
          </cell>
        </row>
        <row r="2003">
          <cell r="A2003">
            <v>107557</v>
          </cell>
          <cell r="B2003" t="str">
            <v>蜜语花香（蜜语彩礼盒）(红盒)</v>
          </cell>
          <cell r="C2003" t="str">
            <v>15gx30袋(向日葵、洋槐花蜂蜜)</v>
          </cell>
          <cell r="D2003" t="str">
            <v>成都佳润园</v>
          </cell>
          <cell r="E2003" t="str">
            <v>盒</v>
          </cell>
          <cell r="F2003">
            <v>3</v>
          </cell>
          <cell r="G2003" t="str">
            <v>保健食品</v>
          </cell>
          <cell r="H2003">
            <v>302</v>
          </cell>
          <cell r="I2003" t="str">
            <v>滋补营养类保健食品</v>
          </cell>
          <cell r="J2003">
            <v>30201</v>
          </cell>
          <cell r="K2003" t="str">
            <v>蜂蜜花粉类保健食品</v>
          </cell>
        </row>
        <row r="2003">
          <cell r="M2003">
            <v>88</v>
          </cell>
          <cell r="N2003">
            <v>88</v>
          </cell>
        </row>
        <row r="2003">
          <cell r="P2003">
            <v>1</v>
          </cell>
          <cell r="Q2003" t="str">
            <v>内服</v>
          </cell>
          <cell r="R2003" t="str">
            <v/>
          </cell>
          <cell r="S2003" t="str">
            <v>中</v>
          </cell>
          <cell r="T2003" t="str">
            <v>非竟销品</v>
          </cell>
          <cell r="U2003" t="str">
            <v>滞销</v>
          </cell>
          <cell r="V2003" t="str">
            <v/>
          </cell>
          <cell r="W2003" t="str">
            <v>春夏商品</v>
          </cell>
          <cell r="X2003" t="str">
            <v>一般商品</v>
          </cell>
          <cell r="Y2003" t="str">
            <v/>
          </cell>
          <cell r="Z2003" t="str">
            <v>何玉英</v>
          </cell>
          <cell r="AA2003" t="str">
            <v>目录外</v>
          </cell>
          <cell r="AB2003" t="str">
            <v>淘汰</v>
          </cell>
        </row>
        <row r="2003">
          <cell r="AD2003" t="str">
            <v/>
          </cell>
        </row>
        <row r="2003">
          <cell r="AF2003">
            <v>102</v>
          </cell>
        </row>
        <row r="2003">
          <cell r="AH2003">
            <v>1</v>
          </cell>
          <cell r="AI2003" t="e">
            <v>#N/A</v>
          </cell>
          <cell r="AJ2003">
            <v>1</v>
          </cell>
          <cell r="AK2003">
            <v>1</v>
          </cell>
        </row>
        <row r="2003">
          <cell r="AN2003">
            <v>6305</v>
          </cell>
          <cell r="AO2003" t="str">
            <v>目录外</v>
          </cell>
          <cell r="AP2003" t="str">
            <v>商品部</v>
          </cell>
          <cell r="AQ2003" t="str">
            <v>淘汰</v>
          </cell>
        </row>
        <row r="2004">
          <cell r="A2004">
            <v>107815</v>
          </cell>
          <cell r="B2004" t="str">
            <v>洋槐花蜂蜜（蜜语花香）</v>
          </cell>
          <cell r="C2004" t="str">
            <v>270g</v>
          </cell>
          <cell r="D2004" t="str">
            <v>成都佳润园</v>
          </cell>
          <cell r="E2004" t="str">
            <v>瓶</v>
          </cell>
          <cell r="F2004">
            <v>3</v>
          </cell>
          <cell r="G2004" t="str">
            <v>保健食品</v>
          </cell>
          <cell r="H2004">
            <v>302</v>
          </cell>
          <cell r="I2004" t="str">
            <v>滋补营养类保健食品</v>
          </cell>
          <cell r="J2004">
            <v>30201</v>
          </cell>
          <cell r="K2004" t="str">
            <v>蜂蜜花粉类保健食品</v>
          </cell>
        </row>
        <row r="2004">
          <cell r="M2004">
            <v>66</v>
          </cell>
          <cell r="N2004">
            <v>66</v>
          </cell>
        </row>
        <row r="2004">
          <cell r="P2004">
            <v>1</v>
          </cell>
          <cell r="Q2004" t="str">
            <v>内服</v>
          </cell>
          <cell r="R2004" t="str">
            <v/>
          </cell>
          <cell r="S2004" t="str">
            <v>中</v>
          </cell>
          <cell r="T2004" t="str">
            <v>非竟销品</v>
          </cell>
          <cell r="U2004" t="str">
            <v>滞销</v>
          </cell>
          <cell r="V2004" t="str">
            <v/>
          </cell>
          <cell r="W2004" t="str">
            <v>春夏商品</v>
          </cell>
          <cell r="X2004" t="str">
            <v>一般商品</v>
          </cell>
          <cell r="Y2004" t="str">
            <v/>
          </cell>
          <cell r="Z2004" t="str">
            <v>何玉英</v>
          </cell>
          <cell r="AA2004" t="str">
            <v>目录外</v>
          </cell>
          <cell r="AB2004" t="str">
            <v>淘汰</v>
          </cell>
        </row>
        <row r="2004">
          <cell r="AD2004" t="str">
            <v/>
          </cell>
        </row>
        <row r="2004">
          <cell r="AF2004">
            <v>102</v>
          </cell>
        </row>
        <row r="2004">
          <cell r="AH2004">
            <v>1</v>
          </cell>
          <cell r="AI2004" t="e">
            <v>#N/A</v>
          </cell>
          <cell r="AJ2004">
            <v>1</v>
          </cell>
          <cell r="AK2004">
            <v>1</v>
          </cell>
        </row>
        <row r="2004">
          <cell r="AN2004">
            <v>6305</v>
          </cell>
          <cell r="AO2004" t="str">
            <v>目录外</v>
          </cell>
          <cell r="AP2004" t="str">
            <v>商品部</v>
          </cell>
          <cell r="AQ2004" t="str">
            <v>淘汰</v>
          </cell>
        </row>
        <row r="2005">
          <cell r="A2005">
            <v>110703</v>
          </cell>
          <cell r="B2005" t="str">
            <v>维他命AD钙多聚葡萄糖</v>
          </cell>
          <cell r="C2005" t="str">
            <v>450g</v>
          </cell>
          <cell r="D2005" t="str">
            <v>深圳市金宝城</v>
          </cell>
          <cell r="E2005" t="str">
            <v>罐</v>
          </cell>
          <cell r="F2005">
            <v>3</v>
          </cell>
          <cell r="G2005" t="str">
            <v>保健食品</v>
          </cell>
          <cell r="H2005">
            <v>302</v>
          </cell>
          <cell r="I2005" t="str">
            <v>滋补营养类保健食品</v>
          </cell>
          <cell r="J2005">
            <v>30209</v>
          </cell>
          <cell r="K2005" t="str">
            <v>葡萄糖类保健食品</v>
          </cell>
          <cell r="L2005">
            <v>20.7</v>
          </cell>
          <cell r="M2005">
            <v>46</v>
          </cell>
          <cell r="N2005">
            <v>46</v>
          </cell>
        </row>
        <row r="2005">
          <cell r="P2005">
            <v>0.55</v>
          </cell>
          <cell r="Q2005" t="str">
            <v>内服</v>
          </cell>
          <cell r="R2005" t="str">
            <v/>
          </cell>
          <cell r="S2005" t="str">
            <v>中</v>
          </cell>
          <cell r="T2005" t="str">
            <v>非竟销品</v>
          </cell>
          <cell r="U2005" t="str">
            <v>滞销</v>
          </cell>
          <cell r="V2005" t="str">
            <v/>
          </cell>
          <cell r="W2005" t="str">
            <v>常规商品</v>
          </cell>
          <cell r="X2005" t="str">
            <v>一般商品</v>
          </cell>
          <cell r="Y2005" t="str">
            <v>实销月结      </v>
          </cell>
          <cell r="Z2005" t="str">
            <v>何玉英</v>
          </cell>
          <cell r="AA2005" t="str">
            <v>目录外</v>
          </cell>
          <cell r="AB2005" t="str">
            <v>淘汰</v>
          </cell>
          <cell r="AC2005">
            <v>79391</v>
          </cell>
          <cell r="AD2005" t="str">
            <v>深圳市惠昌贸易有限公司</v>
          </cell>
        </row>
        <row r="2005">
          <cell r="AF2005">
            <v>104</v>
          </cell>
        </row>
        <row r="2005">
          <cell r="AH2005">
            <v>0</v>
          </cell>
          <cell r="AI2005" t="e">
            <v>#N/A</v>
          </cell>
        </row>
        <row r="2005">
          <cell r="AN2005">
            <v>6305</v>
          </cell>
          <cell r="AO2005" t="str">
            <v>目录外</v>
          </cell>
          <cell r="AP2005" t="str">
            <v>商品部</v>
          </cell>
          <cell r="AQ2005" t="str">
            <v>淘汰</v>
          </cell>
        </row>
        <row r="2006">
          <cell r="A2006">
            <v>107816</v>
          </cell>
          <cell r="B2006" t="str">
            <v>洋槐花蜂蜜（蜜语花香）</v>
          </cell>
          <cell r="C2006" t="str">
            <v>450g</v>
          </cell>
          <cell r="D2006" t="str">
            <v>成都佳润园</v>
          </cell>
          <cell r="E2006" t="str">
            <v>瓶</v>
          </cell>
          <cell r="F2006">
            <v>3</v>
          </cell>
          <cell r="G2006" t="str">
            <v>保健食品</v>
          </cell>
          <cell r="H2006">
            <v>302</v>
          </cell>
          <cell r="I2006" t="str">
            <v>滋补营养类保健食品</v>
          </cell>
          <cell r="J2006">
            <v>30201</v>
          </cell>
          <cell r="K2006" t="str">
            <v>蜂蜜花粉类保健食品</v>
          </cell>
        </row>
        <row r="2006">
          <cell r="M2006">
            <v>88</v>
          </cell>
          <cell r="N2006">
            <v>88</v>
          </cell>
        </row>
        <row r="2006">
          <cell r="P2006">
            <v>1</v>
          </cell>
          <cell r="Q2006" t="str">
            <v>内服</v>
          </cell>
          <cell r="R2006" t="str">
            <v/>
          </cell>
          <cell r="S2006" t="str">
            <v>中</v>
          </cell>
          <cell r="T2006" t="str">
            <v>非竟销品</v>
          </cell>
          <cell r="U2006" t="str">
            <v>滞销</v>
          </cell>
          <cell r="V2006" t="str">
            <v/>
          </cell>
          <cell r="W2006" t="str">
            <v>春夏商品</v>
          </cell>
          <cell r="X2006" t="str">
            <v>一般商品</v>
          </cell>
          <cell r="Y2006" t="str">
            <v/>
          </cell>
          <cell r="Z2006" t="str">
            <v>何玉英</v>
          </cell>
          <cell r="AA2006" t="str">
            <v>目录外</v>
          </cell>
          <cell r="AB2006" t="str">
            <v>淘汰</v>
          </cell>
        </row>
        <row r="2006">
          <cell r="AD2006" t="str">
            <v/>
          </cell>
        </row>
        <row r="2006">
          <cell r="AF2006">
            <v>102</v>
          </cell>
        </row>
        <row r="2006">
          <cell r="AH2006">
            <v>1</v>
          </cell>
          <cell r="AI2006" t="e">
            <v>#N/A</v>
          </cell>
          <cell r="AJ2006">
            <v>1</v>
          </cell>
          <cell r="AK2006">
            <v>1</v>
          </cell>
        </row>
        <row r="2006">
          <cell r="AN2006">
            <v>6305</v>
          </cell>
          <cell r="AO2006" t="str">
            <v>目录外</v>
          </cell>
          <cell r="AP2006" t="str">
            <v>商品部</v>
          </cell>
          <cell r="AQ2006" t="str">
            <v>淘汰</v>
          </cell>
        </row>
        <row r="2007">
          <cell r="A2007">
            <v>111526</v>
          </cell>
          <cell r="B2007" t="str">
            <v>液体钙软胶囊（液体牡蛎壳提取物软胶囊）</v>
          </cell>
          <cell r="C2007" t="str">
            <v>132g(1.1gx120粒)</v>
          </cell>
          <cell r="D2007" t="str">
            <v>美国NATURE'S BOUNTY INC</v>
          </cell>
          <cell r="E2007" t="str">
            <v>瓶</v>
          </cell>
          <cell r="F2007">
            <v>3</v>
          </cell>
          <cell r="G2007" t="str">
            <v>保健食品</v>
          </cell>
          <cell r="H2007">
            <v>306</v>
          </cell>
          <cell r="I2007" t="str">
            <v>补充维生素矿物质类保健食品</v>
          </cell>
          <cell r="J2007">
            <v>30602</v>
          </cell>
          <cell r="K2007" t="str">
            <v>矿物质补充类保健食品</v>
          </cell>
          <cell r="L2007">
            <v>58.408</v>
          </cell>
          <cell r="M2007">
            <v>149</v>
          </cell>
          <cell r="N2007">
            <v>149</v>
          </cell>
        </row>
        <row r="2007">
          <cell r="P2007">
            <v>0.608</v>
          </cell>
          <cell r="Q2007" t="str">
            <v>内服</v>
          </cell>
          <cell r="R2007" t="str">
            <v/>
          </cell>
          <cell r="S2007" t="str">
            <v>中</v>
          </cell>
          <cell r="T2007" t="str">
            <v>非竟销品</v>
          </cell>
          <cell r="U2007" t="str">
            <v>滞销</v>
          </cell>
          <cell r="V2007" t="str">
            <v/>
          </cell>
          <cell r="W2007" t="str">
            <v>常规商品</v>
          </cell>
          <cell r="X2007" t="str">
            <v>进口商品</v>
          </cell>
          <cell r="Y2007" t="str">
            <v>实销月结      </v>
          </cell>
          <cell r="Z2007" t="str">
            <v>赖习敏</v>
          </cell>
          <cell r="AA2007" t="str">
            <v>目录外</v>
          </cell>
          <cell r="AB2007" t="str">
            <v>淘汰</v>
          </cell>
          <cell r="AC2007">
            <v>18288</v>
          </cell>
          <cell r="AD2007" t="str">
            <v>重庆市医药保健品进出口有限公司</v>
          </cell>
        </row>
        <row r="2007">
          <cell r="AF2007">
            <v>126</v>
          </cell>
        </row>
        <row r="2007">
          <cell r="AH2007">
            <v>0</v>
          </cell>
          <cell r="AI2007" t="e">
            <v>#N/A</v>
          </cell>
        </row>
        <row r="2007">
          <cell r="AN2007">
            <v>4004</v>
          </cell>
          <cell r="AO2007" t="str">
            <v>目录外</v>
          </cell>
          <cell r="AP2007" t="str">
            <v>商品部</v>
          </cell>
          <cell r="AQ2007" t="str">
            <v>淘汰</v>
          </cell>
        </row>
        <row r="2008">
          <cell r="A2008">
            <v>111529</v>
          </cell>
          <cell r="B2008" t="str">
            <v>圣洁莓复合提取物胶囊</v>
          </cell>
          <cell r="C2008" t="str">
            <v>146g(180粒)</v>
          </cell>
          <cell r="D2008" t="str">
            <v>美国NATURE'S BOUNTY INC</v>
          </cell>
          <cell r="E2008" t="str">
            <v>瓶</v>
          </cell>
          <cell r="F2008">
            <v>3</v>
          </cell>
          <cell r="G2008" t="str">
            <v>保健食品</v>
          </cell>
          <cell r="H2008">
            <v>312</v>
          </cell>
          <cell r="I2008" t="str">
            <v>美容养颜保健食品</v>
          </cell>
          <cell r="J2008">
            <v>31204</v>
          </cell>
          <cell r="K2008" t="str">
            <v>调节内分泌保健食品</v>
          </cell>
          <cell r="L2008">
            <v>117.208</v>
          </cell>
          <cell r="M2008">
            <v>299</v>
          </cell>
          <cell r="N2008">
            <v>299</v>
          </cell>
        </row>
        <row r="2008">
          <cell r="P2008">
            <v>0.608</v>
          </cell>
          <cell r="Q2008" t="str">
            <v>内服</v>
          </cell>
          <cell r="R2008" t="str">
            <v/>
          </cell>
          <cell r="S2008" t="str">
            <v>高</v>
          </cell>
          <cell r="T2008" t="str">
            <v>非竟销品</v>
          </cell>
          <cell r="U2008" t="str">
            <v>滞销</v>
          </cell>
          <cell r="V2008" t="str">
            <v/>
          </cell>
          <cell r="W2008" t="str">
            <v>常规商品</v>
          </cell>
          <cell r="X2008" t="str">
            <v>进口商品</v>
          </cell>
          <cell r="Y2008" t="str">
            <v>实销月结      </v>
          </cell>
          <cell r="Z2008" t="str">
            <v>赖习敏</v>
          </cell>
          <cell r="AA2008" t="str">
            <v>目录外</v>
          </cell>
          <cell r="AB2008" t="str">
            <v>淘汰</v>
          </cell>
          <cell r="AC2008">
            <v>18288</v>
          </cell>
          <cell r="AD2008" t="str">
            <v>重庆市医药保健品进出口有限公司</v>
          </cell>
        </row>
        <row r="2008">
          <cell r="AF2008">
            <v>126</v>
          </cell>
        </row>
        <row r="2008">
          <cell r="AH2008">
            <v>0</v>
          </cell>
          <cell r="AI2008" t="e">
            <v>#N/A</v>
          </cell>
        </row>
        <row r="2008">
          <cell r="AN2008">
            <v>4004</v>
          </cell>
          <cell r="AO2008" t="str">
            <v>目录外</v>
          </cell>
          <cell r="AP2008" t="str">
            <v>商品部</v>
          </cell>
          <cell r="AQ2008" t="str">
            <v>淘汰</v>
          </cell>
        </row>
        <row r="2009">
          <cell r="A2009">
            <v>107818</v>
          </cell>
          <cell r="B2009" t="str">
            <v>向日葵蜂蜜（蜜语花香）</v>
          </cell>
          <cell r="C2009" t="str">
            <v>450g</v>
          </cell>
          <cell r="D2009" t="str">
            <v>成都佳润园</v>
          </cell>
          <cell r="E2009" t="str">
            <v>瓶</v>
          </cell>
          <cell r="F2009">
            <v>3</v>
          </cell>
          <cell r="G2009" t="str">
            <v>保健食品</v>
          </cell>
          <cell r="H2009">
            <v>302</v>
          </cell>
          <cell r="I2009" t="str">
            <v>滋补营养类保健食品</v>
          </cell>
          <cell r="J2009">
            <v>30201</v>
          </cell>
          <cell r="K2009" t="str">
            <v>蜂蜜花粉类保健食品</v>
          </cell>
        </row>
        <row r="2009">
          <cell r="M2009">
            <v>88</v>
          </cell>
          <cell r="N2009">
            <v>88</v>
          </cell>
        </row>
        <row r="2009">
          <cell r="P2009">
            <v>1</v>
          </cell>
          <cell r="Q2009" t="str">
            <v>内服</v>
          </cell>
          <cell r="R2009" t="str">
            <v/>
          </cell>
          <cell r="S2009" t="str">
            <v>中</v>
          </cell>
          <cell r="T2009" t="str">
            <v>非竟销品</v>
          </cell>
          <cell r="U2009" t="str">
            <v>滞销</v>
          </cell>
          <cell r="V2009" t="str">
            <v/>
          </cell>
          <cell r="W2009" t="str">
            <v>春夏商品</v>
          </cell>
          <cell r="X2009" t="str">
            <v>一般商品</v>
          </cell>
          <cell r="Y2009" t="str">
            <v/>
          </cell>
          <cell r="Z2009" t="str">
            <v>何玉英</v>
          </cell>
          <cell r="AA2009" t="str">
            <v>目录外</v>
          </cell>
          <cell r="AB2009" t="str">
            <v>淘汰</v>
          </cell>
        </row>
        <row r="2009">
          <cell r="AD2009" t="str">
            <v/>
          </cell>
        </row>
        <row r="2009">
          <cell r="AF2009">
            <v>102</v>
          </cell>
        </row>
        <row r="2009">
          <cell r="AH2009">
            <v>1</v>
          </cell>
          <cell r="AI2009" t="e">
            <v>#N/A</v>
          </cell>
          <cell r="AJ2009">
            <v>1</v>
          </cell>
          <cell r="AK2009">
            <v>1</v>
          </cell>
        </row>
        <row r="2009">
          <cell r="AN2009">
            <v>6305</v>
          </cell>
          <cell r="AO2009" t="str">
            <v>目录外</v>
          </cell>
          <cell r="AP2009" t="str">
            <v>商品部</v>
          </cell>
          <cell r="AQ2009" t="str">
            <v>淘汰</v>
          </cell>
        </row>
        <row r="2010">
          <cell r="A2010">
            <v>63655</v>
          </cell>
          <cell r="B2010" t="str">
            <v>西洋参</v>
          </cell>
          <cell r="C2010" t="str">
            <v>大圆片</v>
          </cell>
          <cell r="D2010" t="str">
            <v>国产</v>
          </cell>
          <cell r="E2010" t="str">
            <v>10g</v>
          </cell>
          <cell r="F2010">
            <v>2</v>
          </cell>
          <cell r="G2010" t="str">
            <v>中药材及中药饮片</v>
          </cell>
          <cell r="H2010">
            <v>207</v>
          </cell>
          <cell r="I2010" t="str">
            <v>贵细</v>
          </cell>
          <cell r="J2010">
            <v>20703</v>
          </cell>
          <cell r="K2010" t="str">
            <v>补气药</v>
          </cell>
        </row>
        <row r="2010">
          <cell r="M2010">
            <v>25</v>
          </cell>
          <cell r="N2010">
            <v>25</v>
          </cell>
        </row>
        <row r="2010">
          <cell r="P2010">
            <v>1</v>
          </cell>
          <cell r="Q2010" t="str">
            <v>内服</v>
          </cell>
          <cell r="R2010" t="str">
            <v/>
          </cell>
          <cell r="S2010" t="str">
            <v>低</v>
          </cell>
          <cell r="T2010" t="str">
            <v>非竟销品</v>
          </cell>
          <cell r="U2010" t="str">
            <v>滞销</v>
          </cell>
          <cell r="V2010" t="str">
            <v/>
          </cell>
          <cell r="W2010" t="str">
            <v>常规商品</v>
          </cell>
          <cell r="X2010" t="str">
            <v>一般商品</v>
          </cell>
          <cell r="Y2010" t="str">
            <v>实销实结</v>
          </cell>
          <cell r="Z2010" t="str">
            <v>王晓燕 </v>
          </cell>
          <cell r="AA2010" t="str">
            <v>目录外</v>
          </cell>
          <cell r="AB2010" t="str">
            <v>淘汰</v>
          </cell>
        </row>
        <row r="2010">
          <cell r="AD2010" t="str">
            <v/>
          </cell>
        </row>
        <row r="2010">
          <cell r="AF2010">
            <v>126</v>
          </cell>
        </row>
        <row r="2010">
          <cell r="AH2010">
            <v>0.68</v>
          </cell>
          <cell r="AI2010" t="str">
            <v/>
          </cell>
          <cell r="AJ2010">
            <v>0.68</v>
          </cell>
          <cell r="AK2010">
            <v>1</v>
          </cell>
        </row>
        <row r="2010">
          <cell r="AN2010">
            <v>4256</v>
          </cell>
          <cell r="AO2010" t="str">
            <v>目录外</v>
          </cell>
          <cell r="AP2010" t="str">
            <v>商品部</v>
          </cell>
        </row>
        <row r="2011">
          <cell r="A2011">
            <v>111888</v>
          </cell>
          <cell r="B2011" t="str">
            <v>维妥立牌褪黑素软胶囊(千林)</v>
          </cell>
          <cell r="C2011" t="str">
            <v>0.2gx60粒</v>
          </cell>
          <cell r="D2011" t="str">
            <v>广东仙乐制药</v>
          </cell>
          <cell r="E2011" t="str">
            <v>瓶</v>
          </cell>
          <cell r="F2011">
            <v>3</v>
          </cell>
          <cell r="G2011" t="str">
            <v>保健食品</v>
          </cell>
          <cell r="H2011">
            <v>304</v>
          </cell>
          <cell r="I2011" t="str">
            <v>改善心脑血管功能类保健食品</v>
          </cell>
          <cell r="J2011">
            <v>30404</v>
          </cell>
          <cell r="K2011" t="str">
            <v>改善睡眠类保健食品</v>
          </cell>
          <cell r="L2011">
            <v>25.65</v>
          </cell>
          <cell r="M2011">
            <v>108</v>
          </cell>
          <cell r="N2011">
            <v>108</v>
          </cell>
        </row>
        <row r="2011">
          <cell r="P2011">
            <v>0.7625</v>
          </cell>
          <cell r="Q2011" t="str">
            <v>内服</v>
          </cell>
          <cell r="R2011" t="str">
            <v/>
          </cell>
          <cell r="S2011" t="str">
            <v>中</v>
          </cell>
          <cell r="T2011" t="str">
            <v>非竟销品</v>
          </cell>
          <cell r="U2011" t="str">
            <v>滞销</v>
          </cell>
          <cell r="V2011" t="str">
            <v/>
          </cell>
          <cell r="W2011" t="str">
            <v>常规商品</v>
          </cell>
          <cell r="X2011" t="str">
            <v>一般商品</v>
          </cell>
          <cell r="Y2011" t="str">
            <v/>
          </cell>
          <cell r="Z2011" t="str">
            <v>赖习敏</v>
          </cell>
          <cell r="AA2011" t="str">
            <v>目录外</v>
          </cell>
          <cell r="AB2011" t="str">
            <v>淘汰</v>
          </cell>
          <cell r="AC2011">
            <v>25668</v>
          </cell>
          <cell r="AD2011" t="str">
            <v>广东千林健康产业有限公司(原广东保瑞药业有限公司)</v>
          </cell>
        </row>
        <row r="2011">
          <cell r="AF2011">
            <v>102</v>
          </cell>
        </row>
        <row r="2011">
          <cell r="AH2011">
            <v>1</v>
          </cell>
          <cell r="AI2011" t="str">
            <v/>
          </cell>
          <cell r="AJ2011">
            <v>1</v>
          </cell>
          <cell r="AK2011">
            <v>1</v>
          </cell>
        </row>
        <row r="2011">
          <cell r="AN2011">
            <v>4004</v>
          </cell>
          <cell r="AO2011" t="str">
            <v>目录外</v>
          </cell>
          <cell r="AP2011" t="str">
            <v>商品部</v>
          </cell>
          <cell r="AQ2011" t="str">
            <v>淘汰</v>
          </cell>
        </row>
        <row r="2012">
          <cell r="A2012">
            <v>112209</v>
          </cell>
          <cell r="B2012" t="str">
            <v>褪黑素片(自然之宝)</v>
          </cell>
          <cell r="C2012" t="str">
            <v>18g*120片原(48gx120片)</v>
          </cell>
          <cell r="D2012" t="str">
            <v>美国NATURE'S BOUNTY INC</v>
          </cell>
          <cell r="E2012" t="str">
            <v>瓶</v>
          </cell>
          <cell r="F2012">
            <v>3</v>
          </cell>
          <cell r="G2012" t="str">
            <v>保健食品</v>
          </cell>
          <cell r="H2012">
            <v>304</v>
          </cell>
          <cell r="I2012" t="str">
            <v>改善心脑血管功能类保健食品</v>
          </cell>
          <cell r="J2012">
            <v>30404</v>
          </cell>
          <cell r="K2012" t="str">
            <v>改善睡眠类保健食品</v>
          </cell>
          <cell r="L2012">
            <v>55.6</v>
          </cell>
          <cell r="M2012">
            <v>139</v>
          </cell>
          <cell r="N2012">
            <v>139</v>
          </cell>
        </row>
        <row r="2012">
          <cell r="P2012">
            <v>0.6</v>
          </cell>
          <cell r="Q2012" t="str">
            <v>内服</v>
          </cell>
          <cell r="R2012" t="str">
            <v/>
          </cell>
          <cell r="S2012" t="str">
            <v>中</v>
          </cell>
          <cell r="T2012" t="str">
            <v>非竟销品</v>
          </cell>
          <cell r="U2012" t="str">
            <v>滞销</v>
          </cell>
          <cell r="V2012" t="str">
            <v/>
          </cell>
          <cell r="W2012" t="str">
            <v>常规商品</v>
          </cell>
          <cell r="X2012" t="str">
            <v>进口商品</v>
          </cell>
          <cell r="Y2012" t="str">
            <v>实销月结      </v>
          </cell>
          <cell r="Z2012" t="str">
            <v>赖习敏</v>
          </cell>
          <cell r="AA2012" t="str">
            <v>目录外</v>
          </cell>
          <cell r="AB2012" t="str">
            <v>淘汰</v>
          </cell>
          <cell r="AC2012">
            <v>18288</v>
          </cell>
          <cell r="AD2012" t="str">
            <v>重庆市医药保健品进出口有限公司</v>
          </cell>
        </row>
        <row r="2012">
          <cell r="AF2012">
            <v>102</v>
          </cell>
        </row>
        <row r="2012">
          <cell r="AH2012">
            <v>0</v>
          </cell>
          <cell r="AI2012" t="e">
            <v>#N/A</v>
          </cell>
        </row>
        <row r="2012">
          <cell r="AN2012">
            <v>4004</v>
          </cell>
          <cell r="AO2012" t="str">
            <v>目录外</v>
          </cell>
          <cell r="AP2012" t="str">
            <v>商品部</v>
          </cell>
          <cell r="AQ2012" t="str">
            <v>淘汰</v>
          </cell>
        </row>
        <row r="2013">
          <cell r="A2013">
            <v>111978</v>
          </cell>
          <cell r="B2013" t="str">
            <v>β-胡萝卜素软胶囊(自然之宝)</v>
          </cell>
          <cell r="C2013" t="str">
            <v>10g(100mgx100粒)</v>
          </cell>
          <cell r="D2013" t="str">
            <v>美国NATURE'S BOUNTY INC</v>
          </cell>
          <cell r="E2013" t="str">
            <v>瓶</v>
          </cell>
          <cell r="F2013">
            <v>3</v>
          </cell>
          <cell r="G2013" t="str">
            <v>保健食品</v>
          </cell>
          <cell r="H2013">
            <v>306</v>
          </cell>
          <cell r="I2013" t="str">
            <v>补充维生素矿物质类保健食品</v>
          </cell>
          <cell r="J2013">
            <v>30601</v>
          </cell>
          <cell r="K2013" t="str">
            <v>维生素补充类保健食品</v>
          </cell>
          <cell r="L2013">
            <v>38.808</v>
          </cell>
          <cell r="M2013">
            <v>99</v>
          </cell>
          <cell r="N2013">
            <v>99</v>
          </cell>
        </row>
        <row r="2013">
          <cell r="P2013">
            <v>0.608</v>
          </cell>
          <cell r="Q2013" t="str">
            <v>内服</v>
          </cell>
          <cell r="R2013" t="str">
            <v/>
          </cell>
          <cell r="S2013" t="str">
            <v>低</v>
          </cell>
          <cell r="T2013" t="str">
            <v>非竟销品</v>
          </cell>
          <cell r="U2013" t="str">
            <v>滞销</v>
          </cell>
          <cell r="V2013" t="str">
            <v/>
          </cell>
          <cell r="W2013" t="str">
            <v>常规商品</v>
          </cell>
          <cell r="X2013" t="str">
            <v>进口商品</v>
          </cell>
          <cell r="Y2013" t="str">
            <v>实销月结      </v>
          </cell>
          <cell r="Z2013" t="str">
            <v>赖习敏</v>
          </cell>
          <cell r="AA2013" t="str">
            <v>目录外</v>
          </cell>
          <cell r="AB2013" t="str">
            <v>淘汰</v>
          </cell>
          <cell r="AC2013">
            <v>18288</v>
          </cell>
          <cell r="AD2013" t="str">
            <v>重庆市医药保健品进出口有限公司</v>
          </cell>
        </row>
        <row r="2013">
          <cell r="AF2013">
            <v>126</v>
          </cell>
        </row>
        <row r="2013">
          <cell r="AH2013">
            <v>1</v>
          </cell>
          <cell r="AI2013" t="str">
            <v/>
          </cell>
          <cell r="AJ2013">
            <v>1</v>
          </cell>
          <cell r="AK2013">
            <v>1</v>
          </cell>
        </row>
        <row r="2013">
          <cell r="AN2013">
            <v>4004</v>
          </cell>
          <cell r="AO2013" t="str">
            <v>目录外</v>
          </cell>
          <cell r="AP2013" t="str">
            <v>商品部</v>
          </cell>
          <cell r="AQ2013" t="str">
            <v>淘汰</v>
          </cell>
        </row>
        <row r="2014">
          <cell r="A2014">
            <v>112229</v>
          </cell>
          <cell r="B2014" t="str">
            <v>葡萄籽提取物胶囊(自然之宝)</v>
          </cell>
          <cell r="C2014" t="str">
            <v>41g(410mgx100粒)</v>
          </cell>
          <cell r="D2014" t="str">
            <v>美国NATURE'S BOUNTY INC</v>
          </cell>
          <cell r="E2014" t="str">
            <v>瓶</v>
          </cell>
          <cell r="F2014">
            <v>3</v>
          </cell>
          <cell r="G2014" t="str">
            <v>保健食品</v>
          </cell>
          <cell r="H2014">
            <v>310</v>
          </cell>
          <cell r="I2014" t="str">
            <v>延缓衰老类保健食品</v>
          </cell>
          <cell r="J2014">
            <v>31001</v>
          </cell>
          <cell r="K2014" t="str">
            <v>延缓衰老类保健食品</v>
          </cell>
          <cell r="L2014">
            <v>101.528</v>
          </cell>
          <cell r="M2014">
            <v>259</v>
          </cell>
          <cell r="N2014">
            <v>259</v>
          </cell>
        </row>
        <row r="2014">
          <cell r="P2014">
            <v>0.608</v>
          </cell>
          <cell r="Q2014" t="str">
            <v>内服</v>
          </cell>
          <cell r="R2014" t="str">
            <v/>
          </cell>
          <cell r="S2014" t="str">
            <v>中</v>
          </cell>
          <cell r="T2014" t="str">
            <v>非竟销品</v>
          </cell>
          <cell r="U2014" t="str">
            <v>滞销</v>
          </cell>
          <cell r="V2014" t="str">
            <v/>
          </cell>
          <cell r="W2014" t="str">
            <v>常规商品</v>
          </cell>
          <cell r="X2014" t="str">
            <v>进口商品</v>
          </cell>
          <cell r="Y2014" t="str">
            <v>实销月结      </v>
          </cell>
          <cell r="Z2014" t="str">
            <v>赖习敏</v>
          </cell>
          <cell r="AA2014" t="str">
            <v>目录外</v>
          </cell>
          <cell r="AB2014" t="str">
            <v>淘汰</v>
          </cell>
          <cell r="AC2014">
            <v>18288</v>
          </cell>
          <cell r="AD2014" t="str">
            <v>重庆市医药保健品进出口有限公司</v>
          </cell>
        </row>
        <row r="2014">
          <cell r="AF2014">
            <v>126</v>
          </cell>
        </row>
        <row r="2014">
          <cell r="AH2014">
            <v>1</v>
          </cell>
          <cell r="AI2014" t="str">
            <v/>
          </cell>
          <cell r="AJ2014">
            <v>1</v>
          </cell>
          <cell r="AK2014">
            <v>1</v>
          </cell>
        </row>
        <row r="2014">
          <cell r="AN2014">
            <v>4004</v>
          </cell>
          <cell r="AO2014" t="str">
            <v>目录外</v>
          </cell>
          <cell r="AP2014" t="str">
            <v>商品部</v>
          </cell>
          <cell r="AQ2014" t="str">
            <v>淘汰</v>
          </cell>
        </row>
        <row r="2015">
          <cell r="A2015">
            <v>126956</v>
          </cell>
          <cell r="B2015" t="str">
            <v>千林蛋白粉</v>
          </cell>
          <cell r="C2015" t="str">
            <v>400g(赠送200g)</v>
          </cell>
          <cell r="D2015" t="str">
            <v>广东仙乐制药</v>
          </cell>
          <cell r="E2015" t="str">
            <v>罐</v>
          </cell>
          <cell r="F2015">
            <v>3</v>
          </cell>
          <cell r="G2015" t="str">
            <v>保健食品</v>
          </cell>
          <cell r="H2015">
            <v>302</v>
          </cell>
          <cell r="I2015" t="str">
            <v>滋补营养类保健食品</v>
          </cell>
          <cell r="J2015">
            <v>30208</v>
          </cell>
          <cell r="K2015" t="str">
            <v>蛋白质类保健食品</v>
          </cell>
          <cell r="L2015">
            <v>77.9</v>
          </cell>
          <cell r="M2015">
            <v>328</v>
          </cell>
          <cell r="N2015">
            <v>328</v>
          </cell>
        </row>
        <row r="2015">
          <cell r="P2015">
            <v>0.7625</v>
          </cell>
          <cell r="Q2015" t="str">
            <v>内服</v>
          </cell>
          <cell r="R2015" t="str">
            <v/>
          </cell>
          <cell r="S2015" t="str">
            <v>中</v>
          </cell>
          <cell r="T2015" t="str">
            <v>非竟销品</v>
          </cell>
          <cell r="U2015" t="str">
            <v>滞销</v>
          </cell>
          <cell r="V2015" t="str">
            <v/>
          </cell>
          <cell r="W2015" t="str">
            <v>常规商品</v>
          </cell>
          <cell r="X2015" t="str">
            <v>一般商品</v>
          </cell>
          <cell r="Y2015" t="str">
            <v/>
          </cell>
          <cell r="Z2015" t="str">
            <v>赖习敏</v>
          </cell>
          <cell r="AA2015" t="str">
            <v>目录外</v>
          </cell>
          <cell r="AB2015" t="str">
            <v>淘汰</v>
          </cell>
          <cell r="AC2015">
            <v>25668</v>
          </cell>
          <cell r="AD2015" t="str">
            <v>广东千林健康产业有限公司(原广东保瑞药业有限公司)</v>
          </cell>
        </row>
        <row r="2015">
          <cell r="AF2015">
            <v>102</v>
          </cell>
        </row>
        <row r="2015">
          <cell r="AH2015">
            <v>1</v>
          </cell>
          <cell r="AI2015" t="str">
            <v/>
          </cell>
          <cell r="AJ2015">
            <v>1</v>
          </cell>
          <cell r="AK2015">
            <v>1</v>
          </cell>
        </row>
        <row r="2015">
          <cell r="AN2015">
            <v>4004</v>
          </cell>
          <cell r="AO2015" t="str">
            <v>目录外</v>
          </cell>
          <cell r="AP2015" t="str">
            <v>商品部</v>
          </cell>
          <cell r="AQ2015" t="str">
            <v>淘汰</v>
          </cell>
        </row>
        <row r="2016">
          <cell r="A2016">
            <v>114018</v>
          </cell>
          <cell r="B2016" t="str">
            <v>钙镁锌螯合营养片(锌镁牡蛎壳提取物片）</v>
          </cell>
          <cell r="C2016" t="str">
            <v>140g(1.4gx100片)</v>
          </cell>
          <cell r="D2016" t="str">
            <v>美国NATURE'S BOUNTY INC</v>
          </cell>
          <cell r="E2016" t="str">
            <v>瓶</v>
          </cell>
          <cell r="F2016">
            <v>3</v>
          </cell>
          <cell r="G2016" t="str">
            <v>保健食品</v>
          </cell>
          <cell r="H2016">
            <v>306</v>
          </cell>
          <cell r="I2016" t="str">
            <v>补充维生素矿物质类保健食品</v>
          </cell>
          <cell r="J2016">
            <v>30603</v>
          </cell>
          <cell r="K2016" t="str">
            <v>维生素矿物质并补充类保健食品</v>
          </cell>
          <cell r="L2016">
            <v>66.248</v>
          </cell>
          <cell r="M2016">
            <v>169</v>
          </cell>
          <cell r="N2016">
            <v>169</v>
          </cell>
        </row>
        <row r="2016">
          <cell r="P2016">
            <v>0.608</v>
          </cell>
          <cell r="Q2016" t="str">
            <v>内服</v>
          </cell>
          <cell r="R2016" t="str">
            <v/>
          </cell>
          <cell r="S2016" t="str">
            <v>中</v>
          </cell>
          <cell r="T2016" t="str">
            <v>非竟销品</v>
          </cell>
          <cell r="U2016" t="str">
            <v>滞销</v>
          </cell>
          <cell r="V2016" t="str">
            <v/>
          </cell>
          <cell r="W2016" t="str">
            <v>常规商品</v>
          </cell>
          <cell r="X2016" t="str">
            <v>进口商品</v>
          </cell>
          <cell r="Y2016" t="str">
            <v>实销月结      </v>
          </cell>
          <cell r="Z2016" t="str">
            <v>赖习敏</v>
          </cell>
          <cell r="AA2016" t="str">
            <v>目录外</v>
          </cell>
          <cell r="AB2016" t="str">
            <v>淘汰</v>
          </cell>
          <cell r="AC2016">
            <v>18288</v>
          </cell>
          <cell r="AD2016" t="str">
            <v>重庆市医药保健品进出口有限公司</v>
          </cell>
        </row>
        <row r="2016">
          <cell r="AF2016">
            <v>126</v>
          </cell>
        </row>
        <row r="2016">
          <cell r="AH2016">
            <v>0</v>
          </cell>
          <cell r="AI2016" t="e">
            <v>#N/A</v>
          </cell>
        </row>
        <row r="2016">
          <cell r="AN2016">
            <v>4004</v>
          </cell>
          <cell r="AO2016" t="str">
            <v>目录外</v>
          </cell>
          <cell r="AP2016" t="str">
            <v>商品部</v>
          </cell>
          <cell r="AQ2016" t="str">
            <v>淘汰</v>
          </cell>
        </row>
        <row r="2017">
          <cell r="A2017">
            <v>69414</v>
          </cell>
          <cell r="B2017" t="str">
            <v>砂仁</v>
          </cell>
          <cell r="C2017" t="str">
            <v>壳、阳春</v>
          </cell>
          <cell r="D2017" t="str">
            <v>广东</v>
          </cell>
          <cell r="E2017" t="str">
            <v>10g</v>
          </cell>
          <cell r="F2017">
            <v>2</v>
          </cell>
          <cell r="G2017" t="str">
            <v>中药材及中药饮片</v>
          </cell>
          <cell r="H2017">
            <v>201</v>
          </cell>
          <cell r="I2017" t="str">
            <v>普通配方饮片</v>
          </cell>
          <cell r="J2017">
            <v>20135</v>
          </cell>
          <cell r="K2017" t="str">
            <v>化湿药</v>
          </cell>
          <cell r="L2017">
            <v>4.219</v>
          </cell>
          <cell r="M2017">
            <v>5.63</v>
          </cell>
          <cell r="N2017">
            <v>5.63</v>
          </cell>
        </row>
        <row r="2017">
          <cell r="P2017">
            <v>0.250621669626998</v>
          </cell>
          <cell r="Q2017" t="str">
            <v>内服</v>
          </cell>
          <cell r="R2017" t="str">
            <v/>
          </cell>
          <cell r="S2017" t="str">
            <v>高</v>
          </cell>
          <cell r="T2017" t="str">
            <v>一般品</v>
          </cell>
          <cell r="U2017" t="str">
            <v>滞销</v>
          </cell>
          <cell r="V2017" t="str">
            <v/>
          </cell>
          <cell r="W2017" t="str">
            <v>常规商品</v>
          </cell>
          <cell r="X2017" t="str">
            <v>一般商品</v>
          </cell>
          <cell r="Y2017" t="str">
            <v>资信</v>
          </cell>
          <cell r="Z2017" t="str">
            <v>王晓燕 </v>
          </cell>
          <cell r="AA2017" t="str">
            <v>目录外</v>
          </cell>
          <cell r="AB2017" t="str">
            <v>淘汰</v>
          </cell>
          <cell r="AC2017">
            <v>5</v>
          </cell>
          <cell r="AD2017" t="str">
            <v>成都西部医药经营有限公司</v>
          </cell>
        </row>
        <row r="2017">
          <cell r="AF2017">
            <v>126</v>
          </cell>
        </row>
        <row r="2017">
          <cell r="AH2017">
            <v>0.5</v>
          </cell>
          <cell r="AI2017" t="e">
            <v>#N/A</v>
          </cell>
          <cell r="AJ2017">
            <v>0.5</v>
          </cell>
          <cell r="AK2017">
            <v>1</v>
          </cell>
          <cell r="AL2017">
            <v>49.5</v>
          </cell>
          <cell r="AM2017">
            <v>1</v>
          </cell>
          <cell r="AN2017">
            <v>4256</v>
          </cell>
          <cell r="AO2017" t="str">
            <v>目录外</v>
          </cell>
          <cell r="AP2017" t="str">
            <v>商品部</v>
          </cell>
        </row>
        <row r="2018">
          <cell r="A2018">
            <v>40696</v>
          </cell>
          <cell r="B2018" t="str">
            <v>复方丹参片</v>
          </cell>
          <cell r="C2018" t="str">
            <v>0.26gx120片x3瓶</v>
          </cell>
          <cell r="D2018" t="str">
            <v>重庆桐君阁</v>
          </cell>
          <cell r="E2018" t="str">
            <v>盒</v>
          </cell>
          <cell r="F2018">
            <v>1</v>
          </cell>
          <cell r="G2018" t="str">
            <v>药品</v>
          </cell>
          <cell r="H2018">
            <v>107</v>
          </cell>
          <cell r="I2018" t="str">
            <v>心脑血管药</v>
          </cell>
          <cell r="J2018">
            <v>10702</v>
          </cell>
          <cell r="K2018" t="str">
            <v>抗冠心病/心绞痛药</v>
          </cell>
        </row>
        <row r="2018">
          <cell r="M2018">
            <v>78</v>
          </cell>
          <cell r="N2018">
            <v>78</v>
          </cell>
        </row>
        <row r="2018">
          <cell r="P2018">
            <v>1</v>
          </cell>
          <cell r="Q2018" t="str">
            <v>内服</v>
          </cell>
          <cell r="R2018" t="str">
            <v>RX</v>
          </cell>
          <cell r="S2018" t="str">
            <v>高</v>
          </cell>
          <cell r="T2018" t="str">
            <v>非竟销品</v>
          </cell>
          <cell r="U2018" t="str">
            <v>滞销</v>
          </cell>
          <cell r="V2018" t="str">
            <v/>
          </cell>
          <cell r="W2018" t="str">
            <v>常规商品</v>
          </cell>
          <cell r="X2018" t="str">
            <v>名厂商品</v>
          </cell>
          <cell r="Y2018" t="str">
            <v/>
          </cell>
          <cell r="Z2018" t="str">
            <v>周丽
</v>
          </cell>
          <cell r="AA2018" t="str">
            <v>目录外</v>
          </cell>
          <cell r="AB2018" t="str">
            <v>淘汰</v>
          </cell>
        </row>
        <row r="2018">
          <cell r="AD2018" t="str">
            <v/>
          </cell>
        </row>
        <row r="2018">
          <cell r="AF2018">
            <v>126</v>
          </cell>
        </row>
        <row r="2018">
          <cell r="AH2018">
            <v>0.66663</v>
          </cell>
          <cell r="AI2018" t="e">
            <v>#N/A</v>
          </cell>
          <cell r="AJ2018">
            <v>0.66663</v>
          </cell>
          <cell r="AK2018">
            <v>2</v>
          </cell>
        </row>
        <row r="2018">
          <cell r="AN2018">
            <v>4008</v>
          </cell>
          <cell r="AO2018" t="str">
            <v>目录外</v>
          </cell>
          <cell r="AP2018" t="str">
            <v>商品部</v>
          </cell>
          <cell r="AQ2018" t="str">
            <v>淘汰</v>
          </cell>
        </row>
        <row r="2019">
          <cell r="A2019">
            <v>114039</v>
          </cell>
          <cell r="B2019" t="str">
            <v>水果提取物咀嚼片(原美味维C咀嚼片)</v>
          </cell>
          <cell r="C2019" t="str">
            <v>161.1g(1.79gx90片)</v>
          </cell>
          <cell r="D2019" t="str">
            <v>美国NATURE'S BOUNTY INC</v>
          </cell>
          <cell r="E2019" t="str">
            <v>瓶</v>
          </cell>
          <cell r="F2019">
            <v>3</v>
          </cell>
          <cell r="G2019" t="str">
            <v>保健食品</v>
          </cell>
          <cell r="H2019">
            <v>306</v>
          </cell>
          <cell r="I2019" t="str">
            <v>补充维生素矿物质类保健食品</v>
          </cell>
          <cell r="J2019">
            <v>30601</v>
          </cell>
          <cell r="K2019" t="str">
            <v>维生素补充类保健食品</v>
          </cell>
          <cell r="L2019">
            <v>54.488</v>
          </cell>
          <cell r="M2019">
            <v>139</v>
          </cell>
          <cell r="N2019">
            <v>139</v>
          </cell>
        </row>
        <row r="2019">
          <cell r="P2019">
            <v>0.608</v>
          </cell>
          <cell r="Q2019" t="str">
            <v>内服</v>
          </cell>
          <cell r="R2019" t="str">
            <v/>
          </cell>
          <cell r="S2019" t="str">
            <v>中</v>
          </cell>
          <cell r="T2019" t="str">
            <v>非竟销品</v>
          </cell>
          <cell r="U2019" t="str">
            <v>滞销</v>
          </cell>
          <cell r="V2019" t="str">
            <v/>
          </cell>
          <cell r="W2019" t="str">
            <v>常规商品</v>
          </cell>
          <cell r="X2019" t="str">
            <v>进口商品</v>
          </cell>
          <cell r="Y2019" t="str">
            <v>实销月结      </v>
          </cell>
          <cell r="Z2019" t="str">
            <v>赖习敏</v>
          </cell>
          <cell r="AA2019" t="str">
            <v>目录外</v>
          </cell>
          <cell r="AB2019" t="str">
            <v>淘汰</v>
          </cell>
          <cell r="AC2019">
            <v>18288</v>
          </cell>
          <cell r="AD2019" t="str">
            <v>重庆市医药保健品进出口有限公司</v>
          </cell>
        </row>
        <row r="2019">
          <cell r="AF2019">
            <v>126</v>
          </cell>
        </row>
        <row r="2019">
          <cell r="AH2019">
            <v>0</v>
          </cell>
          <cell r="AI2019" t="e">
            <v>#N/A</v>
          </cell>
        </row>
        <row r="2019">
          <cell r="AN2019">
            <v>4004</v>
          </cell>
          <cell r="AO2019" t="str">
            <v>目录外</v>
          </cell>
          <cell r="AP2019" t="str">
            <v>商品部</v>
          </cell>
          <cell r="AQ2019" t="str">
            <v>淘汰</v>
          </cell>
        </row>
        <row r="2020">
          <cell r="A2020">
            <v>114930</v>
          </cell>
          <cell r="B2020" t="str">
            <v>磷脂酰丝氨酸软胶囊(自然之宝)</v>
          </cell>
          <cell r="C2020" t="str">
            <v>22.8g(760mgx30粒)</v>
          </cell>
          <cell r="D2020" t="str">
            <v>美国NATURE'S BOUNTY INC</v>
          </cell>
          <cell r="E2020" t="str">
            <v>瓶</v>
          </cell>
          <cell r="F2020">
            <v>3</v>
          </cell>
          <cell r="G2020" t="str">
            <v>保健食品</v>
          </cell>
          <cell r="H2020">
            <v>311</v>
          </cell>
          <cell r="I2020" t="str">
            <v>抗疲劳/耐缺氧类保健食品</v>
          </cell>
          <cell r="J2020">
            <v>31101</v>
          </cell>
          <cell r="K2020" t="str">
            <v>抗疲劳类保健食品</v>
          </cell>
        </row>
        <row r="2020">
          <cell r="M2020">
            <v>259</v>
          </cell>
          <cell r="N2020">
            <v>259</v>
          </cell>
        </row>
        <row r="2020">
          <cell r="P2020">
            <v>1</v>
          </cell>
          <cell r="Q2020" t="str">
            <v>内服</v>
          </cell>
          <cell r="R2020" t="str">
            <v/>
          </cell>
          <cell r="S2020" t="str">
            <v>高</v>
          </cell>
          <cell r="T2020" t="str">
            <v>非竟销品</v>
          </cell>
          <cell r="U2020" t="str">
            <v>滞销</v>
          </cell>
          <cell r="V2020" t="str">
            <v/>
          </cell>
          <cell r="W2020" t="str">
            <v>常规商品</v>
          </cell>
          <cell r="X2020" t="str">
            <v>进口商品</v>
          </cell>
          <cell r="Y2020" t="str">
            <v/>
          </cell>
          <cell r="Z2020" t="str">
            <v>赖习敏</v>
          </cell>
          <cell r="AA2020" t="str">
            <v>目录外</v>
          </cell>
          <cell r="AB2020" t="str">
            <v>淘汰</v>
          </cell>
        </row>
        <row r="2020">
          <cell r="AD2020" t="str">
            <v/>
          </cell>
        </row>
        <row r="2020">
          <cell r="AF2020">
            <v>102</v>
          </cell>
        </row>
        <row r="2020">
          <cell r="AH2020">
            <v>0</v>
          </cell>
          <cell r="AI2020" t="e">
            <v>#N/A</v>
          </cell>
        </row>
        <row r="2020">
          <cell r="AN2020">
            <v>4004</v>
          </cell>
          <cell r="AO2020" t="str">
            <v>目录外</v>
          </cell>
          <cell r="AP2020" t="str">
            <v>商品部</v>
          </cell>
          <cell r="AQ2020" t="str">
            <v>淘汰</v>
          </cell>
        </row>
        <row r="2021">
          <cell r="A2021">
            <v>1285</v>
          </cell>
          <cell r="B2021" t="str">
            <v>补肾益寿胶囊</v>
          </cell>
          <cell r="C2021" t="str">
            <v>0.3gx60片x3瓶</v>
          </cell>
          <cell r="D2021" t="str">
            <v>太极涪陵药厂</v>
          </cell>
          <cell r="E2021" t="str">
            <v>盒</v>
          </cell>
          <cell r="F2021">
            <v>1</v>
          </cell>
          <cell r="G2021" t="str">
            <v>药品</v>
          </cell>
          <cell r="H2021">
            <v>115</v>
          </cell>
          <cell r="I2021" t="str">
            <v>滋补营养药</v>
          </cell>
          <cell r="J2021">
            <v>11512</v>
          </cell>
          <cell r="K2021" t="str">
            <v>阴阳并补药</v>
          </cell>
        </row>
        <row r="2021">
          <cell r="M2021">
            <v>213.9</v>
          </cell>
          <cell r="N2021">
            <v>213.9</v>
          </cell>
        </row>
        <row r="2021">
          <cell r="P2021">
            <v>1</v>
          </cell>
          <cell r="Q2021" t="str">
            <v>内服</v>
          </cell>
          <cell r="R2021" t="str">
            <v>OTC</v>
          </cell>
          <cell r="S2021" t="str">
            <v>高</v>
          </cell>
          <cell r="T2021" t="str">
            <v>一般品</v>
          </cell>
          <cell r="U2021" t="str">
            <v>滞销</v>
          </cell>
          <cell r="V2021" t="str">
            <v/>
          </cell>
          <cell r="W2021" t="str">
            <v>秋冬商品</v>
          </cell>
          <cell r="X2021" t="str">
            <v>一般商品</v>
          </cell>
          <cell r="Y2021" t="str">
            <v/>
          </cell>
          <cell r="Z2021" t="str">
            <v>周丽
</v>
          </cell>
          <cell r="AA2021" t="str">
            <v>目录外</v>
          </cell>
          <cell r="AB2021" t="str">
            <v>淘汰</v>
          </cell>
        </row>
        <row r="2021">
          <cell r="AD2021" t="str">
            <v/>
          </cell>
        </row>
        <row r="2021">
          <cell r="AF2021">
            <v>104</v>
          </cell>
        </row>
        <row r="2021">
          <cell r="AH2021">
            <v>0.6661</v>
          </cell>
          <cell r="AI2021" t="e">
            <v>#N/A</v>
          </cell>
          <cell r="AJ2021">
            <v>0.6661</v>
          </cell>
          <cell r="AK2021">
            <v>2</v>
          </cell>
        </row>
        <row r="2021">
          <cell r="AN2021">
            <v>4008</v>
          </cell>
          <cell r="AO2021" t="str">
            <v>目录外</v>
          </cell>
          <cell r="AP2021" t="str">
            <v>商品部</v>
          </cell>
          <cell r="AQ2021" t="str">
            <v>淘汰</v>
          </cell>
        </row>
        <row r="2022">
          <cell r="A2022">
            <v>115319</v>
          </cell>
          <cell r="B2022" t="str">
            <v>蜂王浆胶囊(汤臣倍健)</v>
          </cell>
          <cell r="C2022" t="str">
            <v>0.25gx60粒</v>
          </cell>
          <cell r="D2022" t="str">
            <v>广东汤臣倍健</v>
          </cell>
          <cell r="E2022" t="str">
            <v>瓶</v>
          </cell>
          <cell r="F2022">
            <v>3</v>
          </cell>
          <cell r="G2022" t="str">
            <v>保健食品</v>
          </cell>
          <cell r="H2022">
            <v>313</v>
          </cell>
          <cell r="I2022" t="str">
            <v>辐射/抗突/抑制肿瘤类保健食品</v>
          </cell>
          <cell r="J2022">
            <v>31304</v>
          </cell>
          <cell r="K2022" t="str">
            <v>调节免疫力类保健食品</v>
          </cell>
        </row>
        <row r="2022">
          <cell r="M2022">
            <v>198</v>
          </cell>
          <cell r="N2022">
            <v>198</v>
          </cell>
        </row>
        <row r="2022">
          <cell r="P2022">
            <v>1</v>
          </cell>
          <cell r="Q2022" t="str">
            <v>内服</v>
          </cell>
          <cell r="R2022" t="str">
            <v/>
          </cell>
          <cell r="S2022" t="str">
            <v>中</v>
          </cell>
          <cell r="T2022" t="str">
            <v>非竟销品</v>
          </cell>
          <cell r="U2022" t="str">
            <v>滞销</v>
          </cell>
          <cell r="V2022" t="str">
            <v/>
          </cell>
          <cell r="W2022" t="str">
            <v>常规商品</v>
          </cell>
          <cell r="X2022" t="str">
            <v>广告商品</v>
          </cell>
          <cell r="Y2022" t="str">
            <v/>
          </cell>
          <cell r="Z2022" t="str">
            <v>赖习敏</v>
          </cell>
          <cell r="AA2022" t="str">
            <v>目录外</v>
          </cell>
          <cell r="AB2022" t="str">
            <v>淘汰</v>
          </cell>
        </row>
        <row r="2022">
          <cell r="AD2022" t="str">
            <v/>
          </cell>
        </row>
        <row r="2022">
          <cell r="AF2022">
            <v>104</v>
          </cell>
        </row>
        <row r="2022">
          <cell r="AH2022">
            <v>0</v>
          </cell>
          <cell r="AI2022" t="e">
            <v>#N/A</v>
          </cell>
        </row>
        <row r="2022">
          <cell r="AN2022">
            <v>4004</v>
          </cell>
          <cell r="AO2022" t="str">
            <v>目录外</v>
          </cell>
          <cell r="AP2022" t="str">
            <v>商品部</v>
          </cell>
          <cell r="AQ2022" t="str">
            <v>淘汰</v>
          </cell>
        </row>
        <row r="2023">
          <cell r="A2023">
            <v>33</v>
          </cell>
          <cell r="B2023" t="str">
            <v>阿胶</v>
          </cell>
          <cell r="C2023" t="str">
            <v>500g</v>
          </cell>
          <cell r="D2023" t="str">
            <v>山东东阿阿胶</v>
          </cell>
          <cell r="E2023" t="str">
            <v>盒</v>
          </cell>
          <cell r="F2023">
            <v>1</v>
          </cell>
          <cell r="G2023" t="str">
            <v>药品</v>
          </cell>
          <cell r="H2023">
            <v>115</v>
          </cell>
          <cell r="I2023" t="str">
            <v>滋补营养药</v>
          </cell>
          <cell r="J2023">
            <v>11501</v>
          </cell>
          <cell r="K2023" t="str">
            <v>补气血用药</v>
          </cell>
        </row>
        <row r="2023">
          <cell r="M2023">
            <v>1298</v>
          </cell>
          <cell r="N2023">
            <v>1298</v>
          </cell>
        </row>
        <row r="2023">
          <cell r="P2023">
            <v>1</v>
          </cell>
          <cell r="Q2023" t="str">
            <v>内服</v>
          </cell>
          <cell r="R2023" t="str">
            <v>OTC</v>
          </cell>
          <cell r="S2023" t="str">
            <v>高</v>
          </cell>
          <cell r="T2023" t="str">
            <v>非竟销品</v>
          </cell>
          <cell r="U2023" t="str">
            <v>滞销</v>
          </cell>
          <cell r="V2023" t="str">
            <v/>
          </cell>
          <cell r="W2023" t="str">
            <v>秋冬商品</v>
          </cell>
          <cell r="X2023" t="str">
            <v>一般商品</v>
          </cell>
          <cell r="Y2023" t="str">
            <v/>
          </cell>
          <cell r="Z2023" t="str">
            <v>周丽
</v>
          </cell>
          <cell r="AA2023" t="str">
            <v>目录外</v>
          </cell>
          <cell r="AB2023" t="str">
            <v>淘汰</v>
          </cell>
        </row>
        <row r="2023">
          <cell r="AD2023" t="str">
            <v/>
          </cell>
        </row>
        <row r="2023">
          <cell r="AF2023">
            <v>102</v>
          </cell>
        </row>
        <row r="2023">
          <cell r="AH2023">
            <v>0.357</v>
          </cell>
          <cell r="AI2023" t="str">
            <v/>
          </cell>
          <cell r="AJ2023">
            <v>0.357</v>
          </cell>
          <cell r="AK2023">
            <v>1</v>
          </cell>
        </row>
        <row r="2023">
          <cell r="AN2023">
            <v>4008</v>
          </cell>
          <cell r="AO2023" t="str">
            <v>目录外</v>
          </cell>
          <cell r="AP2023" t="str">
            <v>商品部</v>
          </cell>
          <cell r="AQ2023" t="str">
            <v>淘汰</v>
          </cell>
        </row>
        <row r="2024">
          <cell r="A2024">
            <v>116123</v>
          </cell>
          <cell r="B2024" t="str">
            <v>锯棕榈复合提取物软胶囊(自然之宝)</v>
          </cell>
          <cell r="C2024" t="str">
            <v>13.2g(220mgx60粒)</v>
          </cell>
          <cell r="D2024" t="str">
            <v>美国NATURE'S BOUNTY INC</v>
          </cell>
          <cell r="E2024" t="str">
            <v>瓶</v>
          </cell>
          <cell r="F2024">
            <v>3</v>
          </cell>
          <cell r="G2024" t="str">
            <v>保健食品</v>
          </cell>
          <cell r="H2024">
            <v>314</v>
          </cell>
          <cell r="I2024" t="str">
            <v>其它保健食品</v>
          </cell>
          <cell r="J2024">
            <v>31401</v>
          </cell>
          <cell r="K2024" t="str">
            <v>其它保健食品</v>
          </cell>
          <cell r="L2024">
            <v>54.488</v>
          </cell>
          <cell r="M2024">
            <v>139</v>
          </cell>
          <cell r="N2024">
            <v>139</v>
          </cell>
        </row>
        <row r="2024">
          <cell r="P2024">
            <v>0.608</v>
          </cell>
          <cell r="Q2024" t="str">
            <v>内服</v>
          </cell>
          <cell r="R2024" t="str">
            <v/>
          </cell>
          <cell r="S2024" t="str">
            <v>低</v>
          </cell>
          <cell r="T2024" t="str">
            <v>非竟销品</v>
          </cell>
          <cell r="U2024" t="str">
            <v>滞销</v>
          </cell>
          <cell r="V2024" t="str">
            <v/>
          </cell>
          <cell r="W2024" t="str">
            <v>常规商品</v>
          </cell>
          <cell r="X2024" t="str">
            <v>进口商品</v>
          </cell>
          <cell r="Y2024" t="str">
            <v>实销月结      </v>
          </cell>
          <cell r="Z2024" t="str">
            <v>赖习敏</v>
          </cell>
          <cell r="AA2024" t="str">
            <v>目录外</v>
          </cell>
          <cell r="AB2024" t="str">
            <v>淘汰</v>
          </cell>
          <cell r="AC2024">
            <v>18288</v>
          </cell>
          <cell r="AD2024" t="str">
            <v>重庆市医药保健品进出口有限公司</v>
          </cell>
        </row>
        <row r="2024">
          <cell r="AF2024">
            <v>126</v>
          </cell>
        </row>
        <row r="2024">
          <cell r="AH2024">
            <v>0</v>
          </cell>
          <cell r="AI2024" t="e">
            <v>#N/A</v>
          </cell>
        </row>
        <row r="2024">
          <cell r="AN2024">
            <v>4004</v>
          </cell>
          <cell r="AO2024" t="str">
            <v>目录外</v>
          </cell>
          <cell r="AP2024" t="str">
            <v>商品部</v>
          </cell>
          <cell r="AQ2024" t="str">
            <v>淘汰</v>
          </cell>
        </row>
        <row r="2025">
          <cell r="A2025">
            <v>118968</v>
          </cell>
          <cell r="B2025" t="str">
            <v>西洋参胶囊(汤臣倍健)</v>
          </cell>
          <cell r="C2025" t="str">
            <v>35.4g(590mgx60粒)</v>
          </cell>
          <cell r="D2025" t="str">
            <v>汤臣倍健</v>
          </cell>
          <cell r="E2025" t="str">
            <v>瓶</v>
          </cell>
          <cell r="F2025">
            <v>3</v>
          </cell>
          <cell r="G2025" t="str">
            <v>保健食品</v>
          </cell>
          <cell r="H2025">
            <v>311</v>
          </cell>
          <cell r="I2025" t="str">
            <v>抗疲劳/耐缺氧类保健食品</v>
          </cell>
          <cell r="J2025">
            <v>31101</v>
          </cell>
          <cell r="K2025" t="str">
            <v>抗疲劳类保健食品</v>
          </cell>
        </row>
        <row r="2025">
          <cell r="M2025">
            <v>298</v>
          </cell>
          <cell r="N2025">
            <v>298</v>
          </cell>
        </row>
        <row r="2025">
          <cell r="P2025">
            <v>1</v>
          </cell>
          <cell r="Q2025" t="str">
            <v>内服</v>
          </cell>
          <cell r="R2025" t="str">
            <v/>
          </cell>
          <cell r="S2025" t="str">
            <v>高</v>
          </cell>
          <cell r="T2025" t="str">
            <v>非竟销品</v>
          </cell>
          <cell r="U2025" t="str">
            <v>滞销</v>
          </cell>
          <cell r="V2025" t="str">
            <v/>
          </cell>
          <cell r="W2025" t="str">
            <v>常规商品</v>
          </cell>
          <cell r="X2025" t="str">
            <v>广告商品</v>
          </cell>
          <cell r="Y2025" t="str">
            <v/>
          </cell>
          <cell r="Z2025" t="str">
            <v>赖习敏</v>
          </cell>
          <cell r="AA2025" t="str">
            <v>目录外</v>
          </cell>
          <cell r="AB2025" t="str">
            <v>淘汰</v>
          </cell>
        </row>
        <row r="2025">
          <cell r="AD2025" t="str">
            <v/>
          </cell>
        </row>
        <row r="2025">
          <cell r="AF2025">
            <v>103</v>
          </cell>
        </row>
        <row r="2025">
          <cell r="AH2025">
            <v>0</v>
          </cell>
          <cell r="AI2025" t="e">
            <v>#N/A</v>
          </cell>
        </row>
        <row r="2025">
          <cell r="AN2025">
            <v>4004</v>
          </cell>
          <cell r="AO2025" t="str">
            <v>目录外</v>
          </cell>
          <cell r="AP2025" t="str">
            <v>商品部</v>
          </cell>
          <cell r="AQ2025" t="str">
            <v>淘汰</v>
          </cell>
        </row>
        <row r="2026">
          <cell r="A2026">
            <v>118969</v>
          </cell>
          <cell r="B2026" t="str">
            <v>灵芝孢子粉胶囊(汤臣倍健)</v>
          </cell>
          <cell r="C2026" t="str">
            <v>27g(300mgx90粒)</v>
          </cell>
          <cell r="D2026" t="str">
            <v>汤臣倍健</v>
          </cell>
          <cell r="E2026" t="str">
            <v>瓶</v>
          </cell>
          <cell r="F2026">
            <v>3</v>
          </cell>
          <cell r="G2026" t="str">
            <v>保健食品</v>
          </cell>
          <cell r="H2026">
            <v>313</v>
          </cell>
          <cell r="I2026" t="str">
            <v>辐射/抗突/抑制肿瘤类保健食品</v>
          </cell>
          <cell r="J2026">
            <v>31303</v>
          </cell>
          <cell r="K2026" t="str">
            <v>抑制肿瘤类保健食品</v>
          </cell>
        </row>
        <row r="2026">
          <cell r="M2026">
            <v>498</v>
          </cell>
          <cell r="N2026">
            <v>498</v>
          </cell>
        </row>
        <row r="2026">
          <cell r="P2026">
            <v>1</v>
          </cell>
          <cell r="Q2026" t="str">
            <v>内服</v>
          </cell>
          <cell r="R2026" t="str">
            <v/>
          </cell>
          <cell r="S2026" t="str">
            <v>高</v>
          </cell>
          <cell r="T2026" t="str">
            <v>非竟销品</v>
          </cell>
          <cell r="U2026" t="str">
            <v>滞销</v>
          </cell>
          <cell r="V2026" t="str">
            <v/>
          </cell>
          <cell r="W2026" t="str">
            <v>常规商品</v>
          </cell>
          <cell r="X2026" t="str">
            <v>广告商品</v>
          </cell>
          <cell r="Y2026" t="str">
            <v/>
          </cell>
          <cell r="Z2026" t="str">
            <v>赖习敏</v>
          </cell>
          <cell r="AA2026" t="str">
            <v>目录外</v>
          </cell>
          <cell r="AB2026" t="str">
            <v>淘汰</v>
          </cell>
        </row>
        <row r="2026">
          <cell r="AD2026" t="str">
            <v/>
          </cell>
        </row>
        <row r="2026">
          <cell r="AF2026">
            <v>103</v>
          </cell>
        </row>
        <row r="2026">
          <cell r="AH2026">
            <v>0</v>
          </cell>
          <cell r="AI2026" t="e">
            <v>#N/A</v>
          </cell>
        </row>
        <row r="2026">
          <cell r="AN2026">
            <v>4004</v>
          </cell>
          <cell r="AO2026" t="str">
            <v>目录外</v>
          </cell>
          <cell r="AP2026" t="str">
            <v>商品部</v>
          </cell>
          <cell r="AQ2026" t="str">
            <v>淘汰</v>
          </cell>
        </row>
        <row r="2027">
          <cell r="A2027">
            <v>119785</v>
          </cell>
          <cell r="B2027" t="str">
            <v>波丽婷木瓜葛根压片糖果(千林)</v>
          </cell>
          <cell r="C2027" t="str">
            <v>84g(0.7gx120片)</v>
          </cell>
          <cell r="D2027" t="str">
            <v>广东仙乐</v>
          </cell>
          <cell r="E2027" t="str">
            <v>瓶</v>
          </cell>
          <cell r="F2027">
            <v>3</v>
          </cell>
          <cell r="G2027" t="str">
            <v>保健食品</v>
          </cell>
          <cell r="H2027">
            <v>312</v>
          </cell>
          <cell r="I2027" t="str">
            <v>美容养颜保健食品</v>
          </cell>
          <cell r="J2027">
            <v>31203</v>
          </cell>
          <cell r="K2027" t="str">
            <v>美容养颜保健食品</v>
          </cell>
          <cell r="L2027">
            <v>42.28</v>
          </cell>
          <cell r="M2027">
            <v>178</v>
          </cell>
          <cell r="N2027">
            <v>178</v>
          </cell>
        </row>
        <row r="2027">
          <cell r="P2027">
            <v>0.76247191011236</v>
          </cell>
          <cell r="Q2027" t="str">
            <v>内服</v>
          </cell>
          <cell r="R2027" t="str">
            <v/>
          </cell>
          <cell r="S2027" t="str">
            <v>低</v>
          </cell>
          <cell r="T2027" t="str">
            <v>非竟销品</v>
          </cell>
          <cell r="U2027" t="str">
            <v>滞销</v>
          </cell>
          <cell r="V2027" t="str">
            <v/>
          </cell>
          <cell r="W2027" t="str">
            <v>常规商品</v>
          </cell>
          <cell r="X2027" t="str">
            <v>一般商品</v>
          </cell>
          <cell r="Y2027" t="str">
            <v/>
          </cell>
          <cell r="Z2027" t="str">
            <v>赖习敏</v>
          </cell>
          <cell r="AA2027" t="str">
            <v>目录外</v>
          </cell>
          <cell r="AB2027" t="str">
            <v>淘汰</v>
          </cell>
          <cell r="AC2027">
            <v>25668</v>
          </cell>
          <cell r="AD2027" t="str">
            <v>广东保瑞药业有限公司</v>
          </cell>
        </row>
        <row r="2027">
          <cell r="AF2027">
            <v>102</v>
          </cell>
        </row>
        <row r="2027">
          <cell r="AH2027">
            <v>0</v>
          </cell>
          <cell r="AI2027" t="e">
            <v>#N/A</v>
          </cell>
        </row>
        <row r="2027">
          <cell r="AN2027">
            <v>4004</v>
          </cell>
          <cell r="AO2027" t="str">
            <v>目录外</v>
          </cell>
          <cell r="AP2027" t="str">
            <v>商品部</v>
          </cell>
          <cell r="AQ2027" t="str">
            <v>淘汰</v>
          </cell>
        </row>
        <row r="2028">
          <cell r="A2028">
            <v>119786</v>
          </cell>
          <cell r="B2028" t="str">
            <v>辅酶Q10软胶囊(千林)</v>
          </cell>
          <cell r="C2028" t="str">
            <v>27g(0.45gx60粒)</v>
          </cell>
          <cell r="D2028" t="str">
            <v>广东仙乐</v>
          </cell>
          <cell r="E2028" t="str">
            <v>瓶</v>
          </cell>
          <cell r="F2028">
            <v>3</v>
          </cell>
          <cell r="G2028" t="str">
            <v>保健食品</v>
          </cell>
          <cell r="H2028">
            <v>302</v>
          </cell>
          <cell r="I2028" t="str">
            <v>滋补营养类保健食品</v>
          </cell>
          <cell r="J2028">
            <v>30207</v>
          </cell>
          <cell r="K2028" t="str">
            <v>其它滋补营养保健食品</v>
          </cell>
        </row>
        <row r="2028">
          <cell r="M2028">
            <v>268</v>
          </cell>
          <cell r="N2028">
            <v>268</v>
          </cell>
        </row>
        <row r="2028">
          <cell r="P2028">
            <v>1</v>
          </cell>
          <cell r="Q2028" t="str">
            <v>内服</v>
          </cell>
          <cell r="R2028" t="str">
            <v/>
          </cell>
          <cell r="S2028" t="str">
            <v>中</v>
          </cell>
          <cell r="T2028" t="str">
            <v>非竟销品</v>
          </cell>
          <cell r="U2028" t="str">
            <v>滞销</v>
          </cell>
          <cell r="V2028" t="str">
            <v/>
          </cell>
          <cell r="W2028" t="str">
            <v>常规商品</v>
          </cell>
          <cell r="X2028" t="str">
            <v>一般商品</v>
          </cell>
          <cell r="Y2028" t="str">
            <v/>
          </cell>
          <cell r="Z2028" t="str">
            <v>赖习敏</v>
          </cell>
          <cell r="AA2028" t="str">
            <v>目录外</v>
          </cell>
          <cell r="AB2028" t="str">
            <v>淘汰</v>
          </cell>
        </row>
        <row r="2028">
          <cell r="AD2028" t="str">
            <v/>
          </cell>
        </row>
        <row r="2028">
          <cell r="AF2028">
            <v>102</v>
          </cell>
        </row>
        <row r="2028">
          <cell r="AH2028">
            <v>0</v>
          </cell>
          <cell r="AI2028" t="e">
            <v>#N/A</v>
          </cell>
        </row>
        <row r="2028">
          <cell r="AN2028">
            <v>4004</v>
          </cell>
          <cell r="AO2028" t="str">
            <v>目录外</v>
          </cell>
          <cell r="AP2028" t="str">
            <v>商品部</v>
          </cell>
          <cell r="AQ2028" t="str">
            <v>淘汰</v>
          </cell>
        </row>
        <row r="2029">
          <cell r="A2029">
            <v>119787</v>
          </cell>
          <cell r="B2029" t="str">
            <v>悦欣舒r-氨基丁酸压片糖果(千林)</v>
          </cell>
          <cell r="C2029" t="str">
            <v>21g(0.7gx30片)</v>
          </cell>
          <cell r="D2029" t="str">
            <v>广东仙乐</v>
          </cell>
          <cell r="E2029" t="str">
            <v>瓶</v>
          </cell>
          <cell r="F2029">
            <v>3</v>
          </cell>
          <cell r="G2029" t="str">
            <v>保健食品</v>
          </cell>
          <cell r="H2029">
            <v>302</v>
          </cell>
          <cell r="I2029" t="str">
            <v>滋补营养类保健食品</v>
          </cell>
          <cell r="J2029">
            <v>30203</v>
          </cell>
          <cell r="K2029" t="str">
            <v>氨基酸类保健食品</v>
          </cell>
        </row>
        <row r="2029">
          <cell r="M2029">
            <v>168</v>
          </cell>
          <cell r="N2029">
            <v>168</v>
          </cell>
        </row>
        <row r="2029">
          <cell r="P2029">
            <v>1</v>
          </cell>
          <cell r="Q2029" t="str">
            <v>内服</v>
          </cell>
          <cell r="R2029" t="str">
            <v/>
          </cell>
          <cell r="S2029" t="str">
            <v>高</v>
          </cell>
          <cell r="T2029" t="str">
            <v>非竟销品</v>
          </cell>
          <cell r="U2029" t="str">
            <v>滞销</v>
          </cell>
          <cell r="V2029" t="str">
            <v/>
          </cell>
          <cell r="W2029" t="str">
            <v>常规商品</v>
          </cell>
          <cell r="X2029" t="str">
            <v>一般商品</v>
          </cell>
          <cell r="Y2029" t="str">
            <v/>
          </cell>
          <cell r="Z2029" t="str">
            <v>赖习敏</v>
          </cell>
          <cell r="AA2029" t="str">
            <v>目录外</v>
          </cell>
          <cell r="AB2029" t="str">
            <v>淘汰</v>
          </cell>
        </row>
        <row r="2029">
          <cell r="AD2029" t="str">
            <v/>
          </cell>
        </row>
        <row r="2029">
          <cell r="AF2029">
            <v>104</v>
          </cell>
        </row>
        <row r="2029">
          <cell r="AH2029">
            <v>0</v>
          </cell>
          <cell r="AI2029" t="e">
            <v>#N/A</v>
          </cell>
        </row>
        <row r="2029">
          <cell r="AN2029">
            <v>4004</v>
          </cell>
          <cell r="AO2029" t="str">
            <v>目录外</v>
          </cell>
          <cell r="AP2029" t="str">
            <v>商品部</v>
          </cell>
          <cell r="AQ2029" t="str">
            <v>淘汰</v>
          </cell>
        </row>
        <row r="2030">
          <cell r="A2030">
            <v>120372</v>
          </cell>
          <cell r="B2030" t="str">
            <v>蓝莓提取物营养片(自然之宝)</v>
          </cell>
          <cell r="C2030" t="str">
            <v>60g(1gx60片)</v>
          </cell>
          <cell r="D2030" t="str">
            <v>美国NATURE'S BOUNTY INC</v>
          </cell>
          <cell r="E2030" t="str">
            <v>瓶</v>
          </cell>
          <cell r="F2030">
            <v>3</v>
          </cell>
          <cell r="G2030" t="str">
            <v>保健食品</v>
          </cell>
          <cell r="H2030">
            <v>314</v>
          </cell>
          <cell r="I2030" t="str">
            <v>其它保健食品</v>
          </cell>
          <cell r="J2030">
            <v>31402</v>
          </cell>
          <cell r="K2030" t="str">
            <v>改善视力类保健食品</v>
          </cell>
          <cell r="L2030">
            <v>101.528</v>
          </cell>
          <cell r="M2030">
            <v>259</v>
          </cell>
          <cell r="N2030">
            <v>259</v>
          </cell>
        </row>
        <row r="2030">
          <cell r="P2030">
            <v>0.608</v>
          </cell>
          <cell r="Q2030" t="str">
            <v>内服</v>
          </cell>
          <cell r="R2030" t="str">
            <v/>
          </cell>
          <cell r="S2030" t="str">
            <v>中</v>
          </cell>
          <cell r="T2030" t="str">
            <v>非竟销品</v>
          </cell>
          <cell r="U2030" t="str">
            <v>滞销</v>
          </cell>
          <cell r="V2030" t="str">
            <v/>
          </cell>
          <cell r="W2030" t="str">
            <v>常规商品</v>
          </cell>
          <cell r="X2030" t="str">
            <v>进口商品</v>
          </cell>
          <cell r="Y2030" t="str">
            <v>实销月结      </v>
          </cell>
          <cell r="Z2030" t="str">
            <v>赖习敏</v>
          </cell>
          <cell r="AA2030" t="str">
            <v>目录外</v>
          </cell>
          <cell r="AB2030" t="str">
            <v>淘汰</v>
          </cell>
          <cell r="AC2030">
            <v>18288</v>
          </cell>
          <cell r="AD2030" t="str">
            <v>重庆市医药保健品进出口有限公司</v>
          </cell>
        </row>
        <row r="2030">
          <cell r="AF2030">
            <v>126</v>
          </cell>
        </row>
        <row r="2030">
          <cell r="AH2030">
            <v>0</v>
          </cell>
          <cell r="AI2030" t="e">
            <v>#N/A</v>
          </cell>
        </row>
        <row r="2030">
          <cell r="AN2030">
            <v>4004</v>
          </cell>
          <cell r="AO2030" t="str">
            <v>目录外</v>
          </cell>
          <cell r="AP2030" t="str">
            <v>商品部</v>
          </cell>
          <cell r="AQ2030" t="str">
            <v>淘汰</v>
          </cell>
        </row>
        <row r="2031">
          <cell r="A2031">
            <v>124765</v>
          </cell>
          <cell r="B2031" t="str">
            <v>红曲米营养胶囊（自然之宝）</v>
          </cell>
          <cell r="C2031" t="str">
            <v>75g（120粒）</v>
          </cell>
          <cell r="D2031" t="str">
            <v>美国Natures  Bounty</v>
          </cell>
          <cell r="E2031" t="str">
            <v>瓶</v>
          </cell>
          <cell r="F2031">
            <v>3</v>
          </cell>
          <cell r="G2031" t="str">
            <v>保健食品</v>
          </cell>
          <cell r="H2031">
            <v>304</v>
          </cell>
          <cell r="I2031" t="str">
            <v>改善心脑血管功能类保健食品</v>
          </cell>
          <cell r="J2031">
            <v>30407</v>
          </cell>
          <cell r="K2031" t="str">
            <v>其它改善心脑血管类保健食品</v>
          </cell>
        </row>
        <row r="2031">
          <cell r="M2031">
            <v>239</v>
          </cell>
          <cell r="N2031">
            <v>239</v>
          </cell>
        </row>
        <row r="2031">
          <cell r="P2031">
            <v>1</v>
          </cell>
          <cell r="Q2031" t="str">
            <v>内服</v>
          </cell>
          <cell r="R2031" t="str">
            <v/>
          </cell>
          <cell r="S2031" t="str">
            <v>高</v>
          </cell>
          <cell r="T2031" t="str">
            <v>非竟销品</v>
          </cell>
          <cell r="U2031" t="str">
            <v>滞销</v>
          </cell>
          <cell r="V2031" t="str">
            <v/>
          </cell>
          <cell r="W2031" t="str">
            <v>常规商品</v>
          </cell>
          <cell r="X2031" t="str">
            <v>进口商品</v>
          </cell>
          <cell r="Y2031" t="str">
            <v/>
          </cell>
          <cell r="Z2031" t="str">
            <v>赖习敏</v>
          </cell>
          <cell r="AA2031" t="str">
            <v>目录外</v>
          </cell>
          <cell r="AB2031" t="str">
            <v>淘汰</v>
          </cell>
        </row>
        <row r="2031">
          <cell r="AD2031" t="str">
            <v/>
          </cell>
        </row>
        <row r="2031">
          <cell r="AF2031">
            <v>104</v>
          </cell>
        </row>
        <row r="2031">
          <cell r="AH2031">
            <v>0</v>
          </cell>
          <cell r="AI2031" t="e">
            <v>#N/A</v>
          </cell>
        </row>
        <row r="2031">
          <cell r="AN2031">
            <v>4004</v>
          </cell>
          <cell r="AO2031" t="str">
            <v>目录外</v>
          </cell>
          <cell r="AP2031" t="str">
            <v>商品部</v>
          </cell>
          <cell r="AQ2031" t="str">
            <v>淘汰</v>
          </cell>
        </row>
        <row r="2032">
          <cell r="A2032">
            <v>125579</v>
          </cell>
          <cell r="B2032" t="str">
            <v>纤曼魔芋压片糖果</v>
          </cell>
          <cell r="C2032" t="str">
            <v>1.0g×100片</v>
          </cell>
          <cell r="D2032" t="str">
            <v>广东</v>
          </cell>
          <cell r="E2032" t="str">
            <v>瓶</v>
          </cell>
          <cell r="F2032">
            <v>3</v>
          </cell>
          <cell r="G2032" t="str">
            <v>保健食品</v>
          </cell>
          <cell r="H2032">
            <v>314</v>
          </cell>
          <cell r="I2032" t="str">
            <v>其它保健食品</v>
          </cell>
          <cell r="J2032">
            <v>31403</v>
          </cell>
          <cell r="K2032" t="str">
            <v>减肥类保健食品</v>
          </cell>
        </row>
        <row r="2032">
          <cell r="M2032">
            <v>178</v>
          </cell>
          <cell r="N2032">
            <v>178</v>
          </cell>
        </row>
        <row r="2032">
          <cell r="P2032">
            <v>1</v>
          </cell>
          <cell r="Q2032" t="str">
            <v>内服</v>
          </cell>
          <cell r="R2032" t="str">
            <v/>
          </cell>
          <cell r="S2032" t="str">
            <v>中</v>
          </cell>
          <cell r="T2032" t="str">
            <v>非竟销品</v>
          </cell>
          <cell r="U2032" t="str">
            <v>滞销</v>
          </cell>
          <cell r="V2032" t="str">
            <v/>
          </cell>
          <cell r="W2032" t="str">
            <v>常规商品</v>
          </cell>
          <cell r="X2032" t="str">
            <v>一般商品</v>
          </cell>
          <cell r="Y2032" t="str">
            <v/>
          </cell>
          <cell r="Z2032" t="str">
            <v>赖习敏</v>
          </cell>
          <cell r="AA2032" t="str">
            <v>目录外</v>
          </cell>
          <cell r="AB2032" t="str">
            <v>淘汰</v>
          </cell>
        </row>
        <row r="2032">
          <cell r="AD2032" t="str">
            <v/>
          </cell>
        </row>
        <row r="2032">
          <cell r="AF2032">
            <v>102</v>
          </cell>
        </row>
        <row r="2032">
          <cell r="AH2032">
            <v>0</v>
          </cell>
          <cell r="AI2032" t="e">
            <v>#N/A</v>
          </cell>
        </row>
        <row r="2032">
          <cell r="AN2032">
            <v>4004</v>
          </cell>
          <cell r="AO2032" t="str">
            <v>目录外</v>
          </cell>
          <cell r="AP2032" t="str">
            <v>商品部</v>
          </cell>
          <cell r="AQ2032" t="str">
            <v>淘汰</v>
          </cell>
        </row>
        <row r="2033">
          <cell r="A2033">
            <v>125581</v>
          </cell>
          <cell r="B2033" t="str">
            <v>千林维生素D钙软胶囊</v>
          </cell>
          <cell r="C2033" t="str">
            <v>1.0g×100粒</v>
          </cell>
          <cell r="D2033" t="str">
            <v>广东</v>
          </cell>
          <cell r="E2033" t="str">
            <v>瓶</v>
          </cell>
          <cell r="F2033">
            <v>3</v>
          </cell>
          <cell r="G2033" t="str">
            <v>保健食品</v>
          </cell>
          <cell r="H2033">
            <v>306</v>
          </cell>
          <cell r="I2033" t="str">
            <v>补充维生素矿物质类保健食品</v>
          </cell>
          <cell r="J2033">
            <v>30602</v>
          </cell>
          <cell r="K2033" t="str">
            <v>矿物质补充类保健食品</v>
          </cell>
        </row>
        <row r="2033">
          <cell r="M2033">
            <v>98</v>
          </cell>
          <cell r="N2033">
            <v>98</v>
          </cell>
        </row>
        <row r="2033">
          <cell r="P2033">
            <v>1</v>
          </cell>
          <cell r="Q2033" t="str">
            <v>内服</v>
          </cell>
          <cell r="R2033" t="str">
            <v/>
          </cell>
          <cell r="S2033" t="str">
            <v>中</v>
          </cell>
          <cell r="T2033" t="str">
            <v>非竟销品</v>
          </cell>
          <cell r="U2033" t="str">
            <v>滞销</v>
          </cell>
          <cell r="V2033" t="str">
            <v/>
          </cell>
          <cell r="W2033" t="str">
            <v>常规商品</v>
          </cell>
          <cell r="X2033" t="str">
            <v>一般商品</v>
          </cell>
          <cell r="Y2033" t="str">
            <v/>
          </cell>
          <cell r="Z2033" t="str">
            <v>赖习敏</v>
          </cell>
          <cell r="AA2033" t="str">
            <v>目录外</v>
          </cell>
          <cell r="AB2033" t="str">
            <v>淘汰</v>
          </cell>
        </row>
        <row r="2033">
          <cell r="AD2033" t="str">
            <v/>
          </cell>
        </row>
        <row r="2033">
          <cell r="AF2033">
            <v>104</v>
          </cell>
        </row>
        <row r="2033">
          <cell r="AH2033">
            <v>0</v>
          </cell>
          <cell r="AI2033" t="e">
            <v>#N/A</v>
          </cell>
        </row>
        <row r="2033">
          <cell r="AN2033">
            <v>4004</v>
          </cell>
          <cell r="AO2033" t="str">
            <v>目录外</v>
          </cell>
          <cell r="AP2033" t="str">
            <v>商品部</v>
          </cell>
          <cell r="AQ2033" t="str">
            <v>淘汰</v>
          </cell>
        </row>
        <row r="2034">
          <cell r="A2034">
            <v>125582</v>
          </cell>
          <cell r="B2034" t="str">
            <v>千林维生素D钙软胶囊</v>
          </cell>
          <cell r="C2034" t="str">
            <v>200g+送50g</v>
          </cell>
          <cell r="D2034" t="str">
            <v>广东</v>
          </cell>
          <cell r="E2034" t="str">
            <v>瓶</v>
          </cell>
          <cell r="F2034">
            <v>3</v>
          </cell>
          <cell r="G2034" t="str">
            <v>保健食品</v>
          </cell>
          <cell r="H2034">
            <v>306</v>
          </cell>
          <cell r="I2034" t="str">
            <v>补充维生素矿物质类保健食品</v>
          </cell>
          <cell r="J2034">
            <v>30602</v>
          </cell>
          <cell r="K2034" t="str">
            <v>矿物质补充类保健食品</v>
          </cell>
        </row>
        <row r="2034">
          <cell r="M2034">
            <v>188</v>
          </cell>
          <cell r="N2034">
            <v>188</v>
          </cell>
        </row>
        <row r="2034">
          <cell r="P2034">
            <v>1</v>
          </cell>
          <cell r="Q2034" t="str">
            <v>内服</v>
          </cell>
          <cell r="R2034" t="str">
            <v/>
          </cell>
          <cell r="S2034" t="str">
            <v>高</v>
          </cell>
          <cell r="T2034" t="str">
            <v>非竟销品</v>
          </cell>
          <cell r="U2034" t="str">
            <v>滞销</v>
          </cell>
          <cell r="V2034" t="str">
            <v/>
          </cell>
          <cell r="W2034" t="str">
            <v>常规商品</v>
          </cell>
          <cell r="X2034" t="str">
            <v>一般商品</v>
          </cell>
          <cell r="Y2034" t="str">
            <v/>
          </cell>
          <cell r="Z2034" t="str">
            <v>赖习敏</v>
          </cell>
          <cell r="AA2034" t="str">
            <v>目录外</v>
          </cell>
          <cell r="AB2034" t="str">
            <v>淘汰</v>
          </cell>
        </row>
        <row r="2034">
          <cell r="AD2034" t="str">
            <v/>
          </cell>
        </row>
        <row r="2034">
          <cell r="AF2034">
            <v>107</v>
          </cell>
        </row>
        <row r="2034">
          <cell r="AH2034">
            <v>0</v>
          </cell>
          <cell r="AI2034" t="e">
            <v>#N/A</v>
          </cell>
        </row>
        <row r="2034">
          <cell r="AN2034">
            <v>4004</v>
          </cell>
          <cell r="AO2034" t="str">
            <v>目录外</v>
          </cell>
          <cell r="AP2034" t="str">
            <v>商品部</v>
          </cell>
          <cell r="AQ2034" t="str">
            <v>淘汰</v>
          </cell>
        </row>
        <row r="2035">
          <cell r="A2035">
            <v>125659</v>
          </cell>
          <cell r="B2035" t="str">
            <v>哈贝牌复合左旋肉碱胶囊</v>
          </cell>
          <cell r="C2035" t="str">
            <v>400mgx112粒</v>
          </cell>
          <cell r="D2035" t="str">
            <v>江西维莱营健</v>
          </cell>
          <cell r="E2035" t="str">
            <v>盒</v>
          </cell>
          <cell r="F2035">
            <v>3</v>
          </cell>
          <cell r="G2035" t="str">
            <v>保健食品</v>
          </cell>
          <cell r="H2035">
            <v>314</v>
          </cell>
          <cell r="I2035" t="str">
            <v>其它保健食品</v>
          </cell>
          <cell r="J2035">
            <v>31403</v>
          </cell>
          <cell r="K2035" t="str">
            <v>减肥类保健食品</v>
          </cell>
        </row>
        <row r="2035">
          <cell r="M2035">
            <v>198</v>
          </cell>
          <cell r="N2035">
            <v>198</v>
          </cell>
        </row>
        <row r="2035">
          <cell r="P2035">
            <v>1</v>
          </cell>
          <cell r="Q2035" t="str">
            <v>内服</v>
          </cell>
          <cell r="R2035" t="str">
            <v/>
          </cell>
          <cell r="S2035" t="str">
            <v>中</v>
          </cell>
          <cell r="T2035" t="str">
            <v>非竟销品</v>
          </cell>
          <cell r="U2035" t="str">
            <v>滞销</v>
          </cell>
          <cell r="V2035" t="str">
            <v/>
          </cell>
          <cell r="W2035" t="str">
            <v>常规商品</v>
          </cell>
          <cell r="X2035" t="str">
            <v>一般商品</v>
          </cell>
          <cell r="Y2035" t="str">
            <v/>
          </cell>
          <cell r="Z2035" t="str">
            <v>赖习敏</v>
          </cell>
          <cell r="AA2035" t="str">
            <v>目录外</v>
          </cell>
          <cell r="AB2035" t="str">
            <v>淘汰</v>
          </cell>
        </row>
        <row r="2035">
          <cell r="AD2035" t="str">
            <v/>
          </cell>
        </row>
        <row r="2035">
          <cell r="AF2035">
            <v>104</v>
          </cell>
        </row>
        <row r="2035">
          <cell r="AH2035">
            <v>0</v>
          </cell>
          <cell r="AI2035" t="e">
            <v>#N/A</v>
          </cell>
        </row>
        <row r="2035">
          <cell r="AN2035">
            <v>4004</v>
          </cell>
          <cell r="AO2035" t="str">
            <v>目录外</v>
          </cell>
          <cell r="AP2035" t="str">
            <v>商品部</v>
          </cell>
          <cell r="AQ2035" t="str">
            <v>淘汰</v>
          </cell>
        </row>
        <row r="2036">
          <cell r="A2036">
            <v>125669</v>
          </cell>
          <cell r="B2036" t="str">
            <v>维生素D营养片</v>
          </cell>
          <cell r="C2036" t="str">
            <v>100g（400mg×250片）</v>
          </cell>
          <cell r="D2036" t="str">
            <v>美国</v>
          </cell>
          <cell r="E2036" t="str">
            <v>瓶</v>
          </cell>
          <cell r="F2036">
            <v>3</v>
          </cell>
          <cell r="G2036" t="str">
            <v>保健食品</v>
          </cell>
          <cell r="H2036">
            <v>306</v>
          </cell>
          <cell r="I2036" t="str">
            <v>补充维生素矿物质类保健食品</v>
          </cell>
          <cell r="J2036">
            <v>30601</v>
          </cell>
          <cell r="K2036" t="str">
            <v>维生素补充类保健食品</v>
          </cell>
        </row>
        <row r="2036">
          <cell r="M2036">
            <v>219</v>
          </cell>
          <cell r="N2036">
            <v>219</v>
          </cell>
        </row>
        <row r="2036">
          <cell r="P2036">
            <v>1</v>
          </cell>
          <cell r="Q2036" t="str">
            <v>内服</v>
          </cell>
          <cell r="R2036" t="str">
            <v/>
          </cell>
          <cell r="S2036" t="str">
            <v>高</v>
          </cell>
          <cell r="T2036" t="str">
            <v>非竟销品</v>
          </cell>
          <cell r="U2036" t="str">
            <v>滞销</v>
          </cell>
          <cell r="V2036" t="str">
            <v/>
          </cell>
          <cell r="W2036" t="str">
            <v>常规商品</v>
          </cell>
          <cell r="X2036" t="str">
            <v>进口商品</v>
          </cell>
          <cell r="Y2036" t="str">
            <v/>
          </cell>
          <cell r="Z2036" t="str">
            <v>赖习敏</v>
          </cell>
          <cell r="AA2036" t="str">
            <v>目录外</v>
          </cell>
          <cell r="AB2036" t="str">
            <v>淘汰</v>
          </cell>
        </row>
        <row r="2036">
          <cell r="AD2036" t="str">
            <v/>
          </cell>
        </row>
        <row r="2036">
          <cell r="AF2036">
            <v>104</v>
          </cell>
        </row>
        <row r="2036">
          <cell r="AH2036">
            <v>0</v>
          </cell>
          <cell r="AI2036" t="e">
            <v>#N/A</v>
          </cell>
        </row>
        <row r="2036">
          <cell r="AN2036">
            <v>4004</v>
          </cell>
          <cell r="AO2036" t="str">
            <v>目录外</v>
          </cell>
          <cell r="AP2036" t="str">
            <v>商品部</v>
          </cell>
          <cell r="AQ2036" t="str">
            <v>淘汰</v>
          </cell>
        </row>
        <row r="2037">
          <cell r="A2037">
            <v>125674</v>
          </cell>
          <cell r="B2037" t="str">
            <v>葡萄籽提取物胶囊+胶原蛋白营养片（组合装）</v>
          </cell>
          <cell r="C2037" t="str">
            <v>12.3g（30粒）+21.6g（30片）</v>
          </cell>
          <cell r="D2037" t="str">
            <v>美国</v>
          </cell>
          <cell r="E2037" t="str">
            <v>套</v>
          </cell>
          <cell r="F2037">
            <v>3</v>
          </cell>
          <cell r="G2037" t="str">
            <v>保健食品</v>
          </cell>
          <cell r="H2037">
            <v>312</v>
          </cell>
          <cell r="I2037" t="str">
            <v>美容养颜保健食品</v>
          </cell>
          <cell r="J2037">
            <v>31203</v>
          </cell>
          <cell r="K2037" t="str">
            <v>美容养颜保健食品</v>
          </cell>
          <cell r="L2037">
            <v>34.496</v>
          </cell>
          <cell r="M2037">
            <v>88</v>
          </cell>
          <cell r="N2037">
            <v>88</v>
          </cell>
        </row>
        <row r="2037">
          <cell r="P2037">
            <v>0.608</v>
          </cell>
          <cell r="Q2037" t="str">
            <v>内服</v>
          </cell>
          <cell r="R2037" t="str">
            <v/>
          </cell>
          <cell r="S2037" t="str">
            <v>低</v>
          </cell>
          <cell r="T2037" t="str">
            <v>非竟销品</v>
          </cell>
          <cell r="U2037" t="str">
            <v>滞销</v>
          </cell>
          <cell r="V2037" t="str">
            <v/>
          </cell>
          <cell r="W2037" t="str">
            <v>常规商品</v>
          </cell>
          <cell r="X2037" t="str">
            <v>进口商品</v>
          </cell>
          <cell r="Y2037" t="str">
            <v>实销月结      </v>
          </cell>
          <cell r="Z2037" t="str">
            <v>赖习敏</v>
          </cell>
          <cell r="AA2037" t="str">
            <v>目录外</v>
          </cell>
          <cell r="AB2037" t="str">
            <v>淘汰</v>
          </cell>
          <cell r="AC2037">
            <v>18288</v>
          </cell>
          <cell r="AD2037" t="str">
            <v>重庆市医药保健品进出口有限公司</v>
          </cell>
        </row>
        <row r="2037">
          <cell r="AF2037">
            <v>102</v>
          </cell>
        </row>
        <row r="2037">
          <cell r="AH2037">
            <v>0</v>
          </cell>
          <cell r="AI2037" t="e">
            <v>#N/A</v>
          </cell>
        </row>
        <row r="2037">
          <cell r="AN2037">
            <v>4004</v>
          </cell>
          <cell r="AO2037" t="str">
            <v>目录外</v>
          </cell>
          <cell r="AP2037" t="str">
            <v>商品部</v>
          </cell>
          <cell r="AQ2037" t="str">
            <v>淘汰</v>
          </cell>
        </row>
        <row r="2038">
          <cell r="A2038">
            <v>125676</v>
          </cell>
          <cell r="B2038" t="str">
            <v>水果提取物咀嚼片</v>
          </cell>
          <cell r="C2038" t="str">
            <v>53.7g（30片）×2瓶</v>
          </cell>
          <cell r="D2038" t="str">
            <v>美国</v>
          </cell>
          <cell r="E2038" t="str">
            <v>套</v>
          </cell>
          <cell r="F2038">
            <v>3</v>
          </cell>
          <cell r="G2038" t="str">
            <v>保健食品</v>
          </cell>
          <cell r="H2038">
            <v>306</v>
          </cell>
          <cell r="I2038" t="str">
            <v>补充维生素矿物质类保健食品</v>
          </cell>
          <cell r="J2038">
            <v>30601</v>
          </cell>
          <cell r="K2038" t="str">
            <v>维生素补充类保健食品</v>
          </cell>
        </row>
        <row r="2038">
          <cell r="M2038">
            <v>78</v>
          </cell>
          <cell r="N2038">
            <v>78</v>
          </cell>
        </row>
        <row r="2038">
          <cell r="P2038">
            <v>1</v>
          </cell>
          <cell r="Q2038" t="str">
            <v>内服</v>
          </cell>
          <cell r="R2038" t="str">
            <v/>
          </cell>
          <cell r="S2038" t="str">
            <v>低</v>
          </cell>
          <cell r="T2038" t="str">
            <v>非竟销品</v>
          </cell>
          <cell r="U2038" t="str">
            <v>滞销</v>
          </cell>
          <cell r="V2038" t="str">
            <v/>
          </cell>
          <cell r="W2038" t="str">
            <v>常规商品</v>
          </cell>
          <cell r="X2038" t="str">
            <v>进口商品</v>
          </cell>
          <cell r="Y2038" t="str">
            <v/>
          </cell>
          <cell r="Z2038" t="str">
            <v>赖习敏</v>
          </cell>
          <cell r="AA2038" t="str">
            <v>目录外</v>
          </cell>
          <cell r="AB2038" t="str">
            <v>淘汰</v>
          </cell>
        </row>
        <row r="2038">
          <cell r="AD2038" t="str">
            <v/>
          </cell>
        </row>
        <row r="2038">
          <cell r="AF2038">
            <v>102</v>
          </cell>
        </row>
        <row r="2038">
          <cell r="AH2038">
            <v>0</v>
          </cell>
          <cell r="AI2038" t="e">
            <v>#N/A</v>
          </cell>
        </row>
        <row r="2038">
          <cell r="AN2038">
            <v>4004</v>
          </cell>
          <cell r="AO2038" t="str">
            <v>目录外</v>
          </cell>
          <cell r="AP2038" t="str">
            <v>商品部</v>
          </cell>
          <cell r="AQ2038" t="str">
            <v>淘汰</v>
          </cell>
        </row>
        <row r="2039">
          <cell r="A2039">
            <v>125677</v>
          </cell>
          <cell r="B2039" t="str">
            <v>大豆卵磷脂软胶囊（优惠装）</v>
          </cell>
          <cell r="C2039" t="str">
            <v>39.9g（30粒）×2瓶</v>
          </cell>
          <cell r="D2039" t="str">
            <v>美国</v>
          </cell>
          <cell r="E2039" t="str">
            <v>套</v>
          </cell>
          <cell r="F2039">
            <v>3</v>
          </cell>
          <cell r="G2039" t="str">
            <v>保健食品</v>
          </cell>
          <cell r="H2039">
            <v>304</v>
          </cell>
          <cell r="I2039" t="str">
            <v>改善心脑血管功能类保健食品</v>
          </cell>
          <cell r="J2039">
            <v>30401</v>
          </cell>
          <cell r="K2039" t="str">
            <v>调节血脂类保健食品</v>
          </cell>
        </row>
        <row r="2039">
          <cell r="M2039">
            <v>78</v>
          </cell>
          <cell r="N2039">
            <v>78</v>
          </cell>
        </row>
        <row r="2039">
          <cell r="P2039">
            <v>1</v>
          </cell>
          <cell r="Q2039" t="str">
            <v>内服</v>
          </cell>
          <cell r="R2039" t="str">
            <v/>
          </cell>
          <cell r="S2039" t="str">
            <v>低</v>
          </cell>
          <cell r="T2039" t="str">
            <v>非竟销品</v>
          </cell>
          <cell r="U2039" t="str">
            <v>滞销</v>
          </cell>
          <cell r="V2039" t="str">
            <v/>
          </cell>
          <cell r="W2039" t="str">
            <v>常规商品</v>
          </cell>
          <cell r="X2039" t="str">
            <v>进口商品</v>
          </cell>
          <cell r="Y2039" t="str">
            <v/>
          </cell>
          <cell r="Z2039" t="str">
            <v>赖习敏</v>
          </cell>
          <cell r="AA2039" t="str">
            <v>目录外</v>
          </cell>
          <cell r="AB2039" t="str">
            <v>淘汰</v>
          </cell>
        </row>
        <row r="2039">
          <cell r="AD2039" t="str">
            <v/>
          </cell>
        </row>
        <row r="2039">
          <cell r="AF2039">
            <v>102</v>
          </cell>
        </row>
        <row r="2039">
          <cell r="AH2039">
            <v>0</v>
          </cell>
          <cell r="AI2039" t="e">
            <v>#N/A</v>
          </cell>
        </row>
        <row r="2039">
          <cell r="AN2039">
            <v>4004</v>
          </cell>
          <cell r="AO2039" t="str">
            <v>目录外</v>
          </cell>
          <cell r="AP2039" t="str">
            <v>商品部</v>
          </cell>
          <cell r="AQ2039" t="str">
            <v>淘汰</v>
          </cell>
        </row>
        <row r="2040">
          <cell r="A2040">
            <v>50697</v>
          </cell>
          <cell r="B2040" t="str">
            <v>清凉油</v>
          </cell>
          <cell r="C2040" t="str">
            <v>3gx20小盒</v>
          </cell>
          <cell r="D2040" t="str">
            <v>江苏华神(原南通中东）</v>
          </cell>
          <cell r="E2040" t="str">
            <v>中盒</v>
          </cell>
          <cell r="F2040">
            <v>1</v>
          </cell>
          <cell r="G2040" t="str">
            <v>药品</v>
          </cell>
          <cell r="H2040">
            <v>121</v>
          </cell>
          <cell r="I2040" t="str">
            <v>皮肤科用药</v>
          </cell>
          <cell r="J2040">
            <v>12113</v>
          </cell>
          <cell r="K2040" t="str">
            <v>虫咬蛇伤用药</v>
          </cell>
        </row>
        <row r="2040">
          <cell r="M2040">
            <v>20</v>
          </cell>
          <cell r="N2040">
            <v>20</v>
          </cell>
        </row>
        <row r="2040">
          <cell r="P2040">
            <v>1</v>
          </cell>
          <cell r="Q2040" t="str">
            <v>外用</v>
          </cell>
          <cell r="R2040" t="str">
            <v>OTC</v>
          </cell>
          <cell r="S2040" t="str">
            <v>高</v>
          </cell>
          <cell r="T2040" t="str">
            <v>一般品</v>
          </cell>
          <cell r="U2040" t="str">
            <v>滞销</v>
          </cell>
          <cell r="V2040" t="str">
            <v/>
          </cell>
          <cell r="W2040" t="str">
            <v>春夏商品</v>
          </cell>
          <cell r="X2040" t="str">
            <v>一般商品</v>
          </cell>
          <cell r="Y2040" t="str">
            <v/>
          </cell>
          <cell r="Z2040" t="str">
            <v>周丽
</v>
          </cell>
          <cell r="AA2040" t="str">
            <v>目录外</v>
          </cell>
          <cell r="AB2040" t="str">
            <v>淘汰</v>
          </cell>
        </row>
        <row r="2040">
          <cell r="AD2040" t="str">
            <v/>
          </cell>
        </row>
        <row r="2040">
          <cell r="AF2040">
            <v>104</v>
          </cell>
        </row>
        <row r="2040">
          <cell r="AH2040">
            <v>0.25</v>
          </cell>
          <cell r="AI2040" t="str">
            <v/>
          </cell>
          <cell r="AJ2040">
            <v>0.25</v>
          </cell>
          <cell r="AK2040">
            <v>1</v>
          </cell>
        </row>
        <row r="2040">
          <cell r="AN2040">
            <v>4008</v>
          </cell>
          <cell r="AO2040" t="str">
            <v>目录外</v>
          </cell>
          <cell r="AP2040" t="str">
            <v>商品部</v>
          </cell>
          <cell r="AQ2040" t="str">
            <v>淘汰</v>
          </cell>
        </row>
        <row r="2041">
          <cell r="A2041">
            <v>127502</v>
          </cell>
          <cell r="B2041" t="str">
            <v>草本润喉软糖(新康泰克喉爽)</v>
          </cell>
          <cell r="C2041" t="str">
            <v>40g(20粒)缤纷莓果味</v>
          </cell>
          <cell r="D2041" t="str">
            <v>中美天津史克</v>
          </cell>
          <cell r="E2041" t="str">
            <v>盒</v>
          </cell>
          <cell r="F2041">
            <v>3</v>
          </cell>
          <cell r="G2041" t="str">
            <v>保健食品</v>
          </cell>
          <cell r="H2041">
            <v>301</v>
          </cell>
          <cell r="I2041" t="str">
            <v>清咽润喉类保健食品</v>
          </cell>
          <cell r="J2041">
            <v>30101</v>
          </cell>
          <cell r="K2041" t="str">
            <v>清咽润喉类保健食品</v>
          </cell>
          <cell r="L2041">
            <v>9.64</v>
          </cell>
          <cell r="M2041">
            <v>14.5</v>
          </cell>
          <cell r="N2041">
            <v>14.5</v>
          </cell>
        </row>
        <row r="2041">
          <cell r="P2041">
            <v>0.335172413793103</v>
          </cell>
          <cell r="Q2041" t="str">
            <v>内服</v>
          </cell>
          <cell r="R2041" t="str">
            <v/>
          </cell>
          <cell r="S2041" t="str">
            <v>中</v>
          </cell>
          <cell r="T2041" t="str">
            <v>一般品</v>
          </cell>
          <cell r="U2041" t="str">
            <v>滞销</v>
          </cell>
          <cell r="V2041" t="str">
            <v/>
          </cell>
          <cell r="W2041" t="str">
            <v>快消商品</v>
          </cell>
          <cell r="X2041" t="str">
            <v>品牌商品</v>
          </cell>
          <cell r="Y2041" t="str">
            <v>60天账期</v>
          </cell>
          <cell r="Z2041" t="str">
            <v>王燕</v>
          </cell>
          <cell r="AA2041" t="str">
            <v>目录外</v>
          </cell>
          <cell r="AB2041" t="str">
            <v>淘汰</v>
          </cell>
          <cell r="AC2041">
            <v>9978</v>
          </cell>
          <cell r="AD2041" t="str">
            <v>四川省医药股份有限公司</v>
          </cell>
        </row>
        <row r="2041">
          <cell r="AF2041">
            <v>103</v>
          </cell>
        </row>
        <row r="2041">
          <cell r="AH2041">
            <v>0</v>
          </cell>
          <cell r="AI2041" t="e">
            <v>#N/A</v>
          </cell>
        </row>
        <row r="2041">
          <cell r="AN2041">
            <v>4005</v>
          </cell>
          <cell r="AO2041" t="str">
            <v>目录外</v>
          </cell>
          <cell r="AP2041" t="str">
            <v>商品部</v>
          </cell>
          <cell r="AQ2041" t="str">
            <v>淘汰</v>
          </cell>
        </row>
        <row r="2042">
          <cell r="A2042">
            <v>127980</v>
          </cell>
          <cell r="B2042" t="str">
            <v>维妥立牌葡萄籽芦荟软胶囊(千林)</v>
          </cell>
          <cell r="C2042" t="str">
            <v>24g(0.4gx60粒)</v>
          </cell>
          <cell r="D2042" t="str">
            <v>广东仙乐制药</v>
          </cell>
          <cell r="E2042" t="str">
            <v>瓶</v>
          </cell>
          <cell r="F2042">
            <v>3</v>
          </cell>
          <cell r="G2042" t="str">
            <v>保健食品</v>
          </cell>
          <cell r="H2042">
            <v>312</v>
          </cell>
          <cell r="I2042" t="str">
            <v>美容养颜保健食品</v>
          </cell>
          <cell r="J2042">
            <v>31203</v>
          </cell>
          <cell r="K2042" t="str">
            <v>美容养颜保健食品</v>
          </cell>
        </row>
        <row r="2042">
          <cell r="M2042">
            <v>158</v>
          </cell>
          <cell r="N2042">
            <v>158</v>
          </cell>
        </row>
        <row r="2042">
          <cell r="P2042">
            <v>1</v>
          </cell>
          <cell r="Q2042" t="str">
            <v>内服</v>
          </cell>
          <cell r="R2042" t="str">
            <v/>
          </cell>
          <cell r="S2042" t="str">
            <v>低</v>
          </cell>
          <cell r="T2042" t="str">
            <v>非竟销品</v>
          </cell>
          <cell r="U2042" t="str">
            <v>滞销</v>
          </cell>
          <cell r="V2042" t="str">
            <v/>
          </cell>
          <cell r="W2042" t="str">
            <v>常规商品</v>
          </cell>
          <cell r="X2042" t="str">
            <v>一般商品</v>
          </cell>
          <cell r="Y2042" t="str">
            <v/>
          </cell>
          <cell r="Z2042" t="str">
            <v>赖习敏</v>
          </cell>
          <cell r="AA2042" t="str">
            <v>目录外</v>
          </cell>
          <cell r="AB2042" t="str">
            <v>淘汰</v>
          </cell>
        </row>
        <row r="2042">
          <cell r="AD2042" t="str">
            <v/>
          </cell>
        </row>
        <row r="2042">
          <cell r="AF2042">
            <v>104</v>
          </cell>
        </row>
        <row r="2042">
          <cell r="AH2042">
            <v>0</v>
          </cell>
          <cell r="AI2042" t="e">
            <v>#N/A</v>
          </cell>
        </row>
        <row r="2042">
          <cell r="AN2042">
            <v>4004</v>
          </cell>
          <cell r="AO2042" t="str">
            <v>目录外</v>
          </cell>
          <cell r="AP2042" t="str">
            <v>商品部</v>
          </cell>
          <cell r="AQ2042" t="str">
            <v>淘汰</v>
          </cell>
        </row>
        <row r="2043">
          <cell r="A2043">
            <v>128871</v>
          </cell>
          <cell r="B2043" t="str">
            <v>倍爱牌芦荟软胶囊</v>
          </cell>
          <cell r="C2043" t="str">
            <v>0.5gx60粒</v>
          </cell>
          <cell r="D2043" t="str">
            <v>纽斯康生物</v>
          </cell>
          <cell r="E2043" t="str">
            <v>瓶</v>
          </cell>
          <cell r="F2043">
            <v>3</v>
          </cell>
          <cell r="G2043" t="str">
            <v>保健食品</v>
          </cell>
          <cell r="H2043">
            <v>305</v>
          </cell>
          <cell r="I2043" t="str">
            <v>改善胃肠功能类保健食品</v>
          </cell>
          <cell r="J2043">
            <v>30501</v>
          </cell>
          <cell r="K2043" t="str">
            <v>清肠通便类保健食品</v>
          </cell>
          <cell r="L2043">
            <v>66.24</v>
          </cell>
          <cell r="M2043">
            <v>138</v>
          </cell>
          <cell r="N2043">
            <v>138</v>
          </cell>
        </row>
        <row r="2043">
          <cell r="P2043">
            <v>0.52</v>
          </cell>
          <cell r="Q2043" t="str">
            <v>内服</v>
          </cell>
          <cell r="R2043" t="str">
            <v/>
          </cell>
          <cell r="S2043" t="str">
            <v>中</v>
          </cell>
          <cell r="T2043" t="str">
            <v>非竟销品</v>
          </cell>
          <cell r="U2043" t="str">
            <v>滞销</v>
          </cell>
          <cell r="V2043" t="str">
            <v/>
          </cell>
          <cell r="W2043" t="str">
            <v>常规商品</v>
          </cell>
          <cell r="X2043" t="str">
            <v>一般商品</v>
          </cell>
          <cell r="Y2043" t="str">
            <v>实销实结        </v>
          </cell>
          <cell r="Z2043" t="str">
            <v>赖习敏</v>
          </cell>
          <cell r="AA2043" t="str">
            <v>目录外</v>
          </cell>
          <cell r="AB2043" t="str">
            <v>淘汰</v>
          </cell>
          <cell r="AC2043">
            <v>21891</v>
          </cell>
          <cell r="AD2043" t="str">
            <v>成都康运来生物科技有限公司</v>
          </cell>
        </row>
        <row r="2043">
          <cell r="AF2043">
            <v>104</v>
          </cell>
        </row>
        <row r="2043">
          <cell r="AH2043">
            <v>0</v>
          </cell>
          <cell r="AI2043" t="e">
            <v>#N/A</v>
          </cell>
        </row>
        <row r="2043">
          <cell r="AN2043">
            <v>4004</v>
          </cell>
          <cell r="AO2043" t="str">
            <v>目录外</v>
          </cell>
          <cell r="AP2043" t="str">
            <v>商品部</v>
          </cell>
          <cell r="AQ2043" t="str">
            <v>淘汰</v>
          </cell>
        </row>
        <row r="2044">
          <cell r="A2044">
            <v>128887</v>
          </cell>
          <cell r="B2044" t="str">
            <v>倍爱牌钙片</v>
          </cell>
          <cell r="C2044" t="str">
            <v>1000mgx100片</v>
          </cell>
          <cell r="D2044" t="str">
            <v>纽斯康生物</v>
          </cell>
          <cell r="E2044" t="str">
            <v>瓶</v>
          </cell>
          <cell r="F2044">
            <v>3</v>
          </cell>
          <cell r="G2044" t="str">
            <v>保健食品</v>
          </cell>
          <cell r="H2044">
            <v>306</v>
          </cell>
          <cell r="I2044" t="str">
            <v>补充维生素矿物质类保健食品</v>
          </cell>
          <cell r="J2044">
            <v>30602</v>
          </cell>
          <cell r="K2044" t="str">
            <v>矿物质补充类保健食品</v>
          </cell>
        </row>
        <row r="2044">
          <cell r="M2044">
            <v>88</v>
          </cell>
          <cell r="N2044">
            <v>88</v>
          </cell>
        </row>
        <row r="2044">
          <cell r="P2044">
            <v>1</v>
          </cell>
          <cell r="Q2044" t="str">
            <v>内服</v>
          </cell>
          <cell r="R2044" t="str">
            <v/>
          </cell>
          <cell r="S2044" t="str">
            <v>低</v>
          </cell>
          <cell r="T2044" t="str">
            <v>非竟销品</v>
          </cell>
          <cell r="U2044" t="str">
            <v>滞销</v>
          </cell>
          <cell r="V2044" t="str">
            <v/>
          </cell>
          <cell r="W2044" t="str">
            <v>常规商品</v>
          </cell>
          <cell r="X2044" t="str">
            <v>一般商品</v>
          </cell>
          <cell r="Y2044" t="str">
            <v/>
          </cell>
          <cell r="Z2044" t="str">
            <v>赖习敏</v>
          </cell>
          <cell r="AA2044" t="str">
            <v>目录外</v>
          </cell>
          <cell r="AB2044" t="str">
            <v>淘汰</v>
          </cell>
        </row>
        <row r="2044">
          <cell r="AD2044" t="str">
            <v/>
          </cell>
        </row>
        <row r="2044">
          <cell r="AF2044">
            <v>104</v>
          </cell>
        </row>
        <row r="2044">
          <cell r="AH2044">
            <v>0</v>
          </cell>
          <cell r="AI2044" t="e">
            <v>#N/A</v>
          </cell>
        </row>
        <row r="2044">
          <cell r="AN2044">
            <v>4004</v>
          </cell>
          <cell r="AO2044" t="str">
            <v>目录外</v>
          </cell>
          <cell r="AP2044" t="str">
            <v>商品部</v>
          </cell>
          <cell r="AQ2044" t="str">
            <v>淘汰</v>
          </cell>
        </row>
        <row r="2045">
          <cell r="A2045">
            <v>128888</v>
          </cell>
          <cell r="B2045" t="str">
            <v>倍爱牌胶原蛋白维生素C片</v>
          </cell>
          <cell r="C2045" t="str">
            <v>1gx60片</v>
          </cell>
          <cell r="D2045" t="str">
            <v>纽斯康生物</v>
          </cell>
          <cell r="E2045" t="str">
            <v>瓶</v>
          </cell>
          <cell r="F2045">
            <v>3</v>
          </cell>
          <cell r="G2045" t="str">
            <v>保健食品</v>
          </cell>
          <cell r="H2045">
            <v>312</v>
          </cell>
          <cell r="I2045" t="str">
            <v>美容养颜保健食品</v>
          </cell>
          <cell r="J2045">
            <v>31203</v>
          </cell>
          <cell r="K2045" t="str">
            <v>美容养颜保健食品</v>
          </cell>
          <cell r="L2045">
            <v>128.64</v>
          </cell>
          <cell r="M2045">
            <v>268</v>
          </cell>
          <cell r="N2045">
            <v>268</v>
          </cell>
        </row>
        <row r="2045">
          <cell r="P2045">
            <v>0.52</v>
          </cell>
          <cell r="Q2045" t="str">
            <v>内服</v>
          </cell>
          <cell r="R2045" t="str">
            <v/>
          </cell>
          <cell r="S2045" t="str">
            <v>低</v>
          </cell>
          <cell r="T2045" t="str">
            <v>非竟销品</v>
          </cell>
          <cell r="U2045" t="str">
            <v>滞销</v>
          </cell>
          <cell r="V2045" t="str">
            <v/>
          </cell>
          <cell r="W2045" t="str">
            <v>常规商品</v>
          </cell>
          <cell r="X2045" t="str">
            <v>一般商品</v>
          </cell>
          <cell r="Y2045" t="str">
            <v>实销实结        </v>
          </cell>
          <cell r="Z2045" t="str">
            <v>赖习敏</v>
          </cell>
          <cell r="AA2045" t="str">
            <v>目录外</v>
          </cell>
          <cell r="AB2045" t="str">
            <v>淘汰</v>
          </cell>
          <cell r="AC2045">
            <v>21891</v>
          </cell>
          <cell r="AD2045" t="str">
            <v>成都康运来生物科技有限公司</v>
          </cell>
        </row>
        <row r="2045">
          <cell r="AF2045">
            <v>104</v>
          </cell>
        </row>
        <row r="2045">
          <cell r="AH2045">
            <v>0</v>
          </cell>
          <cell r="AI2045" t="e">
            <v>#N/A</v>
          </cell>
        </row>
        <row r="2045">
          <cell r="AN2045">
            <v>4004</v>
          </cell>
          <cell r="AO2045" t="str">
            <v>目录外</v>
          </cell>
          <cell r="AP2045" t="str">
            <v>商品部</v>
          </cell>
          <cell r="AQ2045" t="str">
            <v>淘汰</v>
          </cell>
        </row>
        <row r="2046">
          <cell r="A2046">
            <v>37101</v>
          </cell>
          <cell r="B2046" t="str">
            <v>医用胶带</v>
          </cell>
          <cell r="C2046" t="str">
            <v>1.25cmx910cmx24卷</v>
          </cell>
          <cell r="D2046" t="str">
            <v>昆明双龙</v>
          </cell>
          <cell r="E2046" t="str">
            <v>盒</v>
          </cell>
          <cell r="F2046">
            <v>4</v>
          </cell>
          <cell r="G2046" t="str">
            <v>医疗器械</v>
          </cell>
          <cell r="H2046">
            <v>402</v>
          </cell>
          <cell r="I2046" t="str">
            <v>医用卫生材料及敷料</v>
          </cell>
          <cell r="J2046">
            <v>40204</v>
          </cell>
          <cell r="K2046" t="str">
            <v>医用橡皮膏类</v>
          </cell>
        </row>
        <row r="2046">
          <cell r="M2046">
            <v>35.56</v>
          </cell>
          <cell r="N2046">
            <v>36</v>
          </cell>
        </row>
        <row r="2046">
          <cell r="P2046">
            <v>1</v>
          </cell>
          <cell r="Q2046" t="str">
            <v>外用</v>
          </cell>
          <cell r="R2046" t="str">
            <v/>
          </cell>
          <cell r="S2046" t="str">
            <v>高</v>
          </cell>
          <cell r="T2046" t="str">
            <v>一般品</v>
          </cell>
          <cell r="U2046" t="str">
            <v>滞销</v>
          </cell>
          <cell r="V2046" t="str">
            <v/>
          </cell>
          <cell r="W2046" t="str">
            <v>快消商品</v>
          </cell>
          <cell r="X2046" t="str">
            <v>一般商品</v>
          </cell>
          <cell r="Y2046" t="str">
            <v>60天账期</v>
          </cell>
          <cell r="Z2046" t="str">
            <v>周丽
</v>
          </cell>
          <cell r="AA2046" t="str">
            <v>目录外</v>
          </cell>
          <cell r="AB2046" t="str">
            <v>淘汰</v>
          </cell>
        </row>
        <row r="2046">
          <cell r="AD2046" t="str">
            <v/>
          </cell>
        </row>
        <row r="2046">
          <cell r="AF2046">
            <v>104</v>
          </cell>
        </row>
        <row r="2046">
          <cell r="AH2046">
            <v>0.141133</v>
          </cell>
          <cell r="AI2046" t="e">
            <v>#N/A</v>
          </cell>
          <cell r="AJ2046">
            <v>0.141133</v>
          </cell>
          <cell r="AK2046">
            <v>4</v>
          </cell>
        </row>
        <row r="2046">
          <cell r="AN2046">
            <v>4008</v>
          </cell>
          <cell r="AO2046" t="str">
            <v>目录外</v>
          </cell>
          <cell r="AP2046" t="str">
            <v>商品部</v>
          </cell>
          <cell r="AQ2046" t="str">
            <v>淘汰</v>
          </cell>
        </row>
        <row r="2047">
          <cell r="A2047">
            <v>8322</v>
          </cell>
          <cell r="B2047" t="str">
            <v>一次性使用纸质胶布</v>
          </cell>
          <cell r="C2047" t="str">
            <v>1cmx1600cmx1盒(10卷)</v>
          </cell>
          <cell r="D2047" t="str">
            <v>武进亚平</v>
          </cell>
          <cell r="E2047" t="str">
            <v>盒</v>
          </cell>
          <cell r="F2047">
            <v>4</v>
          </cell>
          <cell r="G2047" t="str">
            <v>医疗器械</v>
          </cell>
          <cell r="H2047">
            <v>402</v>
          </cell>
          <cell r="I2047" t="str">
            <v>医用卫生材料及敷料</v>
          </cell>
          <cell r="J2047">
            <v>40204</v>
          </cell>
          <cell r="K2047" t="str">
            <v>医用橡皮膏类</v>
          </cell>
        </row>
        <row r="2047">
          <cell r="M2047">
            <v>12</v>
          </cell>
          <cell r="N2047">
            <v>12</v>
          </cell>
        </row>
        <row r="2047">
          <cell r="P2047">
            <v>1</v>
          </cell>
          <cell r="Q2047" t="str">
            <v>外用</v>
          </cell>
          <cell r="R2047" t="str">
            <v/>
          </cell>
          <cell r="S2047" t="str">
            <v>中</v>
          </cell>
          <cell r="T2047" t="str">
            <v>非竟销品</v>
          </cell>
          <cell r="U2047" t="str">
            <v>滞销</v>
          </cell>
          <cell r="V2047" t="str">
            <v/>
          </cell>
          <cell r="W2047" t="str">
            <v>常规商品</v>
          </cell>
          <cell r="X2047" t="str">
            <v>一般商品</v>
          </cell>
          <cell r="Y2047" t="str">
            <v>资信</v>
          </cell>
          <cell r="Z2047" t="str">
            <v>周丽
</v>
          </cell>
          <cell r="AA2047" t="str">
            <v>目录外</v>
          </cell>
          <cell r="AB2047" t="str">
            <v>淘汰</v>
          </cell>
        </row>
        <row r="2047">
          <cell r="AD2047" t="str">
            <v/>
          </cell>
        </row>
        <row r="2047">
          <cell r="AF2047">
            <v>104</v>
          </cell>
        </row>
        <row r="2047">
          <cell r="AH2047">
            <v>0.1</v>
          </cell>
          <cell r="AI2047" t="e">
            <v>#N/A</v>
          </cell>
          <cell r="AJ2047">
            <v>0.1</v>
          </cell>
          <cell r="AK2047">
            <v>1</v>
          </cell>
        </row>
        <row r="2047">
          <cell r="AN2047">
            <v>4008</v>
          </cell>
          <cell r="AO2047" t="str">
            <v>目录外</v>
          </cell>
          <cell r="AP2047" t="str">
            <v>商品部</v>
          </cell>
          <cell r="AQ2047" t="str">
            <v>淘汰</v>
          </cell>
        </row>
        <row r="2048">
          <cell r="A2048">
            <v>128905</v>
          </cell>
          <cell r="B2048" t="str">
            <v>倍爱牌大豆乳清蛋白粉</v>
          </cell>
          <cell r="C2048" t="str">
            <v>350g</v>
          </cell>
          <cell r="D2048" t="str">
            <v>纽斯康生物</v>
          </cell>
          <cell r="E2048" t="str">
            <v>罐</v>
          </cell>
          <cell r="F2048">
            <v>3</v>
          </cell>
          <cell r="G2048" t="str">
            <v>保健食品</v>
          </cell>
          <cell r="H2048">
            <v>302</v>
          </cell>
          <cell r="I2048" t="str">
            <v>滋补营养类保健食品</v>
          </cell>
          <cell r="J2048">
            <v>30208</v>
          </cell>
          <cell r="K2048" t="str">
            <v>蛋白质类保健食品</v>
          </cell>
          <cell r="L2048">
            <v>128.64</v>
          </cell>
          <cell r="M2048">
            <v>268</v>
          </cell>
          <cell r="N2048">
            <v>268</v>
          </cell>
        </row>
        <row r="2048">
          <cell r="P2048">
            <v>0.52</v>
          </cell>
          <cell r="Q2048" t="str">
            <v>内服</v>
          </cell>
          <cell r="R2048" t="str">
            <v/>
          </cell>
          <cell r="S2048" t="str">
            <v>中</v>
          </cell>
          <cell r="T2048" t="str">
            <v>非竟销品</v>
          </cell>
          <cell r="U2048" t="str">
            <v>滞销</v>
          </cell>
          <cell r="V2048" t="str">
            <v/>
          </cell>
          <cell r="W2048" t="str">
            <v>常规商品</v>
          </cell>
          <cell r="X2048" t="str">
            <v>一般商品</v>
          </cell>
          <cell r="Y2048" t="str">
            <v>实销实结        </v>
          </cell>
          <cell r="Z2048" t="str">
            <v>赖习敏</v>
          </cell>
          <cell r="AA2048" t="str">
            <v>目录外</v>
          </cell>
          <cell r="AB2048" t="str">
            <v>淘汰</v>
          </cell>
          <cell r="AC2048">
            <v>21891</v>
          </cell>
          <cell r="AD2048" t="str">
            <v>成都康运来生物科技有限公司</v>
          </cell>
        </row>
        <row r="2048">
          <cell r="AF2048">
            <v>104</v>
          </cell>
        </row>
        <row r="2048">
          <cell r="AH2048">
            <v>0</v>
          </cell>
          <cell r="AI2048" t="e">
            <v>#N/A</v>
          </cell>
        </row>
        <row r="2048">
          <cell r="AN2048">
            <v>4004</v>
          </cell>
          <cell r="AO2048" t="str">
            <v>目录外</v>
          </cell>
          <cell r="AP2048" t="str">
            <v>商品部</v>
          </cell>
          <cell r="AQ2048" t="str">
            <v>淘汰</v>
          </cell>
        </row>
        <row r="2049">
          <cell r="A2049">
            <v>128907</v>
          </cell>
          <cell r="B2049" t="str">
            <v>倍爱牌辅酶Q10软胶囊</v>
          </cell>
          <cell r="C2049" t="str">
            <v>500mgx60粒</v>
          </cell>
          <cell r="D2049" t="str">
            <v>纽斯康生物</v>
          </cell>
          <cell r="E2049" t="str">
            <v>瓶</v>
          </cell>
          <cell r="F2049">
            <v>3</v>
          </cell>
          <cell r="G2049" t="str">
            <v>保健食品</v>
          </cell>
          <cell r="H2049">
            <v>302</v>
          </cell>
          <cell r="I2049" t="str">
            <v>滋补营养类保健食品</v>
          </cell>
          <cell r="J2049">
            <v>30207</v>
          </cell>
          <cell r="K2049" t="str">
            <v>其它滋补营养保健食品</v>
          </cell>
          <cell r="L2049">
            <v>104.64</v>
          </cell>
          <cell r="M2049">
            <v>218</v>
          </cell>
          <cell r="N2049">
            <v>218</v>
          </cell>
        </row>
        <row r="2049">
          <cell r="P2049">
            <v>0.52</v>
          </cell>
          <cell r="Q2049" t="str">
            <v>内服</v>
          </cell>
          <cell r="R2049" t="str">
            <v/>
          </cell>
          <cell r="S2049" t="str">
            <v>中</v>
          </cell>
          <cell r="T2049" t="str">
            <v>非竟销品</v>
          </cell>
          <cell r="U2049" t="str">
            <v>滞销</v>
          </cell>
          <cell r="V2049" t="str">
            <v/>
          </cell>
          <cell r="W2049" t="str">
            <v>常规商品</v>
          </cell>
          <cell r="X2049" t="str">
            <v>一般商品</v>
          </cell>
          <cell r="Y2049" t="str">
            <v>实销实结     </v>
          </cell>
          <cell r="Z2049" t="str">
            <v>赖习敏</v>
          </cell>
          <cell r="AA2049" t="str">
            <v>目录外</v>
          </cell>
          <cell r="AB2049" t="str">
            <v>淘汰</v>
          </cell>
          <cell r="AC2049">
            <v>21891</v>
          </cell>
          <cell r="AD2049" t="str">
            <v>成都康运来生物科技有限公司</v>
          </cell>
        </row>
        <row r="2049">
          <cell r="AF2049">
            <v>104</v>
          </cell>
        </row>
        <row r="2049">
          <cell r="AH2049">
            <v>0</v>
          </cell>
          <cell r="AI2049" t="e">
            <v>#N/A</v>
          </cell>
        </row>
        <row r="2049">
          <cell r="AN2049">
            <v>4004</v>
          </cell>
          <cell r="AO2049" t="str">
            <v>目录外</v>
          </cell>
          <cell r="AP2049" t="str">
            <v>商品部</v>
          </cell>
          <cell r="AQ2049" t="str">
            <v>淘汰</v>
          </cell>
        </row>
        <row r="2050">
          <cell r="A2050">
            <v>128912</v>
          </cell>
          <cell r="B2050" t="str">
            <v>倍爱牌红曲磷脂软胶囊</v>
          </cell>
          <cell r="C2050" t="str">
            <v>1gx300粒</v>
          </cell>
          <cell r="D2050" t="str">
            <v>纽斯康生物</v>
          </cell>
          <cell r="E2050" t="str">
            <v>瓶</v>
          </cell>
          <cell r="F2050">
            <v>3</v>
          </cell>
          <cell r="G2050" t="str">
            <v>保健食品</v>
          </cell>
          <cell r="H2050">
            <v>304</v>
          </cell>
          <cell r="I2050" t="str">
            <v>改善心脑血管功能类保健食品</v>
          </cell>
          <cell r="J2050">
            <v>30401</v>
          </cell>
          <cell r="K2050" t="str">
            <v>调节血脂类保健食品</v>
          </cell>
          <cell r="L2050">
            <v>123.84</v>
          </cell>
          <cell r="M2050">
            <v>258</v>
          </cell>
          <cell r="N2050">
            <v>258</v>
          </cell>
        </row>
        <row r="2050">
          <cell r="P2050">
            <v>0.52</v>
          </cell>
          <cell r="Q2050" t="str">
            <v>内服</v>
          </cell>
          <cell r="R2050" t="str">
            <v/>
          </cell>
          <cell r="S2050" t="str">
            <v>高</v>
          </cell>
          <cell r="T2050" t="str">
            <v>非竟销品</v>
          </cell>
          <cell r="U2050" t="str">
            <v>滞销</v>
          </cell>
          <cell r="V2050" t="str">
            <v/>
          </cell>
          <cell r="W2050" t="str">
            <v>常规商品</v>
          </cell>
          <cell r="X2050" t="str">
            <v>一般商品</v>
          </cell>
          <cell r="Y2050" t="str">
            <v>实销实结     </v>
          </cell>
          <cell r="Z2050" t="str">
            <v>赖习敏</v>
          </cell>
          <cell r="AA2050" t="str">
            <v>目录外</v>
          </cell>
          <cell r="AB2050" t="str">
            <v>淘汰</v>
          </cell>
          <cell r="AC2050">
            <v>21891</v>
          </cell>
          <cell r="AD2050" t="str">
            <v>成都康运来生物科技有限公司</v>
          </cell>
        </row>
        <row r="2050">
          <cell r="AF2050">
            <v>104</v>
          </cell>
        </row>
        <row r="2050">
          <cell r="AH2050">
            <v>0</v>
          </cell>
          <cell r="AI2050" t="e">
            <v>#N/A</v>
          </cell>
        </row>
        <row r="2050">
          <cell r="AN2050">
            <v>4004</v>
          </cell>
          <cell r="AO2050" t="str">
            <v>目录外</v>
          </cell>
          <cell r="AP2050" t="str">
            <v>商品部</v>
          </cell>
          <cell r="AQ2050" t="str">
            <v>淘汰</v>
          </cell>
        </row>
        <row r="2051">
          <cell r="A2051">
            <v>128921</v>
          </cell>
          <cell r="B2051" t="str">
            <v>倍爱牌鹿茸参景天胶囊</v>
          </cell>
          <cell r="C2051" t="str">
            <v>500mgx80粒</v>
          </cell>
          <cell r="D2051" t="str">
            <v>纽斯康生物</v>
          </cell>
          <cell r="E2051" t="str">
            <v>瓶</v>
          </cell>
          <cell r="F2051">
            <v>3</v>
          </cell>
          <cell r="G2051" t="str">
            <v>保健食品</v>
          </cell>
          <cell r="H2051">
            <v>311</v>
          </cell>
          <cell r="I2051" t="str">
            <v>抗疲劳/耐缺氧类保健食品</v>
          </cell>
          <cell r="J2051">
            <v>31102</v>
          </cell>
          <cell r="K2051" t="str">
            <v>耐缺氧类保健食品</v>
          </cell>
          <cell r="L2051">
            <v>123.84</v>
          </cell>
          <cell r="M2051">
            <v>258</v>
          </cell>
          <cell r="N2051">
            <v>258</v>
          </cell>
        </row>
        <row r="2051">
          <cell r="P2051">
            <v>0.52</v>
          </cell>
          <cell r="Q2051" t="str">
            <v>内服</v>
          </cell>
          <cell r="R2051" t="str">
            <v/>
          </cell>
          <cell r="S2051" t="str">
            <v>高</v>
          </cell>
          <cell r="T2051" t="str">
            <v>非竟销品</v>
          </cell>
          <cell r="U2051" t="str">
            <v>滞销</v>
          </cell>
          <cell r="V2051" t="str">
            <v/>
          </cell>
          <cell r="W2051" t="str">
            <v>常规商品</v>
          </cell>
          <cell r="X2051" t="str">
            <v>一般商品</v>
          </cell>
          <cell r="Y2051" t="str">
            <v>实销实结     </v>
          </cell>
          <cell r="Z2051" t="str">
            <v>赖习敏</v>
          </cell>
          <cell r="AA2051" t="str">
            <v>目录外</v>
          </cell>
          <cell r="AB2051" t="str">
            <v>淘汰</v>
          </cell>
          <cell r="AC2051">
            <v>21891</v>
          </cell>
          <cell r="AD2051" t="str">
            <v>成都康运来生物科技有限公司</v>
          </cell>
        </row>
        <row r="2051">
          <cell r="AF2051">
            <v>104</v>
          </cell>
        </row>
        <row r="2051">
          <cell r="AH2051">
            <v>0</v>
          </cell>
          <cell r="AI2051" t="e">
            <v>#N/A</v>
          </cell>
        </row>
        <row r="2051">
          <cell r="AN2051">
            <v>4004</v>
          </cell>
          <cell r="AO2051" t="str">
            <v>目录外</v>
          </cell>
          <cell r="AP2051" t="str">
            <v>商品部</v>
          </cell>
          <cell r="AQ2051" t="str">
            <v>淘汰</v>
          </cell>
        </row>
        <row r="2052">
          <cell r="A2052">
            <v>128922</v>
          </cell>
          <cell r="B2052" t="str">
            <v>倍爱牌红曲磷脂软胶囊</v>
          </cell>
          <cell r="C2052" t="str">
            <v>1gx100粒</v>
          </cell>
          <cell r="D2052" t="str">
            <v>纽斯康生物</v>
          </cell>
          <cell r="E2052" t="str">
            <v>瓶</v>
          </cell>
          <cell r="F2052">
            <v>3</v>
          </cell>
          <cell r="G2052" t="str">
            <v>保健食品</v>
          </cell>
          <cell r="H2052">
            <v>304</v>
          </cell>
          <cell r="I2052" t="str">
            <v>改善心脑血管功能类保健食品</v>
          </cell>
          <cell r="J2052">
            <v>30401</v>
          </cell>
          <cell r="K2052" t="str">
            <v>调节血脂类保健食品</v>
          </cell>
          <cell r="L2052">
            <v>71.04</v>
          </cell>
          <cell r="M2052">
            <v>148</v>
          </cell>
          <cell r="N2052">
            <v>148</v>
          </cell>
        </row>
        <row r="2052">
          <cell r="P2052">
            <v>0.52</v>
          </cell>
          <cell r="Q2052" t="str">
            <v>内服</v>
          </cell>
          <cell r="R2052" t="str">
            <v/>
          </cell>
          <cell r="S2052" t="str">
            <v>中</v>
          </cell>
          <cell r="T2052" t="str">
            <v>非竟销品</v>
          </cell>
          <cell r="U2052" t="str">
            <v>滞销</v>
          </cell>
          <cell r="V2052" t="str">
            <v/>
          </cell>
          <cell r="W2052" t="str">
            <v>常规商品</v>
          </cell>
          <cell r="X2052" t="str">
            <v>一般商品</v>
          </cell>
          <cell r="Y2052" t="str">
            <v>实销实结        </v>
          </cell>
          <cell r="Z2052" t="str">
            <v>赖习敏</v>
          </cell>
          <cell r="AA2052" t="str">
            <v>目录外</v>
          </cell>
          <cell r="AB2052" t="str">
            <v>淘汰</v>
          </cell>
          <cell r="AC2052">
            <v>21891</v>
          </cell>
          <cell r="AD2052" t="str">
            <v>成都康运来生物科技有限公司</v>
          </cell>
        </row>
        <row r="2052">
          <cell r="AF2052">
            <v>104</v>
          </cell>
        </row>
        <row r="2052">
          <cell r="AH2052">
            <v>0</v>
          </cell>
          <cell r="AI2052" t="e">
            <v>#N/A</v>
          </cell>
        </row>
        <row r="2052">
          <cell r="AN2052">
            <v>4004</v>
          </cell>
          <cell r="AO2052" t="str">
            <v>目录外</v>
          </cell>
          <cell r="AP2052" t="str">
            <v>商品部</v>
          </cell>
          <cell r="AQ2052" t="str">
            <v>淘汰</v>
          </cell>
        </row>
        <row r="2053">
          <cell r="A2053">
            <v>128923</v>
          </cell>
          <cell r="B2053" t="str">
            <v>倍爱牌大豆异黄酮软胶囊</v>
          </cell>
          <cell r="C2053" t="str">
            <v>500mgx100粒</v>
          </cell>
          <cell r="D2053" t="str">
            <v>纽斯康生物</v>
          </cell>
          <cell r="E2053" t="str">
            <v>瓶</v>
          </cell>
          <cell r="F2053">
            <v>3</v>
          </cell>
          <cell r="G2053" t="str">
            <v>保健食品</v>
          </cell>
          <cell r="H2053">
            <v>312</v>
          </cell>
          <cell r="I2053" t="str">
            <v>美容养颜保健食品</v>
          </cell>
          <cell r="J2053">
            <v>31204</v>
          </cell>
          <cell r="K2053" t="str">
            <v>调节内分泌保健食品</v>
          </cell>
          <cell r="L2053">
            <v>66.24</v>
          </cell>
          <cell r="M2053">
            <v>138</v>
          </cell>
          <cell r="N2053">
            <v>138</v>
          </cell>
        </row>
        <row r="2053">
          <cell r="P2053">
            <v>0.52</v>
          </cell>
          <cell r="Q2053" t="str">
            <v>内服</v>
          </cell>
          <cell r="R2053" t="str">
            <v/>
          </cell>
          <cell r="S2053" t="str">
            <v>低</v>
          </cell>
          <cell r="T2053" t="str">
            <v>非竟销品</v>
          </cell>
          <cell r="U2053" t="str">
            <v>滞销</v>
          </cell>
          <cell r="V2053" t="str">
            <v/>
          </cell>
          <cell r="W2053" t="str">
            <v>常规商品</v>
          </cell>
          <cell r="X2053" t="str">
            <v>一般商品</v>
          </cell>
          <cell r="Y2053" t="str">
            <v>实销实结     </v>
          </cell>
          <cell r="Z2053" t="str">
            <v>赖习敏</v>
          </cell>
          <cell r="AA2053" t="str">
            <v>目录外</v>
          </cell>
          <cell r="AB2053" t="str">
            <v>淘汰</v>
          </cell>
          <cell r="AC2053">
            <v>21891</v>
          </cell>
          <cell r="AD2053" t="str">
            <v>成都康运来生物科技有限公司</v>
          </cell>
        </row>
        <row r="2053">
          <cell r="AF2053">
            <v>104</v>
          </cell>
        </row>
        <row r="2053">
          <cell r="AH2053">
            <v>0</v>
          </cell>
          <cell r="AI2053" t="e">
            <v>#N/A</v>
          </cell>
        </row>
        <row r="2053">
          <cell r="AN2053">
            <v>4004</v>
          </cell>
          <cell r="AO2053" t="str">
            <v>目录外</v>
          </cell>
          <cell r="AP2053" t="str">
            <v>商品部</v>
          </cell>
          <cell r="AQ2053" t="str">
            <v>淘汰</v>
          </cell>
        </row>
        <row r="2054">
          <cell r="A2054">
            <v>128925</v>
          </cell>
          <cell r="B2054" t="str">
            <v>倍爱牌奥冠平软胶囊</v>
          </cell>
          <cell r="C2054" t="str">
            <v>500mgx80粒</v>
          </cell>
          <cell r="D2054" t="str">
            <v>纽斯康生物</v>
          </cell>
          <cell r="E2054" t="str">
            <v>瓶</v>
          </cell>
          <cell r="F2054">
            <v>3</v>
          </cell>
          <cell r="G2054" t="str">
            <v>保健食品</v>
          </cell>
          <cell r="H2054">
            <v>304</v>
          </cell>
          <cell r="I2054" t="str">
            <v>改善心脑血管功能类保健食品</v>
          </cell>
          <cell r="J2054">
            <v>30402</v>
          </cell>
          <cell r="K2054" t="str">
            <v>调节血压类保健食品</v>
          </cell>
          <cell r="L2054">
            <v>95.04</v>
          </cell>
          <cell r="M2054">
            <v>198</v>
          </cell>
          <cell r="N2054">
            <v>198</v>
          </cell>
        </row>
        <row r="2054">
          <cell r="P2054">
            <v>0.52</v>
          </cell>
          <cell r="Q2054" t="str">
            <v>内服</v>
          </cell>
          <cell r="R2054" t="str">
            <v/>
          </cell>
          <cell r="S2054" t="str">
            <v>中</v>
          </cell>
          <cell r="T2054" t="str">
            <v>非竟销品</v>
          </cell>
          <cell r="U2054" t="str">
            <v>滞销</v>
          </cell>
          <cell r="V2054" t="str">
            <v/>
          </cell>
          <cell r="W2054" t="str">
            <v>常规商品</v>
          </cell>
          <cell r="X2054" t="str">
            <v>一般商品</v>
          </cell>
          <cell r="Y2054" t="str">
            <v>实销实结        </v>
          </cell>
          <cell r="Z2054" t="str">
            <v>赖习敏</v>
          </cell>
          <cell r="AA2054" t="str">
            <v>目录外</v>
          </cell>
          <cell r="AB2054" t="str">
            <v>淘汰</v>
          </cell>
          <cell r="AC2054">
            <v>21891</v>
          </cell>
          <cell r="AD2054" t="str">
            <v>成都康运来生物科技有限公司</v>
          </cell>
        </row>
        <row r="2054">
          <cell r="AF2054">
            <v>104</v>
          </cell>
        </row>
        <row r="2054">
          <cell r="AH2054">
            <v>0</v>
          </cell>
          <cell r="AI2054" t="e">
            <v>#N/A</v>
          </cell>
        </row>
        <row r="2054">
          <cell r="AN2054">
            <v>4004</v>
          </cell>
          <cell r="AO2054" t="str">
            <v>目录外</v>
          </cell>
          <cell r="AP2054" t="str">
            <v>商品部</v>
          </cell>
          <cell r="AQ2054" t="str">
            <v>淘汰</v>
          </cell>
        </row>
        <row r="2055">
          <cell r="A2055">
            <v>128928</v>
          </cell>
          <cell r="B2055" t="str">
            <v>倍爱牌西洋参含片</v>
          </cell>
          <cell r="C2055" t="str">
            <v>500mgx24片</v>
          </cell>
          <cell r="D2055" t="str">
            <v>纽斯康生物</v>
          </cell>
          <cell r="E2055" t="str">
            <v>瓶</v>
          </cell>
          <cell r="F2055">
            <v>3</v>
          </cell>
          <cell r="G2055" t="str">
            <v>保健食品</v>
          </cell>
          <cell r="H2055">
            <v>311</v>
          </cell>
          <cell r="I2055" t="str">
            <v>抗疲劳/耐缺氧类保健食品</v>
          </cell>
          <cell r="J2055">
            <v>31101</v>
          </cell>
          <cell r="K2055" t="str">
            <v>抗疲劳类保健食品</v>
          </cell>
          <cell r="L2055">
            <v>18.24</v>
          </cell>
          <cell r="M2055">
            <v>38</v>
          </cell>
          <cell r="N2055">
            <v>38</v>
          </cell>
        </row>
        <row r="2055">
          <cell r="P2055">
            <v>0.52</v>
          </cell>
          <cell r="Q2055" t="str">
            <v>内服</v>
          </cell>
          <cell r="R2055" t="str">
            <v/>
          </cell>
          <cell r="S2055" t="str">
            <v>低</v>
          </cell>
          <cell r="T2055" t="str">
            <v>非竟销品</v>
          </cell>
          <cell r="U2055" t="str">
            <v>滞销</v>
          </cell>
          <cell r="V2055" t="str">
            <v/>
          </cell>
          <cell r="W2055" t="str">
            <v>常规商品</v>
          </cell>
          <cell r="X2055" t="str">
            <v>一般商品</v>
          </cell>
          <cell r="Y2055" t="str">
            <v>实销实结        </v>
          </cell>
          <cell r="Z2055" t="str">
            <v>赖习敏</v>
          </cell>
          <cell r="AA2055" t="str">
            <v>目录外</v>
          </cell>
          <cell r="AB2055" t="str">
            <v>淘汰</v>
          </cell>
          <cell r="AC2055">
            <v>21891</v>
          </cell>
          <cell r="AD2055" t="str">
            <v>成都康运来生物科技有限公司</v>
          </cell>
        </row>
        <row r="2055">
          <cell r="AF2055">
            <v>104</v>
          </cell>
        </row>
        <row r="2055">
          <cell r="AH2055">
            <v>0</v>
          </cell>
          <cell r="AI2055" t="e">
            <v>#N/A</v>
          </cell>
        </row>
        <row r="2055">
          <cell r="AN2055">
            <v>4004</v>
          </cell>
          <cell r="AO2055" t="str">
            <v>目录外</v>
          </cell>
          <cell r="AP2055" t="str">
            <v>商品部</v>
          </cell>
          <cell r="AQ2055" t="str">
            <v>淘汰</v>
          </cell>
        </row>
        <row r="2056">
          <cell r="A2056">
            <v>128929</v>
          </cell>
          <cell r="B2056" t="str">
            <v>倍爱牌维生素C加E软胶囊</v>
          </cell>
          <cell r="C2056" t="str">
            <v>500mgx100粒</v>
          </cell>
          <cell r="D2056" t="str">
            <v>纽斯康生物</v>
          </cell>
          <cell r="E2056" t="str">
            <v>瓶</v>
          </cell>
          <cell r="F2056">
            <v>3</v>
          </cell>
          <cell r="G2056" t="str">
            <v>保健食品</v>
          </cell>
          <cell r="H2056">
            <v>306</v>
          </cell>
          <cell r="I2056" t="str">
            <v>补充维生素矿物质类保健食品</v>
          </cell>
          <cell r="J2056">
            <v>30601</v>
          </cell>
          <cell r="K2056" t="str">
            <v>维生素补充类保健食品</v>
          </cell>
        </row>
        <row r="2056">
          <cell r="M2056">
            <v>138</v>
          </cell>
          <cell r="N2056">
            <v>138</v>
          </cell>
        </row>
        <row r="2056">
          <cell r="P2056">
            <v>1</v>
          </cell>
          <cell r="Q2056" t="str">
            <v>内服</v>
          </cell>
          <cell r="R2056" t="str">
            <v/>
          </cell>
          <cell r="S2056" t="str">
            <v>中</v>
          </cell>
          <cell r="T2056" t="str">
            <v>非竟销品</v>
          </cell>
          <cell r="U2056" t="str">
            <v>滞销</v>
          </cell>
          <cell r="V2056" t="str">
            <v/>
          </cell>
          <cell r="W2056" t="str">
            <v>常规商品</v>
          </cell>
          <cell r="X2056" t="str">
            <v>一般商品</v>
          </cell>
          <cell r="Y2056" t="str">
            <v/>
          </cell>
          <cell r="Z2056" t="str">
            <v>赖习敏</v>
          </cell>
          <cell r="AA2056" t="str">
            <v>目录外</v>
          </cell>
          <cell r="AB2056" t="str">
            <v>淘汰</v>
          </cell>
        </row>
        <row r="2056">
          <cell r="AD2056" t="str">
            <v/>
          </cell>
        </row>
        <row r="2056">
          <cell r="AF2056">
            <v>104</v>
          </cell>
        </row>
        <row r="2056">
          <cell r="AH2056">
            <v>0</v>
          </cell>
          <cell r="AI2056" t="e">
            <v>#N/A</v>
          </cell>
        </row>
        <row r="2056">
          <cell r="AN2056">
            <v>4004</v>
          </cell>
          <cell r="AO2056" t="str">
            <v>目录外</v>
          </cell>
          <cell r="AP2056" t="str">
            <v>商品部</v>
          </cell>
          <cell r="AQ2056" t="str">
            <v>淘汰</v>
          </cell>
        </row>
        <row r="2057">
          <cell r="A2057">
            <v>128930</v>
          </cell>
          <cell r="B2057" t="str">
            <v>倍爱牌天然β-胡萝卜素软胶囊</v>
          </cell>
          <cell r="C2057" t="str">
            <v>0.5gx80粒</v>
          </cell>
          <cell r="D2057" t="str">
            <v>纽斯康生物</v>
          </cell>
          <cell r="E2057" t="str">
            <v>瓶</v>
          </cell>
          <cell r="F2057">
            <v>3</v>
          </cell>
          <cell r="G2057" t="str">
            <v>保健食品</v>
          </cell>
          <cell r="H2057">
            <v>306</v>
          </cell>
          <cell r="I2057" t="str">
            <v>补充维生素矿物质类保健食品</v>
          </cell>
          <cell r="J2057">
            <v>30601</v>
          </cell>
          <cell r="K2057" t="str">
            <v>维生素补充类保健食品</v>
          </cell>
        </row>
        <row r="2057">
          <cell r="M2057">
            <v>158</v>
          </cell>
          <cell r="N2057">
            <v>158</v>
          </cell>
        </row>
        <row r="2057">
          <cell r="P2057">
            <v>1</v>
          </cell>
          <cell r="Q2057" t="str">
            <v>内服</v>
          </cell>
          <cell r="R2057" t="str">
            <v/>
          </cell>
          <cell r="S2057" t="str">
            <v>中</v>
          </cell>
          <cell r="T2057" t="str">
            <v>非竟销品</v>
          </cell>
          <cell r="U2057" t="str">
            <v>滞销</v>
          </cell>
          <cell r="V2057" t="str">
            <v/>
          </cell>
          <cell r="W2057" t="str">
            <v>常规商品</v>
          </cell>
          <cell r="X2057" t="str">
            <v>一般商品</v>
          </cell>
          <cell r="Y2057" t="str">
            <v/>
          </cell>
          <cell r="Z2057" t="str">
            <v>赖习敏</v>
          </cell>
          <cell r="AA2057" t="str">
            <v>目录外</v>
          </cell>
          <cell r="AB2057" t="str">
            <v>淘汰</v>
          </cell>
        </row>
        <row r="2057">
          <cell r="AD2057" t="str">
            <v/>
          </cell>
        </row>
        <row r="2057">
          <cell r="AF2057">
            <v>104</v>
          </cell>
        </row>
        <row r="2057">
          <cell r="AH2057">
            <v>0</v>
          </cell>
          <cell r="AI2057" t="e">
            <v>#N/A</v>
          </cell>
        </row>
        <row r="2057">
          <cell r="AN2057">
            <v>4004</v>
          </cell>
          <cell r="AO2057" t="str">
            <v>目录外</v>
          </cell>
          <cell r="AP2057" t="str">
            <v>商品部</v>
          </cell>
          <cell r="AQ2057" t="str">
            <v>淘汰</v>
          </cell>
        </row>
        <row r="2058">
          <cell r="A2058">
            <v>128931</v>
          </cell>
          <cell r="B2058" t="str">
            <v>倍爱牌蜂胶软胶囊</v>
          </cell>
          <cell r="C2058" t="str">
            <v>400mgx80粒</v>
          </cell>
          <cell r="D2058" t="str">
            <v>纽斯康生物</v>
          </cell>
          <cell r="E2058" t="str">
            <v>瓶</v>
          </cell>
          <cell r="F2058">
            <v>3</v>
          </cell>
          <cell r="G2058" t="str">
            <v>保健食品</v>
          </cell>
          <cell r="H2058">
            <v>313</v>
          </cell>
          <cell r="I2058" t="str">
            <v>辐射/抗突/抑制肿瘤类保健食品</v>
          </cell>
          <cell r="J2058">
            <v>31304</v>
          </cell>
          <cell r="K2058" t="str">
            <v>调节免疫力类保健食品</v>
          </cell>
          <cell r="L2058">
            <v>109.44</v>
          </cell>
          <cell r="M2058">
            <v>228</v>
          </cell>
          <cell r="N2058">
            <v>228</v>
          </cell>
        </row>
        <row r="2058">
          <cell r="P2058">
            <v>0.52</v>
          </cell>
          <cell r="Q2058" t="str">
            <v>内服</v>
          </cell>
          <cell r="R2058" t="str">
            <v/>
          </cell>
          <cell r="S2058" t="str">
            <v>中</v>
          </cell>
          <cell r="T2058" t="str">
            <v>非竟销品</v>
          </cell>
          <cell r="U2058" t="str">
            <v>滞销</v>
          </cell>
          <cell r="V2058" t="str">
            <v/>
          </cell>
          <cell r="W2058" t="str">
            <v>常规商品</v>
          </cell>
          <cell r="X2058" t="str">
            <v>一般商品</v>
          </cell>
          <cell r="Y2058" t="str">
            <v>实销实结     </v>
          </cell>
          <cell r="Z2058" t="str">
            <v>赖习敏</v>
          </cell>
          <cell r="AA2058" t="str">
            <v>目录外</v>
          </cell>
          <cell r="AB2058" t="str">
            <v>淘汰</v>
          </cell>
          <cell r="AC2058">
            <v>21891</v>
          </cell>
          <cell r="AD2058" t="str">
            <v>成都康运来生物科技有限公司</v>
          </cell>
        </row>
        <row r="2058">
          <cell r="AF2058">
            <v>104</v>
          </cell>
        </row>
        <row r="2058">
          <cell r="AH2058">
            <v>0</v>
          </cell>
          <cell r="AI2058" t="e">
            <v>#N/A</v>
          </cell>
        </row>
        <row r="2058">
          <cell r="AN2058">
            <v>4004</v>
          </cell>
          <cell r="AO2058" t="str">
            <v>目录外</v>
          </cell>
          <cell r="AP2058" t="str">
            <v>商品部</v>
          </cell>
          <cell r="AQ2058" t="str">
            <v>淘汰</v>
          </cell>
        </row>
        <row r="2059">
          <cell r="A2059">
            <v>128932</v>
          </cell>
          <cell r="B2059" t="str">
            <v>倍爱牌珍珠葡萄籽软胶囊</v>
          </cell>
          <cell r="C2059" t="str">
            <v>0.5gx100粒</v>
          </cell>
          <cell r="D2059" t="str">
            <v>纽斯康生物</v>
          </cell>
          <cell r="E2059" t="str">
            <v>瓶</v>
          </cell>
          <cell r="F2059">
            <v>3</v>
          </cell>
          <cell r="G2059" t="str">
            <v>保健食品</v>
          </cell>
          <cell r="H2059">
            <v>310</v>
          </cell>
          <cell r="I2059" t="str">
            <v>延缓衰老类保健食品</v>
          </cell>
          <cell r="J2059">
            <v>31001</v>
          </cell>
          <cell r="K2059" t="str">
            <v>延缓衰老类保健食品</v>
          </cell>
        </row>
        <row r="2059">
          <cell r="M2059">
            <v>158</v>
          </cell>
          <cell r="N2059">
            <v>158</v>
          </cell>
        </row>
        <row r="2059">
          <cell r="P2059">
            <v>1</v>
          </cell>
          <cell r="Q2059" t="str">
            <v>内服</v>
          </cell>
          <cell r="R2059" t="str">
            <v/>
          </cell>
          <cell r="S2059" t="str">
            <v>低</v>
          </cell>
          <cell r="T2059" t="str">
            <v>非竟销品</v>
          </cell>
          <cell r="U2059" t="str">
            <v>滞销</v>
          </cell>
          <cell r="V2059" t="str">
            <v/>
          </cell>
          <cell r="W2059" t="str">
            <v>常规商品</v>
          </cell>
          <cell r="X2059" t="str">
            <v>一般商品</v>
          </cell>
          <cell r="Y2059" t="str">
            <v/>
          </cell>
          <cell r="Z2059" t="str">
            <v>赖习敏</v>
          </cell>
          <cell r="AA2059" t="str">
            <v>目录外</v>
          </cell>
          <cell r="AB2059" t="str">
            <v>淘汰</v>
          </cell>
        </row>
        <row r="2059">
          <cell r="AD2059" t="str">
            <v/>
          </cell>
        </row>
        <row r="2059">
          <cell r="AF2059">
            <v>104</v>
          </cell>
        </row>
        <row r="2059">
          <cell r="AH2059">
            <v>0</v>
          </cell>
          <cell r="AI2059" t="e">
            <v>#N/A</v>
          </cell>
        </row>
        <row r="2059">
          <cell r="AN2059">
            <v>4004</v>
          </cell>
          <cell r="AO2059" t="str">
            <v>目录外</v>
          </cell>
          <cell r="AP2059" t="str">
            <v>商品部</v>
          </cell>
          <cell r="AQ2059" t="str">
            <v>淘汰</v>
          </cell>
        </row>
        <row r="2060">
          <cell r="A2060">
            <v>128933</v>
          </cell>
          <cell r="B2060" t="str">
            <v>倍爱牌天然维生素E软胶囊</v>
          </cell>
          <cell r="C2060" t="str">
            <v>350mgx80粒</v>
          </cell>
          <cell r="D2060" t="str">
            <v>纽斯康生物</v>
          </cell>
          <cell r="E2060" t="str">
            <v>瓶</v>
          </cell>
          <cell r="F2060">
            <v>3</v>
          </cell>
          <cell r="G2060" t="str">
            <v>保健食品</v>
          </cell>
          <cell r="H2060">
            <v>306</v>
          </cell>
          <cell r="I2060" t="str">
            <v>补充维生素矿物质类保健食品</v>
          </cell>
          <cell r="J2060">
            <v>30603</v>
          </cell>
          <cell r="K2060" t="str">
            <v>维生素矿物质并补充类保健食品</v>
          </cell>
          <cell r="L2060">
            <v>56.64</v>
          </cell>
          <cell r="M2060">
            <v>118</v>
          </cell>
          <cell r="N2060">
            <v>118</v>
          </cell>
        </row>
        <row r="2060">
          <cell r="P2060">
            <v>0.52</v>
          </cell>
          <cell r="Q2060" t="str">
            <v>内服</v>
          </cell>
          <cell r="R2060" t="str">
            <v/>
          </cell>
          <cell r="S2060" t="str">
            <v>中</v>
          </cell>
          <cell r="T2060" t="str">
            <v>非竟销品</v>
          </cell>
          <cell r="U2060" t="str">
            <v>滞销</v>
          </cell>
          <cell r="V2060" t="str">
            <v/>
          </cell>
          <cell r="W2060" t="str">
            <v>常规商品</v>
          </cell>
          <cell r="X2060" t="str">
            <v>一般商品</v>
          </cell>
          <cell r="Y2060" t="str">
            <v>实销实结     </v>
          </cell>
          <cell r="Z2060" t="str">
            <v>赖习敏</v>
          </cell>
          <cell r="AA2060" t="str">
            <v>目录外</v>
          </cell>
          <cell r="AB2060" t="str">
            <v>淘汰</v>
          </cell>
          <cell r="AC2060">
            <v>21891</v>
          </cell>
          <cell r="AD2060" t="str">
            <v>成都康运来生物科技有限公司</v>
          </cell>
        </row>
        <row r="2060">
          <cell r="AF2060">
            <v>104</v>
          </cell>
        </row>
        <row r="2060">
          <cell r="AH2060">
            <v>0</v>
          </cell>
          <cell r="AI2060" t="e">
            <v>#N/A</v>
          </cell>
        </row>
        <row r="2060">
          <cell r="AN2060">
            <v>4004</v>
          </cell>
          <cell r="AO2060" t="str">
            <v>目录外</v>
          </cell>
          <cell r="AP2060" t="str">
            <v>商品部</v>
          </cell>
          <cell r="AQ2060" t="str">
            <v>淘汰</v>
          </cell>
        </row>
        <row r="2061">
          <cell r="A2061">
            <v>128961</v>
          </cell>
          <cell r="B2061" t="str">
            <v>天然维生素E软胶囊(养生堂)</v>
          </cell>
          <cell r="C2061" t="str">
            <v>60g(0.25gx240粒)</v>
          </cell>
          <cell r="D2061" t="str">
            <v>海南养生堂</v>
          </cell>
          <cell r="E2061" t="str">
            <v>瓶</v>
          </cell>
          <cell r="F2061">
            <v>3</v>
          </cell>
          <cell r="G2061" t="str">
            <v>保健食品</v>
          </cell>
          <cell r="H2061">
            <v>306</v>
          </cell>
          <cell r="I2061" t="str">
            <v>补充维生素矿物质类保健食品</v>
          </cell>
          <cell r="J2061">
            <v>30601</v>
          </cell>
          <cell r="K2061" t="str">
            <v>维生素补充类保健食品</v>
          </cell>
          <cell r="L2061">
            <v>69</v>
          </cell>
          <cell r="M2061">
            <v>138</v>
          </cell>
          <cell r="N2061">
            <v>138</v>
          </cell>
        </row>
        <row r="2061">
          <cell r="P2061">
            <v>0.5</v>
          </cell>
          <cell r="Q2061" t="str">
            <v>内服</v>
          </cell>
          <cell r="R2061" t="str">
            <v/>
          </cell>
          <cell r="S2061" t="str">
            <v>中</v>
          </cell>
          <cell r="T2061" t="str">
            <v>非竟销品</v>
          </cell>
          <cell r="U2061" t="str">
            <v>滞销</v>
          </cell>
          <cell r="V2061" t="str">
            <v/>
          </cell>
          <cell r="W2061" t="str">
            <v>常规商品</v>
          </cell>
          <cell r="X2061" t="str">
            <v>一般商品</v>
          </cell>
          <cell r="Y2061" t="str">
            <v>60天账期</v>
          </cell>
          <cell r="Z2061" t="str">
            <v>周丽
</v>
          </cell>
          <cell r="AA2061" t="str">
            <v>目录外</v>
          </cell>
          <cell r="AB2061" t="str">
            <v>淘汰</v>
          </cell>
          <cell r="AC2061">
            <v>1580</v>
          </cell>
          <cell r="AD2061" t="str">
            <v>成都市蓉锦医药贸易有限公司</v>
          </cell>
        </row>
        <row r="2061">
          <cell r="AF2061">
            <v>102</v>
          </cell>
        </row>
        <row r="2061">
          <cell r="AH2061">
            <v>0</v>
          </cell>
          <cell r="AI2061" t="e">
            <v>#N/A</v>
          </cell>
        </row>
        <row r="2061">
          <cell r="AN2061">
            <v>4008</v>
          </cell>
          <cell r="AO2061" t="str">
            <v>目录外</v>
          </cell>
          <cell r="AP2061" t="str">
            <v>商品部</v>
          </cell>
          <cell r="AQ2061" t="str">
            <v>淘汰</v>
          </cell>
        </row>
        <row r="2062">
          <cell r="A2062">
            <v>93930</v>
          </cell>
          <cell r="B2062" t="str">
            <v>三七花</v>
          </cell>
          <cell r="C2062" t="str">
            <v>精选</v>
          </cell>
          <cell r="D2062" t="str">
            <v>云南</v>
          </cell>
          <cell r="E2062" t="str">
            <v>kg</v>
          </cell>
          <cell r="F2062">
            <v>2</v>
          </cell>
          <cell r="G2062" t="str">
            <v>中药材及中药饮片</v>
          </cell>
          <cell r="H2062">
            <v>205</v>
          </cell>
          <cell r="I2062" t="str">
            <v>精制摆盘药材</v>
          </cell>
          <cell r="J2062">
            <v>20514</v>
          </cell>
          <cell r="K2062" t="str">
            <v>清热解毒药</v>
          </cell>
          <cell r="L2062">
            <v>231</v>
          </cell>
          <cell r="M2062">
            <v>380</v>
          </cell>
          <cell r="N2062">
            <v>380</v>
          </cell>
        </row>
        <row r="2062">
          <cell r="P2062">
            <v>0.392105263157895</v>
          </cell>
          <cell r="Q2062" t="str">
            <v>内服</v>
          </cell>
          <cell r="R2062" t="str">
            <v/>
          </cell>
          <cell r="S2062" t="str">
            <v>高</v>
          </cell>
          <cell r="T2062" t="str">
            <v>一般品</v>
          </cell>
          <cell r="U2062" t="str">
            <v>滞销</v>
          </cell>
          <cell r="V2062" t="str">
            <v/>
          </cell>
          <cell r="W2062" t="str">
            <v>常规商品</v>
          </cell>
          <cell r="X2062" t="str">
            <v>一般商品</v>
          </cell>
          <cell r="Y2062" t="str">
            <v>资信</v>
          </cell>
          <cell r="Z2062" t="str">
            <v>王晓燕 </v>
          </cell>
          <cell r="AA2062" t="str">
            <v>目录外</v>
          </cell>
          <cell r="AB2062" t="str">
            <v>淘汰</v>
          </cell>
          <cell r="AC2062">
            <v>5</v>
          </cell>
          <cell r="AD2062" t="str">
            <v>成都西部医药经营有限公司</v>
          </cell>
        </row>
        <row r="2062">
          <cell r="AF2062">
            <v>104</v>
          </cell>
        </row>
        <row r="2062">
          <cell r="AH2062">
            <v>0.0432</v>
          </cell>
          <cell r="AI2062" t="str">
            <v/>
          </cell>
          <cell r="AJ2062">
            <v>0.0432</v>
          </cell>
          <cell r="AK2062">
            <v>1</v>
          </cell>
          <cell r="AL2062">
            <v>0.4845</v>
          </cell>
          <cell r="AM2062">
            <v>1</v>
          </cell>
          <cell r="AN2062">
            <v>4256</v>
          </cell>
          <cell r="AO2062" t="str">
            <v>目录外</v>
          </cell>
          <cell r="AP2062" t="str">
            <v>商品部</v>
          </cell>
        </row>
        <row r="2063">
          <cell r="A2063">
            <v>128962</v>
          </cell>
          <cell r="B2063" t="str">
            <v>天然维生素C咀嚼片(养生堂)</v>
          </cell>
          <cell r="C2063" t="str">
            <v>127.5g(0.85gx150片)</v>
          </cell>
          <cell r="D2063" t="str">
            <v>海南养生堂</v>
          </cell>
          <cell r="E2063" t="str">
            <v>瓶</v>
          </cell>
          <cell r="F2063">
            <v>3</v>
          </cell>
          <cell r="G2063" t="str">
            <v>保健食品</v>
          </cell>
          <cell r="H2063">
            <v>306</v>
          </cell>
          <cell r="I2063" t="str">
            <v>补充维生素矿物质类保健食品</v>
          </cell>
          <cell r="J2063">
            <v>30601</v>
          </cell>
          <cell r="K2063" t="str">
            <v>维生素补充类保健食品</v>
          </cell>
          <cell r="L2063">
            <v>69</v>
          </cell>
          <cell r="M2063">
            <v>138</v>
          </cell>
          <cell r="N2063">
            <v>138</v>
          </cell>
        </row>
        <row r="2063">
          <cell r="P2063">
            <v>0.5</v>
          </cell>
          <cell r="Q2063" t="str">
            <v>内服</v>
          </cell>
          <cell r="R2063" t="str">
            <v/>
          </cell>
          <cell r="S2063" t="str">
            <v>中</v>
          </cell>
          <cell r="T2063" t="str">
            <v>非竟销品</v>
          </cell>
          <cell r="U2063" t="str">
            <v>滞销</v>
          </cell>
          <cell r="V2063" t="str">
            <v/>
          </cell>
          <cell r="W2063" t="str">
            <v>常规商品</v>
          </cell>
          <cell r="X2063" t="str">
            <v>一般商品</v>
          </cell>
          <cell r="Y2063" t="str">
            <v>60天账期</v>
          </cell>
          <cell r="Z2063" t="str">
            <v>周丽
</v>
          </cell>
          <cell r="AA2063" t="str">
            <v>目录外</v>
          </cell>
          <cell r="AB2063" t="str">
            <v>淘汰</v>
          </cell>
          <cell r="AC2063">
            <v>1580</v>
          </cell>
          <cell r="AD2063" t="str">
            <v>成都市蓉锦医药贸易有限公司</v>
          </cell>
        </row>
        <row r="2063">
          <cell r="AF2063">
            <v>102</v>
          </cell>
        </row>
        <row r="2063">
          <cell r="AH2063">
            <v>0</v>
          </cell>
          <cell r="AI2063" t="e">
            <v>#N/A</v>
          </cell>
        </row>
        <row r="2063">
          <cell r="AN2063">
            <v>4008</v>
          </cell>
          <cell r="AO2063" t="str">
            <v>目录外</v>
          </cell>
          <cell r="AP2063" t="str">
            <v>商品部</v>
          </cell>
          <cell r="AQ2063" t="str">
            <v>淘汰</v>
          </cell>
        </row>
        <row r="2064">
          <cell r="A2064">
            <v>93930</v>
          </cell>
          <cell r="B2064" t="str">
            <v>三七花</v>
          </cell>
          <cell r="C2064" t="str">
            <v>精选</v>
          </cell>
          <cell r="D2064" t="str">
            <v>云南</v>
          </cell>
          <cell r="E2064" t="str">
            <v>kg</v>
          </cell>
          <cell r="F2064">
            <v>2</v>
          </cell>
          <cell r="G2064" t="str">
            <v>中药材及中药饮片</v>
          </cell>
          <cell r="H2064">
            <v>205</v>
          </cell>
          <cell r="I2064" t="str">
            <v>精制摆盘药材</v>
          </cell>
          <cell r="J2064">
            <v>20514</v>
          </cell>
          <cell r="K2064" t="str">
            <v>清热解毒药</v>
          </cell>
          <cell r="L2064">
            <v>231</v>
          </cell>
          <cell r="M2064">
            <v>380</v>
          </cell>
          <cell r="N2064">
            <v>380</v>
          </cell>
        </row>
        <row r="2064">
          <cell r="P2064">
            <v>0.392105263157895</v>
          </cell>
          <cell r="Q2064" t="str">
            <v>内服</v>
          </cell>
          <cell r="R2064" t="str">
            <v/>
          </cell>
          <cell r="S2064" t="str">
            <v>高</v>
          </cell>
          <cell r="T2064" t="str">
            <v>一般品</v>
          </cell>
          <cell r="U2064" t="str">
            <v>滞销</v>
          </cell>
          <cell r="V2064" t="str">
            <v/>
          </cell>
          <cell r="W2064" t="str">
            <v>常规商品</v>
          </cell>
          <cell r="X2064" t="str">
            <v>一般商品</v>
          </cell>
          <cell r="Y2064" t="str">
            <v>资信</v>
          </cell>
          <cell r="Z2064" t="str">
            <v>王晓燕 </v>
          </cell>
          <cell r="AA2064" t="str">
            <v>目录外</v>
          </cell>
          <cell r="AB2064" t="str">
            <v>淘汰</v>
          </cell>
          <cell r="AC2064">
            <v>5</v>
          </cell>
          <cell r="AD2064" t="str">
            <v>成都西部医药经营有限公司</v>
          </cell>
        </row>
        <row r="2064">
          <cell r="AF2064">
            <v>104</v>
          </cell>
        </row>
        <row r="2064">
          <cell r="AH2064">
            <v>0.0432</v>
          </cell>
          <cell r="AI2064" t="str">
            <v/>
          </cell>
          <cell r="AJ2064">
            <v>0.0432</v>
          </cell>
          <cell r="AK2064">
            <v>1</v>
          </cell>
          <cell r="AL2064">
            <v>0.4845</v>
          </cell>
          <cell r="AM2064">
            <v>1</v>
          </cell>
          <cell r="AN2064">
            <v>4256</v>
          </cell>
          <cell r="AO2064" t="str">
            <v>目录外</v>
          </cell>
          <cell r="AP2064" t="str">
            <v>商品部</v>
          </cell>
        </row>
        <row r="2065">
          <cell r="A2065">
            <v>129935</v>
          </cell>
          <cell r="B2065" t="str">
            <v>养生堂天然维生素C咀嚼片</v>
          </cell>
          <cell r="C2065" t="str">
            <v>150粒</v>
          </cell>
          <cell r="D2065" t="str">
            <v>海南养生堂</v>
          </cell>
          <cell r="E2065" t="str">
            <v>瓶</v>
          </cell>
          <cell r="F2065">
            <v>3</v>
          </cell>
          <cell r="G2065" t="str">
            <v>保健食品</v>
          </cell>
          <cell r="H2065">
            <v>306</v>
          </cell>
          <cell r="I2065" t="str">
            <v>补充维生素矿物质类保健食品</v>
          </cell>
          <cell r="J2065">
            <v>30601</v>
          </cell>
          <cell r="K2065" t="str">
            <v>维生素补充类保健食品</v>
          </cell>
          <cell r="L2065">
            <v>69</v>
          </cell>
          <cell r="M2065">
            <v>138</v>
          </cell>
          <cell r="N2065">
            <v>138</v>
          </cell>
        </row>
        <row r="2065">
          <cell r="P2065">
            <v>0.5</v>
          </cell>
          <cell r="Q2065" t="str">
            <v>内服</v>
          </cell>
          <cell r="R2065" t="str">
            <v/>
          </cell>
          <cell r="S2065" t="str">
            <v>中</v>
          </cell>
          <cell r="T2065" t="str">
            <v>非竟销品</v>
          </cell>
          <cell r="U2065" t="str">
            <v>滞销</v>
          </cell>
          <cell r="V2065" t="str">
            <v/>
          </cell>
          <cell r="W2065" t="str">
            <v>常规商品</v>
          </cell>
          <cell r="X2065" t="str">
            <v>一般商品</v>
          </cell>
          <cell r="Y2065" t="str">
            <v>45天账期</v>
          </cell>
          <cell r="Z2065" t="str">
            <v>王燕</v>
          </cell>
          <cell r="AA2065" t="str">
            <v>目录外</v>
          </cell>
          <cell r="AB2065" t="str">
            <v>淘汰</v>
          </cell>
          <cell r="AC2065">
            <v>70543</v>
          </cell>
          <cell r="AD2065" t="str">
            <v>四川九州通科创医药有限公司</v>
          </cell>
        </row>
        <row r="2065">
          <cell r="AF2065">
            <v>104</v>
          </cell>
        </row>
        <row r="2065">
          <cell r="AH2065">
            <v>0</v>
          </cell>
          <cell r="AI2065" t="e">
            <v>#N/A</v>
          </cell>
        </row>
        <row r="2065">
          <cell r="AN2065">
            <v>4005</v>
          </cell>
          <cell r="AO2065" t="str">
            <v>目录外</v>
          </cell>
          <cell r="AP2065" t="str">
            <v>商品部</v>
          </cell>
          <cell r="AQ2065" t="str">
            <v>淘汰</v>
          </cell>
        </row>
        <row r="2066">
          <cell r="A2066">
            <v>130133</v>
          </cell>
          <cell r="B2066" t="str">
            <v>维妥立牌维生素C加E软胶囊(千林)</v>
          </cell>
          <cell r="C2066" t="str">
            <v>24g(400mgx60粒)</v>
          </cell>
          <cell r="D2066" t="str">
            <v>广东仙乐制药</v>
          </cell>
          <cell r="E2066" t="str">
            <v>瓶</v>
          </cell>
          <cell r="F2066">
            <v>3</v>
          </cell>
          <cell r="G2066" t="str">
            <v>保健食品</v>
          </cell>
          <cell r="H2066">
            <v>306</v>
          </cell>
          <cell r="I2066" t="str">
            <v>补充维生素矿物质类保健食品</v>
          </cell>
          <cell r="J2066">
            <v>30601</v>
          </cell>
          <cell r="K2066" t="str">
            <v>维生素补充类保健食品</v>
          </cell>
        </row>
        <row r="2066">
          <cell r="M2066">
            <v>128</v>
          </cell>
          <cell r="N2066">
            <v>128</v>
          </cell>
        </row>
        <row r="2066">
          <cell r="P2066">
            <v>1</v>
          </cell>
          <cell r="Q2066" t="str">
            <v>内服</v>
          </cell>
          <cell r="R2066" t="str">
            <v/>
          </cell>
          <cell r="S2066" t="str">
            <v>中</v>
          </cell>
          <cell r="T2066" t="str">
            <v>非竟销品</v>
          </cell>
          <cell r="U2066" t="str">
            <v>滞销</v>
          </cell>
          <cell r="V2066" t="str">
            <v/>
          </cell>
          <cell r="W2066" t="str">
            <v>常规商品</v>
          </cell>
          <cell r="X2066" t="str">
            <v>一般商品</v>
          </cell>
          <cell r="Y2066" t="str">
            <v/>
          </cell>
          <cell r="Z2066" t="str">
            <v>赖习敏</v>
          </cell>
          <cell r="AA2066" t="str">
            <v>目录外</v>
          </cell>
          <cell r="AB2066" t="str">
            <v>淘汰</v>
          </cell>
        </row>
        <row r="2066">
          <cell r="AD2066" t="str">
            <v/>
          </cell>
        </row>
        <row r="2066">
          <cell r="AF2066">
            <v>104</v>
          </cell>
        </row>
        <row r="2066">
          <cell r="AH2066">
            <v>0</v>
          </cell>
          <cell r="AI2066" t="e">
            <v>#N/A</v>
          </cell>
        </row>
        <row r="2066">
          <cell r="AN2066">
            <v>4004</v>
          </cell>
          <cell r="AO2066" t="str">
            <v>目录外</v>
          </cell>
          <cell r="AP2066" t="str">
            <v>商品部</v>
          </cell>
          <cell r="AQ2066" t="str">
            <v>淘汰</v>
          </cell>
        </row>
        <row r="2067">
          <cell r="A2067">
            <v>131064</v>
          </cell>
          <cell r="B2067" t="str">
            <v>倍爱牌VD钙软胶囊</v>
          </cell>
          <cell r="C2067" t="str">
            <v>1200mgx100粒</v>
          </cell>
          <cell r="D2067" t="str">
            <v>纽斯康生物</v>
          </cell>
          <cell r="E2067" t="str">
            <v>瓶</v>
          </cell>
          <cell r="F2067">
            <v>3</v>
          </cell>
          <cell r="G2067" t="str">
            <v>保健食品</v>
          </cell>
          <cell r="H2067">
            <v>306</v>
          </cell>
          <cell r="I2067" t="str">
            <v>补充维生素矿物质类保健食品</v>
          </cell>
          <cell r="J2067">
            <v>30602</v>
          </cell>
          <cell r="K2067" t="str">
            <v>矿物质补充类保健食品</v>
          </cell>
          <cell r="L2067">
            <v>47.04</v>
          </cell>
          <cell r="M2067">
            <v>98</v>
          </cell>
          <cell r="N2067">
            <v>98</v>
          </cell>
        </row>
        <row r="2067">
          <cell r="P2067">
            <v>0.52</v>
          </cell>
          <cell r="Q2067" t="str">
            <v>内服</v>
          </cell>
          <cell r="R2067" t="str">
            <v/>
          </cell>
          <cell r="S2067" t="str">
            <v>中</v>
          </cell>
          <cell r="T2067" t="str">
            <v>非竟销品</v>
          </cell>
          <cell r="U2067" t="str">
            <v>滞销</v>
          </cell>
          <cell r="V2067" t="str">
            <v/>
          </cell>
          <cell r="W2067" t="str">
            <v>常规商品</v>
          </cell>
          <cell r="X2067" t="str">
            <v>一般商品</v>
          </cell>
          <cell r="Y2067" t="str">
            <v>实销实结        </v>
          </cell>
          <cell r="Z2067" t="str">
            <v>赖习敏</v>
          </cell>
          <cell r="AA2067" t="str">
            <v>目录外</v>
          </cell>
          <cell r="AB2067" t="str">
            <v>淘汰</v>
          </cell>
          <cell r="AC2067">
            <v>21891</v>
          </cell>
          <cell r="AD2067" t="str">
            <v>成都康运来生物科技有限公司</v>
          </cell>
        </row>
        <row r="2067">
          <cell r="AF2067">
            <v>104</v>
          </cell>
        </row>
        <row r="2067">
          <cell r="AH2067">
            <v>0</v>
          </cell>
          <cell r="AI2067" t="e">
            <v>#N/A</v>
          </cell>
        </row>
        <row r="2067">
          <cell r="AN2067">
            <v>4004</v>
          </cell>
          <cell r="AO2067" t="str">
            <v>目录外</v>
          </cell>
          <cell r="AP2067" t="str">
            <v>商品部</v>
          </cell>
          <cell r="AQ2067" t="str">
            <v>淘汰</v>
          </cell>
        </row>
        <row r="2068">
          <cell r="A2068">
            <v>131065</v>
          </cell>
          <cell r="B2068" t="str">
            <v>倍爱牌角鲨烯软胶囊</v>
          </cell>
          <cell r="C2068" t="str">
            <v>500mgx60粒</v>
          </cell>
          <cell r="D2068" t="str">
            <v>纽斯康生物</v>
          </cell>
          <cell r="E2068" t="str">
            <v>瓶</v>
          </cell>
          <cell r="F2068">
            <v>3</v>
          </cell>
          <cell r="G2068" t="str">
            <v>保健食品</v>
          </cell>
          <cell r="H2068">
            <v>311</v>
          </cell>
          <cell r="I2068" t="str">
            <v>抗疲劳/耐缺氧类保健食品</v>
          </cell>
          <cell r="J2068">
            <v>31102</v>
          </cell>
          <cell r="K2068" t="str">
            <v>耐缺氧类保健食品</v>
          </cell>
        </row>
        <row r="2068">
          <cell r="M2068">
            <v>258</v>
          </cell>
          <cell r="N2068">
            <v>258</v>
          </cell>
        </row>
        <row r="2068">
          <cell r="P2068">
            <v>1</v>
          </cell>
          <cell r="Q2068" t="str">
            <v>内服</v>
          </cell>
          <cell r="R2068" t="str">
            <v/>
          </cell>
          <cell r="S2068" t="str">
            <v>高</v>
          </cell>
          <cell r="T2068" t="str">
            <v>非竟销品</v>
          </cell>
          <cell r="U2068" t="str">
            <v>滞销</v>
          </cell>
          <cell r="V2068" t="str">
            <v/>
          </cell>
          <cell r="W2068" t="str">
            <v>常规商品</v>
          </cell>
          <cell r="X2068" t="str">
            <v>一般商品</v>
          </cell>
          <cell r="Y2068" t="str">
            <v/>
          </cell>
          <cell r="Z2068" t="str">
            <v>赖习敏</v>
          </cell>
          <cell r="AA2068" t="str">
            <v>目录外</v>
          </cell>
          <cell r="AB2068" t="str">
            <v>淘汰</v>
          </cell>
        </row>
        <row r="2068">
          <cell r="AD2068" t="str">
            <v/>
          </cell>
        </row>
        <row r="2068">
          <cell r="AF2068">
            <v>104</v>
          </cell>
        </row>
        <row r="2068">
          <cell r="AH2068">
            <v>0</v>
          </cell>
          <cell r="AI2068" t="e">
            <v>#N/A</v>
          </cell>
        </row>
        <row r="2068">
          <cell r="AN2068">
            <v>4004</v>
          </cell>
          <cell r="AO2068" t="str">
            <v>目录外</v>
          </cell>
          <cell r="AP2068" t="str">
            <v>商品部</v>
          </cell>
          <cell r="AQ2068" t="str">
            <v>淘汰</v>
          </cell>
        </row>
        <row r="2069">
          <cell r="A2069">
            <v>131189</v>
          </cell>
          <cell r="B2069" t="str">
            <v>维C加锌泡腾片</v>
          </cell>
          <cell r="C2069" t="str">
            <v>4.6gx10片</v>
          </cell>
          <cell r="D2069" t="str">
            <v>拜耳医药保健（委托方）</v>
          </cell>
          <cell r="E2069" t="str">
            <v>盒</v>
          </cell>
          <cell r="F2069">
            <v>3</v>
          </cell>
          <cell r="G2069" t="str">
            <v>保健食品</v>
          </cell>
          <cell r="H2069">
            <v>306</v>
          </cell>
          <cell r="I2069" t="str">
            <v>补充维生素矿物质类保健食品</v>
          </cell>
          <cell r="J2069">
            <v>30603</v>
          </cell>
          <cell r="K2069" t="str">
            <v>维生素矿物质并补充类保健食品</v>
          </cell>
          <cell r="L2069">
            <v>20.86</v>
          </cell>
          <cell r="M2069">
            <v>33</v>
          </cell>
          <cell r="N2069">
            <v>33</v>
          </cell>
        </row>
        <row r="2069">
          <cell r="P2069">
            <v>0.367878787878788</v>
          </cell>
          <cell r="Q2069" t="str">
            <v>内服</v>
          </cell>
          <cell r="R2069" t="str">
            <v/>
          </cell>
          <cell r="S2069" t="str">
            <v>低</v>
          </cell>
          <cell r="T2069" t="str">
            <v>一般品</v>
          </cell>
          <cell r="U2069" t="str">
            <v>滞销</v>
          </cell>
          <cell r="V2069" t="str">
            <v/>
          </cell>
          <cell r="W2069" t="str">
            <v>常规商品</v>
          </cell>
          <cell r="X2069" t="str">
            <v>进口商品</v>
          </cell>
          <cell r="Y2069" t="str">
            <v>60天账期</v>
          </cell>
          <cell r="Z2069" t="str">
            <v>王燕</v>
          </cell>
          <cell r="AA2069" t="str">
            <v>目录外</v>
          </cell>
          <cell r="AB2069" t="str">
            <v>淘汰</v>
          </cell>
          <cell r="AC2069">
            <v>18036</v>
          </cell>
          <cell r="AD2069" t="str">
            <v>四川康百年药业有限公司</v>
          </cell>
        </row>
        <row r="2069">
          <cell r="AF2069">
            <v>126</v>
          </cell>
        </row>
        <row r="2069">
          <cell r="AH2069">
            <v>0</v>
          </cell>
          <cell r="AI2069" t="e">
            <v>#N/A</v>
          </cell>
        </row>
        <row r="2069">
          <cell r="AN2069">
            <v>4005</v>
          </cell>
          <cell r="AO2069" t="str">
            <v>目录外</v>
          </cell>
          <cell r="AP2069" t="str">
            <v>商品部</v>
          </cell>
          <cell r="AQ2069" t="str">
            <v>淘汰</v>
          </cell>
        </row>
        <row r="2070">
          <cell r="A2070">
            <v>13729</v>
          </cell>
          <cell r="B2070" t="str">
            <v>天麻</v>
          </cell>
          <cell r="C2070" t="str">
            <v>家、特级</v>
          </cell>
          <cell r="D2070" t="str">
            <v>四川</v>
          </cell>
          <cell r="E2070" t="str">
            <v>10g</v>
          </cell>
          <cell r="F2070">
            <v>2</v>
          </cell>
          <cell r="G2070" t="str">
            <v>中药材及中药饮片</v>
          </cell>
          <cell r="H2070">
            <v>207</v>
          </cell>
          <cell r="I2070" t="str">
            <v>贵细</v>
          </cell>
          <cell r="J2070">
            <v>20705</v>
          </cell>
          <cell r="K2070" t="str">
            <v>息风止痉药</v>
          </cell>
        </row>
        <row r="2070">
          <cell r="M2070">
            <v>6.5</v>
          </cell>
          <cell r="N2070">
            <v>6.5</v>
          </cell>
        </row>
        <row r="2070">
          <cell r="P2070">
            <v>1</v>
          </cell>
          <cell r="Q2070" t="str">
            <v>内服</v>
          </cell>
          <cell r="R2070" t="str">
            <v/>
          </cell>
          <cell r="S2070" t="str">
            <v>低</v>
          </cell>
          <cell r="T2070" t="str">
            <v>非竟销品</v>
          </cell>
          <cell r="U2070" t="str">
            <v>滞销</v>
          </cell>
          <cell r="V2070" t="str">
            <v/>
          </cell>
          <cell r="W2070" t="str">
            <v>秋冬商品</v>
          </cell>
          <cell r="X2070" t="str">
            <v>一般商品</v>
          </cell>
          <cell r="Y2070" t="str">
            <v>实销实结</v>
          </cell>
          <cell r="Z2070" t="str">
            <v>王晓燕 </v>
          </cell>
          <cell r="AA2070" t="str">
            <v>目录外</v>
          </cell>
          <cell r="AB2070" t="str">
            <v>淘汰</v>
          </cell>
        </row>
        <row r="2070">
          <cell r="AD2070" t="str">
            <v/>
          </cell>
        </row>
        <row r="2070">
          <cell r="AF2070">
            <v>126</v>
          </cell>
        </row>
        <row r="2070">
          <cell r="AH2070">
            <v>0.03</v>
          </cell>
          <cell r="AI2070" t="e">
            <v>#N/A</v>
          </cell>
          <cell r="AJ2070">
            <v>0.03</v>
          </cell>
          <cell r="AK2070">
            <v>1</v>
          </cell>
        </row>
        <row r="2070">
          <cell r="AN2070">
            <v>4256</v>
          </cell>
          <cell r="AO2070" t="str">
            <v>目录外</v>
          </cell>
          <cell r="AP2070" t="str">
            <v>商品部</v>
          </cell>
        </row>
        <row r="2071">
          <cell r="A2071">
            <v>132673</v>
          </cell>
          <cell r="B2071" t="str">
            <v>维妥立牌维D钙软胶囊（千林）</v>
          </cell>
          <cell r="C2071" t="str">
            <v>1.2gx200粒</v>
          </cell>
          <cell r="D2071" t="str">
            <v>广东仙乐制药</v>
          </cell>
          <cell r="E2071" t="str">
            <v>瓶</v>
          </cell>
          <cell r="F2071">
            <v>3</v>
          </cell>
          <cell r="G2071" t="str">
            <v>保健食品</v>
          </cell>
          <cell r="H2071">
            <v>306</v>
          </cell>
          <cell r="I2071" t="str">
            <v>补充维生素矿物质类保健食品</v>
          </cell>
          <cell r="J2071">
            <v>30602</v>
          </cell>
          <cell r="K2071" t="str">
            <v>矿物质补充类保健食品</v>
          </cell>
        </row>
        <row r="2071">
          <cell r="M2071">
            <v>188</v>
          </cell>
          <cell r="N2071">
            <v>188</v>
          </cell>
        </row>
        <row r="2071">
          <cell r="P2071">
            <v>1</v>
          </cell>
          <cell r="Q2071" t="str">
            <v>内服</v>
          </cell>
          <cell r="R2071" t="str">
            <v/>
          </cell>
          <cell r="S2071" t="str">
            <v>高</v>
          </cell>
          <cell r="T2071" t="str">
            <v>非竟销品</v>
          </cell>
          <cell r="U2071" t="str">
            <v>滞销</v>
          </cell>
          <cell r="V2071" t="str">
            <v/>
          </cell>
          <cell r="W2071" t="str">
            <v>常规商品</v>
          </cell>
          <cell r="X2071" t="str">
            <v>一般商品</v>
          </cell>
          <cell r="Y2071" t="str">
            <v/>
          </cell>
          <cell r="Z2071" t="str">
            <v>赖习敏</v>
          </cell>
          <cell r="AA2071" t="str">
            <v>目录外</v>
          </cell>
          <cell r="AB2071" t="str">
            <v>淘汰</v>
          </cell>
        </row>
        <row r="2071">
          <cell r="AD2071" t="str">
            <v/>
          </cell>
        </row>
        <row r="2071">
          <cell r="AF2071">
            <v>104</v>
          </cell>
        </row>
        <row r="2071">
          <cell r="AH2071">
            <v>0</v>
          </cell>
          <cell r="AI2071" t="e">
            <v>#N/A</v>
          </cell>
        </row>
        <row r="2071">
          <cell r="AN2071">
            <v>4004</v>
          </cell>
          <cell r="AO2071" t="str">
            <v>目录外</v>
          </cell>
          <cell r="AP2071" t="str">
            <v>商品部</v>
          </cell>
          <cell r="AQ2071" t="str">
            <v>淘汰</v>
          </cell>
        </row>
        <row r="2072">
          <cell r="A2072">
            <v>133115</v>
          </cell>
          <cell r="B2072" t="str">
            <v>天然维生素E软胶囊维生素C咀嚼片礼盒</v>
          </cell>
          <cell r="C2072" t="str">
            <v>120g（30g/瓶x2瓶+60g/瓶x1瓶）</v>
          </cell>
          <cell r="D2072" t="str">
            <v/>
          </cell>
          <cell r="E2072" t="str">
            <v>盒</v>
          </cell>
          <cell r="F2072">
            <v>3</v>
          </cell>
          <cell r="G2072" t="str">
            <v>保健食品</v>
          </cell>
          <cell r="H2072">
            <v>313</v>
          </cell>
          <cell r="I2072" t="str">
            <v>辐射/抗突/抑制肿瘤类保健食品</v>
          </cell>
          <cell r="J2072">
            <v>31304</v>
          </cell>
          <cell r="K2072" t="str">
            <v>调节免疫力类保健食品</v>
          </cell>
        </row>
        <row r="2072">
          <cell r="M2072">
            <v>268</v>
          </cell>
          <cell r="N2072">
            <v>268</v>
          </cell>
        </row>
        <row r="2072">
          <cell r="P2072">
            <v>1</v>
          </cell>
          <cell r="Q2072" t="str">
            <v>内服</v>
          </cell>
          <cell r="R2072" t="str">
            <v/>
          </cell>
          <cell r="S2072" t="str">
            <v>中</v>
          </cell>
          <cell r="T2072" t="str">
            <v>非竟销品</v>
          </cell>
          <cell r="U2072" t="str">
            <v>滞销</v>
          </cell>
          <cell r="V2072" t="str">
            <v/>
          </cell>
          <cell r="W2072" t="str">
            <v>常规商品</v>
          </cell>
          <cell r="X2072" t="str">
            <v>一般商品</v>
          </cell>
          <cell r="Y2072" t="str">
            <v/>
          </cell>
          <cell r="Z2072" t="str">
            <v>赖习敏</v>
          </cell>
          <cell r="AA2072" t="str">
            <v>目录外</v>
          </cell>
          <cell r="AB2072" t="str">
            <v>淘汰</v>
          </cell>
        </row>
        <row r="2072">
          <cell r="AD2072" t="str">
            <v/>
          </cell>
        </row>
        <row r="2072">
          <cell r="AF2072">
            <v>104</v>
          </cell>
        </row>
        <row r="2072">
          <cell r="AH2072">
            <v>0</v>
          </cell>
          <cell r="AI2072" t="e">
            <v>#N/A</v>
          </cell>
        </row>
        <row r="2072">
          <cell r="AN2072">
            <v>4004</v>
          </cell>
          <cell r="AO2072" t="str">
            <v>目录外</v>
          </cell>
          <cell r="AP2072" t="str">
            <v>商品部</v>
          </cell>
          <cell r="AQ2072" t="str">
            <v>淘汰</v>
          </cell>
        </row>
        <row r="2073">
          <cell r="A2073">
            <v>133372</v>
          </cell>
          <cell r="B2073" t="str">
            <v>纽斯康牌胶原蛋白维生素C片</v>
          </cell>
          <cell r="C2073" t="str">
            <v>60g（1.0g/片x60片）</v>
          </cell>
          <cell r="D2073" t="str">
            <v>深圳纽斯康</v>
          </cell>
          <cell r="E2073" t="str">
            <v>瓶</v>
          </cell>
          <cell r="F2073">
            <v>3</v>
          </cell>
          <cell r="G2073" t="str">
            <v>保健食品</v>
          </cell>
          <cell r="H2073">
            <v>312</v>
          </cell>
          <cell r="I2073" t="str">
            <v>美容养颜保健食品</v>
          </cell>
          <cell r="J2073">
            <v>31203</v>
          </cell>
          <cell r="K2073" t="str">
            <v>美容养颜保健食品</v>
          </cell>
          <cell r="L2073">
            <v>128.64</v>
          </cell>
          <cell r="M2073">
            <v>268</v>
          </cell>
          <cell r="N2073">
            <v>268</v>
          </cell>
        </row>
        <row r="2073">
          <cell r="P2073">
            <v>0.52</v>
          </cell>
          <cell r="Q2073" t="str">
            <v>内服</v>
          </cell>
          <cell r="R2073" t="str">
            <v/>
          </cell>
          <cell r="S2073" t="str">
            <v>低</v>
          </cell>
          <cell r="T2073" t="str">
            <v>非竟销品</v>
          </cell>
          <cell r="U2073" t="str">
            <v>滞销</v>
          </cell>
          <cell r="V2073" t="str">
            <v/>
          </cell>
          <cell r="W2073" t="str">
            <v>常规商品</v>
          </cell>
          <cell r="X2073" t="str">
            <v>一般商品</v>
          </cell>
          <cell r="Y2073" t="str">
            <v>实销实结        </v>
          </cell>
          <cell r="Z2073" t="str">
            <v>赖习敏</v>
          </cell>
          <cell r="AA2073" t="str">
            <v>目录外</v>
          </cell>
          <cell r="AB2073" t="str">
            <v>淘汰</v>
          </cell>
          <cell r="AC2073">
            <v>21891</v>
          </cell>
          <cell r="AD2073" t="str">
            <v>成都康运来生物科技有限公司</v>
          </cell>
        </row>
        <row r="2073">
          <cell r="AF2073">
            <v>104</v>
          </cell>
        </row>
        <row r="2073">
          <cell r="AH2073">
            <v>0</v>
          </cell>
          <cell r="AI2073" t="e">
            <v>#N/A</v>
          </cell>
        </row>
        <row r="2073">
          <cell r="AN2073">
            <v>4004</v>
          </cell>
          <cell r="AO2073" t="str">
            <v>目录外</v>
          </cell>
          <cell r="AP2073" t="str">
            <v>商品部</v>
          </cell>
          <cell r="AQ2073" t="str">
            <v>淘汰</v>
          </cell>
        </row>
        <row r="2074">
          <cell r="A2074">
            <v>133375</v>
          </cell>
          <cell r="B2074" t="str">
            <v>纽斯康牌鱼油软胶囊</v>
          </cell>
          <cell r="C2074" t="str">
            <v>100g（1.0g/粒x100粒）</v>
          </cell>
          <cell r="D2074" t="str">
            <v>深圳纽斯康</v>
          </cell>
          <cell r="E2074" t="str">
            <v>瓶</v>
          </cell>
          <cell r="F2074">
            <v>3</v>
          </cell>
          <cell r="G2074" t="str">
            <v>保健食品</v>
          </cell>
          <cell r="H2074">
            <v>304</v>
          </cell>
          <cell r="I2074" t="str">
            <v>改善心脑血管功能类保健食品</v>
          </cell>
          <cell r="J2074">
            <v>30402</v>
          </cell>
          <cell r="K2074" t="str">
            <v>调节血压类保健食品</v>
          </cell>
          <cell r="L2074">
            <v>56.64</v>
          </cell>
          <cell r="M2074">
            <v>118</v>
          </cell>
          <cell r="N2074">
            <v>118</v>
          </cell>
        </row>
        <row r="2074">
          <cell r="P2074">
            <v>0.52</v>
          </cell>
          <cell r="Q2074" t="str">
            <v>内服</v>
          </cell>
          <cell r="R2074" t="str">
            <v/>
          </cell>
          <cell r="S2074" t="str">
            <v>低</v>
          </cell>
          <cell r="T2074" t="str">
            <v>非竟销品</v>
          </cell>
          <cell r="U2074" t="str">
            <v>滞销</v>
          </cell>
          <cell r="V2074" t="str">
            <v/>
          </cell>
          <cell r="W2074" t="str">
            <v>常规商品</v>
          </cell>
          <cell r="X2074" t="str">
            <v>一般商品</v>
          </cell>
          <cell r="Y2074" t="str">
            <v>实销实结        </v>
          </cell>
          <cell r="Z2074" t="str">
            <v>赖习敏</v>
          </cell>
          <cell r="AA2074" t="str">
            <v>目录外</v>
          </cell>
          <cell r="AB2074" t="str">
            <v>淘汰</v>
          </cell>
          <cell r="AC2074">
            <v>21891</v>
          </cell>
          <cell r="AD2074" t="str">
            <v>成都康运来生物科技有限公司</v>
          </cell>
        </row>
        <row r="2074">
          <cell r="AF2074">
            <v>104</v>
          </cell>
        </row>
        <row r="2074">
          <cell r="AH2074">
            <v>0</v>
          </cell>
          <cell r="AI2074" t="e">
            <v>#N/A</v>
          </cell>
        </row>
        <row r="2074">
          <cell r="AN2074">
            <v>4004</v>
          </cell>
          <cell r="AO2074" t="str">
            <v>目录外</v>
          </cell>
          <cell r="AP2074" t="str">
            <v>商品部</v>
          </cell>
          <cell r="AQ2074" t="str">
            <v>淘汰</v>
          </cell>
        </row>
        <row r="2075">
          <cell r="A2075">
            <v>133376</v>
          </cell>
          <cell r="B2075" t="str">
            <v>纽斯康牌鱼油软胶囊</v>
          </cell>
          <cell r="C2075" t="str">
            <v>300g（1.0gx300粒）</v>
          </cell>
          <cell r="D2075" t="str">
            <v>深圳纽斯康</v>
          </cell>
          <cell r="E2075" t="str">
            <v>瓶</v>
          </cell>
          <cell r="F2075">
            <v>3</v>
          </cell>
          <cell r="G2075" t="str">
            <v>保健食品</v>
          </cell>
          <cell r="H2075">
            <v>304</v>
          </cell>
          <cell r="I2075" t="str">
            <v>改善心脑血管功能类保健食品</v>
          </cell>
          <cell r="J2075">
            <v>30402</v>
          </cell>
          <cell r="K2075" t="str">
            <v>调节血压类保健食品</v>
          </cell>
          <cell r="L2075">
            <v>138.24</v>
          </cell>
          <cell r="M2075">
            <v>288</v>
          </cell>
          <cell r="N2075">
            <v>288</v>
          </cell>
        </row>
        <row r="2075">
          <cell r="P2075">
            <v>0.52</v>
          </cell>
          <cell r="Q2075" t="str">
            <v>内服</v>
          </cell>
          <cell r="R2075" t="str">
            <v/>
          </cell>
          <cell r="S2075" t="str">
            <v>高</v>
          </cell>
          <cell r="T2075" t="str">
            <v>非竟销品</v>
          </cell>
          <cell r="U2075" t="str">
            <v>滞销</v>
          </cell>
          <cell r="V2075" t="str">
            <v/>
          </cell>
          <cell r="W2075" t="str">
            <v>常规商品</v>
          </cell>
          <cell r="X2075" t="str">
            <v>一般商品</v>
          </cell>
          <cell r="Y2075" t="str">
            <v>实销实结     </v>
          </cell>
          <cell r="Z2075" t="str">
            <v>赖习敏</v>
          </cell>
          <cell r="AA2075" t="str">
            <v>目录外</v>
          </cell>
          <cell r="AB2075" t="str">
            <v>淘汰</v>
          </cell>
          <cell r="AC2075">
            <v>21891</v>
          </cell>
          <cell r="AD2075" t="str">
            <v>成都康运来生物科技有限公司</v>
          </cell>
        </row>
        <row r="2075">
          <cell r="AF2075">
            <v>104</v>
          </cell>
        </row>
        <row r="2075">
          <cell r="AH2075">
            <v>0</v>
          </cell>
          <cell r="AI2075" t="e">
            <v>#N/A</v>
          </cell>
        </row>
        <row r="2075">
          <cell r="AN2075">
            <v>4004</v>
          </cell>
          <cell r="AO2075" t="str">
            <v>目录外</v>
          </cell>
          <cell r="AP2075" t="str">
            <v>商品部</v>
          </cell>
          <cell r="AQ2075" t="str">
            <v>淘汰</v>
          </cell>
        </row>
        <row r="2076">
          <cell r="A2076">
            <v>133377</v>
          </cell>
          <cell r="B2076" t="str">
            <v>纽斯康牌维生素C加E软胶囊</v>
          </cell>
          <cell r="C2076" t="str">
            <v>50g（500mg/粒x100粒）</v>
          </cell>
          <cell r="D2076" t="str">
            <v>深圳纽斯康</v>
          </cell>
          <cell r="E2076" t="str">
            <v>瓶</v>
          </cell>
          <cell r="F2076">
            <v>3</v>
          </cell>
          <cell r="G2076" t="str">
            <v>保健食品</v>
          </cell>
          <cell r="H2076">
            <v>306</v>
          </cell>
          <cell r="I2076" t="str">
            <v>补充维生素矿物质类保健食品</v>
          </cell>
          <cell r="J2076">
            <v>30601</v>
          </cell>
          <cell r="K2076" t="str">
            <v>维生素补充类保健食品</v>
          </cell>
        </row>
        <row r="2076">
          <cell r="M2076">
            <v>158</v>
          </cell>
          <cell r="N2076">
            <v>158</v>
          </cell>
        </row>
        <row r="2076">
          <cell r="P2076">
            <v>1</v>
          </cell>
          <cell r="Q2076" t="str">
            <v>内服</v>
          </cell>
          <cell r="R2076" t="str">
            <v/>
          </cell>
          <cell r="S2076" t="str">
            <v>中</v>
          </cell>
          <cell r="T2076" t="str">
            <v>非竟销品</v>
          </cell>
          <cell r="U2076" t="str">
            <v>滞销</v>
          </cell>
          <cell r="V2076" t="str">
            <v/>
          </cell>
          <cell r="W2076" t="str">
            <v>常规商品</v>
          </cell>
          <cell r="X2076" t="str">
            <v>一般商品</v>
          </cell>
          <cell r="Y2076" t="str">
            <v/>
          </cell>
          <cell r="Z2076" t="str">
            <v>赖习敏</v>
          </cell>
          <cell r="AA2076" t="str">
            <v>目录外</v>
          </cell>
          <cell r="AB2076" t="str">
            <v>淘汰</v>
          </cell>
        </row>
        <row r="2076">
          <cell r="AD2076" t="str">
            <v/>
          </cell>
        </row>
        <row r="2076">
          <cell r="AF2076">
            <v>104</v>
          </cell>
        </row>
        <row r="2076">
          <cell r="AH2076">
            <v>0</v>
          </cell>
          <cell r="AI2076" t="e">
            <v>#N/A</v>
          </cell>
        </row>
        <row r="2076">
          <cell r="AN2076">
            <v>4004</v>
          </cell>
          <cell r="AO2076" t="str">
            <v>目录外</v>
          </cell>
          <cell r="AP2076" t="str">
            <v>商品部</v>
          </cell>
          <cell r="AQ2076" t="str">
            <v>淘汰</v>
          </cell>
        </row>
        <row r="2077">
          <cell r="A2077">
            <v>133383</v>
          </cell>
          <cell r="B2077" t="str">
            <v>纽斯康牌褪黑素片</v>
          </cell>
          <cell r="C2077" t="str">
            <v>25g（250mg/片x100片）</v>
          </cell>
          <cell r="D2077" t="str">
            <v>深圳纽斯康</v>
          </cell>
          <cell r="E2077" t="str">
            <v>瓶</v>
          </cell>
          <cell r="F2077">
            <v>3</v>
          </cell>
          <cell r="G2077" t="str">
            <v>保健食品</v>
          </cell>
          <cell r="H2077">
            <v>306</v>
          </cell>
          <cell r="I2077" t="str">
            <v>补充维生素矿物质类保健食品</v>
          </cell>
          <cell r="J2077">
            <v>30601</v>
          </cell>
          <cell r="K2077" t="str">
            <v>维生素补充类保健食品</v>
          </cell>
        </row>
        <row r="2077">
          <cell r="M2077">
            <v>128</v>
          </cell>
          <cell r="N2077">
            <v>128</v>
          </cell>
        </row>
        <row r="2077">
          <cell r="P2077">
            <v>1</v>
          </cell>
          <cell r="Q2077" t="str">
            <v>内服</v>
          </cell>
          <cell r="R2077" t="str">
            <v/>
          </cell>
          <cell r="S2077" t="str">
            <v>中</v>
          </cell>
          <cell r="T2077" t="str">
            <v>非竟销品</v>
          </cell>
          <cell r="U2077" t="str">
            <v>滞销</v>
          </cell>
          <cell r="V2077" t="str">
            <v/>
          </cell>
          <cell r="W2077" t="str">
            <v>常规商品</v>
          </cell>
          <cell r="X2077" t="str">
            <v>一般商品</v>
          </cell>
          <cell r="Y2077" t="str">
            <v/>
          </cell>
          <cell r="Z2077" t="str">
            <v>赖习敏</v>
          </cell>
          <cell r="AA2077" t="str">
            <v>目录外</v>
          </cell>
          <cell r="AB2077" t="str">
            <v>淘汰</v>
          </cell>
        </row>
        <row r="2077">
          <cell r="AD2077" t="str">
            <v/>
          </cell>
        </row>
        <row r="2077">
          <cell r="AF2077">
            <v>104</v>
          </cell>
        </row>
        <row r="2077">
          <cell r="AH2077">
            <v>0</v>
          </cell>
          <cell r="AI2077" t="e">
            <v>#N/A</v>
          </cell>
        </row>
        <row r="2077">
          <cell r="AN2077">
            <v>4004</v>
          </cell>
          <cell r="AO2077" t="str">
            <v>目录外</v>
          </cell>
          <cell r="AP2077" t="str">
            <v>商品部</v>
          </cell>
          <cell r="AQ2077" t="str">
            <v>淘汰</v>
          </cell>
        </row>
        <row r="2078">
          <cell r="A2078">
            <v>133386</v>
          </cell>
          <cell r="B2078" t="str">
            <v>纽斯康牌钙片</v>
          </cell>
          <cell r="C2078" t="str">
            <v>100g（1.0g/片x100片）</v>
          </cell>
          <cell r="D2078" t="str">
            <v>深圳纽斯康</v>
          </cell>
          <cell r="E2078" t="str">
            <v>瓶</v>
          </cell>
          <cell r="F2078">
            <v>3</v>
          </cell>
          <cell r="G2078" t="str">
            <v>保健食品</v>
          </cell>
          <cell r="H2078">
            <v>306</v>
          </cell>
          <cell r="I2078" t="str">
            <v>补充维生素矿物质类保健食品</v>
          </cell>
          <cell r="J2078">
            <v>30603</v>
          </cell>
          <cell r="K2078" t="str">
            <v>维生素矿物质并补充类保健食品</v>
          </cell>
        </row>
        <row r="2078">
          <cell r="M2078">
            <v>118</v>
          </cell>
          <cell r="N2078">
            <v>118</v>
          </cell>
        </row>
        <row r="2078">
          <cell r="P2078">
            <v>1</v>
          </cell>
          <cell r="Q2078" t="str">
            <v>内服</v>
          </cell>
          <cell r="R2078" t="str">
            <v/>
          </cell>
          <cell r="S2078" t="str">
            <v>中</v>
          </cell>
          <cell r="T2078" t="str">
            <v>非竟销品</v>
          </cell>
          <cell r="U2078" t="str">
            <v>滞销</v>
          </cell>
          <cell r="V2078" t="str">
            <v/>
          </cell>
          <cell r="W2078" t="str">
            <v>常规商品</v>
          </cell>
          <cell r="X2078" t="str">
            <v>一般商品</v>
          </cell>
          <cell r="Y2078" t="str">
            <v/>
          </cell>
          <cell r="Z2078" t="str">
            <v>赖习敏</v>
          </cell>
          <cell r="AA2078" t="str">
            <v>目录外</v>
          </cell>
          <cell r="AB2078" t="str">
            <v>淘汰</v>
          </cell>
        </row>
        <row r="2078">
          <cell r="AD2078" t="str">
            <v/>
          </cell>
        </row>
        <row r="2078">
          <cell r="AF2078">
            <v>104</v>
          </cell>
        </row>
        <row r="2078">
          <cell r="AH2078">
            <v>0</v>
          </cell>
          <cell r="AI2078" t="e">
            <v>#N/A</v>
          </cell>
        </row>
        <row r="2078">
          <cell r="AN2078">
            <v>4004</v>
          </cell>
          <cell r="AO2078" t="str">
            <v>目录外</v>
          </cell>
          <cell r="AP2078" t="str">
            <v>商品部</v>
          </cell>
          <cell r="AQ2078" t="str">
            <v>淘汰</v>
          </cell>
        </row>
        <row r="2079">
          <cell r="A2079">
            <v>133388</v>
          </cell>
          <cell r="B2079" t="str">
            <v>纽斯康牌钙镁片</v>
          </cell>
          <cell r="C2079" t="str">
            <v>100g（1g/片x100片）</v>
          </cell>
          <cell r="D2079" t="str">
            <v>深圳纽斯康</v>
          </cell>
          <cell r="E2079" t="str">
            <v>瓶</v>
          </cell>
          <cell r="F2079">
            <v>3</v>
          </cell>
          <cell r="G2079" t="str">
            <v>保健食品</v>
          </cell>
          <cell r="H2079">
            <v>306</v>
          </cell>
          <cell r="I2079" t="str">
            <v>补充维生素矿物质类保健食品</v>
          </cell>
          <cell r="J2079">
            <v>30603</v>
          </cell>
          <cell r="K2079" t="str">
            <v>维生素矿物质并补充类保健食品</v>
          </cell>
          <cell r="L2079">
            <v>61.44</v>
          </cell>
          <cell r="M2079">
            <v>128</v>
          </cell>
          <cell r="N2079">
            <v>128</v>
          </cell>
        </row>
        <row r="2079">
          <cell r="P2079">
            <v>0.52</v>
          </cell>
          <cell r="Q2079" t="str">
            <v>内服</v>
          </cell>
          <cell r="R2079" t="str">
            <v/>
          </cell>
          <cell r="S2079" t="str">
            <v>中</v>
          </cell>
          <cell r="T2079" t="str">
            <v>非竟销品</v>
          </cell>
          <cell r="U2079" t="str">
            <v>滞销</v>
          </cell>
          <cell r="V2079" t="str">
            <v/>
          </cell>
          <cell r="W2079" t="str">
            <v>常规商品</v>
          </cell>
          <cell r="X2079" t="str">
            <v>一般商品</v>
          </cell>
          <cell r="Y2079" t="str">
            <v>实销实结        </v>
          </cell>
          <cell r="Z2079" t="str">
            <v>赖习敏</v>
          </cell>
          <cell r="AA2079" t="str">
            <v>目录外</v>
          </cell>
          <cell r="AB2079" t="str">
            <v>淘汰</v>
          </cell>
          <cell r="AC2079">
            <v>21891</v>
          </cell>
          <cell r="AD2079" t="str">
            <v>成都康运来生物科技有限公司</v>
          </cell>
        </row>
        <row r="2079">
          <cell r="AF2079">
            <v>104</v>
          </cell>
        </row>
        <row r="2079">
          <cell r="AH2079">
            <v>0</v>
          </cell>
          <cell r="AI2079" t="e">
            <v>#N/A</v>
          </cell>
        </row>
        <row r="2079">
          <cell r="AN2079">
            <v>4004</v>
          </cell>
          <cell r="AO2079" t="str">
            <v>目录外</v>
          </cell>
          <cell r="AP2079" t="str">
            <v>商品部</v>
          </cell>
          <cell r="AQ2079" t="str">
            <v>淘汰</v>
          </cell>
        </row>
        <row r="2080">
          <cell r="A2080">
            <v>133389</v>
          </cell>
          <cell r="B2080" t="str">
            <v>纽斯康牌蜂胶软胶囊</v>
          </cell>
          <cell r="C2080" t="str">
            <v>32g（0.4g/粒x80粒）</v>
          </cell>
          <cell r="D2080" t="str">
            <v>深圳纽斯康</v>
          </cell>
          <cell r="E2080" t="str">
            <v>瓶</v>
          </cell>
          <cell r="F2080">
            <v>3</v>
          </cell>
          <cell r="G2080" t="str">
            <v>保健食品</v>
          </cell>
          <cell r="H2080">
            <v>304</v>
          </cell>
          <cell r="I2080" t="str">
            <v>改善心脑血管功能类保健食品</v>
          </cell>
          <cell r="J2080">
            <v>30406</v>
          </cell>
          <cell r="K2080" t="str">
            <v>调节血糖类保健食品</v>
          </cell>
          <cell r="L2080">
            <v>109.44</v>
          </cell>
          <cell r="M2080">
            <v>228</v>
          </cell>
          <cell r="N2080">
            <v>228</v>
          </cell>
        </row>
        <row r="2080">
          <cell r="P2080">
            <v>0.52</v>
          </cell>
          <cell r="Q2080" t="str">
            <v>内服</v>
          </cell>
          <cell r="R2080" t="str">
            <v/>
          </cell>
          <cell r="S2080" t="str">
            <v>中</v>
          </cell>
          <cell r="T2080" t="str">
            <v>非竟销品</v>
          </cell>
          <cell r="U2080" t="str">
            <v>滞销</v>
          </cell>
          <cell r="V2080" t="str">
            <v/>
          </cell>
          <cell r="W2080" t="str">
            <v>常规商品</v>
          </cell>
          <cell r="X2080" t="str">
            <v>一般商品</v>
          </cell>
          <cell r="Y2080" t="str">
            <v>实销实结     </v>
          </cell>
          <cell r="Z2080" t="str">
            <v>赖习敏</v>
          </cell>
          <cell r="AA2080" t="str">
            <v>目录外</v>
          </cell>
          <cell r="AB2080" t="str">
            <v>淘汰</v>
          </cell>
          <cell r="AC2080">
            <v>21891</v>
          </cell>
          <cell r="AD2080" t="str">
            <v>成都康运来生物科技有限公司</v>
          </cell>
        </row>
        <row r="2080">
          <cell r="AF2080">
            <v>104</v>
          </cell>
        </row>
        <row r="2080">
          <cell r="AH2080">
            <v>0</v>
          </cell>
          <cell r="AI2080" t="e">
            <v>#N/A</v>
          </cell>
        </row>
        <row r="2080">
          <cell r="AN2080">
            <v>4004</v>
          </cell>
          <cell r="AO2080" t="str">
            <v>目录外</v>
          </cell>
          <cell r="AP2080" t="str">
            <v>商品部</v>
          </cell>
          <cell r="AQ2080" t="str">
            <v>淘汰</v>
          </cell>
        </row>
        <row r="2081">
          <cell r="A2081">
            <v>133391</v>
          </cell>
          <cell r="B2081" t="str">
            <v>纽斯康牌多种维生素矿物质片（成人型）</v>
          </cell>
          <cell r="C2081" t="str">
            <v>100g（1g/片x100片）</v>
          </cell>
          <cell r="D2081" t="str">
            <v>深圳纽斯康</v>
          </cell>
          <cell r="E2081" t="str">
            <v>瓶</v>
          </cell>
          <cell r="F2081">
            <v>3</v>
          </cell>
          <cell r="G2081" t="str">
            <v>保健食品</v>
          </cell>
          <cell r="H2081">
            <v>306</v>
          </cell>
          <cell r="I2081" t="str">
            <v>补充维生素矿物质类保健食品</v>
          </cell>
          <cell r="J2081">
            <v>30603</v>
          </cell>
          <cell r="K2081" t="str">
            <v>维生素矿物质并补充类保健食品</v>
          </cell>
          <cell r="L2081">
            <v>80.64</v>
          </cell>
          <cell r="M2081">
            <v>168</v>
          </cell>
          <cell r="N2081">
            <v>168</v>
          </cell>
        </row>
        <row r="2081">
          <cell r="P2081">
            <v>0.52</v>
          </cell>
          <cell r="Q2081" t="str">
            <v>内服</v>
          </cell>
          <cell r="R2081" t="str">
            <v/>
          </cell>
          <cell r="S2081" t="str">
            <v>中</v>
          </cell>
          <cell r="T2081" t="str">
            <v>非竟销品</v>
          </cell>
          <cell r="U2081" t="str">
            <v>滞销</v>
          </cell>
          <cell r="V2081" t="str">
            <v/>
          </cell>
          <cell r="W2081" t="str">
            <v>常规商品</v>
          </cell>
          <cell r="X2081" t="str">
            <v>一般商品</v>
          </cell>
          <cell r="Y2081" t="str">
            <v>实销实结     </v>
          </cell>
          <cell r="Z2081" t="str">
            <v>赖习敏</v>
          </cell>
          <cell r="AA2081" t="str">
            <v>目录外</v>
          </cell>
          <cell r="AB2081" t="str">
            <v>淘汰</v>
          </cell>
          <cell r="AC2081">
            <v>21891</v>
          </cell>
          <cell r="AD2081" t="str">
            <v>成都康运来生物科技有限公司</v>
          </cell>
        </row>
        <row r="2081">
          <cell r="AF2081">
            <v>104</v>
          </cell>
        </row>
        <row r="2081">
          <cell r="AH2081">
            <v>0</v>
          </cell>
          <cell r="AI2081" t="e">
            <v>#N/A</v>
          </cell>
        </row>
        <row r="2081">
          <cell r="AN2081">
            <v>4004</v>
          </cell>
          <cell r="AO2081" t="str">
            <v>目录外</v>
          </cell>
          <cell r="AP2081" t="str">
            <v>商品部</v>
          </cell>
          <cell r="AQ2081" t="str">
            <v>淘汰</v>
          </cell>
        </row>
        <row r="2082">
          <cell r="A2082">
            <v>136653</v>
          </cell>
          <cell r="B2082" t="str">
            <v>江南世家牌铁皮石斛西洋参颗粒</v>
          </cell>
          <cell r="C2082" t="str">
            <v>3gx24袋</v>
          </cell>
          <cell r="D2082" t="str">
            <v>杭州江南世家</v>
          </cell>
          <cell r="E2082" t="str">
            <v>盒</v>
          </cell>
          <cell r="F2082">
            <v>3</v>
          </cell>
          <cell r="G2082" t="str">
            <v>保健食品</v>
          </cell>
          <cell r="H2082">
            <v>313</v>
          </cell>
          <cell r="I2082" t="str">
            <v>辐射/抗突/抑制肿瘤类保健食品</v>
          </cell>
          <cell r="J2082">
            <v>31304</v>
          </cell>
          <cell r="K2082" t="str">
            <v>调节免疫力类保健食品</v>
          </cell>
          <cell r="L2082">
            <v>242.5</v>
          </cell>
          <cell r="M2082">
            <v>485</v>
          </cell>
          <cell r="N2082">
            <v>485</v>
          </cell>
        </row>
        <row r="2082">
          <cell r="P2082">
            <v>0.5</v>
          </cell>
          <cell r="Q2082" t="str">
            <v>内服</v>
          </cell>
          <cell r="R2082" t="str">
            <v/>
          </cell>
          <cell r="S2082" t="str">
            <v>高</v>
          </cell>
          <cell r="T2082" t="str">
            <v>非竟销品</v>
          </cell>
          <cell r="U2082" t="str">
            <v>滞销</v>
          </cell>
          <cell r="V2082" t="str">
            <v/>
          </cell>
          <cell r="W2082" t="str">
            <v>常规商品</v>
          </cell>
          <cell r="X2082" t="str">
            <v>一般商品</v>
          </cell>
          <cell r="Y2082" t="str">
            <v/>
          </cell>
          <cell r="Z2082" t="str">
            <v>何玉英</v>
          </cell>
          <cell r="AA2082" t="str">
            <v>目录外</v>
          </cell>
          <cell r="AB2082" t="str">
            <v>淘汰</v>
          </cell>
          <cell r="AC2082">
            <v>82279</v>
          </cell>
          <cell r="AD2082" t="str">
            <v>成都正远唯人健康咨询有限公司</v>
          </cell>
        </row>
        <row r="2082">
          <cell r="AF2082">
            <v>126</v>
          </cell>
        </row>
        <row r="2082">
          <cell r="AH2082">
            <v>0</v>
          </cell>
          <cell r="AI2082" t="e">
            <v>#N/A</v>
          </cell>
        </row>
        <row r="2082">
          <cell r="AN2082">
            <v>6305</v>
          </cell>
          <cell r="AO2082" t="str">
            <v>目录外</v>
          </cell>
          <cell r="AP2082" t="str">
            <v>商品部</v>
          </cell>
          <cell r="AQ2082" t="str">
            <v>淘汰</v>
          </cell>
        </row>
        <row r="2083">
          <cell r="A2083">
            <v>49450</v>
          </cell>
          <cell r="B2083" t="str">
            <v>六味地黄丸</v>
          </cell>
          <cell r="C2083" t="str">
            <v>90gx6盒</v>
          </cell>
          <cell r="D2083" t="str">
            <v>四川绵阳制药</v>
          </cell>
          <cell r="E2083" t="str">
            <v>盒</v>
          </cell>
          <cell r="F2083">
            <v>1</v>
          </cell>
          <cell r="G2083" t="str">
            <v>药品</v>
          </cell>
          <cell r="H2083">
            <v>115</v>
          </cell>
          <cell r="I2083" t="str">
            <v>滋补营养药</v>
          </cell>
          <cell r="J2083">
            <v>11502</v>
          </cell>
          <cell r="K2083" t="str">
            <v>滋补肾阴药</v>
          </cell>
        </row>
        <row r="2083">
          <cell r="M2083">
            <v>80.4</v>
          </cell>
          <cell r="N2083">
            <v>80.4</v>
          </cell>
        </row>
        <row r="2083">
          <cell r="P2083">
            <v>1</v>
          </cell>
          <cell r="Q2083" t="str">
            <v>内服</v>
          </cell>
          <cell r="R2083" t="str">
            <v>OTC</v>
          </cell>
          <cell r="S2083" t="str">
            <v>高</v>
          </cell>
          <cell r="T2083" t="str">
            <v>非竟销品</v>
          </cell>
          <cell r="U2083" t="str">
            <v>滞销</v>
          </cell>
          <cell r="V2083" t="str">
            <v/>
          </cell>
          <cell r="W2083" t="str">
            <v>常规商品</v>
          </cell>
          <cell r="X2083" t="str">
            <v>名厂商品</v>
          </cell>
          <cell r="Y2083" t="str">
            <v/>
          </cell>
          <cell r="Z2083" t="str">
            <v>周丽
</v>
          </cell>
          <cell r="AA2083" t="str">
            <v>目录外</v>
          </cell>
          <cell r="AB2083" t="str">
            <v>淘汰</v>
          </cell>
        </row>
        <row r="2083">
          <cell r="AD2083" t="str">
            <v/>
          </cell>
        </row>
        <row r="2083">
          <cell r="AF2083">
            <v>102</v>
          </cell>
        </row>
        <row r="2083">
          <cell r="AH2083">
            <v>0.000241</v>
          </cell>
          <cell r="AI2083" t="e">
            <v>#N/A</v>
          </cell>
          <cell r="AJ2083">
            <v>0.000241</v>
          </cell>
          <cell r="AK2083">
            <v>3</v>
          </cell>
        </row>
        <row r="2083">
          <cell r="AN2083">
            <v>4008</v>
          </cell>
          <cell r="AO2083" t="str">
            <v>目录外</v>
          </cell>
          <cell r="AP2083" t="str">
            <v>商品部</v>
          </cell>
          <cell r="AQ2083" t="str">
            <v>淘汰</v>
          </cell>
        </row>
        <row r="2084">
          <cell r="A2084">
            <v>141899</v>
          </cell>
          <cell r="B2084" t="str">
            <v>香丹清牌减肥胶囊</v>
          </cell>
          <cell r="C2084" t="str">
            <v>45g（250mg/粒x180粒）</v>
          </cell>
          <cell r="D2084" t="str">
            <v>陕西天龙生物（委托西安杨健生产）</v>
          </cell>
          <cell r="E2084" t="str">
            <v>盒</v>
          </cell>
          <cell r="F2084">
            <v>3</v>
          </cell>
          <cell r="G2084" t="str">
            <v>保健食品</v>
          </cell>
          <cell r="H2084">
            <v>314</v>
          </cell>
          <cell r="I2084" t="str">
            <v>其它保健食品</v>
          </cell>
          <cell r="J2084">
            <v>31403</v>
          </cell>
          <cell r="K2084" t="str">
            <v>减肥类保健食品</v>
          </cell>
          <cell r="L2084">
            <v>420.7</v>
          </cell>
          <cell r="M2084">
            <v>495</v>
          </cell>
          <cell r="N2084">
            <v>495</v>
          </cell>
        </row>
        <row r="2084">
          <cell r="P2084">
            <v>0.15010101010101</v>
          </cell>
          <cell r="Q2084" t="str">
            <v>内服</v>
          </cell>
          <cell r="R2084" t="str">
            <v/>
          </cell>
          <cell r="S2084" t="str">
            <v>高</v>
          </cell>
          <cell r="T2084" t="str">
            <v>竟销品</v>
          </cell>
          <cell r="U2084" t="str">
            <v>滞销</v>
          </cell>
          <cell r="V2084" t="str">
            <v/>
          </cell>
          <cell r="W2084" t="str">
            <v>春夏商品</v>
          </cell>
          <cell r="X2084" t="str">
            <v>一般商品</v>
          </cell>
          <cell r="Y2084" t="str">
            <v>月结  </v>
          </cell>
          <cell r="Z2084" t="str">
            <v>周丽
</v>
          </cell>
          <cell r="AA2084" t="str">
            <v>目录外</v>
          </cell>
          <cell r="AB2084" t="str">
            <v>淘汰</v>
          </cell>
          <cell r="AC2084">
            <v>1316</v>
          </cell>
          <cell r="AD2084" t="str">
            <v>成都德仁堂药业有限公司成都同仁堂</v>
          </cell>
        </row>
        <row r="2084">
          <cell r="AF2084">
            <v>126</v>
          </cell>
        </row>
        <row r="2084">
          <cell r="AH2084">
            <v>0</v>
          </cell>
          <cell r="AI2084" t="e">
            <v>#N/A</v>
          </cell>
        </row>
        <row r="2084">
          <cell r="AN2084">
            <v>4008</v>
          </cell>
          <cell r="AO2084" t="str">
            <v>目录外</v>
          </cell>
          <cell r="AP2084" t="str">
            <v>商品部</v>
          </cell>
          <cell r="AQ2084" t="str">
            <v>淘汰</v>
          </cell>
        </row>
        <row r="2085">
          <cell r="A2085">
            <v>143099</v>
          </cell>
          <cell r="B2085" t="str">
            <v>爱司盟亚麻籽油复合软胶囊</v>
          </cell>
          <cell r="C2085" t="str">
            <v>738mg*60粒</v>
          </cell>
          <cell r="D2085" t="str">
            <v>美国</v>
          </cell>
          <cell r="E2085" t="str">
            <v>瓶</v>
          </cell>
          <cell r="F2085">
            <v>3</v>
          </cell>
          <cell r="G2085" t="str">
            <v>保健食品</v>
          </cell>
          <cell r="H2085">
            <v>304</v>
          </cell>
          <cell r="I2085" t="str">
            <v>改善心脑血管功能类保健食品</v>
          </cell>
          <cell r="J2085">
            <v>30407</v>
          </cell>
          <cell r="K2085" t="str">
            <v>其它改善心脑血管类保健食品</v>
          </cell>
          <cell r="L2085">
            <v>95.4</v>
          </cell>
          <cell r="M2085">
            <v>318</v>
          </cell>
          <cell r="N2085">
            <v>318</v>
          </cell>
        </row>
        <row r="2085">
          <cell r="P2085">
            <v>0.7</v>
          </cell>
          <cell r="Q2085" t="str">
            <v>内服</v>
          </cell>
          <cell r="R2085" t="str">
            <v/>
          </cell>
          <cell r="S2085" t="str">
            <v>高</v>
          </cell>
          <cell r="T2085" t="str">
            <v>非竟销品</v>
          </cell>
          <cell r="U2085" t="str">
            <v>滞销</v>
          </cell>
          <cell r="V2085" t="str">
            <v/>
          </cell>
          <cell r="W2085" t="str">
            <v>常规商品</v>
          </cell>
          <cell r="X2085" t="str">
            <v>进口商品</v>
          </cell>
          <cell r="Y2085" t="str">
            <v>压二结一        </v>
          </cell>
          <cell r="Z2085" t="str">
            <v>赖习敏</v>
          </cell>
          <cell r="AA2085" t="str">
            <v>目录外</v>
          </cell>
          <cell r="AB2085" t="str">
            <v>淘汰</v>
          </cell>
          <cell r="AC2085">
            <v>84254</v>
          </cell>
          <cell r="AD2085" t="str">
            <v>珠海市横琴新区爱司盟贸易有限公司</v>
          </cell>
        </row>
        <row r="2085">
          <cell r="AF2085">
            <v>126</v>
          </cell>
        </row>
        <row r="2085">
          <cell r="AH2085">
            <v>0</v>
          </cell>
          <cell r="AI2085" t="e">
            <v>#N/A</v>
          </cell>
        </row>
        <row r="2085">
          <cell r="AN2085">
            <v>4004</v>
          </cell>
          <cell r="AO2085" t="str">
            <v>目录外</v>
          </cell>
          <cell r="AP2085" t="str">
            <v>商品部</v>
          </cell>
          <cell r="AQ2085" t="str">
            <v>淘汰</v>
          </cell>
        </row>
        <row r="2086">
          <cell r="A2086">
            <v>7815</v>
          </cell>
          <cell r="B2086" t="str">
            <v>绑扎胶布(医用橡皮膏)</v>
          </cell>
          <cell r="C2086" t="str">
            <v>13x1000cm</v>
          </cell>
          <cell r="D2086" t="str">
            <v>昆明双龙</v>
          </cell>
          <cell r="E2086" t="str">
            <v>筒</v>
          </cell>
          <cell r="F2086">
            <v>4</v>
          </cell>
          <cell r="G2086" t="str">
            <v>医疗器械</v>
          </cell>
          <cell r="H2086">
            <v>402</v>
          </cell>
          <cell r="I2086" t="str">
            <v>医用卫生材料及敷料</v>
          </cell>
          <cell r="J2086">
            <v>40204</v>
          </cell>
          <cell r="K2086" t="str">
            <v>医用橡皮膏类</v>
          </cell>
        </row>
        <row r="2086">
          <cell r="M2086">
            <v>20</v>
          </cell>
          <cell r="N2086">
            <v>20</v>
          </cell>
        </row>
        <row r="2086">
          <cell r="P2086">
            <v>1</v>
          </cell>
          <cell r="Q2086" t="str">
            <v>外用</v>
          </cell>
          <cell r="R2086" t="str">
            <v/>
          </cell>
          <cell r="S2086" t="str">
            <v>中</v>
          </cell>
          <cell r="T2086" t="str">
            <v>一般品</v>
          </cell>
          <cell r="U2086" t="str">
            <v>滞销</v>
          </cell>
          <cell r="V2086" t="str">
            <v/>
          </cell>
          <cell r="W2086" t="str">
            <v>常规商品</v>
          </cell>
          <cell r="X2086" t="str">
            <v>一般商品</v>
          </cell>
          <cell r="Y2086" t="str">
            <v/>
          </cell>
          <cell r="Z2086" t="str">
            <v>何玉英</v>
          </cell>
          <cell r="AA2086" t="str">
            <v>目录外</v>
          </cell>
          <cell r="AB2086" t="str">
            <v>淘汰</v>
          </cell>
        </row>
        <row r="2086">
          <cell r="AD2086" t="str">
            <v/>
          </cell>
        </row>
        <row r="2086">
          <cell r="AF2086">
            <v>104</v>
          </cell>
        </row>
        <row r="2086">
          <cell r="AH2086">
            <v>6.5e-5</v>
          </cell>
          <cell r="AI2086" t="e">
            <v>#N/A</v>
          </cell>
          <cell r="AJ2086">
            <v>6.5e-5</v>
          </cell>
          <cell r="AK2086">
            <v>2</v>
          </cell>
        </row>
        <row r="2086">
          <cell r="AN2086">
            <v>6305</v>
          </cell>
          <cell r="AO2086" t="str">
            <v>目录外</v>
          </cell>
          <cell r="AP2086" t="str">
            <v>商品部</v>
          </cell>
          <cell r="AQ2086" t="str">
            <v>淘汰</v>
          </cell>
        </row>
        <row r="2087">
          <cell r="A2087">
            <v>22665</v>
          </cell>
          <cell r="B2087" t="str">
            <v>鹰牌野山花旗参含片</v>
          </cell>
          <cell r="C2087" t="str">
            <v>0.7gx12盒x12板</v>
          </cell>
          <cell r="D2087" t="str">
            <v>健康药业</v>
          </cell>
          <cell r="E2087" t="str">
            <v>条</v>
          </cell>
          <cell r="F2087">
            <v>3</v>
          </cell>
          <cell r="G2087" t="str">
            <v>保健食品</v>
          </cell>
          <cell r="H2087">
            <v>313</v>
          </cell>
          <cell r="I2087" t="str">
            <v>辐射/抗突/抑制肿瘤类保健食品</v>
          </cell>
          <cell r="J2087">
            <v>31304</v>
          </cell>
          <cell r="K2087" t="str">
            <v>调节免疫力类保健食品</v>
          </cell>
          <cell r="L2087">
            <v>94.45</v>
          </cell>
          <cell r="M2087">
            <v>105</v>
          </cell>
          <cell r="N2087">
            <v>105</v>
          </cell>
        </row>
        <row r="2087">
          <cell r="P2087">
            <v>0.10047619047619</v>
          </cell>
          <cell r="Q2087" t="str">
            <v>内服</v>
          </cell>
          <cell r="R2087" t="str">
            <v/>
          </cell>
          <cell r="S2087" t="str">
            <v>低</v>
          </cell>
          <cell r="T2087" t="str">
            <v>竟销品</v>
          </cell>
          <cell r="U2087" t="str">
            <v>滞销</v>
          </cell>
          <cell r="V2087" t="str">
            <v/>
          </cell>
          <cell r="W2087" t="str">
            <v>常规商品</v>
          </cell>
          <cell r="X2087" t="str">
            <v>一般商品</v>
          </cell>
          <cell r="Y2087" t="str">
            <v>月结  </v>
          </cell>
          <cell r="Z2087" t="str">
            <v>何玉英</v>
          </cell>
          <cell r="AA2087" t="str">
            <v>目录外</v>
          </cell>
          <cell r="AB2087" t="str">
            <v>淘汰</v>
          </cell>
          <cell r="AC2087">
            <v>13597</v>
          </cell>
          <cell r="AD2087" t="str">
            <v>成都德仁堂药业有限公司</v>
          </cell>
        </row>
        <row r="2087">
          <cell r="AF2087">
            <v>104</v>
          </cell>
        </row>
        <row r="2087">
          <cell r="AH2087">
            <v>4.1e-5</v>
          </cell>
          <cell r="AI2087" t="e">
            <v>#N/A</v>
          </cell>
          <cell r="AJ2087">
            <v>4.1e-5</v>
          </cell>
          <cell r="AK2087">
            <v>1</v>
          </cell>
        </row>
        <row r="2087">
          <cell r="AN2087">
            <v>6305</v>
          </cell>
          <cell r="AO2087" t="str">
            <v>目录外</v>
          </cell>
          <cell r="AP2087" t="str">
            <v>商品部</v>
          </cell>
          <cell r="AQ2087" t="str">
            <v>淘汰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J2344"/>
  <sheetViews>
    <sheetView tabSelected="1" topLeftCell="A2165" workbookViewId="0">
      <pane xSplit="6" topLeftCell="Y1" activePane="topRight" state="frozen"/>
      <selection/>
      <selection pane="topRight" activeCell="E2193" sqref="E2193"/>
    </sheetView>
  </sheetViews>
  <sheetFormatPr defaultColWidth="9" defaultRowHeight="12" customHeight="1"/>
  <cols>
    <col min="1" max="1" width="4.375" style="2" customWidth="1"/>
    <col min="2" max="2" width="6.625" style="2" customWidth="1"/>
    <col min="3" max="3" width="4.25" style="2" customWidth="1"/>
    <col min="4" max="4" width="19.625" style="2" customWidth="1"/>
    <col min="5" max="5" width="11.375" style="2" customWidth="1"/>
    <col min="6" max="6" width="9.375" style="2" customWidth="1"/>
    <col min="7" max="7" width="4.375" style="2" customWidth="1"/>
    <col min="8" max="8" width="8.5" style="2" customWidth="1"/>
    <col min="9" max="9" width="7.375" style="2" customWidth="1"/>
    <col min="10" max="10" width="9" style="2" customWidth="1"/>
    <col min="11" max="11" width="5.625" style="2" customWidth="1"/>
    <col min="12" max="12" width="7" style="2" customWidth="1"/>
    <col min="13" max="13" width="5.25" style="2" hidden="1" customWidth="1"/>
    <col min="14" max="14" width="5.375" style="2" customWidth="1"/>
    <col min="15" max="15" width="9" style="2" hidden="1" customWidth="1"/>
    <col min="16" max="16" width="9" style="2" customWidth="1"/>
    <col min="17" max="17" width="9" style="2" hidden="1" customWidth="1"/>
    <col min="18" max="19" width="9" style="2" customWidth="1"/>
    <col min="20" max="21" width="9" style="2" hidden="1" customWidth="1"/>
    <col min="22" max="22" width="5.5" style="2" hidden="1" customWidth="1"/>
    <col min="23" max="23" width="9" style="2" hidden="1" customWidth="1"/>
    <col min="24" max="24" width="2.5" style="2" customWidth="1"/>
    <col min="25" max="25" width="9" style="2" customWidth="1"/>
    <col min="26" max="26" width="5.5" style="2" customWidth="1"/>
    <col min="27" max="27" width="6.25" style="2" customWidth="1"/>
    <col min="28" max="28" width="6.375" style="2" customWidth="1"/>
    <col min="29" max="29" width="7.5" style="2" customWidth="1"/>
    <col min="30" max="30" width="7.25" style="2" customWidth="1"/>
    <col min="31" max="31" width="10.875" style="2" customWidth="1"/>
    <col min="32" max="32" width="7.875" style="2" hidden="1" customWidth="1"/>
    <col min="33" max="33" width="9" style="2" hidden="1" customWidth="1"/>
    <col min="34" max="255" width="9" style="2" customWidth="1"/>
  </cols>
  <sheetData>
    <row r="1" s="1" customFormat="1" ht="49" customHeight="1" spans="1:35">
      <c r="A1" s="3" t="s">
        <v>0</v>
      </c>
      <c r="B1" s="3" t="s">
        <v>1</v>
      </c>
      <c r="C1" s="4" t="s">
        <v>2</v>
      </c>
      <c r="D1" s="5" t="s">
        <v>3</v>
      </c>
      <c r="E1" s="6" t="s">
        <v>4</v>
      </c>
      <c r="F1" s="7" t="s">
        <v>5</v>
      </c>
      <c r="G1" s="7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1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21" t="s">
        <v>24</v>
      </c>
      <c r="Z1" s="21" t="s">
        <v>25</v>
      </c>
      <c r="AA1" s="21" t="s">
        <v>26</v>
      </c>
      <c r="AB1" s="21" t="s">
        <v>27</v>
      </c>
      <c r="AC1" s="20" t="s">
        <v>28</v>
      </c>
      <c r="AD1" s="21" t="s">
        <v>29</v>
      </c>
      <c r="AE1" s="22" t="s">
        <v>30</v>
      </c>
      <c r="AF1" s="20" t="s">
        <v>31</v>
      </c>
      <c r="AG1" s="20" t="s">
        <v>32</v>
      </c>
      <c r="AH1" s="1" t="s">
        <v>33</v>
      </c>
      <c r="AI1" s="1" t="s">
        <v>34</v>
      </c>
    </row>
    <row r="2" hidden="1" customHeight="1" spans="1:36">
      <c r="A2" s="9">
        <v>8</v>
      </c>
      <c r="B2" s="10">
        <v>95470</v>
      </c>
      <c r="C2" s="4" t="s">
        <v>35</v>
      </c>
      <c r="D2" s="10" t="s">
        <v>36</v>
      </c>
      <c r="E2" s="10" t="s">
        <v>37</v>
      </c>
      <c r="F2" s="10" t="s">
        <v>38</v>
      </c>
      <c r="G2" s="10" t="s">
        <v>39</v>
      </c>
      <c r="H2" s="11">
        <v>16.8</v>
      </c>
      <c r="I2" s="11">
        <v>22.3</v>
      </c>
      <c r="J2" s="11">
        <v>3</v>
      </c>
      <c r="K2" s="11">
        <v>13.8</v>
      </c>
      <c r="L2" s="17">
        <v>0.381165919282511</v>
      </c>
      <c r="M2" s="10">
        <v>1</v>
      </c>
      <c r="N2" s="10" t="s">
        <v>40</v>
      </c>
      <c r="O2" s="10">
        <v>101</v>
      </c>
      <c r="P2" s="10" t="s">
        <v>41</v>
      </c>
      <c r="Q2" s="10">
        <v>10101</v>
      </c>
      <c r="R2" s="10" t="s">
        <v>42</v>
      </c>
      <c r="S2" s="10" t="s">
        <v>43</v>
      </c>
      <c r="T2" s="10" t="s">
        <v>44</v>
      </c>
      <c r="U2" s="10"/>
      <c r="V2" s="10"/>
      <c r="W2" s="10" t="s">
        <v>45</v>
      </c>
      <c r="X2" s="10">
        <v>13983980769</v>
      </c>
      <c r="Y2" s="20" t="s">
        <v>46</v>
      </c>
      <c r="Z2" s="20">
        <v>156</v>
      </c>
      <c r="AA2" s="20"/>
      <c r="AB2" s="20">
        <v>156</v>
      </c>
      <c r="AC2" s="20">
        <v>287</v>
      </c>
      <c r="AD2" s="20">
        <v>58</v>
      </c>
      <c r="AE2" s="23" t="s">
        <v>47</v>
      </c>
      <c r="AF2" s="23"/>
      <c r="AG2" s="23"/>
      <c r="AH2" s="2" t="s">
        <v>48</v>
      </c>
      <c r="AI2" s="2" t="e">
        <v>#N/A</v>
      </c>
      <c r="AJ2" s="2" t="e">
        <f>VLOOKUP(B2,'[1]淘汰品种推荐清单（8.1）'!$A:$AQ,43,0)</f>
        <v>#N/A</v>
      </c>
    </row>
    <row r="3" hidden="1" customHeight="1" spans="1:36">
      <c r="A3" s="9">
        <v>563</v>
      </c>
      <c r="B3" s="10">
        <v>66394</v>
      </c>
      <c r="C3" s="4" t="s">
        <v>35</v>
      </c>
      <c r="D3" s="10" t="s">
        <v>49</v>
      </c>
      <c r="E3" s="10" t="s">
        <v>50</v>
      </c>
      <c r="F3" s="10" t="s">
        <v>51</v>
      </c>
      <c r="G3" s="10" t="s">
        <v>52</v>
      </c>
      <c r="H3" s="11">
        <v>9.3</v>
      </c>
      <c r="I3" s="11">
        <v>31.5</v>
      </c>
      <c r="J3" s="11">
        <v>0</v>
      </c>
      <c r="K3" s="11">
        <v>9.3</v>
      </c>
      <c r="L3" s="17">
        <v>0.704761904761905</v>
      </c>
      <c r="M3" s="10">
        <v>1</v>
      </c>
      <c r="N3" s="10" t="s">
        <v>40</v>
      </c>
      <c r="O3" s="10">
        <v>101</v>
      </c>
      <c r="P3" s="10" t="s">
        <v>41</v>
      </c>
      <c r="Q3" s="10">
        <v>10101</v>
      </c>
      <c r="R3" s="10" t="s">
        <v>42</v>
      </c>
      <c r="S3" s="10" t="s">
        <v>53</v>
      </c>
      <c r="T3" s="10" t="s">
        <v>54</v>
      </c>
      <c r="U3" s="10" t="s">
        <v>55</v>
      </c>
      <c r="V3" s="10"/>
      <c r="W3" s="10" t="s">
        <v>56</v>
      </c>
      <c r="X3" s="10">
        <v>13548166652</v>
      </c>
      <c r="Y3" s="20" t="s">
        <v>46</v>
      </c>
      <c r="Z3" s="20">
        <v>7</v>
      </c>
      <c r="AA3" s="20"/>
      <c r="AB3" s="20">
        <v>7</v>
      </c>
      <c r="AC3" s="20">
        <v>3</v>
      </c>
      <c r="AD3" s="20">
        <v>2</v>
      </c>
      <c r="AE3" s="23" t="s">
        <v>57</v>
      </c>
      <c r="AF3" s="23"/>
      <c r="AG3" s="23"/>
      <c r="AH3" s="2" t="s">
        <v>48</v>
      </c>
      <c r="AI3" s="2" t="e">
        <v>#N/A</v>
      </c>
      <c r="AJ3" s="2" t="e">
        <f>VLOOKUP(B3,'[1]淘汰品种推荐清单（8.1）'!$A:$AQ,43,0)</f>
        <v>#N/A</v>
      </c>
    </row>
    <row r="4" hidden="1" customHeight="1" spans="1:36">
      <c r="A4" s="9">
        <v>569</v>
      </c>
      <c r="B4" s="10">
        <v>78</v>
      </c>
      <c r="C4" s="4" t="s">
        <v>35</v>
      </c>
      <c r="D4" s="10" t="s">
        <v>58</v>
      </c>
      <c r="E4" s="10" t="s">
        <v>59</v>
      </c>
      <c r="F4" s="10" t="s">
        <v>60</v>
      </c>
      <c r="G4" s="10" t="s">
        <v>39</v>
      </c>
      <c r="H4" s="11"/>
      <c r="I4" s="11"/>
      <c r="J4" s="11"/>
      <c r="K4" s="11"/>
      <c r="L4" s="17"/>
      <c r="M4" s="10">
        <v>1</v>
      </c>
      <c r="N4" s="10" t="s">
        <v>40</v>
      </c>
      <c r="O4" s="10">
        <v>101</v>
      </c>
      <c r="P4" s="10" t="s">
        <v>41</v>
      </c>
      <c r="Q4" s="10">
        <v>10101</v>
      </c>
      <c r="R4" s="10" t="s">
        <v>42</v>
      </c>
      <c r="S4" s="10"/>
      <c r="T4" s="10"/>
      <c r="U4" s="10"/>
      <c r="V4" s="10"/>
      <c r="W4" s="10"/>
      <c r="X4" s="10"/>
      <c r="Y4" s="20" t="s">
        <v>46</v>
      </c>
      <c r="Z4" s="20">
        <v>566</v>
      </c>
      <c r="AA4" s="20">
        <v>148</v>
      </c>
      <c r="AB4" s="20">
        <v>418</v>
      </c>
      <c r="AC4" s="20">
        <v>463</v>
      </c>
      <c r="AD4" s="20">
        <v>69</v>
      </c>
      <c r="AE4" s="23" t="s">
        <v>47</v>
      </c>
      <c r="AF4" s="23"/>
      <c r="AG4" s="23"/>
      <c r="AH4" s="2" t="s">
        <v>48</v>
      </c>
      <c r="AI4" s="2" t="e">
        <v>#N/A</v>
      </c>
      <c r="AJ4" s="2" t="e">
        <f>VLOOKUP(B4,'[1]淘汰品种推荐清单（8.1）'!$A:$AQ,43,0)</f>
        <v>#N/A</v>
      </c>
    </row>
    <row r="5" hidden="1" customHeight="1" spans="1:36">
      <c r="A5" s="9">
        <v>624</v>
      </c>
      <c r="B5" s="10">
        <v>2024</v>
      </c>
      <c r="C5" s="4" t="s">
        <v>35</v>
      </c>
      <c r="D5" s="10" t="s">
        <v>61</v>
      </c>
      <c r="E5" s="10" t="s">
        <v>62</v>
      </c>
      <c r="F5" s="10" t="s">
        <v>63</v>
      </c>
      <c r="G5" s="10" t="s">
        <v>64</v>
      </c>
      <c r="H5" s="11">
        <v>26.01</v>
      </c>
      <c r="I5" s="11">
        <v>30.8</v>
      </c>
      <c r="J5" s="11">
        <v>0</v>
      </c>
      <c r="K5" s="11">
        <v>26.01</v>
      </c>
      <c r="L5" s="17">
        <v>0.155519480519481</v>
      </c>
      <c r="M5" s="10">
        <v>1</v>
      </c>
      <c r="N5" s="10" t="s">
        <v>40</v>
      </c>
      <c r="O5" s="10">
        <v>101</v>
      </c>
      <c r="P5" s="10" t="s">
        <v>41</v>
      </c>
      <c r="Q5" s="10">
        <v>10101</v>
      </c>
      <c r="R5" s="10" t="s">
        <v>42</v>
      </c>
      <c r="S5" s="10"/>
      <c r="T5" s="10"/>
      <c r="U5" s="10"/>
      <c r="V5" s="10"/>
      <c r="W5" s="10"/>
      <c r="X5" s="10"/>
      <c r="Y5" s="20" t="s">
        <v>46</v>
      </c>
      <c r="Z5" s="20">
        <v>13</v>
      </c>
      <c r="AA5" s="20"/>
      <c r="AB5" s="20">
        <v>13</v>
      </c>
      <c r="AC5" s="20">
        <v>10</v>
      </c>
      <c r="AD5" s="20">
        <v>6</v>
      </c>
      <c r="AE5" s="23" t="s">
        <v>47</v>
      </c>
      <c r="AF5" s="23"/>
      <c r="AG5" s="23"/>
      <c r="AH5" s="2" t="s">
        <v>48</v>
      </c>
      <c r="AI5" s="2" t="e">
        <v>#N/A</v>
      </c>
      <c r="AJ5" s="2" t="e">
        <f>VLOOKUP(B5,'[1]淘汰品种推荐清单（8.1）'!$A:$AQ,43,0)</f>
        <v>#N/A</v>
      </c>
    </row>
    <row r="6" hidden="1" customHeight="1" spans="1:36">
      <c r="A6" s="9">
        <v>959</v>
      </c>
      <c r="B6" s="10">
        <v>31181</v>
      </c>
      <c r="C6" s="4" t="s">
        <v>35</v>
      </c>
      <c r="D6" s="7" t="s">
        <v>36</v>
      </c>
      <c r="E6" s="10" t="s">
        <v>65</v>
      </c>
      <c r="F6" s="10" t="s">
        <v>38</v>
      </c>
      <c r="G6" s="10" t="s">
        <v>39</v>
      </c>
      <c r="H6" s="11">
        <v>17.7562863050638</v>
      </c>
      <c r="I6" s="11">
        <v>18.7499664261428</v>
      </c>
      <c r="J6" s="11">
        <v>0</v>
      </c>
      <c r="K6" s="11">
        <v>17.7562863050638</v>
      </c>
      <c r="L6" s="17">
        <v>0.0529963680198156</v>
      </c>
      <c r="M6" s="10">
        <v>1</v>
      </c>
      <c r="N6" s="10" t="s">
        <v>40</v>
      </c>
      <c r="O6" s="10">
        <v>101</v>
      </c>
      <c r="P6" s="10" t="s">
        <v>41</v>
      </c>
      <c r="Q6" s="10">
        <v>10101</v>
      </c>
      <c r="R6" s="10" t="s">
        <v>42</v>
      </c>
      <c r="S6" s="10"/>
      <c r="T6" s="10"/>
      <c r="U6" s="10"/>
      <c r="V6" s="10"/>
      <c r="W6" s="10"/>
      <c r="X6" s="10"/>
      <c r="Y6" s="20" t="s">
        <v>46</v>
      </c>
      <c r="Z6" s="20">
        <v>16</v>
      </c>
      <c r="AA6" s="20">
        <v>5</v>
      </c>
      <c r="AB6" s="20">
        <v>11</v>
      </c>
      <c r="AC6" s="20">
        <v>21</v>
      </c>
      <c r="AD6" s="20">
        <v>4</v>
      </c>
      <c r="AE6" s="23" t="s">
        <v>57</v>
      </c>
      <c r="AF6" s="23"/>
      <c r="AG6" s="23"/>
      <c r="AH6" s="2" t="s">
        <v>48</v>
      </c>
      <c r="AI6" s="2" t="e">
        <v>#N/A</v>
      </c>
      <c r="AJ6" s="2" t="e">
        <f>VLOOKUP(B6,'[1]淘汰品种推荐清单（8.1）'!$A:$AQ,43,0)</f>
        <v>#N/A</v>
      </c>
    </row>
    <row r="7" hidden="1" customHeight="1" spans="1:36">
      <c r="A7" s="9">
        <v>1287</v>
      </c>
      <c r="B7" s="10">
        <v>98427</v>
      </c>
      <c r="C7" s="4" t="s">
        <v>35</v>
      </c>
      <c r="D7" s="7" t="s">
        <v>66</v>
      </c>
      <c r="E7" s="10" t="s">
        <v>67</v>
      </c>
      <c r="F7" s="10" t="s">
        <v>68</v>
      </c>
      <c r="G7" s="10" t="e">
        <v>#N/A</v>
      </c>
      <c r="H7" s="11">
        <v>1.15</v>
      </c>
      <c r="I7" s="11">
        <v>3.5</v>
      </c>
      <c r="J7" s="11"/>
      <c r="K7" s="11">
        <v>1.15</v>
      </c>
      <c r="L7" s="17">
        <v>0.671428571428571</v>
      </c>
      <c r="M7" s="10">
        <v>1</v>
      </c>
      <c r="N7" s="10" t="s">
        <v>40</v>
      </c>
      <c r="O7" s="10">
        <v>101</v>
      </c>
      <c r="P7" s="10" t="s">
        <v>41</v>
      </c>
      <c r="Q7" s="10">
        <v>10101</v>
      </c>
      <c r="R7" s="10" t="s">
        <v>42</v>
      </c>
      <c r="S7" s="10"/>
      <c r="T7" s="10" t="s">
        <v>69</v>
      </c>
      <c r="U7" s="10" t="s">
        <v>70</v>
      </c>
      <c r="V7" s="10"/>
      <c r="W7" s="10" t="s">
        <v>71</v>
      </c>
      <c r="X7" s="10" t="s">
        <v>72</v>
      </c>
      <c r="Y7" s="20" t="s">
        <v>46</v>
      </c>
      <c r="Z7" s="20"/>
      <c r="AA7" s="20"/>
      <c r="AB7" s="20"/>
      <c r="AC7" s="20"/>
      <c r="AD7" s="20"/>
      <c r="AE7" s="23" t="s">
        <v>57</v>
      </c>
      <c r="AF7" s="23"/>
      <c r="AG7" s="23"/>
      <c r="AH7" s="2" t="s">
        <v>48</v>
      </c>
      <c r="AI7" s="2" t="e">
        <v>#N/A</v>
      </c>
      <c r="AJ7" s="2" t="e">
        <f>VLOOKUP(B7,'[1]淘汰品种推荐清单（8.1）'!$A:$AQ,43,0)</f>
        <v>#N/A</v>
      </c>
    </row>
    <row r="8" hidden="1" customHeight="1" spans="1:36">
      <c r="A8" s="9">
        <v>177</v>
      </c>
      <c r="B8" s="10">
        <v>17217</v>
      </c>
      <c r="C8" s="4" t="s">
        <v>35</v>
      </c>
      <c r="D8" s="10" t="s">
        <v>73</v>
      </c>
      <c r="E8" s="10" t="s">
        <v>74</v>
      </c>
      <c r="F8" s="10" t="s">
        <v>75</v>
      </c>
      <c r="G8" s="10" t="s">
        <v>39</v>
      </c>
      <c r="H8" s="11">
        <v>30.17</v>
      </c>
      <c r="I8" s="11">
        <v>33.2</v>
      </c>
      <c r="J8" s="11">
        <v>0</v>
      </c>
      <c r="K8" s="11">
        <v>30.17</v>
      </c>
      <c r="L8" s="17">
        <v>0.0912650602409639</v>
      </c>
      <c r="M8" s="10">
        <v>1</v>
      </c>
      <c r="N8" s="10" t="s">
        <v>40</v>
      </c>
      <c r="O8" s="10">
        <v>101</v>
      </c>
      <c r="P8" s="10" t="s">
        <v>41</v>
      </c>
      <c r="Q8" s="10">
        <v>10102</v>
      </c>
      <c r="R8" s="10" t="s">
        <v>76</v>
      </c>
      <c r="S8" s="10" t="s">
        <v>77</v>
      </c>
      <c r="T8" s="10" t="s">
        <v>69</v>
      </c>
      <c r="U8" s="10" t="s">
        <v>78</v>
      </c>
      <c r="V8" s="10"/>
      <c r="W8" s="10" t="s">
        <v>79</v>
      </c>
      <c r="X8" s="10">
        <v>13594315180</v>
      </c>
      <c r="Y8" s="20" t="s">
        <v>46</v>
      </c>
      <c r="Z8" s="20">
        <v>361</v>
      </c>
      <c r="AA8" s="20">
        <v>112</v>
      </c>
      <c r="AB8" s="20">
        <v>249</v>
      </c>
      <c r="AC8" s="20">
        <v>420</v>
      </c>
      <c r="AD8" s="20">
        <v>60</v>
      </c>
      <c r="AE8" s="23" t="s">
        <v>47</v>
      </c>
      <c r="AF8" s="23"/>
      <c r="AG8" s="23"/>
      <c r="AH8" s="2" t="s">
        <v>48</v>
      </c>
      <c r="AI8" s="2" t="e">
        <v>#N/A</v>
      </c>
      <c r="AJ8" s="2" t="e">
        <f>VLOOKUP(B8,'[1]淘汰品种推荐清单（8.1）'!$A:$AQ,43,0)</f>
        <v>#N/A</v>
      </c>
    </row>
    <row r="9" hidden="1" customHeight="1" spans="1:36">
      <c r="A9" s="9">
        <v>499</v>
      </c>
      <c r="B9" s="10">
        <v>109390</v>
      </c>
      <c r="C9" s="4" t="s">
        <v>35</v>
      </c>
      <c r="D9" s="10" t="s">
        <v>80</v>
      </c>
      <c r="E9" s="10" t="s">
        <v>81</v>
      </c>
      <c r="F9" s="10" t="s">
        <v>82</v>
      </c>
      <c r="G9" s="10" t="e">
        <v>#N/A</v>
      </c>
      <c r="H9" s="11">
        <v>9.6</v>
      </c>
      <c r="I9" s="11">
        <v>28</v>
      </c>
      <c r="J9" s="11">
        <v>1</v>
      </c>
      <c r="K9" s="11">
        <v>8.6</v>
      </c>
      <c r="L9" s="17">
        <v>0.692857142857143</v>
      </c>
      <c r="M9" s="10">
        <v>1</v>
      </c>
      <c r="N9" s="10" t="s">
        <v>40</v>
      </c>
      <c r="O9" s="10">
        <v>101</v>
      </c>
      <c r="P9" s="10" t="s">
        <v>41</v>
      </c>
      <c r="Q9" s="10">
        <v>10102</v>
      </c>
      <c r="R9" s="10" t="s">
        <v>76</v>
      </c>
      <c r="S9" s="10" t="s">
        <v>83</v>
      </c>
      <c r="T9" s="10" t="s">
        <v>84</v>
      </c>
      <c r="U9" s="10" t="s">
        <v>55</v>
      </c>
      <c r="V9" s="10"/>
      <c r="W9" s="10" t="s">
        <v>85</v>
      </c>
      <c r="X9" s="10">
        <v>13883530610</v>
      </c>
      <c r="Y9" s="20" t="s">
        <v>46</v>
      </c>
      <c r="Z9" s="20"/>
      <c r="AA9" s="20"/>
      <c r="AB9" s="20"/>
      <c r="AC9" s="20"/>
      <c r="AD9" s="20"/>
      <c r="AE9" s="24" t="s">
        <v>86</v>
      </c>
      <c r="AF9" s="23" t="s">
        <v>87</v>
      </c>
      <c r="AG9" s="23"/>
      <c r="AH9" s="2" t="s">
        <v>48</v>
      </c>
      <c r="AI9" s="2" t="e">
        <v>#N/A</v>
      </c>
      <c r="AJ9" s="2" t="e">
        <f>VLOOKUP(B9,'[1]淘汰品种推荐清单（8.1）'!$A:$AQ,43,0)</f>
        <v>#N/A</v>
      </c>
    </row>
    <row r="10" hidden="1" customHeight="1" spans="1:36">
      <c r="A10" s="9">
        <v>500</v>
      </c>
      <c r="B10" s="10">
        <v>137402</v>
      </c>
      <c r="C10" s="4" t="s">
        <v>35</v>
      </c>
      <c r="D10" s="10" t="s">
        <v>88</v>
      </c>
      <c r="E10" s="10" t="s">
        <v>89</v>
      </c>
      <c r="F10" s="10" t="s">
        <v>82</v>
      </c>
      <c r="G10" s="10" t="s">
        <v>39</v>
      </c>
      <c r="H10" s="11">
        <v>10.8</v>
      </c>
      <c r="I10" s="11">
        <v>36</v>
      </c>
      <c r="J10" s="11">
        <v>2</v>
      </c>
      <c r="K10" s="11">
        <v>8.8</v>
      </c>
      <c r="L10" s="17">
        <v>0.755555555555556</v>
      </c>
      <c r="M10" s="10">
        <v>1</v>
      </c>
      <c r="N10" s="10" t="s">
        <v>40</v>
      </c>
      <c r="O10" s="10">
        <v>101</v>
      </c>
      <c r="P10" s="10" t="s">
        <v>41</v>
      </c>
      <c r="Q10" s="10">
        <v>10102</v>
      </c>
      <c r="R10" s="10" t="s">
        <v>76</v>
      </c>
      <c r="S10" s="10" t="s">
        <v>83</v>
      </c>
      <c r="T10" s="10" t="s">
        <v>84</v>
      </c>
      <c r="U10" s="10" t="s">
        <v>55</v>
      </c>
      <c r="V10" s="10"/>
      <c r="W10" s="10" t="s">
        <v>85</v>
      </c>
      <c r="X10" s="10">
        <v>13883530610</v>
      </c>
      <c r="Y10" s="20" t="s">
        <v>46</v>
      </c>
      <c r="Z10" s="20">
        <v>26</v>
      </c>
      <c r="AA10" s="20"/>
      <c r="AB10" s="20">
        <v>26</v>
      </c>
      <c r="AC10" s="20">
        <v>8</v>
      </c>
      <c r="AD10" s="20">
        <v>7</v>
      </c>
      <c r="AE10" s="24" t="s">
        <v>86</v>
      </c>
      <c r="AF10" s="23" t="s">
        <v>87</v>
      </c>
      <c r="AG10" s="23"/>
      <c r="AH10" s="2" t="s">
        <v>48</v>
      </c>
      <c r="AI10" s="2" t="e">
        <v>#N/A</v>
      </c>
      <c r="AJ10" s="2" t="e">
        <f>VLOOKUP(B10,'[1]淘汰品种推荐清单（8.1）'!$A:$AQ,43,0)</f>
        <v>#N/A</v>
      </c>
    </row>
    <row r="11" hidden="1" customHeight="1" spans="1:36">
      <c r="A11" s="9">
        <v>501</v>
      </c>
      <c r="B11" s="10">
        <v>137280</v>
      </c>
      <c r="C11" s="4" t="s">
        <v>35</v>
      </c>
      <c r="D11" s="10" t="s">
        <v>90</v>
      </c>
      <c r="E11" s="10" t="s">
        <v>91</v>
      </c>
      <c r="F11" s="10" t="s">
        <v>82</v>
      </c>
      <c r="G11" s="10" t="s">
        <v>39</v>
      </c>
      <c r="H11" s="11">
        <v>9.6</v>
      </c>
      <c r="I11" s="11">
        <v>32</v>
      </c>
      <c r="J11" s="11">
        <v>1.5</v>
      </c>
      <c r="K11" s="11">
        <v>8.1</v>
      </c>
      <c r="L11" s="17">
        <v>0.746875</v>
      </c>
      <c r="M11" s="10">
        <v>1</v>
      </c>
      <c r="N11" s="10" t="s">
        <v>40</v>
      </c>
      <c r="O11" s="10">
        <v>101</v>
      </c>
      <c r="P11" s="10" t="s">
        <v>41</v>
      </c>
      <c r="Q11" s="10">
        <v>10102</v>
      </c>
      <c r="R11" s="10" t="s">
        <v>76</v>
      </c>
      <c r="S11" s="10" t="s">
        <v>83</v>
      </c>
      <c r="T11" s="10" t="s">
        <v>84</v>
      </c>
      <c r="U11" s="10" t="s">
        <v>55</v>
      </c>
      <c r="V11" s="10"/>
      <c r="W11" s="10" t="s">
        <v>85</v>
      </c>
      <c r="X11" s="10">
        <v>13883530610</v>
      </c>
      <c r="Y11" s="20" t="s">
        <v>46</v>
      </c>
      <c r="Z11" s="20">
        <v>1</v>
      </c>
      <c r="AA11" s="20"/>
      <c r="AB11" s="20">
        <v>1</v>
      </c>
      <c r="AC11" s="20">
        <v>11</v>
      </c>
      <c r="AD11" s="20">
        <v>10</v>
      </c>
      <c r="AE11" s="24" t="s">
        <v>86</v>
      </c>
      <c r="AF11" s="23" t="s">
        <v>87</v>
      </c>
      <c r="AG11" s="23"/>
      <c r="AH11" s="2" t="s">
        <v>48</v>
      </c>
      <c r="AI11" s="2" t="e">
        <v>#N/A</v>
      </c>
      <c r="AJ11" s="2" t="e">
        <f>VLOOKUP(B11,'[1]淘汰品种推荐清单（8.1）'!$A:$AQ,43,0)</f>
        <v>#N/A</v>
      </c>
    </row>
    <row r="12" hidden="1" customHeight="1" spans="1:36">
      <c r="A12" s="9">
        <v>1110</v>
      </c>
      <c r="B12" s="10">
        <v>26551</v>
      </c>
      <c r="C12" s="4" t="s">
        <v>35</v>
      </c>
      <c r="D12" s="7" t="s">
        <v>92</v>
      </c>
      <c r="E12" s="10" t="s">
        <v>93</v>
      </c>
      <c r="F12" s="10" t="s">
        <v>94</v>
      </c>
      <c r="G12" s="10" t="e">
        <v>#N/A</v>
      </c>
      <c r="H12" s="11">
        <v>3.5</v>
      </c>
      <c r="I12" s="11">
        <v>5.8</v>
      </c>
      <c r="J12" s="11"/>
      <c r="K12" s="11">
        <v>3.5</v>
      </c>
      <c r="L12" s="17">
        <v>0.396551724137931</v>
      </c>
      <c r="M12" s="10">
        <v>1</v>
      </c>
      <c r="N12" s="10" t="s">
        <v>40</v>
      </c>
      <c r="O12" s="10">
        <v>101</v>
      </c>
      <c r="P12" s="10" t="s">
        <v>41</v>
      </c>
      <c r="Q12" s="10">
        <v>10102</v>
      </c>
      <c r="R12" s="10" t="s">
        <v>76</v>
      </c>
      <c r="S12" s="10"/>
      <c r="T12" s="10" t="s">
        <v>69</v>
      </c>
      <c r="U12" s="10" t="s">
        <v>95</v>
      </c>
      <c r="V12" s="10"/>
      <c r="W12" s="10" t="s">
        <v>96</v>
      </c>
      <c r="X12" s="10" t="s">
        <v>97</v>
      </c>
      <c r="Y12" s="20" t="s">
        <v>46</v>
      </c>
      <c r="Z12" s="20"/>
      <c r="AA12" s="20"/>
      <c r="AB12" s="20"/>
      <c r="AC12" s="20"/>
      <c r="AD12" s="20"/>
      <c r="AE12" s="23" t="s">
        <v>57</v>
      </c>
      <c r="AF12" s="23"/>
      <c r="AG12" s="23"/>
      <c r="AH12" s="2" t="s">
        <v>48</v>
      </c>
      <c r="AI12" s="2" t="e">
        <v>#N/A</v>
      </c>
      <c r="AJ12" s="2" t="e">
        <f>VLOOKUP(B12,'[1]淘汰品种推荐清单（8.1）'!$A:$AQ,43,0)</f>
        <v>#N/A</v>
      </c>
    </row>
    <row r="13" hidden="1" customHeight="1" spans="1:36">
      <c r="A13" s="9">
        <v>1325</v>
      </c>
      <c r="B13" s="10">
        <v>53594</v>
      </c>
      <c r="C13" s="4" t="s">
        <v>35</v>
      </c>
      <c r="D13" s="7" t="s">
        <v>98</v>
      </c>
      <c r="E13" s="10" t="s">
        <v>99</v>
      </c>
      <c r="F13" s="10" t="s">
        <v>100</v>
      </c>
      <c r="G13" s="10" t="e">
        <v>#N/A</v>
      </c>
      <c r="H13" s="11">
        <v>5.9</v>
      </c>
      <c r="I13" s="11">
        <v>13</v>
      </c>
      <c r="J13" s="11"/>
      <c r="K13" s="11">
        <v>5.9</v>
      </c>
      <c r="L13" s="17">
        <v>0.546153846153846</v>
      </c>
      <c r="M13" s="10">
        <v>1</v>
      </c>
      <c r="N13" s="10" t="s">
        <v>40</v>
      </c>
      <c r="O13" s="10">
        <v>101</v>
      </c>
      <c r="P13" s="10" t="s">
        <v>41</v>
      </c>
      <c r="Q13" s="10">
        <v>10102</v>
      </c>
      <c r="R13" s="10" t="s">
        <v>76</v>
      </c>
      <c r="S13" s="10"/>
      <c r="T13" s="10" t="s">
        <v>69</v>
      </c>
      <c r="U13" s="10" t="s">
        <v>101</v>
      </c>
      <c r="V13" s="10"/>
      <c r="W13" s="10" t="s">
        <v>102</v>
      </c>
      <c r="X13" s="10" t="s">
        <v>103</v>
      </c>
      <c r="Y13" s="20" t="s">
        <v>46</v>
      </c>
      <c r="Z13" s="20"/>
      <c r="AA13" s="20"/>
      <c r="AB13" s="20"/>
      <c r="AC13" s="20"/>
      <c r="AD13" s="20"/>
      <c r="AE13" s="23" t="s">
        <v>47</v>
      </c>
      <c r="AF13" s="23"/>
      <c r="AG13" s="23"/>
      <c r="AH13" s="2" t="s">
        <v>48</v>
      </c>
      <c r="AI13" s="2" t="e">
        <v>#N/A</v>
      </c>
      <c r="AJ13" s="2" t="e">
        <f>VLOOKUP(B13,'[1]淘汰品种推荐清单（8.1）'!$A:$AQ,43,0)</f>
        <v>#N/A</v>
      </c>
    </row>
    <row r="14" hidden="1" customHeight="1" spans="1:36">
      <c r="A14" s="9">
        <v>1697</v>
      </c>
      <c r="B14" s="7">
        <v>54357</v>
      </c>
      <c r="C14" s="4" t="s">
        <v>35</v>
      </c>
      <c r="D14" s="7" t="s">
        <v>104</v>
      </c>
      <c r="E14" s="7" t="s">
        <v>93</v>
      </c>
      <c r="F14" s="7" t="s">
        <v>105</v>
      </c>
      <c r="G14" s="7" t="s">
        <v>39</v>
      </c>
      <c r="H14" s="7">
        <v>16.5</v>
      </c>
      <c r="I14" s="7">
        <v>33</v>
      </c>
      <c r="J14" s="7"/>
      <c r="K14" s="7"/>
      <c r="L14" s="18">
        <v>0.5</v>
      </c>
      <c r="M14" s="10">
        <v>1</v>
      </c>
      <c r="N14" s="10" t="s">
        <v>40</v>
      </c>
      <c r="O14" s="10">
        <v>101</v>
      </c>
      <c r="P14" s="10" t="s">
        <v>41</v>
      </c>
      <c r="Q14" s="10">
        <v>10102</v>
      </c>
      <c r="R14" s="10" t="s">
        <v>76</v>
      </c>
      <c r="S14" s="7" t="s">
        <v>106</v>
      </c>
      <c r="T14" s="7"/>
      <c r="U14" s="20"/>
      <c r="V14" s="20"/>
      <c r="W14" s="7"/>
      <c r="X14" s="7"/>
      <c r="Y14" s="20" t="s">
        <v>107</v>
      </c>
      <c r="Z14" s="20">
        <v>408</v>
      </c>
      <c r="AA14" s="20">
        <v>142</v>
      </c>
      <c r="AB14" s="20">
        <v>266</v>
      </c>
      <c r="AC14" s="20">
        <v>330</v>
      </c>
      <c r="AD14" s="20">
        <v>58</v>
      </c>
      <c r="AE14" s="23" t="s">
        <v>47</v>
      </c>
      <c r="AF14" s="23"/>
      <c r="AG14" s="23"/>
      <c r="AH14" s="2" t="s">
        <v>48</v>
      </c>
      <c r="AI14" s="2" t="e">
        <v>#N/A</v>
      </c>
      <c r="AJ14" s="2" t="e">
        <f>VLOOKUP(B14,'[1]淘汰品种推荐清单（8.1）'!$A:$AQ,43,0)</f>
        <v>#N/A</v>
      </c>
    </row>
    <row r="15" hidden="1" customHeight="1" spans="1:36">
      <c r="A15" s="9">
        <v>102</v>
      </c>
      <c r="B15" s="10">
        <v>24149</v>
      </c>
      <c r="C15" s="4" t="s">
        <v>35</v>
      </c>
      <c r="D15" s="10" t="s">
        <v>108</v>
      </c>
      <c r="E15" s="10" t="s">
        <v>109</v>
      </c>
      <c r="F15" s="10" t="s">
        <v>110</v>
      </c>
      <c r="G15" s="10" t="s">
        <v>39</v>
      </c>
      <c r="H15" s="11">
        <v>7</v>
      </c>
      <c r="I15" s="11">
        <v>15.64</v>
      </c>
      <c r="J15" s="11">
        <v>0</v>
      </c>
      <c r="K15" s="11">
        <v>7</v>
      </c>
      <c r="L15" s="17">
        <v>0.552429667519182</v>
      </c>
      <c r="M15" s="10">
        <v>1</v>
      </c>
      <c r="N15" s="10" t="s">
        <v>40</v>
      </c>
      <c r="O15" s="10">
        <v>101</v>
      </c>
      <c r="P15" s="10" t="s">
        <v>41</v>
      </c>
      <c r="Q15" s="10">
        <v>10103</v>
      </c>
      <c r="R15" s="10" t="s">
        <v>111</v>
      </c>
      <c r="S15" s="10" t="s">
        <v>43</v>
      </c>
      <c r="T15" s="10" t="s">
        <v>44</v>
      </c>
      <c r="U15" s="10" t="s">
        <v>55</v>
      </c>
      <c r="V15" s="10"/>
      <c r="W15" s="10" t="s">
        <v>112</v>
      </c>
      <c r="X15" s="10">
        <v>13708349175</v>
      </c>
      <c r="Y15" s="20" t="s">
        <v>46</v>
      </c>
      <c r="Z15" s="20">
        <v>188</v>
      </c>
      <c r="AA15" s="20"/>
      <c r="AB15" s="20">
        <v>188</v>
      </c>
      <c r="AC15" s="20">
        <v>62</v>
      </c>
      <c r="AD15" s="20">
        <v>28</v>
      </c>
      <c r="AE15" s="23" t="s">
        <v>47</v>
      </c>
      <c r="AF15" s="23"/>
      <c r="AG15" s="23"/>
      <c r="AH15" s="2" t="s">
        <v>48</v>
      </c>
      <c r="AI15" s="2" t="e">
        <v>#N/A</v>
      </c>
      <c r="AJ15" s="2" t="e">
        <f>VLOOKUP(B15,'[1]淘汰品种推荐清单（8.1）'!$A:$AQ,43,0)</f>
        <v>#N/A</v>
      </c>
    </row>
    <row r="16" hidden="1" customHeight="1" spans="1:36">
      <c r="A16" s="9">
        <v>620</v>
      </c>
      <c r="B16" s="10">
        <v>235</v>
      </c>
      <c r="C16" s="4" t="s">
        <v>35</v>
      </c>
      <c r="D16" s="10" t="s">
        <v>113</v>
      </c>
      <c r="E16" s="10" t="s">
        <v>114</v>
      </c>
      <c r="F16" s="10" t="s">
        <v>115</v>
      </c>
      <c r="G16" s="10" t="s">
        <v>39</v>
      </c>
      <c r="H16" s="11">
        <v>4.48</v>
      </c>
      <c r="I16" s="11">
        <v>9</v>
      </c>
      <c r="J16" s="11">
        <v>0</v>
      </c>
      <c r="K16" s="11">
        <v>4.48</v>
      </c>
      <c r="L16" s="17">
        <v>0.502222222222222</v>
      </c>
      <c r="M16" s="10">
        <v>1</v>
      </c>
      <c r="N16" s="10" t="s">
        <v>40</v>
      </c>
      <c r="O16" s="10">
        <v>101</v>
      </c>
      <c r="P16" s="10" t="s">
        <v>41</v>
      </c>
      <c r="Q16" s="10">
        <v>10103</v>
      </c>
      <c r="R16" s="10" t="s">
        <v>111</v>
      </c>
      <c r="S16" s="10"/>
      <c r="T16" s="10"/>
      <c r="U16" s="10"/>
      <c r="V16" s="10"/>
      <c r="W16" s="10"/>
      <c r="X16" s="10"/>
      <c r="Y16" s="20" t="s">
        <v>46</v>
      </c>
      <c r="Z16" s="20">
        <v>120</v>
      </c>
      <c r="AA16" s="20">
        <v>50</v>
      </c>
      <c r="AB16" s="20">
        <v>70</v>
      </c>
      <c r="AC16" s="20">
        <v>28</v>
      </c>
      <c r="AD16" s="20">
        <v>12</v>
      </c>
      <c r="AE16" s="23" t="s">
        <v>47</v>
      </c>
      <c r="AF16" s="23"/>
      <c r="AG16" s="23"/>
      <c r="AH16" s="2" t="s">
        <v>48</v>
      </c>
      <c r="AI16" s="2" t="e">
        <v>#N/A</v>
      </c>
      <c r="AJ16" s="2" t="e">
        <f>VLOOKUP(B16,'[1]淘汰品种推荐清单（8.1）'!$A:$AQ,43,0)</f>
        <v>#N/A</v>
      </c>
    </row>
    <row r="17" hidden="1" customHeight="1" spans="1:36">
      <c r="A17" s="9">
        <v>702</v>
      </c>
      <c r="B17" s="10">
        <v>63466</v>
      </c>
      <c r="C17" s="4" t="s">
        <v>35</v>
      </c>
      <c r="D17" s="10" t="s">
        <v>116</v>
      </c>
      <c r="E17" s="10" t="s">
        <v>117</v>
      </c>
      <c r="F17" s="10" t="s">
        <v>118</v>
      </c>
      <c r="G17" s="10" t="s">
        <v>39</v>
      </c>
      <c r="H17" s="11"/>
      <c r="I17" s="11"/>
      <c r="J17" s="11"/>
      <c r="K17" s="11"/>
      <c r="L17" s="17"/>
      <c r="M17" s="10">
        <v>1</v>
      </c>
      <c r="N17" s="10" t="s">
        <v>40</v>
      </c>
      <c r="O17" s="10">
        <v>101</v>
      </c>
      <c r="P17" s="10" t="s">
        <v>41</v>
      </c>
      <c r="Q17" s="10">
        <v>10103</v>
      </c>
      <c r="R17" s="10" t="s">
        <v>111</v>
      </c>
      <c r="S17" s="10"/>
      <c r="T17" s="10"/>
      <c r="U17" s="10"/>
      <c r="V17" s="10"/>
      <c r="W17" s="10"/>
      <c r="X17" s="10"/>
      <c r="Y17" s="20" t="s">
        <v>46</v>
      </c>
      <c r="Z17" s="20">
        <v>591</v>
      </c>
      <c r="AA17" s="20">
        <v>244</v>
      </c>
      <c r="AB17" s="20">
        <v>347</v>
      </c>
      <c r="AC17" s="20">
        <v>666</v>
      </c>
      <c r="AD17" s="20">
        <v>29</v>
      </c>
      <c r="AE17" s="23" t="s">
        <v>47</v>
      </c>
      <c r="AF17" s="23"/>
      <c r="AG17" s="23"/>
      <c r="AH17" s="2" t="s">
        <v>48</v>
      </c>
      <c r="AI17" s="2" t="e">
        <v>#N/A</v>
      </c>
      <c r="AJ17" s="2" t="e">
        <f>VLOOKUP(B17,'[1]淘汰品种推荐清单（8.1）'!$A:$AQ,43,0)</f>
        <v>#N/A</v>
      </c>
    </row>
    <row r="18" hidden="1" customHeight="1" spans="1:36">
      <c r="A18" s="9">
        <v>864</v>
      </c>
      <c r="B18" s="10">
        <v>552</v>
      </c>
      <c r="C18" s="4" t="s">
        <v>35</v>
      </c>
      <c r="D18" s="7" t="s">
        <v>119</v>
      </c>
      <c r="E18" s="10" t="s">
        <v>120</v>
      </c>
      <c r="F18" s="10" t="s">
        <v>121</v>
      </c>
      <c r="G18" s="10" t="s">
        <v>39</v>
      </c>
      <c r="H18" s="11">
        <v>2.50145215324871</v>
      </c>
      <c r="I18" s="11">
        <v>6.40905929403582</v>
      </c>
      <c r="J18" s="11">
        <v>0</v>
      </c>
      <c r="K18" s="11">
        <v>2.50145215324871</v>
      </c>
      <c r="L18" s="17">
        <v>0.609700575624799</v>
      </c>
      <c r="M18" s="10">
        <v>1</v>
      </c>
      <c r="N18" s="10" t="s">
        <v>40</v>
      </c>
      <c r="O18" s="10">
        <v>101</v>
      </c>
      <c r="P18" s="10" t="s">
        <v>41</v>
      </c>
      <c r="Q18" s="10">
        <v>10103</v>
      </c>
      <c r="R18" s="10" t="s">
        <v>111</v>
      </c>
      <c r="S18" s="10"/>
      <c r="T18" s="10"/>
      <c r="U18" s="10"/>
      <c r="V18" s="10"/>
      <c r="W18" s="10"/>
      <c r="X18" s="10"/>
      <c r="Y18" s="20" t="s">
        <v>46</v>
      </c>
      <c r="Z18" s="20">
        <v>3</v>
      </c>
      <c r="AA18" s="20"/>
      <c r="AB18" s="20">
        <v>3</v>
      </c>
      <c r="AC18" s="20">
        <v>5</v>
      </c>
      <c r="AD18" s="20">
        <v>2</v>
      </c>
      <c r="AE18" s="23" t="s">
        <v>57</v>
      </c>
      <c r="AF18" s="23"/>
      <c r="AG18" s="23"/>
      <c r="AH18" s="2" t="s">
        <v>48</v>
      </c>
      <c r="AI18" s="2" t="e">
        <v>#N/A</v>
      </c>
      <c r="AJ18" s="2" t="e">
        <f>VLOOKUP(B18,'[1]淘汰品种推荐清单（8.1）'!$A:$AQ,43,0)</f>
        <v>#N/A</v>
      </c>
    </row>
    <row r="19" hidden="1" customHeight="1" spans="1:36">
      <c r="A19" s="9">
        <v>877</v>
      </c>
      <c r="B19" s="10">
        <v>5282</v>
      </c>
      <c r="C19" s="4" t="s">
        <v>35</v>
      </c>
      <c r="D19" s="7" t="s">
        <v>122</v>
      </c>
      <c r="E19" s="10" t="s">
        <v>123</v>
      </c>
      <c r="F19" s="10" t="s">
        <v>124</v>
      </c>
      <c r="G19" s="10" t="s">
        <v>39</v>
      </c>
      <c r="H19" s="11">
        <v>5.49423235294118</v>
      </c>
      <c r="I19" s="11">
        <v>5.87909663865546</v>
      </c>
      <c r="J19" s="11">
        <v>0</v>
      </c>
      <c r="K19" s="11">
        <v>5.49423235294118</v>
      </c>
      <c r="L19" s="17">
        <v>0.0654631671103645</v>
      </c>
      <c r="M19" s="10">
        <v>1</v>
      </c>
      <c r="N19" s="10" t="s">
        <v>40</v>
      </c>
      <c r="O19" s="10">
        <v>101</v>
      </c>
      <c r="P19" s="10" t="s">
        <v>41</v>
      </c>
      <c r="Q19" s="10">
        <v>10103</v>
      </c>
      <c r="R19" s="10" t="s">
        <v>111</v>
      </c>
      <c r="S19" s="10"/>
      <c r="T19" s="10"/>
      <c r="U19" s="10"/>
      <c r="V19" s="10"/>
      <c r="W19" s="10"/>
      <c r="X19" s="10"/>
      <c r="Y19" s="20" t="s">
        <v>46</v>
      </c>
      <c r="Z19" s="20">
        <v>8</v>
      </c>
      <c r="AA19" s="20">
        <v>2</v>
      </c>
      <c r="AB19" s="20">
        <v>6</v>
      </c>
      <c r="AC19" s="20"/>
      <c r="AD19" s="20"/>
      <c r="AE19" s="23" t="s">
        <v>57</v>
      </c>
      <c r="AF19" s="23"/>
      <c r="AG19" s="23"/>
      <c r="AH19" s="2" t="s">
        <v>48</v>
      </c>
      <c r="AI19" s="2" t="e">
        <v>#N/A</v>
      </c>
      <c r="AJ19" s="2" t="e">
        <f>VLOOKUP(B19,'[1]淘汰品种推荐清单（8.1）'!$A:$AQ,43,0)</f>
        <v>#N/A</v>
      </c>
    </row>
    <row r="20" hidden="1" customHeight="1" spans="1:36">
      <c r="A20" s="9">
        <v>925</v>
      </c>
      <c r="B20" s="10">
        <v>122382</v>
      </c>
      <c r="C20" s="4" t="s">
        <v>35</v>
      </c>
      <c r="D20" s="7" t="s">
        <v>125</v>
      </c>
      <c r="E20" s="10" t="s">
        <v>120</v>
      </c>
      <c r="F20" s="10" t="s">
        <v>126</v>
      </c>
      <c r="G20" s="10" t="e">
        <v>#N/A</v>
      </c>
      <c r="H20" s="11">
        <v>15.5</v>
      </c>
      <c r="I20" s="11">
        <v>19.7798816568047</v>
      </c>
      <c r="J20" s="11">
        <v>0</v>
      </c>
      <c r="K20" s="11">
        <v>15.5</v>
      </c>
      <c r="L20" s="17">
        <v>0.216375493598181</v>
      </c>
      <c r="M20" s="10">
        <v>1</v>
      </c>
      <c r="N20" s="10" t="s">
        <v>40</v>
      </c>
      <c r="O20" s="10">
        <v>101</v>
      </c>
      <c r="P20" s="10" t="s">
        <v>41</v>
      </c>
      <c r="Q20" s="10">
        <v>10103</v>
      </c>
      <c r="R20" s="10" t="s">
        <v>111</v>
      </c>
      <c r="S20" s="10"/>
      <c r="T20" s="10"/>
      <c r="U20" s="10"/>
      <c r="V20" s="10"/>
      <c r="W20" s="10"/>
      <c r="X20" s="10"/>
      <c r="Y20" s="20" t="s">
        <v>46</v>
      </c>
      <c r="Z20" s="20"/>
      <c r="AA20" s="20"/>
      <c r="AB20" s="20"/>
      <c r="AC20" s="20"/>
      <c r="AD20" s="20"/>
      <c r="AE20" s="23" t="s">
        <v>127</v>
      </c>
      <c r="AF20" s="23"/>
      <c r="AG20" s="23"/>
      <c r="AH20" s="2" t="s">
        <v>48</v>
      </c>
      <c r="AI20" s="2" t="e">
        <v>#N/A</v>
      </c>
      <c r="AJ20" s="2" t="e">
        <f>VLOOKUP(B20,'[1]淘汰品种推荐清单（8.1）'!$A:$AQ,43,0)</f>
        <v>#N/A</v>
      </c>
    </row>
    <row r="21" hidden="1" customHeight="1" spans="1:36">
      <c r="A21" s="9">
        <v>933</v>
      </c>
      <c r="B21" s="10">
        <v>391</v>
      </c>
      <c r="C21" s="4" t="s">
        <v>35</v>
      </c>
      <c r="D21" s="7" t="s">
        <v>128</v>
      </c>
      <c r="E21" s="10" t="s">
        <v>129</v>
      </c>
      <c r="F21" s="10" t="s">
        <v>130</v>
      </c>
      <c r="G21" s="10" t="e">
        <v>#N/A</v>
      </c>
      <c r="H21" s="11">
        <v>9.72582941176471</v>
      </c>
      <c r="I21" s="11">
        <v>12.5587058823529</v>
      </c>
      <c r="J21" s="11">
        <v>0</v>
      </c>
      <c r="K21" s="11">
        <v>9.72582941176471</v>
      </c>
      <c r="L21" s="17">
        <v>0.225570731341746</v>
      </c>
      <c r="M21" s="10">
        <v>1</v>
      </c>
      <c r="N21" s="10" t="s">
        <v>40</v>
      </c>
      <c r="O21" s="10">
        <v>101</v>
      </c>
      <c r="P21" s="10" t="s">
        <v>41</v>
      </c>
      <c r="Q21" s="10">
        <v>10103</v>
      </c>
      <c r="R21" s="10" t="s">
        <v>111</v>
      </c>
      <c r="S21" s="10"/>
      <c r="T21" s="10"/>
      <c r="U21" s="10"/>
      <c r="V21" s="10"/>
      <c r="W21" s="10"/>
      <c r="X21" s="10"/>
      <c r="Y21" s="20" t="s">
        <v>46</v>
      </c>
      <c r="Z21" s="20"/>
      <c r="AA21" s="20"/>
      <c r="AB21" s="20"/>
      <c r="AC21" s="20"/>
      <c r="AD21" s="20"/>
      <c r="AE21" s="23" t="s">
        <v>57</v>
      </c>
      <c r="AF21" s="23"/>
      <c r="AG21" s="23"/>
      <c r="AH21" s="2" t="s">
        <v>48</v>
      </c>
      <c r="AI21" s="2" t="e">
        <v>#N/A</v>
      </c>
      <c r="AJ21" s="2" t="e">
        <f>VLOOKUP(B21,'[1]淘汰品种推荐清单（8.1）'!$A:$AQ,43,0)</f>
        <v>#N/A</v>
      </c>
    </row>
    <row r="22" hidden="1" customHeight="1" spans="1:36">
      <c r="A22" s="9">
        <v>1111</v>
      </c>
      <c r="B22" s="10">
        <v>31226</v>
      </c>
      <c r="C22" s="4" t="s">
        <v>35</v>
      </c>
      <c r="D22" s="7" t="s">
        <v>131</v>
      </c>
      <c r="E22" s="10" t="s">
        <v>120</v>
      </c>
      <c r="F22" s="10" t="s">
        <v>132</v>
      </c>
      <c r="G22" s="10" t="e">
        <v>#N/A</v>
      </c>
      <c r="H22" s="11">
        <v>2.1</v>
      </c>
      <c r="I22" s="11">
        <v>4.2</v>
      </c>
      <c r="J22" s="11"/>
      <c r="K22" s="11">
        <v>2.1</v>
      </c>
      <c r="L22" s="17">
        <v>0.5</v>
      </c>
      <c r="M22" s="10">
        <v>1</v>
      </c>
      <c r="N22" s="10" t="s">
        <v>40</v>
      </c>
      <c r="O22" s="10">
        <v>101</v>
      </c>
      <c r="P22" s="10" t="s">
        <v>41</v>
      </c>
      <c r="Q22" s="10">
        <v>10103</v>
      </c>
      <c r="R22" s="10" t="s">
        <v>111</v>
      </c>
      <c r="S22" s="10"/>
      <c r="T22" s="10" t="s">
        <v>69</v>
      </c>
      <c r="U22" s="10" t="s">
        <v>95</v>
      </c>
      <c r="V22" s="10"/>
      <c r="W22" s="10" t="s">
        <v>133</v>
      </c>
      <c r="X22" s="10" t="s">
        <v>134</v>
      </c>
      <c r="Y22" s="20" t="s">
        <v>46</v>
      </c>
      <c r="Z22" s="20"/>
      <c r="AA22" s="20"/>
      <c r="AB22" s="20"/>
      <c r="AC22" s="20"/>
      <c r="AD22" s="20"/>
      <c r="AE22" s="23" t="s">
        <v>57</v>
      </c>
      <c r="AF22" s="23"/>
      <c r="AG22" s="23"/>
      <c r="AH22" s="2" t="s">
        <v>48</v>
      </c>
      <c r="AI22" s="2" t="e">
        <v>#N/A</v>
      </c>
      <c r="AJ22" s="2" t="e">
        <f>VLOOKUP(B22,'[1]淘汰品种推荐清单（8.1）'!$A:$AQ,43,0)</f>
        <v>#N/A</v>
      </c>
    </row>
    <row r="23" hidden="1" customHeight="1" spans="1:36">
      <c r="A23" s="9">
        <v>1126</v>
      </c>
      <c r="B23" s="10">
        <v>136759</v>
      </c>
      <c r="C23" s="4" t="s">
        <v>35</v>
      </c>
      <c r="D23" s="7" t="s">
        <v>135</v>
      </c>
      <c r="E23" s="10" t="s">
        <v>136</v>
      </c>
      <c r="F23" s="10" t="s">
        <v>137</v>
      </c>
      <c r="G23" s="10" t="e">
        <v>#N/A</v>
      </c>
      <c r="H23" s="11">
        <v>3.4</v>
      </c>
      <c r="I23" s="11">
        <v>15</v>
      </c>
      <c r="J23" s="11"/>
      <c r="K23" s="11">
        <v>3.4</v>
      </c>
      <c r="L23" s="17">
        <v>0.773333333333333</v>
      </c>
      <c r="M23" s="10">
        <v>1</v>
      </c>
      <c r="N23" s="10" t="s">
        <v>40</v>
      </c>
      <c r="O23" s="10">
        <v>101</v>
      </c>
      <c r="P23" s="10" t="s">
        <v>41</v>
      </c>
      <c r="Q23" s="10">
        <v>10103</v>
      </c>
      <c r="R23" s="10" t="s">
        <v>111</v>
      </c>
      <c r="S23" s="10"/>
      <c r="T23" s="10" t="s">
        <v>69</v>
      </c>
      <c r="U23" s="10" t="s">
        <v>95</v>
      </c>
      <c r="V23" s="10"/>
      <c r="W23" s="10" t="s">
        <v>138</v>
      </c>
      <c r="X23" s="10" t="s">
        <v>139</v>
      </c>
      <c r="Y23" s="20" t="s">
        <v>46</v>
      </c>
      <c r="Z23" s="20"/>
      <c r="AA23" s="20"/>
      <c r="AB23" s="20"/>
      <c r="AC23" s="20"/>
      <c r="AD23" s="20"/>
      <c r="AE23" s="23" t="s">
        <v>57</v>
      </c>
      <c r="AF23" s="23"/>
      <c r="AG23" s="23"/>
      <c r="AH23" s="2" t="s">
        <v>48</v>
      </c>
      <c r="AI23" s="2" t="e">
        <v>#N/A</v>
      </c>
      <c r="AJ23" s="2" t="e">
        <f>VLOOKUP(B23,'[1]淘汰品种推荐清单（8.1）'!$A:$AQ,43,0)</f>
        <v>#N/A</v>
      </c>
    </row>
    <row r="24" hidden="1" customHeight="1" spans="1:36">
      <c r="A24" s="9">
        <v>1212</v>
      </c>
      <c r="B24" s="10">
        <v>526</v>
      </c>
      <c r="C24" s="4" t="s">
        <v>35</v>
      </c>
      <c r="D24" s="7" t="s">
        <v>140</v>
      </c>
      <c r="E24" s="10" t="s">
        <v>141</v>
      </c>
      <c r="F24" s="10" t="s">
        <v>124</v>
      </c>
      <c r="G24" s="10" t="s">
        <v>64</v>
      </c>
      <c r="H24" s="11">
        <v>9</v>
      </c>
      <c r="I24" s="11">
        <v>13</v>
      </c>
      <c r="J24" s="11"/>
      <c r="K24" s="11">
        <v>9</v>
      </c>
      <c r="L24" s="17">
        <v>0.307692307692308</v>
      </c>
      <c r="M24" s="10">
        <v>1</v>
      </c>
      <c r="N24" s="10" t="s">
        <v>40</v>
      </c>
      <c r="O24" s="10">
        <v>101</v>
      </c>
      <c r="P24" s="10" t="s">
        <v>41</v>
      </c>
      <c r="Q24" s="10">
        <v>10103</v>
      </c>
      <c r="R24" s="10" t="s">
        <v>111</v>
      </c>
      <c r="S24" s="10"/>
      <c r="T24" s="10" t="s">
        <v>69</v>
      </c>
      <c r="U24" s="10" t="s">
        <v>95</v>
      </c>
      <c r="V24" s="10"/>
      <c r="W24" s="10" t="s">
        <v>142</v>
      </c>
      <c r="X24" s="10">
        <v>15828350773</v>
      </c>
      <c r="Y24" s="20" t="s">
        <v>46</v>
      </c>
      <c r="Z24" s="20">
        <v>5</v>
      </c>
      <c r="AA24" s="20"/>
      <c r="AB24" s="20">
        <v>5</v>
      </c>
      <c r="AC24" s="20">
        <v>2</v>
      </c>
      <c r="AD24" s="20">
        <v>2</v>
      </c>
      <c r="AE24" s="23" t="s">
        <v>57</v>
      </c>
      <c r="AF24" s="23"/>
      <c r="AG24" s="23"/>
      <c r="AH24" s="2" t="s">
        <v>48</v>
      </c>
      <c r="AI24" s="2" t="e">
        <v>#N/A</v>
      </c>
      <c r="AJ24" s="2" t="e">
        <f>VLOOKUP(B24,'[1]淘汰品种推荐清单（8.1）'!$A:$AQ,43,0)</f>
        <v>#N/A</v>
      </c>
    </row>
    <row r="25" hidden="1" customHeight="1" spans="1:36">
      <c r="A25" s="9">
        <v>1258</v>
      </c>
      <c r="B25" s="10">
        <v>37060</v>
      </c>
      <c r="C25" s="4" t="s">
        <v>35</v>
      </c>
      <c r="D25" s="7" t="s">
        <v>143</v>
      </c>
      <c r="E25" s="10" t="s">
        <v>144</v>
      </c>
      <c r="F25" s="10" t="s">
        <v>145</v>
      </c>
      <c r="G25" s="10" t="e">
        <v>#N/A</v>
      </c>
      <c r="H25" s="11">
        <v>0.945</v>
      </c>
      <c r="I25" s="11">
        <v>2.3</v>
      </c>
      <c r="J25" s="11"/>
      <c r="K25" s="11">
        <v>0.945</v>
      </c>
      <c r="L25" s="17">
        <v>0.589130434782609</v>
      </c>
      <c r="M25" s="10">
        <v>1</v>
      </c>
      <c r="N25" s="10" t="s">
        <v>40</v>
      </c>
      <c r="O25" s="10">
        <v>101</v>
      </c>
      <c r="P25" s="10" t="s">
        <v>41</v>
      </c>
      <c r="Q25" s="10">
        <v>10103</v>
      </c>
      <c r="R25" s="10" t="s">
        <v>111</v>
      </c>
      <c r="S25" s="10"/>
      <c r="T25" s="10" t="s">
        <v>69</v>
      </c>
      <c r="U25" s="10" t="s">
        <v>70</v>
      </c>
      <c r="V25" s="10"/>
      <c r="W25" s="10" t="s">
        <v>71</v>
      </c>
      <c r="X25" s="10" t="s">
        <v>72</v>
      </c>
      <c r="Y25" s="20" t="s">
        <v>46</v>
      </c>
      <c r="Z25" s="20"/>
      <c r="AA25" s="20"/>
      <c r="AB25" s="20"/>
      <c r="AC25" s="20"/>
      <c r="AD25" s="20"/>
      <c r="AE25" s="23" t="s">
        <v>57</v>
      </c>
      <c r="AF25" s="23"/>
      <c r="AG25" s="23"/>
      <c r="AH25" s="2" t="s">
        <v>48</v>
      </c>
      <c r="AI25" s="2" t="e">
        <v>#N/A</v>
      </c>
      <c r="AJ25" s="2" t="e">
        <f>VLOOKUP(B25,'[1]淘汰品种推荐清单（8.1）'!$A:$AQ,43,0)</f>
        <v>#N/A</v>
      </c>
    </row>
    <row r="26" hidden="1" customHeight="1" spans="1:36">
      <c r="A26" s="9">
        <v>457</v>
      </c>
      <c r="B26" s="10">
        <v>24984</v>
      </c>
      <c r="C26" s="4" t="s">
        <v>35</v>
      </c>
      <c r="D26" s="10" t="s">
        <v>146</v>
      </c>
      <c r="E26" s="10" t="s">
        <v>147</v>
      </c>
      <c r="F26" s="10" t="s">
        <v>148</v>
      </c>
      <c r="G26" s="10" t="s">
        <v>39</v>
      </c>
      <c r="H26" s="11">
        <v>2.6</v>
      </c>
      <c r="I26" s="11">
        <v>8</v>
      </c>
      <c r="J26" s="11">
        <v>0</v>
      </c>
      <c r="K26" s="11">
        <v>2.6</v>
      </c>
      <c r="L26" s="17">
        <v>0.675</v>
      </c>
      <c r="M26" s="10">
        <v>1</v>
      </c>
      <c r="N26" s="10" t="s">
        <v>40</v>
      </c>
      <c r="O26" s="10">
        <v>101</v>
      </c>
      <c r="P26" s="10" t="s">
        <v>41</v>
      </c>
      <c r="Q26" s="10">
        <v>10104</v>
      </c>
      <c r="R26" s="10" t="s">
        <v>149</v>
      </c>
      <c r="S26" s="10"/>
      <c r="T26" s="10" t="s">
        <v>150</v>
      </c>
      <c r="U26" s="10" t="s">
        <v>151</v>
      </c>
      <c r="V26" s="10"/>
      <c r="W26" s="10" t="s">
        <v>152</v>
      </c>
      <c r="X26" s="10">
        <v>18328411115</v>
      </c>
      <c r="Y26" s="20" t="s">
        <v>46</v>
      </c>
      <c r="Z26" s="20">
        <v>99</v>
      </c>
      <c r="AA26" s="20"/>
      <c r="AB26" s="20">
        <v>99</v>
      </c>
      <c r="AC26" s="20">
        <v>41</v>
      </c>
      <c r="AD26" s="20">
        <v>27</v>
      </c>
      <c r="AE26" s="23" t="s">
        <v>47</v>
      </c>
      <c r="AF26" s="23"/>
      <c r="AG26" s="23"/>
      <c r="AH26" s="2" t="s">
        <v>48</v>
      </c>
      <c r="AI26" s="2" t="e">
        <v>#N/A</v>
      </c>
      <c r="AJ26" s="2" t="e">
        <f>VLOOKUP(B26,'[1]淘汰品种推荐清单（8.1）'!$A:$AQ,43,0)</f>
        <v>#N/A</v>
      </c>
    </row>
    <row r="27" hidden="1" customHeight="1" spans="1:36">
      <c r="A27" s="9">
        <v>1109</v>
      </c>
      <c r="B27" s="10">
        <v>437</v>
      </c>
      <c r="C27" s="4" t="s">
        <v>35</v>
      </c>
      <c r="D27" s="7" t="s">
        <v>153</v>
      </c>
      <c r="E27" s="10" t="s">
        <v>154</v>
      </c>
      <c r="F27" s="10" t="s">
        <v>155</v>
      </c>
      <c r="G27" s="10" t="s">
        <v>64</v>
      </c>
      <c r="H27" s="11">
        <v>8.5</v>
      </c>
      <c r="I27" s="11">
        <v>12</v>
      </c>
      <c r="J27" s="11"/>
      <c r="K27" s="11">
        <v>8.5</v>
      </c>
      <c r="L27" s="17">
        <v>0.291666666666667</v>
      </c>
      <c r="M27" s="10">
        <v>1</v>
      </c>
      <c r="N27" s="10" t="s">
        <v>40</v>
      </c>
      <c r="O27" s="10">
        <v>101</v>
      </c>
      <c r="P27" s="10" t="s">
        <v>41</v>
      </c>
      <c r="Q27" s="10">
        <v>10104</v>
      </c>
      <c r="R27" s="10" t="s">
        <v>149</v>
      </c>
      <c r="S27" s="10"/>
      <c r="T27" s="10" t="s">
        <v>69</v>
      </c>
      <c r="U27" s="10" t="s">
        <v>101</v>
      </c>
      <c r="V27" s="10"/>
      <c r="W27" s="10" t="s">
        <v>102</v>
      </c>
      <c r="X27" s="10" t="s">
        <v>103</v>
      </c>
      <c r="Y27" s="20" t="s">
        <v>46</v>
      </c>
      <c r="Z27" s="20">
        <v>15</v>
      </c>
      <c r="AA27" s="20"/>
      <c r="AB27" s="20">
        <v>15</v>
      </c>
      <c r="AC27" s="20"/>
      <c r="AD27" s="20"/>
      <c r="AE27" s="23" t="s">
        <v>57</v>
      </c>
      <c r="AF27" s="23"/>
      <c r="AG27" s="23"/>
      <c r="AH27" s="2" t="s">
        <v>48</v>
      </c>
      <c r="AI27" s="2" t="e">
        <v>#N/A</v>
      </c>
      <c r="AJ27" s="2" t="e">
        <f>VLOOKUP(B27,'[1]淘汰品种推荐清单（8.1）'!$A:$AQ,43,0)</f>
        <v>#N/A</v>
      </c>
    </row>
    <row r="28" hidden="1" customHeight="1" spans="1:36">
      <c r="A28" s="9">
        <v>1113</v>
      </c>
      <c r="B28" s="10">
        <v>66439</v>
      </c>
      <c r="C28" s="4" t="s">
        <v>35</v>
      </c>
      <c r="D28" s="7" t="s">
        <v>156</v>
      </c>
      <c r="E28" s="10" t="s">
        <v>157</v>
      </c>
      <c r="F28" s="10" t="s">
        <v>158</v>
      </c>
      <c r="G28" s="10" t="e">
        <v>#N/A</v>
      </c>
      <c r="H28" s="11">
        <v>1.9</v>
      </c>
      <c r="I28" s="11">
        <v>3.2</v>
      </c>
      <c r="J28" s="11"/>
      <c r="K28" s="11">
        <v>1.9</v>
      </c>
      <c r="L28" s="17">
        <v>0.40625</v>
      </c>
      <c r="M28" s="10">
        <v>1</v>
      </c>
      <c r="N28" s="10" t="s">
        <v>40</v>
      </c>
      <c r="O28" s="10">
        <v>101</v>
      </c>
      <c r="P28" s="10" t="s">
        <v>41</v>
      </c>
      <c r="Q28" s="10">
        <v>10104</v>
      </c>
      <c r="R28" s="10" t="s">
        <v>149</v>
      </c>
      <c r="S28" s="10"/>
      <c r="T28" s="10" t="s">
        <v>69</v>
      </c>
      <c r="U28" s="10" t="s">
        <v>95</v>
      </c>
      <c r="V28" s="10"/>
      <c r="W28" s="10" t="s">
        <v>159</v>
      </c>
      <c r="X28" s="10">
        <v>13980566454</v>
      </c>
      <c r="Y28" s="20" t="s">
        <v>46</v>
      </c>
      <c r="Z28" s="20"/>
      <c r="AA28" s="20"/>
      <c r="AB28" s="20"/>
      <c r="AC28" s="20"/>
      <c r="AD28" s="20"/>
      <c r="AE28" s="23" t="s">
        <v>57</v>
      </c>
      <c r="AF28" s="23"/>
      <c r="AG28" s="23"/>
      <c r="AH28" s="2" t="s">
        <v>48</v>
      </c>
      <c r="AI28" s="2" t="e">
        <v>#N/A</v>
      </c>
      <c r="AJ28" s="2" t="e">
        <f>VLOOKUP(B28,'[1]淘汰品种推荐清单（8.1）'!$A:$AQ,43,0)</f>
        <v>#N/A</v>
      </c>
    </row>
    <row r="29" hidden="1" customHeight="1" spans="1:36">
      <c r="A29" s="9">
        <v>148</v>
      </c>
      <c r="B29" s="10">
        <v>42691</v>
      </c>
      <c r="C29" s="4" t="s">
        <v>35</v>
      </c>
      <c r="D29" s="10" t="s">
        <v>160</v>
      </c>
      <c r="E29" s="10" t="s">
        <v>161</v>
      </c>
      <c r="F29" s="10" t="s">
        <v>162</v>
      </c>
      <c r="G29" s="10" t="s">
        <v>39</v>
      </c>
      <c r="H29" s="11">
        <v>2.5</v>
      </c>
      <c r="I29" s="11">
        <v>12</v>
      </c>
      <c r="J29" s="11">
        <v>0</v>
      </c>
      <c r="K29" s="11">
        <v>2.5</v>
      </c>
      <c r="L29" s="17">
        <v>0.791666666666667</v>
      </c>
      <c r="M29" s="10">
        <v>1</v>
      </c>
      <c r="N29" s="10" t="s">
        <v>40</v>
      </c>
      <c r="O29" s="10">
        <v>101</v>
      </c>
      <c r="P29" s="10" t="s">
        <v>41</v>
      </c>
      <c r="Q29" s="10">
        <v>10105</v>
      </c>
      <c r="R29" s="10" t="s">
        <v>163</v>
      </c>
      <c r="S29" s="10" t="s">
        <v>164</v>
      </c>
      <c r="T29" s="10" t="s">
        <v>69</v>
      </c>
      <c r="U29" s="10"/>
      <c r="V29" s="10"/>
      <c r="W29" s="10" t="s">
        <v>165</v>
      </c>
      <c r="X29" s="10">
        <v>18680836883</v>
      </c>
      <c r="Y29" s="20" t="s">
        <v>46</v>
      </c>
      <c r="Z29" s="20">
        <v>31</v>
      </c>
      <c r="AA29" s="20"/>
      <c r="AB29" s="20">
        <v>31</v>
      </c>
      <c r="AC29" s="20">
        <v>18</v>
      </c>
      <c r="AD29" s="20">
        <v>7</v>
      </c>
      <c r="AE29" s="23" t="s">
        <v>47</v>
      </c>
      <c r="AF29" s="23"/>
      <c r="AG29" s="23"/>
      <c r="AH29" s="2" t="s">
        <v>48</v>
      </c>
      <c r="AI29" s="2" t="e">
        <v>#N/A</v>
      </c>
      <c r="AJ29" s="2" t="e">
        <f>VLOOKUP(B29,'[1]淘汰品种推荐清单（8.1）'!$A:$AQ,43,0)</f>
        <v>#N/A</v>
      </c>
    </row>
    <row r="30" hidden="1" customHeight="1" spans="1:36">
      <c r="A30" s="9">
        <v>213</v>
      </c>
      <c r="B30" s="10">
        <v>88726</v>
      </c>
      <c r="C30" s="4" t="s">
        <v>35</v>
      </c>
      <c r="D30" s="10" t="s">
        <v>166</v>
      </c>
      <c r="E30" s="10" t="s">
        <v>167</v>
      </c>
      <c r="F30" s="10" t="s">
        <v>168</v>
      </c>
      <c r="G30" s="10" t="s">
        <v>39</v>
      </c>
      <c r="H30" s="11">
        <v>11</v>
      </c>
      <c r="I30" s="11">
        <v>18</v>
      </c>
      <c r="J30" s="11">
        <v>0</v>
      </c>
      <c r="K30" s="11">
        <v>11</v>
      </c>
      <c r="L30" s="17">
        <v>0.388888888888889</v>
      </c>
      <c r="M30" s="10">
        <v>1</v>
      </c>
      <c r="N30" s="10" t="s">
        <v>40</v>
      </c>
      <c r="O30" s="10">
        <v>101</v>
      </c>
      <c r="P30" s="10" t="s">
        <v>41</v>
      </c>
      <c r="Q30" s="10">
        <v>10105</v>
      </c>
      <c r="R30" s="10" t="s">
        <v>163</v>
      </c>
      <c r="S30" s="10" t="s">
        <v>169</v>
      </c>
      <c r="T30" s="10" t="s">
        <v>170</v>
      </c>
      <c r="U30" s="10"/>
      <c r="V30" s="10"/>
      <c r="W30" s="10" t="s">
        <v>171</v>
      </c>
      <c r="X30" s="10">
        <v>13981857696</v>
      </c>
      <c r="Y30" s="20" t="s">
        <v>46</v>
      </c>
      <c r="Z30" s="20">
        <v>0</v>
      </c>
      <c r="AA30" s="20"/>
      <c r="AB30" s="20">
        <v>0</v>
      </c>
      <c r="AC30" s="20"/>
      <c r="AD30" s="20"/>
      <c r="AE30" s="23" t="s">
        <v>57</v>
      </c>
      <c r="AF30" s="23"/>
      <c r="AG30" s="23"/>
      <c r="AH30" s="2" t="s">
        <v>48</v>
      </c>
      <c r="AI30" s="2" t="e">
        <v>#N/A</v>
      </c>
      <c r="AJ30" s="2" t="e">
        <f>VLOOKUP(B30,'[1]淘汰品种推荐清单（8.1）'!$A:$AQ,43,0)</f>
        <v>#N/A</v>
      </c>
    </row>
    <row r="31" hidden="1" customHeight="1" spans="1:36">
      <c r="A31" s="9">
        <v>247</v>
      </c>
      <c r="B31" s="10">
        <v>83600</v>
      </c>
      <c r="C31" s="4" t="s">
        <v>35</v>
      </c>
      <c r="D31" s="10" t="s">
        <v>172</v>
      </c>
      <c r="E31" s="10" t="s">
        <v>173</v>
      </c>
      <c r="F31" s="10" t="s">
        <v>174</v>
      </c>
      <c r="G31" s="10" t="s">
        <v>39</v>
      </c>
      <c r="H31" s="11">
        <v>49</v>
      </c>
      <c r="I31" s="11">
        <v>56.1</v>
      </c>
      <c r="J31" s="11">
        <v>0</v>
      </c>
      <c r="K31" s="11">
        <v>49</v>
      </c>
      <c r="L31" s="17">
        <v>0.126559714795009</v>
      </c>
      <c r="M31" s="10">
        <v>1</v>
      </c>
      <c r="N31" s="10" t="s">
        <v>40</v>
      </c>
      <c r="O31" s="10">
        <v>101</v>
      </c>
      <c r="P31" s="10" t="s">
        <v>41</v>
      </c>
      <c r="Q31" s="10">
        <v>10105</v>
      </c>
      <c r="R31" s="10" t="s">
        <v>163</v>
      </c>
      <c r="S31" s="10"/>
      <c r="T31" s="10" t="s">
        <v>175</v>
      </c>
      <c r="U31" s="10"/>
      <c r="V31" s="10"/>
      <c r="W31" s="10"/>
      <c r="X31" s="10"/>
      <c r="Y31" s="20" t="s">
        <v>46</v>
      </c>
      <c r="Z31" s="20">
        <v>465</v>
      </c>
      <c r="AA31" s="20">
        <v>206</v>
      </c>
      <c r="AB31" s="20">
        <v>259</v>
      </c>
      <c r="AC31" s="20">
        <v>592</v>
      </c>
      <c r="AD31" s="20">
        <v>61</v>
      </c>
      <c r="AE31" s="23" t="s">
        <v>47</v>
      </c>
      <c r="AF31" s="23"/>
      <c r="AG31" s="23"/>
      <c r="AH31" s="2" t="s">
        <v>48</v>
      </c>
      <c r="AI31" s="2" t="e">
        <v>#N/A</v>
      </c>
      <c r="AJ31" s="2" t="e">
        <f>VLOOKUP(B31,'[1]淘汰品种推荐清单（8.1）'!$A:$AQ,43,0)</f>
        <v>#N/A</v>
      </c>
    </row>
    <row r="32" hidden="1" customHeight="1" spans="1:36">
      <c r="A32" s="9">
        <v>1108</v>
      </c>
      <c r="B32" s="10">
        <v>410</v>
      </c>
      <c r="C32" s="4" t="s">
        <v>35</v>
      </c>
      <c r="D32" s="7" t="s">
        <v>176</v>
      </c>
      <c r="E32" s="10" t="s">
        <v>177</v>
      </c>
      <c r="F32" s="10" t="s">
        <v>178</v>
      </c>
      <c r="G32" s="10" t="e">
        <v>#N/A</v>
      </c>
      <c r="H32" s="11">
        <v>0.9</v>
      </c>
      <c r="I32" s="11">
        <v>1.5</v>
      </c>
      <c r="J32" s="11"/>
      <c r="K32" s="11">
        <v>0.9</v>
      </c>
      <c r="L32" s="17">
        <v>0.4</v>
      </c>
      <c r="M32" s="10">
        <v>1</v>
      </c>
      <c r="N32" s="10" t="s">
        <v>40</v>
      </c>
      <c r="O32" s="10">
        <v>101</v>
      </c>
      <c r="P32" s="10" t="s">
        <v>41</v>
      </c>
      <c r="Q32" s="10">
        <v>10105</v>
      </c>
      <c r="R32" s="10" t="s">
        <v>163</v>
      </c>
      <c r="S32" s="10"/>
      <c r="T32" s="10" t="s">
        <v>69</v>
      </c>
      <c r="U32" s="10" t="s">
        <v>101</v>
      </c>
      <c r="V32" s="10"/>
      <c r="W32" s="10" t="s">
        <v>138</v>
      </c>
      <c r="X32" s="10" t="s">
        <v>139</v>
      </c>
      <c r="Y32" s="20" t="s">
        <v>46</v>
      </c>
      <c r="Z32" s="20"/>
      <c r="AA32" s="20"/>
      <c r="AB32" s="20"/>
      <c r="AC32" s="20"/>
      <c r="AD32" s="20"/>
      <c r="AE32" s="23" t="s">
        <v>57</v>
      </c>
      <c r="AF32" s="23"/>
      <c r="AG32" s="23"/>
      <c r="AH32" s="2" t="s">
        <v>48</v>
      </c>
      <c r="AI32" s="2" t="e">
        <v>#N/A</v>
      </c>
      <c r="AJ32" s="2" t="e">
        <f>VLOOKUP(B32,'[1]淘汰品种推荐清单（8.1）'!$A:$AQ,43,0)</f>
        <v>#N/A</v>
      </c>
    </row>
    <row r="33" hidden="1" customHeight="1" spans="1:36">
      <c r="A33" s="9">
        <v>1271</v>
      </c>
      <c r="B33" s="10">
        <v>50668</v>
      </c>
      <c r="C33" s="4" t="s">
        <v>35</v>
      </c>
      <c r="D33" s="7" t="s">
        <v>179</v>
      </c>
      <c r="E33" s="10" t="s">
        <v>180</v>
      </c>
      <c r="F33" s="10" t="s">
        <v>181</v>
      </c>
      <c r="G33" s="10" t="e">
        <v>#N/A</v>
      </c>
      <c r="H33" s="11">
        <v>21.5</v>
      </c>
      <c r="I33" s="11">
        <v>40</v>
      </c>
      <c r="J33" s="11"/>
      <c r="K33" s="11">
        <v>21.5</v>
      </c>
      <c r="L33" s="17">
        <v>0.4625</v>
      </c>
      <c r="M33" s="10">
        <v>1</v>
      </c>
      <c r="N33" s="10" t="s">
        <v>40</v>
      </c>
      <c r="O33" s="10">
        <v>101</v>
      </c>
      <c r="P33" s="10" t="s">
        <v>41</v>
      </c>
      <c r="Q33" s="10">
        <v>10105</v>
      </c>
      <c r="R33" s="10" t="s">
        <v>163</v>
      </c>
      <c r="S33" s="10"/>
      <c r="T33" s="10" t="s">
        <v>69</v>
      </c>
      <c r="U33" s="10" t="s">
        <v>70</v>
      </c>
      <c r="V33" s="10"/>
      <c r="W33" s="10" t="s">
        <v>71</v>
      </c>
      <c r="X33" s="10" t="s">
        <v>72</v>
      </c>
      <c r="Y33" s="20" t="s">
        <v>46</v>
      </c>
      <c r="Z33" s="20"/>
      <c r="AA33" s="20"/>
      <c r="AB33" s="20"/>
      <c r="AC33" s="20"/>
      <c r="AD33" s="20"/>
      <c r="AE33" s="23" t="s">
        <v>57</v>
      </c>
      <c r="AF33" s="23"/>
      <c r="AG33" s="23"/>
      <c r="AH33" s="2" t="s">
        <v>48</v>
      </c>
      <c r="AI33" s="2" t="e">
        <v>#N/A</v>
      </c>
      <c r="AJ33" s="2" t="e">
        <f>VLOOKUP(B33,'[1]淘汰品种推荐清单（8.1）'!$A:$AQ,43,0)</f>
        <v>#N/A</v>
      </c>
    </row>
    <row r="34" hidden="1" customHeight="1" spans="1:36">
      <c r="A34" s="9">
        <v>1366</v>
      </c>
      <c r="B34" s="10">
        <v>11897</v>
      </c>
      <c r="C34" s="4" t="s">
        <v>35</v>
      </c>
      <c r="D34" s="7" t="s">
        <v>182</v>
      </c>
      <c r="E34" s="10" t="s">
        <v>93</v>
      </c>
      <c r="F34" s="10" t="s">
        <v>183</v>
      </c>
      <c r="G34" s="10" t="e">
        <v>#N/A</v>
      </c>
      <c r="H34" s="11">
        <v>1.05</v>
      </c>
      <c r="I34" s="11">
        <v>2</v>
      </c>
      <c r="J34" s="11"/>
      <c r="K34" s="11">
        <v>1.05</v>
      </c>
      <c r="L34" s="17">
        <v>0.475</v>
      </c>
      <c r="M34" s="10">
        <v>1</v>
      </c>
      <c r="N34" s="10" t="s">
        <v>40</v>
      </c>
      <c r="O34" s="10">
        <v>101</v>
      </c>
      <c r="P34" s="10" t="s">
        <v>41</v>
      </c>
      <c r="Q34" s="10">
        <v>10105</v>
      </c>
      <c r="R34" s="10" t="s">
        <v>163</v>
      </c>
      <c r="S34" s="10"/>
      <c r="T34" s="10" t="s">
        <v>69</v>
      </c>
      <c r="U34" s="10" t="s">
        <v>101</v>
      </c>
      <c r="V34" s="10"/>
      <c r="W34" s="10" t="s">
        <v>138</v>
      </c>
      <c r="X34" s="10" t="s">
        <v>139</v>
      </c>
      <c r="Y34" s="20" t="s">
        <v>46</v>
      </c>
      <c r="Z34" s="20"/>
      <c r="AA34" s="20"/>
      <c r="AB34" s="20"/>
      <c r="AC34" s="20"/>
      <c r="AD34" s="20"/>
      <c r="AE34" s="23" t="s">
        <v>57</v>
      </c>
      <c r="AF34" s="23"/>
      <c r="AG34" s="23"/>
      <c r="AH34" s="2" t="s">
        <v>48</v>
      </c>
      <c r="AI34" s="2" t="e">
        <v>#N/A</v>
      </c>
      <c r="AJ34" s="2" t="e">
        <f>VLOOKUP(B34,'[1]淘汰品种推荐清单（8.1）'!$A:$AQ,43,0)</f>
        <v>#N/A</v>
      </c>
    </row>
    <row r="35" hidden="1" customHeight="1" spans="1:36">
      <c r="A35" s="9">
        <v>1585</v>
      </c>
      <c r="B35" s="7">
        <v>17201</v>
      </c>
      <c r="C35" s="4" t="s">
        <v>35</v>
      </c>
      <c r="D35" s="7" t="s">
        <v>184</v>
      </c>
      <c r="E35" s="7" t="s">
        <v>185</v>
      </c>
      <c r="F35" s="7" t="s">
        <v>186</v>
      </c>
      <c r="G35" s="7" t="s">
        <v>39</v>
      </c>
      <c r="H35" s="7">
        <v>33.8</v>
      </c>
      <c r="I35" s="7">
        <v>40</v>
      </c>
      <c r="J35" s="7"/>
      <c r="K35" s="7"/>
      <c r="L35" s="18">
        <v>0.155</v>
      </c>
      <c r="M35" s="10">
        <v>1</v>
      </c>
      <c r="N35" s="10" t="s">
        <v>40</v>
      </c>
      <c r="O35" s="10">
        <v>101</v>
      </c>
      <c r="P35" s="10" t="s">
        <v>41</v>
      </c>
      <c r="Q35" s="10">
        <v>10105</v>
      </c>
      <c r="R35" s="10" t="s">
        <v>163</v>
      </c>
      <c r="S35" s="10" t="s">
        <v>106</v>
      </c>
      <c r="T35" s="7"/>
      <c r="U35" s="20"/>
      <c r="V35" s="20"/>
      <c r="W35" s="7"/>
      <c r="X35" s="7"/>
      <c r="Y35" s="20" t="s">
        <v>107</v>
      </c>
      <c r="Z35" s="20">
        <v>80</v>
      </c>
      <c r="AA35" s="20">
        <v>34</v>
      </c>
      <c r="AB35" s="20">
        <v>46</v>
      </c>
      <c r="AC35" s="20">
        <v>47</v>
      </c>
      <c r="AD35" s="20">
        <v>9</v>
      </c>
      <c r="AE35" s="23" t="s">
        <v>47</v>
      </c>
      <c r="AF35" s="23"/>
      <c r="AG35" s="23"/>
      <c r="AH35" s="2" t="s">
        <v>48</v>
      </c>
      <c r="AI35" s="2" t="e">
        <v>#N/A</v>
      </c>
      <c r="AJ35" s="2" t="e">
        <f>VLOOKUP(B35,'[1]淘汰品种推荐清单（8.1）'!$A:$AQ,43,0)</f>
        <v>#N/A</v>
      </c>
    </row>
    <row r="36" hidden="1" customHeight="1" spans="1:36">
      <c r="A36" s="9">
        <v>514</v>
      </c>
      <c r="B36" s="10">
        <v>378</v>
      </c>
      <c r="C36" s="4" t="s">
        <v>35</v>
      </c>
      <c r="D36" s="10" t="s">
        <v>187</v>
      </c>
      <c r="E36" s="10" t="s">
        <v>188</v>
      </c>
      <c r="F36" s="10" t="s">
        <v>189</v>
      </c>
      <c r="G36" s="10" t="s">
        <v>64</v>
      </c>
      <c r="H36" s="11">
        <v>1.9</v>
      </c>
      <c r="I36" s="11">
        <v>3</v>
      </c>
      <c r="J36" s="11">
        <v>0</v>
      </c>
      <c r="K36" s="11">
        <v>1.9</v>
      </c>
      <c r="L36" s="17">
        <v>0.366666666666667</v>
      </c>
      <c r="M36" s="10">
        <v>1</v>
      </c>
      <c r="N36" s="10" t="s">
        <v>40</v>
      </c>
      <c r="O36" s="10">
        <v>101</v>
      </c>
      <c r="P36" s="10" t="s">
        <v>41</v>
      </c>
      <c r="Q36" s="10">
        <v>10106</v>
      </c>
      <c r="R36" s="10" t="s">
        <v>190</v>
      </c>
      <c r="S36" s="10" t="s">
        <v>191</v>
      </c>
      <c r="T36" s="10"/>
      <c r="U36" s="10"/>
      <c r="V36" s="10"/>
      <c r="W36" s="10"/>
      <c r="X36" s="10"/>
      <c r="Y36" s="20" t="s">
        <v>46</v>
      </c>
      <c r="Z36" s="20">
        <v>325</v>
      </c>
      <c r="AA36" s="20">
        <v>83</v>
      </c>
      <c r="AB36" s="20">
        <v>242</v>
      </c>
      <c r="AC36" s="20">
        <v>261</v>
      </c>
      <c r="AD36" s="20">
        <v>64</v>
      </c>
      <c r="AE36" s="23" t="s">
        <v>47</v>
      </c>
      <c r="AF36" s="23"/>
      <c r="AG36" s="23"/>
      <c r="AH36" s="2" t="s">
        <v>48</v>
      </c>
      <c r="AI36" s="2" t="e">
        <v>#N/A</v>
      </c>
      <c r="AJ36" s="2" t="e">
        <f>VLOOKUP(B36,'[1]淘汰品种推荐清单（8.1）'!$A:$AQ,43,0)</f>
        <v>#N/A</v>
      </c>
    </row>
    <row r="37" hidden="1" customHeight="1" spans="1:36">
      <c r="A37" s="9">
        <v>806</v>
      </c>
      <c r="B37" s="10">
        <v>23478</v>
      </c>
      <c r="C37" s="4" t="s">
        <v>35</v>
      </c>
      <c r="D37" s="10" t="s">
        <v>192</v>
      </c>
      <c r="E37" s="10" t="s">
        <v>193</v>
      </c>
      <c r="F37" s="10" t="s">
        <v>194</v>
      </c>
      <c r="G37" s="10" t="s">
        <v>39</v>
      </c>
      <c r="H37" s="11"/>
      <c r="I37" s="11"/>
      <c r="J37" s="11"/>
      <c r="K37" s="11"/>
      <c r="L37" s="17" t="e">
        <v>#DIV/0!</v>
      </c>
      <c r="M37" s="10">
        <v>1</v>
      </c>
      <c r="N37" s="10" t="s">
        <v>40</v>
      </c>
      <c r="O37" s="10">
        <v>101</v>
      </c>
      <c r="P37" s="10" t="s">
        <v>41</v>
      </c>
      <c r="Q37" s="10">
        <v>10106</v>
      </c>
      <c r="R37" s="10" t="s">
        <v>190</v>
      </c>
      <c r="S37" s="10"/>
      <c r="T37" s="10"/>
      <c r="U37" s="10"/>
      <c r="V37" s="10"/>
      <c r="W37" s="10"/>
      <c r="X37" s="10"/>
      <c r="Y37" s="20" t="s">
        <v>46</v>
      </c>
      <c r="Z37" s="20">
        <v>162</v>
      </c>
      <c r="AA37" s="20">
        <v>44</v>
      </c>
      <c r="AB37" s="20">
        <v>118</v>
      </c>
      <c r="AC37" s="20">
        <v>79</v>
      </c>
      <c r="AD37" s="20">
        <v>22</v>
      </c>
      <c r="AE37" s="23" t="s">
        <v>47</v>
      </c>
      <c r="AF37" s="23"/>
      <c r="AG37" s="23"/>
      <c r="AH37" s="2" t="s">
        <v>48</v>
      </c>
      <c r="AI37" s="2" t="e">
        <v>#N/A</v>
      </c>
      <c r="AJ37" s="2" t="e">
        <f>VLOOKUP(B37,'[1]淘汰品种推荐清单（8.1）'!$A:$AQ,43,0)</f>
        <v>#N/A</v>
      </c>
    </row>
    <row r="38" hidden="1" customHeight="1" spans="1:36">
      <c r="A38" s="9">
        <v>1228</v>
      </c>
      <c r="B38" s="10">
        <v>120159</v>
      </c>
      <c r="C38" s="4" t="s">
        <v>35</v>
      </c>
      <c r="D38" s="7" t="s">
        <v>195</v>
      </c>
      <c r="E38" s="10" t="s">
        <v>196</v>
      </c>
      <c r="F38" s="10" t="s">
        <v>197</v>
      </c>
      <c r="G38" s="10" t="e">
        <v>#N/A</v>
      </c>
      <c r="H38" s="11">
        <v>0.95</v>
      </c>
      <c r="I38" s="11">
        <v>2</v>
      </c>
      <c r="J38" s="11"/>
      <c r="K38" s="11">
        <v>0.95</v>
      </c>
      <c r="L38" s="17">
        <v>0.525</v>
      </c>
      <c r="M38" s="10">
        <v>1</v>
      </c>
      <c r="N38" s="10" t="s">
        <v>40</v>
      </c>
      <c r="O38" s="10">
        <v>101</v>
      </c>
      <c r="P38" s="10" t="s">
        <v>41</v>
      </c>
      <c r="Q38" s="10">
        <v>10106</v>
      </c>
      <c r="R38" s="10" t="s">
        <v>190</v>
      </c>
      <c r="S38" s="10"/>
      <c r="T38" s="10" t="s">
        <v>198</v>
      </c>
      <c r="U38" s="10" t="s">
        <v>95</v>
      </c>
      <c r="V38" s="10"/>
      <c r="W38" s="10" t="s">
        <v>199</v>
      </c>
      <c r="X38" s="10">
        <v>13778006300</v>
      </c>
      <c r="Y38" s="20" t="s">
        <v>46</v>
      </c>
      <c r="Z38" s="20"/>
      <c r="AA38" s="20"/>
      <c r="AB38" s="20"/>
      <c r="AC38" s="20"/>
      <c r="AD38" s="20"/>
      <c r="AE38" s="23" t="s">
        <v>57</v>
      </c>
      <c r="AF38" s="23"/>
      <c r="AG38" s="23"/>
      <c r="AH38" s="2" t="s">
        <v>48</v>
      </c>
      <c r="AI38" s="2" t="e">
        <v>#N/A</v>
      </c>
      <c r="AJ38" s="2" t="e">
        <f>VLOOKUP(B38,'[1]淘汰品种推荐清单（8.1）'!$A:$AQ,43,0)</f>
        <v>#N/A</v>
      </c>
    </row>
    <row r="39" hidden="1" customHeight="1" spans="1:36">
      <c r="A39" s="9">
        <v>1318</v>
      </c>
      <c r="B39" s="10">
        <v>115762</v>
      </c>
      <c r="C39" s="4" t="s">
        <v>35</v>
      </c>
      <c r="D39" s="7" t="s">
        <v>200</v>
      </c>
      <c r="E39" s="10" t="s">
        <v>201</v>
      </c>
      <c r="F39" s="10" t="s">
        <v>202</v>
      </c>
      <c r="G39" s="10" t="e">
        <v>#N/A</v>
      </c>
      <c r="H39" s="11">
        <v>0.95</v>
      </c>
      <c r="I39" s="11">
        <v>1.7</v>
      </c>
      <c r="J39" s="11"/>
      <c r="K39" s="11">
        <v>0.95</v>
      </c>
      <c r="L39" s="17">
        <v>0.441176470588235</v>
      </c>
      <c r="M39" s="10">
        <v>1</v>
      </c>
      <c r="N39" s="10" t="s">
        <v>40</v>
      </c>
      <c r="O39" s="10">
        <v>101</v>
      </c>
      <c r="P39" s="10" t="s">
        <v>41</v>
      </c>
      <c r="Q39" s="10">
        <v>10106</v>
      </c>
      <c r="R39" s="10" t="s">
        <v>190</v>
      </c>
      <c r="S39" s="10"/>
      <c r="T39" s="10" t="s">
        <v>69</v>
      </c>
      <c r="U39" s="10" t="s">
        <v>70</v>
      </c>
      <c r="V39" s="10"/>
      <c r="W39" s="10" t="s">
        <v>71</v>
      </c>
      <c r="X39" s="10" t="s">
        <v>72</v>
      </c>
      <c r="Y39" s="20" t="s">
        <v>46</v>
      </c>
      <c r="Z39" s="20"/>
      <c r="AA39" s="20"/>
      <c r="AB39" s="20"/>
      <c r="AC39" s="20"/>
      <c r="AD39" s="20"/>
      <c r="AE39" s="23" t="s">
        <v>57</v>
      </c>
      <c r="AF39" s="23"/>
      <c r="AG39" s="23"/>
      <c r="AH39" s="2" t="s">
        <v>48</v>
      </c>
      <c r="AI39" s="2" t="e">
        <v>#N/A</v>
      </c>
      <c r="AJ39" s="2" t="e">
        <f>VLOOKUP(B39,'[1]淘汰品种推荐清单（8.1）'!$A:$AQ,43,0)</f>
        <v>#N/A</v>
      </c>
    </row>
    <row r="40" hidden="1" customHeight="1" spans="1:36">
      <c r="A40" s="9">
        <v>1529</v>
      </c>
      <c r="B40" s="7">
        <v>23478</v>
      </c>
      <c r="C40" s="4" t="s">
        <v>35</v>
      </c>
      <c r="D40" s="7" t="s">
        <v>192</v>
      </c>
      <c r="E40" s="7" t="s">
        <v>203</v>
      </c>
      <c r="F40" s="7" t="s">
        <v>194</v>
      </c>
      <c r="G40" s="7" t="s">
        <v>39</v>
      </c>
      <c r="H40" s="7">
        <v>11.62</v>
      </c>
      <c r="I40" s="7">
        <v>15.9</v>
      </c>
      <c r="J40" s="7"/>
      <c r="K40" s="7"/>
      <c r="L40" s="18">
        <v>0.269182389937107</v>
      </c>
      <c r="M40" s="10">
        <v>1</v>
      </c>
      <c r="N40" s="10" t="s">
        <v>40</v>
      </c>
      <c r="O40" s="10">
        <v>101</v>
      </c>
      <c r="P40" s="10" t="s">
        <v>41</v>
      </c>
      <c r="Q40" s="10">
        <v>10106</v>
      </c>
      <c r="R40" s="10" t="s">
        <v>190</v>
      </c>
      <c r="S40" s="10" t="s">
        <v>204</v>
      </c>
      <c r="T40" s="7"/>
      <c r="U40" s="20"/>
      <c r="V40" s="20"/>
      <c r="W40" s="7"/>
      <c r="X40" s="7"/>
      <c r="Y40" s="20" t="s">
        <v>107</v>
      </c>
      <c r="Z40" s="20">
        <v>162</v>
      </c>
      <c r="AA40" s="20">
        <v>44</v>
      </c>
      <c r="AB40" s="20">
        <v>118</v>
      </c>
      <c r="AC40" s="20">
        <v>79</v>
      </c>
      <c r="AD40" s="20">
        <v>22</v>
      </c>
      <c r="AE40" s="23" t="s">
        <v>47</v>
      </c>
      <c r="AF40" s="23"/>
      <c r="AG40" s="23"/>
      <c r="AH40" s="2" t="s">
        <v>48</v>
      </c>
      <c r="AI40" s="2" t="e">
        <v>#N/A</v>
      </c>
      <c r="AJ40" s="2" t="e">
        <f>VLOOKUP(B40,'[1]淘汰品种推荐清单（8.1）'!$A:$AQ,43,0)</f>
        <v>#N/A</v>
      </c>
    </row>
    <row r="41" hidden="1" customHeight="1" spans="1:36">
      <c r="A41" s="9">
        <v>456</v>
      </c>
      <c r="B41" s="10">
        <v>85682</v>
      </c>
      <c r="C41" s="4" t="s">
        <v>35</v>
      </c>
      <c r="D41" s="10" t="s">
        <v>205</v>
      </c>
      <c r="E41" s="10" t="s">
        <v>206</v>
      </c>
      <c r="F41" s="10" t="s">
        <v>148</v>
      </c>
      <c r="G41" s="10" t="s">
        <v>39</v>
      </c>
      <c r="H41" s="11">
        <v>3.3</v>
      </c>
      <c r="I41" s="11">
        <v>10</v>
      </c>
      <c r="J41" s="11">
        <v>0</v>
      </c>
      <c r="K41" s="11">
        <v>3.3</v>
      </c>
      <c r="L41" s="17">
        <v>0.67</v>
      </c>
      <c r="M41" s="10">
        <v>1</v>
      </c>
      <c r="N41" s="10" t="s">
        <v>40</v>
      </c>
      <c r="O41" s="10">
        <v>101</v>
      </c>
      <c r="P41" s="10" t="s">
        <v>41</v>
      </c>
      <c r="Q41" s="10">
        <v>10107</v>
      </c>
      <c r="R41" s="10" t="s">
        <v>207</v>
      </c>
      <c r="S41" s="10"/>
      <c r="T41" s="10" t="s">
        <v>150</v>
      </c>
      <c r="U41" s="10" t="s">
        <v>151</v>
      </c>
      <c r="V41" s="10"/>
      <c r="W41" s="10" t="s">
        <v>152</v>
      </c>
      <c r="X41" s="10">
        <v>18328411115</v>
      </c>
      <c r="Y41" s="20" t="s">
        <v>46</v>
      </c>
      <c r="Z41" s="20">
        <v>88</v>
      </c>
      <c r="AA41" s="20"/>
      <c r="AB41" s="20">
        <v>88</v>
      </c>
      <c r="AC41" s="20">
        <v>45</v>
      </c>
      <c r="AD41" s="20">
        <v>27</v>
      </c>
      <c r="AE41" s="23" t="s">
        <v>47</v>
      </c>
      <c r="AF41" s="23"/>
      <c r="AG41" s="23"/>
      <c r="AH41" s="2" t="s">
        <v>48</v>
      </c>
      <c r="AI41" s="2" t="e">
        <v>#N/A</v>
      </c>
      <c r="AJ41" s="2" t="e">
        <f>VLOOKUP(B41,'[1]淘汰品种推荐清单（8.1）'!$A:$AQ,43,0)</f>
        <v>#N/A</v>
      </c>
    </row>
    <row r="42" hidden="1" customHeight="1" spans="1:36">
      <c r="A42" s="9">
        <v>654</v>
      </c>
      <c r="B42" s="10">
        <v>17346</v>
      </c>
      <c r="C42" s="4" t="s">
        <v>35</v>
      </c>
      <c r="D42" s="10" t="s">
        <v>208</v>
      </c>
      <c r="E42" s="10" t="s">
        <v>209</v>
      </c>
      <c r="F42" s="10" t="s">
        <v>210</v>
      </c>
      <c r="G42" s="10" t="s">
        <v>64</v>
      </c>
      <c r="H42" s="11">
        <v>5.8</v>
      </c>
      <c r="I42" s="11">
        <v>9</v>
      </c>
      <c r="J42" s="11">
        <v>0</v>
      </c>
      <c r="K42" s="11">
        <v>5.8</v>
      </c>
      <c r="L42" s="17">
        <v>0.355555555555556</v>
      </c>
      <c r="M42" s="10">
        <v>1</v>
      </c>
      <c r="N42" s="10" t="s">
        <v>40</v>
      </c>
      <c r="O42" s="10">
        <v>101</v>
      </c>
      <c r="P42" s="10" t="s">
        <v>41</v>
      </c>
      <c r="Q42" s="10">
        <v>10107</v>
      </c>
      <c r="R42" s="10" t="s">
        <v>207</v>
      </c>
      <c r="S42" s="10"/>
      <c r="T42" s="10"/>
      <c r="U42" s="10"/>
      <c r="V42" s="10"/>
      <c r="W42" s="10"/>
      <c r="X42" s="10"/>
      <c r="Y42" s="20" t="s">
        <v>46</v>
      </c>
      <c r="Z42" s="20">
        <v>112</v>
      </c>
      <c r="AA42" s="20">
        <v>21</v>
      </c>
      <c r="AB42" s="20">
        <v>91</v>
      </c>
      <c r="AC42" s="20">
        <v>88</v>
      </c>
      <c r="AD42" s="20">
        <v>15</v>
      </c>
      <c r="AE42" s="23" t="s">
        <v>47</v>
      </c>
      <c r="AF42" s="23"/>
      <c r="AG42" s="23"/>
      <c r="AH42" s="2" t="s">
        <v>48</v>
      </c>
      <c r="AI42" s="2" t="e">
        <v>#N/A</v>
      </c>
      <c r="AJ42" s="2" t="e">
        <f>VLOOKUP(B42,'[1]淘汰品种推荐清单（8.1）'!$A:$AQ,43,0)</f>
        <v>#N/A</v>
      </c>
    </row>
    <row r="43" hidden="1" customHeight="1" spans="1:36">
      <c r="A43" s="9">
        <v>813</v>
      </c>
      <c r="B43" s="10">
        <v>12204</v>
      </c>
      <c r="C43" s="4" t="s">
        <v>35</v>
      </c>
      <c r="D43" s="10" t="s">
        <v>211</v>
      </c>
      <c r="E43" s="10" t="s">
        <v>212</v>
      </c>
      <c r="F43" s="10" t="s">
        <v>132</v>
      </c>
      <c r="G43" s="10" t="s">
        <v>39</v>
      </c>
      <c r="H43" s="11"/>
      <c r="I43" s="11"/>
      <c r="J43" s="11"/>
      <c r="K43" s="11"/>
      <c r="L43" s="17" t="e">
        <v>#DIV/0!</v>
      </c>
      <c r="M43" s="10">
        <v>1</v>
      </c>
      <c r="N43" s="10" t="s">
        <v>40</v>
      </c>
      <c r="O43" s="10">
        <v>101</v>
      </c>
      <c r="P43" s="10" t="s">
        <v>41</v>
      </c>
      <c r="Q43" s="10">
        <v>10107</v>
      </c>
      <c r="R43" s="10" t="s">
        <v>207</v>
      </c>
      <c r="S43" s="10"/>
      <c r="T43" s="10"/>
      <c r="U43" s="10"/>
      <c r="V43" s="10"/>
      <c r="W43" s="10"/>
      <c r="X43" s="10"/>
      <c r="Y43" s="20" t="s">
        <v>46</v>
      </c>
      <c r="Z43" s="20">
        <v>89</v>
      </c>
      <c r="AA43" s="20"/>
      <c r="AB43" s="20">
        <v>89</v>
      </c>
      <c r="AC43" s="20">
        <v>23</v>
      </c>
      <c r="AD43" s="20">
        <v>11</v>
      </c>
      <c r="AE43" s="23" t="s">
        <v>47</v>
      </c>
      <c r="AF43" s="23"/>
      <c r="AG43" s="23"/>
      <c r="AH43" s="2" t="s">
        <v>48</v>
      </c>
      <c r="AI43" s="2" t="e">
        <v>#N/A</v>
      </c>
      <c r="AJ43" s="2" t="e">
        <f>VLOOKUP(B43,'[1]淘汰品种推荐清单（8.1）'!$A:$AQ,43,0)</f>
        <v>#N/A</v>
      </c>
    </row>
    <row r="44" hidden="1" customHeight="1" spans="1:36">
      <c r="A44" s="9">
        <v>874</v>
      </c>
      <c r="B44" s="10">
        <v>2257</v>
      </c>
      <c r="C44" s="4" t="s">
        <v>35</v>
      </c>
      <c r="D44" s="7" t="s">
        <v>213</v>
      </c>
      <c r="E44" s="10" t="s">
        <v>214</v>
      </c>
      <c r="F44" s="10" t="s">
        <v>215</v>
      </c>
      <c r="G44" s="10" t="e">
        <v>#N/A</v>
      </c>
      <c r="H44" s="11">
        <v>1.3200985915493</v>
      </c>
      <c r="I44" s="11">
        <v>1.48644366197183</v>
      </c>
      <c r="J44" s="11">
        <v>0</v>
      </c>
      <c r="K44" s="11">
        <v>1.3200985915493</v>
      </c>
      <c r="L44" s="17">
        <v>0.111908089541632</v>
      </c>
      <c r="M44" s="10">
        <v>1</v>
      </c>
      <c r="N44" s="10" t="s">
        <v>40</v>
      </c>
      <c r="O44" s="10">
        <v>101</v>
      </c>
      <c r="P44" s="10" t="s">
        <v>41</v>
      </c>
      <c r="Q44" s="10">
        <v>10107</v>
      </c>
      <c r="R44" s="10" t="s">
        <v>207</v>
      </c>
      <c r="S44" s="10"/>
      <c r="T44" s="10"/>
      <c r="U44" s="10"/>
      <c r="V44" s="10"/>
      <c r="W44" s="10"/>
      <c r="X44" s="10"/>
      <c r="Y44" s="20" t="s">
        <v>46</v>
      </c>
      <c r="Z44" s="20"/>
      <c r="AA44" s="20"/>
      <c r="AB44" s="20"/>
      <c r="AC44" s="20"/>
      <c r="AD44" s="20"/>
      <c r="AE44" s="23" t="s">
        <v>47</v>
      </c>
      <c r="AF44" s="23"/>
      <c r="AG44" s="23"/>
      <c r="AH44" s="2" t="s">
        <v>48</v>
      </c>
      <c r="AI44" s="2" t="e">
        <v>#N/A</v>
      </c>
      <c r="AJ44" s="2" t="e">
        <f>VLOOKUP(B44,'[1]淘汰品种推荐清单（8.1）'!$A:$AQ,43,0)</f>
        <v>#N/A</v>
      </c>
    </row>
    <row r="45" hidden="1" customHeight="1" spans="1:36">
      <c r="A45" s="9">
        <v>1114</v>
      </c>
      <c r="B45" s="10">
        <v>89396</v>
      </c>
      <c r="C45" s="4" t="s">
        <v>35</v>
      </c>
      <c r="D45" s="7" t="s">
        <v>211</v>
      </c>
      <c r="E45" s="10" t="s">
        <v>216</v>
      </c>
      <c r="F45" s="10" t="s">
        <v>217</v>
      </c>
      <c r="G45" s="10" t="e">
        <v>#N/A</v>
      </c>
      <c r="H45" s="11">
        <v>1.9</v>
      </c>
      <c r="I45" s="11">
        <v>2.8</v>
      </c>
      <c r="J45" s="11"/>
      <c r="K45" s="11">
        <v>1.9</v>
      </c>
      <c r="L45" s="17">
        <v>0.321428571428571</v>
      </c>
      <c r="M45" s="10">
        <v>1</v>
      </c>
      <c r="N45" s="10" t="s">
        <v>40</v>
      </c>
      <c r="O45" s="10">
        <v>101</v>
      </c>
      <c r="P45" s="10" t="s">
        <v>41</v>
      </c>
      <c r="Q45" s="10">
        <v>10107</v>
      </c>
      <c r="R45" s="10" t="s">
        <v>207</v>
      </c>
      <c r="S45" s="10"/>
      <c r="T45" s="10" t="s">
        <v>69</v>
      </c>
      <c r="U45" s="10" t="s">
        <v>95</v>
      </c>
      <c r="V45" s="10"/>
      <c r="W45" s="10" t="s">
        <v>102</v>
      </c>
      <c r="X45" s="10" t="s">
        <v>103</v>
      </c>
      <c r="Y45" s="20" t="s">
        <v>46</v>
      </c>
      <c r="Z45" s="20"/>
      <c r="AA45" s="20"/>
      <c r="AB45" s="20"/>
      <c r="AC45" s="20"/>
      <c r="AD45" s="20"/>
      <c r="AE45" s="23"/>
      <c r="AF45" s="23"/>
      <c r="AG45" s="23"/>
      <c r="AH45" s="2" t="s">
        <v>48</v>
      </c>
      <c r="AI45" s="2" t="e">
        <v>#N/A</v>
      </c>
      <c r="AJ45" s="2" t="e">
        <f>VLOOKUP(B45,'[1]淘汰品种推荐清单（8.1）'!$A:$AQ,43,0)</f>
        <v>#N/A</v>
      </c>
    </row>
    <row r="46" hidden="1" customHeight="1" spans="1:36">
      <c r="A46" s="9">
        <v>1244</v>
      </c>
      <c r="B46" s="10">
        <v>27649</v>
      </c>
      <c r="C46" s="4" t="s">
        <v>35</v>
      </c>
      <c r="D46" s="7" t="s">
        <v>218</v>
      </c>
      <c r="E46" s="10" t="s">
        <v>219</v>
      </c>
      <c r="F46" s="10" t="s">
        <v>220</v>
      </c>
      <c r="G46" s="10" t="e">
        <v>#N/A</v>
      </c>
      <c r="H46" s="11">
        <v>1.3</v>
      </c>
      <c r="I46" s="11">
        <v>1.8</v>
      </c>
      <c r="J46" s="11"/>
      <c r="K46" s="11">
        <v>1.3</v>
      </c>
      <c r="L46" s="17">
        <v>0.277777777777778</v>
      </c>
      <c r="M46" s="10">
        <v>1</v>
      </c>
      <c r="N46" s="10" t="s">
        <v>40</v>
      </c>
      <c r="O46" s="10">
        <v>101</v>
      </c>
      <c r="P46" s="10" t="s">
        <v>41</v>
      </c>
      <c r="Q46" s="10">
        <v>10107</v>
      </c>
      <c r="R46" s="10" t="s">
        <v>207</v>
      </c>
      <c r="S46" s="10"/>
      <c r="T46" s="10" t="s">
        <v>69</v>
      </c>
      <c r="U46" s="10" t="s">
        <v>101</v>
      </c>
      <c r="V46" s="10"/>
      <c r="W46" s="10" t="s">
        <v>102</v>
      </c>
      <c r="X46" s="10" t="s">
        <v>103</v>
      </c>
      <c r="Y46" s="20" t="s">
        <v>46</v>
      </c>
      <c r="Z46" s="20"/>
      <c r="AA46" s="20"/>
      <c r="AB46" s="20"/>
      <c r="AC46" s="20"/>
      <c r="AD46" s="20"/>
      <c r="AE46" s="23"/>
      <c r="AF46" s="23"/>
      <c r="AG46" s="23"/>
      <c r="AH46" s="2" t="s">
        <v>48</v>
      </c>
      <c r="AI46" s="2" t="e">
        <v>#N/A</v>
      </c>
      <c r="AJ46" s="2" t="e">
        <f>VLOOKUP(B46,'[1]淘汰品种推荐清单（8.1）'!$A:$AQ,43,0)</f>
        <v>#N/A</v>
      </c>
    </row>
    <row r="47" hidden="1" customHeight="1" spans="1:36">
      <c r="A47" s="9">
        <v>1518</v>
      </c>
      <c r="B47" s="7">
        <v>12204</v>
      </c>
      <c r="C47" s="4" t="s">
        <v>35</v>
      </c>
      <c r="D47" s="7" t="s">
        <v>221</v>
      </c>
      <c r="E47" s="7" t="s">
        <v>212</v>
      </c>
      <c r="F47" s="7" t="s">
        <v>132</v>
      </c>
      <c r="G47" s="7" t="s">
        <v>39</v>
      </c>
      <c r="H47" s="7">
        <v>2.15</v>
      </c>
      <c r="I47" s="7">
        <v>4.2</v>
      </c>
      <c r="J47" s="7"/>
      <c r="K47" s="7"/>
      <c r="L47" s="18">
        <v>0.488095238095238</v>
      </c>
      <c r="M47" s="10">
        <v>1</v>
      </c>
      <c r="N47" s="10" t="s">
        <v>40</v>
      </c>
      <c r="O47" s="10">
        <v>101</v>
      </c>
      <c r="P47" s="10" t="s">
        <v>41</v>
      </c>
      <c r="Q47" s="10">
        <v>10107</v>
      </c>
      <c r="R47" s="10" t="s">
        <v>207</v>
      </c>
      <c r="S47" s="10" t="s">
        <v>222</v>
      </c>
      <c r="T47" s="7"/>
      <c r="U47" s="20"/>
      <c r="V47" s="20"/>
      <c r="W47" s="7"/>
      <c r="X47" s="7"/>
      <c r="Y47" s="20" t="s">
        <v>107</v>
      </c>
      <c r="Z47" s="20">
        <v>89</v>
      </c>
      <c r="AA47" s="20"/>
      <c r="AB47" s="20">
        <v>89</v>
      </c>
      <c r="AC47" s="20">
        <v>23</v>
      </c>
      <c r="AD47" s="20">
        <v>11</v>
      </c>
      <c r="AE47" s="23"/>
      <c r="AF47" s="23"/>
      <c r="AG47" s="23"/>
      <c r="AH47" s="2" t="s">
        <v>48</v>
      </c>
      <c r="AI47" s="2" t="e">
        <v>#N/A</v>
      </c>
      <c r="AJ47" s="2" t="e">
        <f>VLOOKUP(B47,'[1]淘汰品种推荐清单（8.1）'!$A:$AQ,43,0)</f>
        <v>#N/A</v>
      </c>
    </row>
    <row r="48" hidden="1" customHeight="1" spans="1:36">
      <c r="A48" s="9">
        <v>815</v>
      </c>
      <c r="B48" s="10">
        <v>9838</v>
      </c>
      <c r="C48" s="4" t="s">
        <v>35</v>
      </c>
      <c r="D48" s="10" t="s">
        <v>223</v>
      </c>
      <c r="E48" s="10" t="s">
        <v>224</v>
      </c>
      <c r="F48" s="10" t="s">
        <v>225</v>
      </c>
      <c r="G48" s="10" t="s">
        <v>39</v>
      </c>
      <c r="H48" s="11"/>
      <c r="I48" s="11"/>
      <c r="J48" s="11"/>
      <c r="K48" s="11"/>
      <c r="L48" s="17"/>
      <c r="M48" s="10">
        <v>1</v>
      </c>
      <c r="N48" s="10" t="s">
        <v>40</v>
      </c>
      <c r="O48" s="10">
        <v>101</v>
      </c>
      <c r="P48" s="10" t="s">
        <v>41</v>
      </c>
      <c r="Q48" s="10">
        <v>10108</v>
      </c>
      <c r="R48" s="10" t="s">
        <v>226</v>
      </c>
      <c r="S48" s="10"/>
      <c r="T48" s="10"/>
      <c r="U48" s="10"/>
      <c r="V48" s="10"/>
      <c r="W48" s="10"/>
      <c r="X48" s="10"/>
      <c r="Y48" s="20" t="s">
        <v>46</v>
      </c>
      <c r="Z48" s="20">
        <v>2</v>
      </c>
      <c r="AA48" s="20"/>
      <c r="AB48" s="20">
        <v>2</v>
      </c>
      <c r="AC48" s="20">
        <v>7</v>
      </c>
      <c r="AD48" s="20">
        <v>2</v>
      </c>
      <c r="AE48" s="23"/>
      <c r="AF48" s="23"/>
      <c r="AG48" s="23"/>
      <c r="AH48" s="2" t="s">
        <v>48</v>
      </c>
      <c r="AI48" s="2" t="e">
        <v>#N/A</v>
      </c>
      <c r="AJ48" s="2" t="str">
        <f>VLOOKUP(B48,'[1]淘汰品种推荐清单（8.1）'!$A:$AQ,43,0)</f>
        <v>淘汰</v>
      </c>
    </row>
    <row r="49" hidden="1" customHeight="1" spans="1:36">
      <c r="A49" s="9">
        <v>110</v>
      </c>
      <c r="B49" s="10">
        <v>44869</v>
      </c>
      <c r="C49" s="4" t="s">
        <v>35</v>
      </c>
      <c r="D49" s="10" t="s">
        <v>227</v>
      </c>
      <c r="E49" s="10" t="s">
        <v>228</v>
      </c>
      <c r="F49" s="10" t="s">
        <v>229</v>
      </c>
      <c r="G49" s="10" t="e">
        <v>#N/A</v>
      </c>
      <c r="H49" s="11">
        <v>11.8197325408618</v>
      </c>
      <c r="I49" s="11">
        <v>11.8197325408618</v>
      </c>
      <c r="J49" s="11">
        <v>0</v>
      </c>
      <c r="K49" s="11">
        <v>11.8197325408618</v>
      </c>
      <c r="L49" s="17">
        <v>0</v>
      </c>
      <c r="M49" s="10">
        <v>1</v>
      </c>
      <c r="N49" s="10" t="s">
        <v>40</v>
      </c>
      <c r="O49" s="10">
        <v>101</v>
      </c>
      <c r="P49" s="10" t="s">
        <v>41</v>
      </c>
      <c r="Q49" s="10">
        <v>10110</v>
      </c>
      <c r="R49" s="10" t="s">
        <v>230</v>
      </c>
      <c r="S49" s="10"/>
      <c r="T49" s="10"/>
      <c r="U49" s="10"/>
      <c r="V49" s="10"/>
      <c r="W49" s="10"/>
      <c r="X49" s="10"/>
      <c r="Y49" s="20" t="s">
        <v>46</v>
      </c>
      <c r="Z49" s="20"/>
      <c r="AA49" s="20"/>
      <c r="AB49" s="20"/>
      <c r="AC49" s="20"/>
      <c r="AD49" s="20"/>
      <c r="AE49" s="23"/>
      <c r="AF49" s="23"/>
      <c r="AG49" s="23"/>
      <c r="AH49" s="2" t="s">
        <v>48</v>
      </c>
      <c r="AI49" s="2" t="e">
        <v>#N/A</v>
      </c>
      <c r="AJ49" s="2" t="e">
        <f>VLOOKUP(B49,'[1]淘汰品种推荐清单（8.1）'!$A:$AQ,43,0)</f>
        <v>#N/A</v>
      </c>
    </row>
    <row r="50" hidden="1" customHeight="1" spans="1:36">
      <c r="A50" s="9">
        <v>819</v>
      </c>
      <c r="B50" s="10">
        <v>40881</v>
      </c>
      <c r="C50" s="4" t="s">
        <v>35</v>
      </c>
      <c r="D50" s="10" t="s">
        <v>231</v>
      </c>
      <c r="E50" s="10" t="s">
        <v>232</v>
      </c>
      <c r="F50" s="10" t="s">
        <v>233</v>
      </c>
      <c r="G50" s="10" t="s">
        <v>39</v>
      </c>
      <c r="H50" s="11"/>
      <c r="I50" s="11"/>
      <c r="J50" s="11"/>
      <c r="K50" s="11"/>
      <c r="L50" s="17"/>
      <c r="M50" s="10">
        <v>1</v>
      </c>
      <c r="N50" s="10" t="s">
        <v>40</v>
      </c>
      <c r="O50" s="10">
        <v>101</v>
      </c>
      <c r="P50" s="10" t="s">
        <v>41</v>
      </c>
      <c r="Q50" s="10">
        <v>10110</v>
      </c>
      <c r="R50" s="10" t="s">
        <v>230</v>
      </c>
      <c r="S50" s="10"/>
      <c r="T50" s="10"/>
      <c r="U50" s="10"/>
      <c r="V50" s="10"/>
      <c r="W50" s="10"/>
      <c r="X50" s="10"/>
      <c r="Y50" s="20" t="s">
        <v>46</v>
      </c>
      <c r="Z50" s="20">
        <v>844</v>
      </c>
      <c r="AA50" s="20">
        <v>149</v>
      </c>
      <c r="AB50" s="20">
        <v>695</v>
      </c>
      <c r="AC50" s="20">
        <v>940</v>
      </c>
      <c r="AD50" s="20">
        <v>74</v>
      </c>
      <c r="AE50" s="23" t="s">
        <v>47</v>
      </c>
      <c r="AF50" s="23"/>
      <c r="AG50" s="23"/>
      <c r="AH50" s="2" t="s">
        <v>48</v>
      </c>
      <c r="AI50" s="2" t="e">
        <v>#N/A</v>
      </c>
      <c r="AJ50" s="2" t="e">
        <f>VLOOKUP(B50,'[1]淘汰品种推荐清单（8.1）'!$A:$AQ,43,0)</f>
        <v>#N/A</v>
      </c>
    </row>
    <row r="51" hidden="1" customHeight="1" spans="1:36">
      <c r="A51" s="9">
        <v>894</v>
      </c>
      <c r="B51" s="10">
        <v>25639</v>
      </c>
      <c r="C51" s="4" t="s">
        <v>35</v>
      </c>
      <c r="D51" s="7" t="s">
        <v>234</v>
      </c>
      <c r="E51" s="10" t="s">
        <v>235</v>
      </c>
      <c r="F51" s="10" t="s">
        <v>236</v>
      </c>
      <c r="G51" s="10" t="s">
        <v>39</v>
      </c>
      <c r="H51" s="11">
        <v>4.53520364583333</v>
      </c>
      <c r="I51" s="11">
        <v>5.1316796875</v>
      </c>
      <c r="J51" s="11">
        <v>0</v>
      </c>
      <c r="K51" s="11">
        <v>4.53520364583333</v>
      </c>
      <c r="L51" s="17">
        <v>0.116234074998795</v>
      </c>
      <c r="M51" s="10">
        <v>1</v>
      </c>
      <c r="N51" s="10" t="s">
        <v>40</v>
      </c>
      <c r="O51" s="10">
        <v>101</v>
      </c>
      <c r="P51" s="10" t="s">
        <v>41</v>
      </c>
      <c r="Q51" s="10">
        <v>10110</v>
      </c>
      <c r="R51" s="10" t="s">
        <v>230</v>
      </c>
      <c r="S51" s="10"/>
      <c r="T51" s="10"/>
      <c r="U51" s="10"/>
      <c r="V51" s="10"/>
      <c r="W51" s="10"/>
      <c r="X51" s="10"/>
      <c r="Y51" s="20" t="s">
        <v>46</v>
      </c>
      <c r="Z51" s="20">
        <v>3</v>
      </c>
      <c r="AA51" s="20"/>
      <c r="AB51" s="20">
        <v>3</v>
      </c>
      <c r="AC51" s="20">
        <v>11</v>
      </c>
      <c r="AD51" s="20">
        <v>2</v>
      </c>
      <c r="AE51" s="23"/>
      <c r="AF51" s="23"/>
      <c r="AG51" s="23"/>
      <c r="AH51" s="2" t="s">
        <v>48</v>
      </c>
      <c r="AI51" s="2" t="e">
        <v>#N/A</v>
      </c>
      <c r="AJ51" s="2" t="e">
        <f>VLOOKUP(B51,'[1]淘汰品种推荐清单（8.1）'!$A:$AQ,43,0)</f>
        <v>#N/A</v>
      </c>
    </row>
    <row r="52" hidden="1" customHeight="1" spans="1:36">
      <c r="A52" s="9">
        <v>900</v>
      </c>
      <c r="B52" s="10">
        <v>31330</v>
      </c>
      <c r="C52" s="4" t="s">
        <v>35</v>
      </c>
      <c r="D52" s="7" t="s">
        <v>237</v>
      </c>
      <c r="E52" s="10" t="s">
        <v>238</v>
      </c>
      <c r="F52" s="10" t="s">
        <v>239</v>
      </c>
      <c r="G52" s="10" t="e">
        <v>#N/A</v>
      </c>
      <c r="H52" s="11">
        <v>3.2</v>
      </c>
      <c r="I52" s="11">
        <v>4</v>
      </c>
      <c r="J52" s="11">
        <v>0</v>
      </c>
      <c r="K52" s="11">
        <v>3.2</v>
      </c>
      <c r="L52" s="17">
        <v>0.2</v>
      </c>
      <c r="M52" s="10">
        <v>1</v>
      </c>
      <c r="N52" s="10" t="s">
        <v>40</v>
      </c>
      <c r="O52" s="10">
        <v>101</v>
      </c>
      <c r="P52" s="10" t="s">
        <v>41</v>
      </c>
      <c r="Q52" s="10">
        <v>10110</v>
      </c>
      <c r="R52" s="10" t="s">
        <v>230</v>
      </c>
      <c r="S52" s="10"/>
      <c r="T52" s="10"/>
      <c r="U52" s="10"/>
      <c r="V52" s="10"/>
      <c r="W52" s="10"/>
      <c r="X52" s="10"/>
      <c r="Y52" s="20" t="s">
        <v>46</v>
      </c>
      <c r="Z52" s="20"/>
      <c r="AA52" s="20"/>
      <c r="AB52" s="20"/>
      <c r="AC52" s="20"/>
      <c r="AD52" s="20"/>
      <c r="AE52" s="23"/>
      <c r="AF52" s="23"/>
      <c r="AG52" s="23"/>
      <c r="AH52" s="2" t="s">
        <v>48</v>
      </c>
      <c r="AI52" s="2" t="e">
        <v>#N/A</v>
      </c>
      <c r="AJ52" s="2" t="e">
        <f>VLOOKUP(B52,'[1]淘汰品种推荐清单（8.1）'!$A:$AQ,43,0)</f>
        <v>#N/A</v>
      </c>
    </row>
    <row r="53" hidden="1" customHeight="1" spans="1:36">
      <c r="A53" s="9">
        <v>904</v>
      </c>
      <c r="B53" s="10">
        <v>38707</v>
      </c>
      <c r="C53" s="4" t="s">
        <v>35</v>
      </c>
      <c r="D53" s="7" t="s">
        <v>240</v>
      </c>
      <c r="E53" s="10" t="s">
        <v>241</v>
      </c>
      <c r="F53" s="10" t="s">
        <v>229</v>
      </c>
      <c r="G53" s="10" t="e">
        <v>#N/A</v>
      </c>
      <c r="H53" s="11">
        <v>1.96193606557377</v>
      </c>
      <c r="I53" s="11">
        <v>3.92562386156648</v>
      </c>
      <c r="J53" s="11">
        <v>0</v>
      </c>
      <c r="K53" s="11">
        <v>1.96193606557377</v>
      </c>
      <c r="L53" s="17">
        <v>0.500223114908702</v>
      </c>
      <c r="M53" s="10">
        <v>1</v>
      </c>
      <c r="N53" s="10" t="s">
        <v>40</v>
      </c>
      <c r="O53" s="10">
        <v>101</v>
      </c>
      <c r="P53" s="10" t="s">
        <v>41</v>
      </c>
      <c r="Q53" s="10">
        <v>10110</v>
      </c>
      <c r="R53" s="10" t="s">
        <v>230</v>
      </c>
      <c r="S53" s="10"/>
      <c r="T53" s="10"/>
      <c r="U53" s="10"/>
      <c r="V53" s="10"/>
      <c r="W53" s="10"/>
      <c r="X53" s="10"/>
      <c r="Y53" s="20" t="s">
        <v>46</v>
      </c>
      <c r="Z53" s="20"/>
      <c r="AA53" s="20"/>
      <c r="AB53" s="20"/>
      <c r="AC53" s="20"/>
      <c r="AD53" s="20"/>
      <c r="AE53" s="23"/>
      <c r="AF53" s="23"/>
      <c r="AG53" s="23"/>
      <c r="AH53" s="2" t="s">
        <v>48</v>
      </c>
      <c r="AI53" s="2" t="e">
        <v>#N/A</v>
      </c>
      <c r="AJ53" s="2" t="e">
        <f>VLOOKUP(B53,'[1]淘汰品种推荐清单（8.1）'!$A:$AQ,43,0)</f>
        <v>#N/A</v>
      </c>
    </row>
    <row r="54" hidden="1" customHeight="1" spans="1:36">
      <c r="A54" s="9">
        <v>936</v>
      </c>
      <c r="B54" s="10">
        <v>27499</v>
      </c>
      <c r="C54" s="4" t="s">
        <v>35</v>
      </c>
      <c r="D54" s="7" t="s">
        <v>242</v>
      </c>
      <c r="E54" s="10" t="s">
        <v>243</v>
      </c>
      <c r="F54" s="10" t="s">
        <v>244</v>
      </c>
      <c r="G54" s="10" t="s">
        <v>39</v>
      </c>
      <c r="H54" s="11">
        <v>11.2544751693002</v>
      </c>
      <c r="I54" s="11">
        <v>17.8332308126411</v>
      </c>
      <c r="J54" s="11">
        <v>0</v>
      </c>
      <c r="K54" s="11">
        <v>11.2544751693002</v>
      </c>
      <c r="L54" s="17">
        <v>0.368904306373779</v>
      </c>
      <c r="M54" s="10">
        <v>1</v>
      </c>
      <c r="N54" s="10" t="s">
        <v>40</v>
      </c>
      <c r="O54" s="10">
        <v>101</v>
      </c>
      <c r="P54" s="10" t="s">
        <v>41</v>
      </c>
      <c r="Q54" s="10">
        <v>10110</v>
      </c>
      <c r="R54" s="10" t="s">
        <v>230</v>
      </c>
      <c r="S54" s="10"/>
      <c r="T54" s="10"/>
      <c r="U54" s="10"/>
      <c r="V54" s="10"/>
      <c r="W54" s="10"/>
      <c r="X54" s="10"/>
      <c r="Y54" s="20" t="s">
        <v>46</v>
      </c>
      <c r="Z54" s="20">
        <v>301</v>
      </c>
      <c r="AA54" s="20">
        <v>152</v>
      </c>
      <c r="AB54" s="20">
        <v>149</v>
      </c>
      <c r="AC54" s="20">
        <v>193</v>
      </c>
      <c r="AD54" s="20">
        <v>40</v>
      </c>
      <c r="AE54" s="23" t="s">
        <v>47</v>
      </c>
      <c r="AF54" s="23"/>
      <c r="AG54" s="23"/>
      <c r="AH54" s="2" t="s">
        <v>48</v>
      </c>
      <c r="AI54" s="2" t="e">
        <v>#N/A</v>
      </c>
      <c r="AJ54" s="2" t="e">
        <f>VLOOKUP(B54,'[1]淘汰品种推荐清单（8.1）'!$A:$AQ,43,0)</f>
        <v>#N/A</v>
      </c>
    </row>
    <row r="55" hidden="1" customHeight="1" spans="1:36">
      <c r="A55" s="9">
        <v>1112</v>
      </c>
      <c r="B55" s="10">
        <v>31950</v>
      </c>
      <c r="C55" s="4" t="s">
        <v>35</v>
      </c>
      <c r="D55" s="7" t="s">
        <v>245</v>
      </c>
      <c r="E55" s="10" t="s">
        <v>246</v>
      </c>
      <c r="F55" s="10" t="s">
        <v>247</v>
      </c>
      <c r="G55" s="10" t="s">
        <v>39</v>
      </c>
      <c r="H55" s="11">
        <v>2.8</v>
      </c>
      <c r="I55" s="11">
        <v>8.5</v>
      </c>
      <c r="J55" s="11"/>
      <c r="K55" s="11">
        <v>2.8</v>
      </c>
      <c r="L55" s="17">
        <v>0.670588235294118</v>
      </c>
      <c r="M55" s="10">
        <v>1</v>
      </c>
      <c r="N55" s="10" t="s">
        <v>40</v>
      </c>
      <c r="O55" s="10">
        <v>101</v>
      </c>
      <c r="P55" s="10" t="s">
        <v>41</v>
      </c>
      <c r="Q55" s="10">
        <v>10110</v>
      </c>
      <c r="R55" s="10" t="s">
        <v>230</v>
      </c>
      <c r="S55" s="10"/>
      <c r="T55" s="10" t="s">
        <v>69</v>
      </c>
      <c r="U55" s="10" t="s">
        <v>95</v>
      </c>
      <c r="V55" s="10"/>
      <c r="W55" s="10" t="s">
        <v>248</v>
      </c>
      <c r="X55" s="10" t="s">
        <v>249</v>
      </c>
      <c r="Y55" s="20" t="s">
        <v>46</v>
      </c>
      <c r="Z55" s="20">
        <v>553</v>
      </c>
      <c r="AA55" s="20">
        <v>204</v>
      </c>
      <c r="AB55" s="20">
        <v>349</v>
      </c>
      <c r="AC55" s="20">
        <v>553</v>
      </c>
      <c r="AD55" s="20">
        <v>68</v>
      </c>
      <c r="AE55" s="23" t="s">
        <v>47</v>
      </c>
      <c r="AF55" s="23"/>
      <c r="AG55" s="23"/>
      <c r="AH55" s="2" t="s">
        <v>48</v>
      </c>
      <c r="AI55" s="2" t="e">
        <v>#N/A</v>
      </c>
      <c r="AJ55" s="2" t="e">
        <f>VLOOKUP(B55,'[1]淘汰品种推荐清单（8.1）'!$A:$AQ,43,0)</f>
        <v>#N/A</v>
      </c>
    </row>
    <row r="56" hidden="1" customHeight="1" spans="1:36">
      <c r="A56" s="9">
        <v>1275</v>
      </c>
      <c r="B56" s="10">
        <v>40825</v>
      </c>
      <c r="C56" s="4" t="s">
        <v>35</v>
      </c>
      <c r="D56" s="7" t="s">
        <v>231</v>
      </c>
      <c r="E56" s="10" t="s">
        <v>250</v>
      </c>
      <c r="F56" s="10" t="s">
        <v>251</v>
      </c>
      <c r="G56" s="10" t="e">
        <v>#N/A</v>
      </c>
      <c r="H56" s="11">
        <v>2.2</v>
      </c>
      <c r="I56" s="11">
        <v>6.5</v>
      </c>
      <c r="J56" s="11"/>
      <c r="K56" s="11">
        <v>2.2</v>
      </c>
      <c r="L56" s="17">
        <v>0.661538461538462</v>
      </c>
      <c r="M56" s="10">
        <v>1</v>
      </c>
      <c r="N56" s="10" t="s">
        <v>40</v>
      </c>
      <c r="O56" s="10">
        <v>101</v>
      </c>
      <c r="P56" s="10" t="s">
        <v>41</v>
      </c>
      <c r="Q56" s="10">
        <v>10110</v>
      </c>
      <c r="R56" s="10" t="s">
        <v>230</v>
      </c>
      <c r="S56" s="10"/>
      <c r="T56" s="10" t="s">
        <v>69</v>
      </c>
      <c r="U56" s="10" t="s">
        <v>101</v>
      </c>
      <c r="V56" s="10"/>
      <c r="W56" s="10" t="s">
        <v>102</v>
      </c>
      <c r="X56" s="10" t="s">
        <v>103</v>
      </c>
      <c r="Y56" s="20" t="s">
        <v>46</v>
      </c>
      <c r="Z56" s="20"/>
      <c r="AA56" s="20"/>
      <c r="AB56" s="20"/>
      <c r="AC56" s="20"/>
      <c r="AD56" s="20"/>
      <c r="AE56" s="23"/>
      <c r="AF56" s="23"/>
      <c r="AG56" s="23"/>
      <c r="AH56" s="2" t="s">
        <v>48</v>
      </c>
      <c r="AI56" s="2" t="e">
        <v>#N/A</v>
      </c>
      <c r="AJ56" s="2" t="e">
        <f>VLOOKUP(B56,'[1]淘汰品种推荐清单（8.1）'!$A:$AQ,43,0)</f>
        <v>#N/A</v>
      </c>
    </row>
    <row r="57" hidden="1" customHeight="1" spans="1:36">
      <c r="A57" s="9">
        <v>1276</v>
      </c>
      <c r="B57" s="10">
        <v>21557</v>
      </c>
      <c r="C57" s="4" t="s">
        <v>35</v>
      </c>
      <c r="D57" s="7" t="s">
        <v>252</v>
      </c>
      <c r="E57" s="10" t="s">
        <v>253</v>
      </c>
      <c r="F57" s="10" t="s">
        <v>254</v>
      </c>
      <c r="G57" s="10" t="e">
        <v>#N/A</v>
      </c>
      <c r="H57" s="11">
        <v>3.85</v>
      </c>
      <c r="I57" s="11">
        <v>6</v>
      </c>
      <c r="J57" s="11"/>
      <c r="K57" s="11">
        <v>3.85</v>
      </c>
      <c r="L57" s="17">
        <v>0.358333333333333</v>
      </c>
      <c r="M57" s="10">
        <v>1</v>
      </c>
      <c r="N57" s="10" t="s">
        <v>40</v>
      </c>
      <c r="O57" s="10">
        <v>101</v>
      </c>
      <c r="P57" s="10" t="s">
        <v>41</v>
      </c>
      <c r="Q57" s="10">
        <v>10110</v>
      </c>
      <c r="R57" s="10" t="s">
        <v>230</v>
      </c>
      <c r="S57" s="10"/>
      <c r="T57" s="10" t="s">
        <v>69</v>
      </c>
      <c r="U57" s="10" t="s">
        <v>95</v>
      </c>
      <c r="V57" s="10"/>
      <c r="W57" s="10" t="s">
        <v>133</v>
      </c>
      <c r="X57" s="10" t="s">
        <v>134</v>
      </c>
      <c r="Y57" s="20" t="s">
        <v>46</v>
      </c>
      <c r="Z57" s="20"/>
      <c r="AA57" s="20"/>
      <c r="AB57" s="20"/>
      <c r="AC57" s="20"/>
      <c r="AD57" s="20"/>
      <c r="AE57" s="23"/>
      <c r="AF57" s="23"/>
      <c r="AG57" s="23"/>
      <c r="AH57" s="2" t="s">
        <v>48</v>
      </c>
      <c r="AI57" s="2" t="e">
        <v>#N/A</v>
      </c>
      <c r="AJ57" s="2" t="e">
        <f>VLOOKUP(B57,'[1]淘汰品种推荐清单（8.1）'!$A:$AQ,43,0)</f>
        <v>#N/A</v>
      </c>
    </row>
    <row r="58" hidden="1" customHeight="1" spans="1:36">
      <c r="A58" s="9">
        <v>1337</v>
      </c>
      <c r="B58" s="10">
        <v>2640</v>
      </c>
      <c r="C58" s="4" t="s">
        <v>35</v>
      </c>
      <c r="D58" s="7" t="s">
        <v>255</v>
      </c>
      <c r="E58" s="10" t="s">
        <v>256</v>
      </c>
      <c r="F58" s="10" t="s">
        <v>257</v>
      </c>
      <c r="G58" s="10" t="e">
        <v>#N/A</v>
      </c>
      <c r="H58" s="11">
        <v>3.65</v>
      </c>
      <c r="I58" s="11">
        <v>5</v>
      </c>
      <c r="J58" s="11"/>
      <c r="K58" s="11">
        <v>3.65</v>
      </c>
      <c r="L58" s="17">
        <v>0.27</v>
      </c>
      <c r="M58" s="10">
        <v>1</v>
      </c>
      <c r="N58" s="10" t="s">
        <v>40</v>
      </c>
      <c r="O58" s="10">
        <v>101</v>
      </c>
      <c r="P58" s="10" t="s">
        <v>41</v>
      </c>
      <c r="Q58" s="10">
        <v>10110</v>
      </c>
      <c r="R58" s="10" t="s">
        <v>230</v>
      </c>
      <c r="S58" s="10"/>
      <c r="T58" s="10" t="s">
        <v>69</v>
      </c>
      <c r="U58" s="10" t="s">
        <v>70</v>
      </c>
      <c r="V58" s="10"/>
      <c r="W58" s="10" t="s">
        <v>71</v>
      </c>
      <c r="X58" s="10" t="s">
        <v>72</v>
      </c>
      <c r="Y58" s="20" t="s">
        <v>46</v>
      </c>
      <c r="Z58" s="20"/>
      <c r="AA58" s="20"/>
      <c r="AB58" s="20"/>
      <c r="AC58" s="20"/>
      <c r="AD58" s="20"/>
      <c r="AE58" s="23"/>
      <c r="AF58" s="23"/>
      <c r="AG58" s="23"/>
      <c r="AH58" s="2" t="s">
        <v>48</v>
      </c>
      <c r="AI58" s="2" t="e">
        <v>#N/A</v>
      </c>
      <c r="AJ58" s="2" t="e">
        <f>VLOOKUP(B58,'[1]淘汰品种推荐清单（8.1）'!$A:$AQ,43,0)</f>
        <v>#N/A</v>
      </c>
    </row>
    <row r="59" hidden="1" customHeight="1" spans="1:36">
      <c r="A59" s="9">
        <v>1338</v>
      </c>
      <c r="B59" s="10" t="s">
        <v>258</v>
      </c>
      <c r="C59" s="4" t="s">
        <v>35</v>
      </c>
      <c r="D59" s="7" t="s">
        <v>255</v>
      </c>
      <c r="E59" s="10" t="s">
        <v>259</v>
      </c>
      <c r="F59" s="10" t="s">
        <v>260</v>
      </c>
      <c r="G59" s="10" t="e">
        <v>#N/A</v>
      </c>
      <c r="H59" s="11">
        <v>2.9</v>
      </c>
      <c r="I59" s="11">
        <v>6</v>
      </c>
      <c r="J59" s="11"/>
      <c r="K59" s="11">
        <v>2.9</v>
      </c>
      <c r="L59" s="17">
        <v>0.516666666666667</v>
      </c>
      <c r="M59" s="10">
        <v>1</v>
      </c>
      <c r="N59" s="10" t="s">
        <v>40</v>
      </c>
      <c r="O59" s="10">
        <v>101</v>
      </c>
      <c r="P59" s="10" t="s">
        <v>41</v>
      </c>
      <c r="Q59" s="10">
        <v>10110</v>
      </c>
      <c r="R59" s="10" t="s">
        <v>230</v>
      </c>
      <c r="S59" s="10"/>
      <c r="T59" s="10" t="s">
        <v>69</v>
      </c>
      <c r="U59" s="10" t="s">
        <v>101</v>
      </c>
      <c r="V59" s="10"/>
      <c r="W59" s="10" t="s">
        <v>102</v>
      </c>
      <c r="X59" s="10" t="s">
        <v>103</v>
      </c>
      <c r="Y59" s="20" t="s">
        <v>46</v>
      </c>
      <c r="Z59" s="20"/>
      <c r="AA59" s="20"/>
      <c r="AB59" s="20"/>
      <c r="AC59" s="20"/>
      <c r="AD59" s="20"/>
      <c r="AE59" s="23"/>
      <c r="AF59" s="23"/>
      <c r="AG59" s="23"/>
      <c r="AH59" s="2" t="s">
        <v>48</v>
      </c>
      <c r="AI59" s="2" t="e">
        <v>#N/A</v>
      </c>
      <c r="AJ59" s="2" t="e">
        <f>VLOOKUP(B59,'[1]淘汰品种推荐清单（8.1）'!$A:$AQ,43,0)</f>
        <v>#N/A</v>
      </c>
    </row>
    <row r="60" hidden="1" customHeight="1" spans="1:36">
      <c r="A60" s="9">
        <v>1686</v>
      </c>
      <c r="B60" s="7">
        <v>54103</v>
      </c>
      <c r="C60" s="4" t="s">
        <v>35</v>
      </c>
      <c r="D60" s="7" t="s">
        <v>261</v>
      </c>
      <c r="E60" s="7" t="s">
        <v>262</v>
      </c>
      <c r="F60" s="7" t="s">
        <v>263</v>
      </c>
      <c r="G60" s="7" t="s">
        <v>39</v>
      </c>
      <c r="H60" s="7">
        <v>18.7</v>
      </c>
      <c r="I60" s="7">
        <v>26.9</v>
      </c>
      <c r="J60" s="7"/>
      <c r="K60" s="7"/>
      <c r="L60" s="18">
        <v>0.304832713754647</v>
      </c>
      <c r="M60" s="10">
        <v>1</v>
      </c>
      <c r="N60" s="10" t="s">
        <v>40</v>
      </c>
      <c r="O60" s="10">
        <v>101</v>
      </c>
      <c r="P60" s="10" t="s">
        <v>41</v>
      </c>
      <c r="Q60" s="10">
        <v>10110</v>
      </c>
      <c r="R60" s="10" t="s">
        <v>230</v>
      </c>
      <c r="S60" s="7" t="s">
        <v>264</v>
      </c>
      <c r="T60" s="7"/>
      <c r="U60" s="20"/>
      <c r="V60" s="20"/>
      <c r="W60" s="7"/>
      <c r="X60" s="7"/>
      <c r="Y60" s="20" t="s">
        <v>107</v>
      </c>
      <c r="Z60" s="20">
        <v>23</v>
      </c>
      <c r="AA60" s="20">
        <v>1</v>
      </c>
      <c r="AB60" s="20">
        <v>22</v>
      </c>
      <c r="AC60" s="20">
        <v>4</v>
      </c>
      <c r="AD60" s="20">
        <v>3</v>
      </c>
      <c r="AE60" s="23"/>
      <c r="AF60" s="23"/>
      <c r="AG60" s="23"/>
      <c r="AH60" s="2" t="s">
        <v>48</v>
      </c>
      <c r="AI60" s="2" t="e">
        <v>#N/A</v>
      </c>
      <c r="AJ60" s="2" t="e">
        <f>VLOOKUP(B60,'[1]淘汰品种推荐清单（8.1）'!$A:$AQ,43,0)</f>
        <v>#N/A</v>
      </c>
    </row>
    <row r="61" hidden="1" customHeight="1" spans="1:36">
      <c r="A61" s="9">
        <v>1750</v>
      </c>
      <c r="B61" s="12">
        <v>151457</v>
      </c>
      <c r="C61" s="4" t="s">
        <v>35</v>
      </c>
      <c r="D61" s="13" t="s">
        <v>265</v>
      </c>
      <c r="E61" s="14" t="s">
        <v>266</v>
      </c>
      <c r="F61" s="15" t="s">
        <v>267</v>
      </c>
      <c r="G61" s="7" t="s">
        <v>39</v>
      </c>
      <c r="H61" s="5">
        <v>25.91</v>
      </c>
      <c r="I61" s="5">
        <v>29.8</v>
      </c>
      <c r="J61" s="7" t="s">
        <v>268</v>
      </c>
      <c r="K61" s="5"/>
      <c r="L61" s="19">
        <v>0.5</v>
      </c>
      <c r="M61" s="10">
        <v>1</v>
      </c>
      <c r="N61" s="10" t="s">
        <v>40</v>
      </c>
      <c r="O61" s="10">
        <v>101</v>
      </c>
      <c r="P61" s="10" t="s">
        <v>41</v>
      </c>
      <c r="Q61" s="10">
        <v>10110</v>
      </c>
      <c r="R61" s="10" t="s">
        <v>230</v>
      </c>
      <c r="S61" s="5" t="s">
        <v>269</v>
      </c>
      <c r="T61" s="5" t="s">
        <v>270</v>
      </c>
      <c r="U61" s="20"/>
      <c r="V61" s="20"/>
      <c r="W61" s="7"/>
      <c r="X61" s="7"/>
      <c r="Y61" s="20" t="s">
        <v>107</v>
      </c>
      <c r="Z61" s="20">
        <v>197</v>
      </c>
      <c r="AA61" s="20"/>
      <c r="AB61" s="20">
        <v>197</v>
      </c>
      <c r="AC61" s="20">
        <v>58</v>
      </c>
      <c r="AD61" s="20">
        <v>27</v>
      </c>
      <c r="AE61" s="23" t="s">
        <v>47</v>
      </c>
      <c r="AF61" s="23"/>
      <c r="AG61" s="23"/>
      <c r="AH61" s="2" t="s">
        <v>48</v>
      </c>
      <c r="AI61" s="2" t="e">
        <v>#N/A</v>
      </c>
      <c r="AJ61" s="2" t="e">
        <f>VLOOKUP(B61,'[1]淘汰品种推荐清单（8.1）'!$A:$AQ,43,0)</f>
        <v>#N/A</v>
      </c>
    </row>
    <row r="62" hidden="1" customHeight="1" spans="1:36">
      <c r="A62" s="9">
        <v>1357</v>
      </c>
      <c r="B62" s="10">
        <v>39019</v>
      </c>
      <c r="C62" s="4" t="s">
        <v>35</v>
      </c>
      <c r="D62" s="7" t="s">
        <v>271</v>
      </c>
      <c r="E62" s="10" t="s">
        <v>272</v>
      </c>
      <c r="F62" s="10" t="s">
        <v>273</v>
      </c>
      <c r="G62" s="10" t="e">
        <v>#N/A</v>
      </c>
      <c r="H62" s="11">
        <v>2.8</v>
      </c>
      <c r="I62" s="11">
        <v>4</v>
      </c>
      <c r="J62" s="11"/>
      <c r="K62" s="11">
        <v>2.8</v>
      </c>
      <c r="L62" s="17">
        <v>0.3</v>
      </c>
      <c r="M62" s="10">
        <v>1</v>
      </c>
      <c r="N62" s="10" t="s">
        <v>40</v>
      </c>
      <c r="O62" s="10">
        <v>101</v>
      </c>
      <c r="P62" s="10" t="s">
        <v>41</v>
      </c>
      <c r="Q62" s="10">
        <v>10112</v>
      </c>
      <c r="R62" s="10" t="s">
        <v>274</v>
      </c>
      <c r="S62" s="10"/>
      <c r="T62" s="10" t="s">
        <v>198</v>
      </c>
      <c r="U62" s="10" t="s">
        <v>95</v>
      </c>
      <c r="V62" s="10"/>
      <c r="W62" s="10" t="s">
        <v>199</v>
      </c>
      <c r="X62" s="10">
        <v>13778006300</v>
      </c>
      <c r="Y62" s="20" t="s">
        <v>46</v>
      </c>
      <c r="Z62" s="20"/>
      <c r="AA62" s="20"/>
      <c r="AB62" s="20"/>
      <c r="AC62" s="20"/>
      <c r="AD62" s="20"/>
      <c r="AE62" s="23"/>
      <c r="AF62" s="23"/>
      <c r="AG62" s="23"/>
      <c r="AH62" s="2" t="s">
        <v>48</v>
      </c>
      <c r="AI62" s="2" t="e">
        <v>#N/A</v>
      </c>
      <c r="AJ62" s="2" t="e">
        <f>VLOOKUP(B62,'[1]淘汰品种推荐清单（8.1）'!$A:$AQ,43,0)</f>
        <v>#N/A</v>
      </c>
    </row>
    <row r="63" hidden="1" customHeight="1" spans="1:36">
      <c r="A63" s="9">
        <v>723</v>
      </c>
      <c r="B63" s="10">
        <v>124641</v>
      </c>
      <c r="C63" s="4" t="s">
        <v>35</v>
      </c>
      <c r="D63" s="10" t="s">
        <v>275</v>
      </c>
      <c r="E63" s="10" t="s">
        <v>276</v>
      </c>
      <c r="F63" s="10" t="s">
        <v>277</v>
      </c>
      <c r="G63" s="10" t="s">
        <v>39</v>
      </c>
      <c r="H63" s="11">
        <v>3.9</v>
      </c>
      <c r="I63" s="11">
        <v>6</v>
      </c>
      <c r="J63" s="11">
        <v>0</v>
      </c>
      <c r="K63" s="11">
        <v>3.9</v>
      </c>
      <c r="L63" s="17">
        <v>0.35</v>
      </c>
      <c r="M63" s="10">
        <v>1</v>
      </c>
      <c r="N63" s="10" t="s">
        <v>40</v>
      </c>
      <c r="O63" s="10">
        <v>101</v>
      </c>
      <c r="P63" s="10" t="s">
        <v>41</v>
      </c>
      <c r="Q63" s="10">
        <v>10113</v>
      </c>
      <c r="R63" s="10" t="s">
        <v>278</v>
      </c>
      <c r="S63" s="10"/>
      <c r="T63" s="10"/>
      <c r="U63" s="10"/>
      <c r="V63" s="10"/>
      <c r="W63" s="10"/>
      <c r="X63" s="10"/>
      <c r="Y63" s="20" t="s">
        <v>46</v>
      </c>
      <c r="Z63" s="20">
        <v>0</v>
      </c>
      <c r="AA63" s="20"/>
      <c r="AB63" s="20">
        <v>0</v>
      </c>
      <c r="AC63" s="20">
        <v>2</v>
      </c>
      <c r="AD63" s="20">
        <v>1</v>
      </c>
      <c r="AE63" s="23"/>
      <c r="AF63" s="23"/>
      <c r="AG63" s="23"/>
      <c r="AH63" s="2" t="s">
        <v>48</v>
      </c>
      <c r="AI63" s="2" t="e">
        <v>#N/A</v>
      </c>
      <c r="AJ63" s="2" t="e">
        <f>VLOOKUP(B63,'[1]淘汰品种推荐清单（8.1）'!$A:$AQ,43,0)</f>
        <v>#N/A</v>
      </c>
    </row>
    <row r="64" hidden="1" customHeight="1" spans="1:36">
      <c r="A64" s="9">
        <v>1326</v>
      </c>
      <c r="B64" s="10">
        <v>35616</v>
      </c>
      <c r="C64" s="4" t="s">
        <v>35</v>
      </c>
      <c r="D64" s="7" t="s">
        <v>279</v>
      </c>
      <c r="E64" s="10" t="s">
        <v>280</v>
      </c>
      <c r="F64" s="10" t="s">
        <v>281</v>
      </c>
      <c r="G64" s="10" t="e">
        <v>#N/A</v>
      </c>
      <c r="H64" s="11">
        <v>3.3</v>
      </c>
      <c r="I64" s="11">
        <v>5</v>
      </c>
      <c r="J64" s="11"/>
      <c r="K64" s="11">
        <v>3.3</v>
      </c>
      <c r="L64" s="17">
        <v>0.34</v>
      </c>
      <c r="M64" s="10">
        <v>1</v>
      </c>
      <c r="N64" s="10" t="s">
        <v>40</v>
      </c>
      <c r="O64" s="10">
        <v>101</v>
      </c>
      <c r="P64" s="10" t="s">
        <v>41</v>
      </c>
      <c r="Q64" s="10">
        <v>10113</v>
      </c>
      <c r="R64" s="10" t="s">
        <v>278</v>
      </c>
      <c r="S64" s="10"/>
      <c r="T64" s="10" t="s">
        <v>69</v>
      </c>
      <c r="U64" s="10" t="s">
        <v>101</v>
      </c>
      <c r="V64" s="10"/>
      <c r="W64" s="10" t="s">
        <v>102</v>
      </c>
      <c r="X64" s="10" t="s">
        <v>103</v>
      </c>
      <c r="Y64" s="20" t="s">
        <v>46</v>
      </c>
      <c r="Z64" s="20"/>
      <c r="AA64" s="20"/>
      <c r="AB64" s="20"/>
      <c r="AC64" s="20"/>
      <c r="AD64" s="20"/>
      <c r="AE64" s="23"/>
      <c r="AF64" s="23"/>
      <c r="AG64" s="23"/>
      <c r="AH64" s="2" t="s">
        <v>48</v>
      </c>
      <c r="AI64" s="2" t="e">
        <v>#N/A</v>
      </c>
      <c r="AJ64" s="2" t="e">
        <f>VLOOKUP(B64,'[1]淘汰品种推荐清单（8.1）'!$A:$AQ,43,0)</f>
        <v>#N/A</v>
      </c>
    </row>
    <row r="65" hidden="1" customHeight="1" spans="1:36">
      <c r="A65" s="9">
        <v>1360</v>
      </c>
      <c r="B65" s="10">
        <v>60011</v>
      </c>
      <c r="C65" s="4" t="s">
        <v>35</v>
      </c>
      <c r="D65" s="7" t="s">
        <v>282</v>
      </c>
      <c r="E65" s="10" t="s">
        <v>283</v>
      </c>
      <c r="F65" s="10" t="s">
        <v>284</v>
      </c>
      <c r="G65" s="10" t="e">
        <v>#N/A</v>
      </c>
      <c r="H65" s="11">
        <v>51.98</v>
      </c>
      <c r="I65" s="11">
        <v>58</v>
      </c>
      <c r="J65" s="11"/>
      <c r="K65" s="11">
        <v>51.98</v>
      </c>
      <c r="L65" s="17">
        <v>0.103793103448276</v>
      </c>
      <c r="M65" s="10">
        <v>1</v>
      </c>
      <c r="N65" s="10" t="s">
        <v>40</v>
      </c>
      <c r="O65" s="10">
        <v>101</v>
      </c>
      <c r="P65" s="10" t="s">
        <v>41</v>
      </c>
      <c r="Q65" s="10">
        <v>10113</v>
      </c>
      <c r="R65" s="10" t="s">
        <v>278</v>
      </c>
      <c r="S65" s="10"/>
      <c r="T65" s="10" t="s">
        <v>69</v>
      </c>
      <c r="U65" s="10" t="s">
        <v>95</v>
      </c>
      <c r="V65" s="10"/>
      <c r="W65" s="10" t="s">
        <v>285</v>
      </c>
      <c r="X65" s="10" t="s">
        <v>286</v>
      </c>
      <c r="Y65" s="20" t="s">
        <v>46</v>
      </c>
      <c r="Z65" s="20"/>
      <c r="AA65" s="20"/>
      <c r="AB65" s="20"/>
      <c r="AC65" s="20"/>
      <c r="AD65" s="20"/>
      <c r="AE65" s="23"/>
      <c r="AF65" s="23"/>
      <c r="AG65" s="23"/>
      <c r="AH65" s="2" t="s">
        <v>48</v>
      </c>
      <c r="AI65" s="2" t="e">
        <v>#N/A</v>
      </c>
      <c r="AJ65" s="2" t="e">
        <f>VLOOKUP(B65,'[1]淘汰品种推荐清单（8.1）'!$A:$AQ,43,0)</f>
        <v>#N/A</v>
      </c>
    </row>
    <row r="66" hidden="1" customHeight="1" spans="1:36">
      <c r="A66" s="9">
        <v>810</v>
      </c>
      <c r="B66" s="10">
        <v>26748</v>
      </c>
      <c r="C66" s="4" t="s">
        <v>35</v>
      </c>
      <c r="D66" s="10" t="s">
        <v>287</v>
      </c>
      <c r="E66" s="10" t="s">
        <v>288</v>
      </c>
      <c r="F66" s="10" t="s">
        <v>289</v>
      </c>
      <c r="G66" s="10" t="s">
        <v>64</v>
      </c>
      <c r="H66" s="11"/>
      <c r="I66" s="11"/>
      <c r="J66" s="11"/>
      <c r="K66" s="11"/>
      <c r="L66" s="17"/>
      <c r="M66" s="10">
        <v>1</v>
      </c>
      <c r="N66" s="10" t="s">
        <v>40</v>
      </c>
      <c r="O66" s="10">
        <v>101</v>
      </c>
      <c r="P66" s="10" t="s">
        <v>41</v>
      </c>
      <c r="Q66" s="10">
        <v>10115</v>
      </c>
      <c r="R66" s="10" t="s">
        <v>290</v>
      </c>
      <c r="S66" s="10"/>
      <c r="T66" s="10"/>
      <c r="U66" s="10"/>
      <c r="V66" s="10"/>
      <c r="W66" s="10"/>
      <c r="X66" s="10"/>
      <c r="Y66" s="20" t="s">
        <v>46</v>
      </c>
      <c r="Z66" s="20">
        <v>383</v>
      </c>
      <c r="AA66" s="20">
        <v>60</v>
      </c>
      <c r="AB66" s="20">
        <v>323</v>
      </c>
      <c r="AC66" s="20">
        <v>180</v>
      </c>
      <c r="AD66" s="20">
        <v>35</v>
      </c>
      <c r="AE66" s="23" t="s">
        <v>47</v>
      </c>
      <c r="AF66" s="23"/>
      <c r="AG66" s="23"/>
      <c r="AH66" s="2" t="s">
        <v>48</v>
      </c>
      <c r="AI66" s="2" t="e">
        <v>#N/A</v>
      </c>
      <c r="AJ66" s="2" t="e">
        <f>VLOOKUP(B66,'[1]淘汰品种推荐清单（8.1）'!$A:$AQ,43,0)</f>
        <v>#N/A</v>
      </c>
    </row>
    <row r="67" hidden="1" customHeight="1" spans="1:36">
      <c r="A67" s="9">
        <v>1247</v>
      </c>
      <c r="B67" s="10">
        <v>306</v>
      </c>
      <c r="C67" s="4" t="s">
        <v>35</v>
      </c>
      <c r="D67" s="7" t="s">
        <v>291</v>
      </c>
      <c r="E67" s="10" t="s">
        <v>292</v>
      </c>
      <c r="F67" s="10" t="s">
        <v>293</v>
      </c>
      <c r="G67" s="10" t="e">
        <v>#N/A</v>
      </c>
      <c r="H67" s="11">
        <v>48.5</v>
      </c>
      <c r="I67" s="11">
        <v>56</v>
      </c>
      <c r="J67" s="11"/>
      <c r="K67" s="11">
        <v>48.5</v>
      </c>
      <c r="L67" s="17">
        <v>0.133928571428571</v>
      </c>
      <c r="M67" s="10">
        <v>1</v>
      </c>
      <c r="N67" s="10" t="s">
        <v>40</v>
      </c>
      <c r="O67" s="10">
        <v>101</v>
      </c>
      <c r="P67" s="10" t="s">
        <v>41</v>
      </c>
      <c r="Q67" s="10">
        <v>10115</v>
      </c>
      <c r="R67" s="10" t="s">
        <v>290</v>
      </c>
      <c r="S67" s="10"/>
      <c r="T67" s="10" t="s">
        <v>69</v>
      </c>
      <c r="U67" s="10" t="s">
        <v>101</v>
      </c>
      <c r="V67" s="10"/>
      <c r="W67" s="10" t="s">
        <v>138</v>
      </c>
      <c r="X67" s="10" t="s">
        <v>139</v>
      </c>
      <c r="Y67" s="20" t="s">
        <v>46</v>
      </c>
      <c r="Z67" s="20"/>
      <c r="AA67" s="20"/>
      <c r="AB67" s="20"/>
      <c r="AC67" s="20"/>
      <c r="AD67" s="20"/>
      <c r="AE67" s="23"/>
      <c r="AF67" s="23"/>
      <c r="AG67" s="23"/>
      <c r="AH67" s="2" t="s">
        <v>48</v>
      </c>
      <c r="AI67" s="2" t="e">
        <v>#N/A</v>
      </c>
      <c r="AJ67" s="2" t="e">
        <f>VLOOKUP(B67,'[1]淘汰品种推荐清单（8.1）'!$A:$AQ,43,0)</f>
        <v>#N/A</v>
      </c>
    </row>
    <row r="68" hidden="1" customHeight="1" spans="1:36">
      <c r="A68" s="9">
        <v>16</v>
      </c>
      <c r="B68" s="10">
        <v>44517</v>
      </c>
      <c r="C68" s="4" t="s">
        <v>35</v>
      </c>
      <c r="D68" s="10" t="s">
        <v>294</v>
      </c>
      <c r="E68" s="10" t="s">
        <v>295</v>
      </c>
      <c r="F68" s="10" t="s">
        <v>296</v>
      </c>
      <c r="G68" s="10" t="e">
        <v>#N/A</v>
      </c>
      <c r="H68" s="11">
        <v>16.2</v>
      </c>
      <c r="I68" s="11">
        <v>17.4</v>
      </c>
      <c r="J68" s="11">
        <v>0</v>
      </c>
      <c r="K68" s="11">
        <v>16.2</v>
      </c>
      <c r="L68" s="17">
        <v>0.0689655172413793</v>
      </c>
      <c r="M68" s="10">
        <v>1</v>
      </c>
      <c r="N68" s="10" t="s">
        <v>40</v>
      </c>
      <c r="O68" s="10">
        <v>102</v>
      </c>
      <c r="P68" s="10" t="s">
        <v>297</v>
      </c>
      <c r="Q68" s="10">
        <v>10201</v>
      </c>
      <c r="R68" s="10" t="s">
        <v>298</v>
      </c>
      <c r="S68" s="10" t="s">
        <v>299</v>
      </c>
      <c r="T68" s="10" t="s">
        <v>198</v>
      </c>
      <c r="U68" s="10"/>
      <c r="V68" s="10"/>
      <c r="W68" s="10"/>
      <c r="X68" s="10"/>
      <c r="Y68" s="20" t="s">
        <v>46</v>
      </c>
      <c r="Z68" s="20"/>
      <c r="AA68" s="20"/>
      <c r="AB68" s="20"/>
      <c r="AC68" s="20"/>
      <c r="AD68" s="20"/>
      <c r="AE68" s="23"/>
      <c r="AF68" s="23"/>
      <c r="AG68" s="23"/>
      <c r="AH68" s="2" t="s">
        <v>48</v>
      </c>
      <c r="AI68" s="2" t="e">
        <v>#N/A</v>
      </c>
      <c r="AJ68" s="2" t="e">
        <f>VLOOKUP(B68,'[1]淘汰品种推荐清单（8.1）'!$A:$AQ,43,0)</f>
        <v>#N/A</v>
      </c>
    </row>
    <row r="69" hidden="1" customHeight="1" spans="1:36">
      <c r="A69" s="9">
        <v>142</v>
      </c>
      <c r="B69" s="10">
        <v>28315</v>
      </c>
      <c r="C69" s="4" t="s">
        <v>35</v>
      </c>
      <c r="D69" s="10" t="s">
        <v>300</v>
      </c>
      <c r="E69" s="10" t="s">
        <v>301</v>
      </c>
      <c r="F69" s="10" t="s">
        <v>302</v>
      </c>
      <c r="G69" s="10" t="s">
        <v>39</v>
      </c>
      <c r="H69" s="11">
        <v>1.26</v>
      </c>
      <c r="I69" s="11">
        <v>10</v>
      </c>
      <c r="J69" s="11">
        <v>0</v>
      </c>
      <c r="K69" s="11">
        <v>1.26</v>
      </c>
      <c r="L69" s="17">
        <v>0.874</v>
      </c>
      <c r="M69" s="10">
        <v>1</v>
      </c>
      <c r="N69" s="10" t="s">
        <v>40</v>
      </c>
      <c r="O69" s="10">
        <v>102</v>
      </c>
      <c r="P69" s="10" t="s">
        <v>297</v>
      </c>
      <c r="Q69" s="10">
        <v>10201</v>
      </c>
      <c r="R69" s="10" t="s">
        <v>298</v>
      </c>
      <c r="S69" s="10"/>
      <c r="T69" s="10" t="s">
        <v>198</v>
      </c>
      <c r="U69" s="10" t="s">
        <v>95</v>
      </c>
      <c r="V69" s="10"/>
      <c r="W69" s="10" t="s">
        <v>303</v>
      </c>
      <c r="X69" s="10" t="s">
        <v>304</v>
      </c>
      <c r="Y69" s="20" t="s">
        <v>46</v>
      </c>
      <c r="Z69" s="20">
        <v>0</v>
      </c>
      <c r="AA69" s="20"/>
      <c r="AB69" s="20">
        <v>0</v>
      </c>
      <c r="AC69" s="20"/>
      <c r="AD69" s="20"/>
      <c r="AE69" s="23"/>
      <c r="AF69" s="23"/>
      <c r="AG69" s="23"/>
      <c r="AH69" s="2" t="s">
        <v>48</v>
      </c>
      <c r="AI69" s="2" t="e">
        <v>#N/A</v>
      </c>
      <c r="AJ69" s="2" t="e">
        <f>VLOOKUP(B69,'[1]淘汰品种推荐清单（8.1）'!$A:$AQ,43,0)</f>
        <v>#N/A</v>
      </c>
    </row>
    <row r="70" hidden="1" customHeight="1" spans="1:36">
      <c r="A70" s="9">
        <v>147</v>
      </c>
      <c r="B70" s="10">
        <v>39780</v>
      </c>
      <c r="C70" s="4" t="s">
        <v>35</v>
      </c>
      <c r="D70" s="10" t="s">
        <v>305</v>
      </c>
      <c r="E70" s="10" t="s">
        <v>306</v>
      </c>
      <c r="F70" s="10" t="s">
        <v>307</v>
      </c>
      <c r="G70" s="10" t="s">
        <v>39</v>
      </c>
      <c r="H70" s="11">
        <v>14.88</v>
      </c>
      <c r="I70" s="11">
        <v>23.9045092592593</v>
      </c>
      <c r="J70" s="11">
        <v>0</v>
      </c>
      <c r="K70" s="11">
        <v>14.88</v>
      </c>
      <c r="L70" s="17">
        <v>0.377523301624093</v>
      </c>
      <c r="M70" s="10">
        <v>1</v>
      </c>
      <c r="N70" s="10" t="s">
        <v>40</v>
      </c>
      <c r="O70" s="10">
        <v>102</v>
      </c>
      <c r="P70" s="10" t="s">
        <v>297</v>
      </c>
      <c r="Q70" s="10">
        <v>10201</v>
      </c>
      <c r="R70" s="10" t="s">
        <v>298</v>
      </c>
      <c r="S70" s="10" t="s">
        <v>308</v>
      </c>
      <c r="T70" s="10" t="s">
        <v>309</v>
      </c>
      <c r="U70" s="10" t="s">
        <v>78</v>
      </c>
      <c r="V70" s="10"/>
      <c r="W70" s="10" t="s">
        <v>310</v>
      </c>
      <c r="X70" s="10">
        <v>13658369168</v>
      </c>
      <c r="Y70" s="20" t="s">
        <v>46</v>
      </c>
      <c r="Z70" s="20">
        <v>284</v>
      </c>
      <c r="AA70" s="20">
        <v>155</v>
      </c>
      <c r="AB70" s="20">
        <v>129</v>
      </c>
      <c r="AC70" s="20">
        <v>199</v>
      </c>
      <c r="AD70" s="20">
        <v>30</v>
      </c>
      <c r="AE70" s="23" t="s">
        <v>47</v>
      </c>
      <c r="AF70" s="23"/>
      <c r="AG70" s="23"/>
      <c r="AH70" s="2" t="s">
        <v>48</v>
      </c>
      <c r="AI70" s="2" t="e">
        <v>#N/A</v>
      </c>
      <c r="AJ70" s="2" t="e">
        <f>VLOOKUP(B70,'[1]淘汰品种推荐清单（8.1）'!$A:$AQ,43,0)</f>
        <v>#N/A</v>
      </c>
    </row>
    <row r="71" hidden="1" customHeight="1" spans="1:36">
      <c r="A71" s="9">
        <v>167</v>
      </c>
      <c r="B71" s="10">
        <v>102902</v>
      </c>
      <c r="C71" s="4" t="s">
        <v>35</v>
      </c>
      <c r="D71" s="10" t="s">
        <v>311</v>
      </c>
      <c r="E71" s="10" t="s">
        <v>312</v>
      </c>
      <c r="F71" s="10" t="s">
        <v>313</v>
      </c>
      <c r="G71" s="10" t="s">
        <v>39</v>
      </c>
      <c r="H71" s="11">
        <v>2.6</v>
      </c>
      <c r="I71" s="11">
        <v>9.8</v>
      </c>
      <c r="J71" s="11">
        <v>0</v>
      </c>
      <c r="K71" s="11">
        <v>2.6</v>
      </c>
      <c r="L71" s="17">
        <v>0.73469387755102</v>
      </c>
      <c r="M71" s="10">
        <v>1</v>
      </c>
      <c r="N71" s="10" t="s">
        <v>40</v>
      </c>
      <c r="O71" s="10">
        <v>102</v>
      </c>
      <c r="P71" s="10" t="s">
        <v>297</v>
      </c>
      <c r="Q71" s="10">
        <v>10201</v>
      </c>
      <c r="R71" s="10" t="s">
        <v>298</v>
      </c>
      <c r="S71" s="10"/>
      <c r="T71" s="10"/>
      <c r="U71" s="10"/>
      <c r="V71" s="10"/>
      <c r="W71" s="10"/>
      <c r="X71" s="10"/>
      <c r="Y71" s="20" t="s">
        <v>46</v>
      </c>
      <c r="Z71" s="20">
        <v>3</v>
      </c>
      <c r="AA71" s="20"/>
      <c r="AB71" s="20">
        <v>3</v>
      </c>
      <c r="AC71" s="20">
        <v>14</v>
      </c>
      <c r="AD71" s="20">
        <v>5</v>
      </c>
      <c r="AE71" s="23"/>
      <c r="AF71" s="23"/>
      <c r="AG71" s="23"/>
      <c r="AH71" s="2" t="s">
        <v>48</v>
      </c>
      <c r="AI71" s="2" t="e">
        <v>#N/A</v>
      </c>
      <c r="AJ71" s="2" t="e">
        <f>VLOOKUP(B71,'[1]淘汰品种推荐清单（8.1）'!$A:$AQ,43,0)</f>
        <v>#N/A</v>
      </c>
    </row>
    <row r="72" hidden="1" customHeight="1" spans="1:36">
      <c r="A72" s="9">
        <v>195</v>
      </c>
      <c r="B72" s="10">
        <v>58877</v>
      </c>
      <c r="C72" s="4" t="s">
        <v>35</v>
      </c>
      <c r="D72" s="10" t="s">
        <v>314</v>
      </c>
      <c r="E72" s="10" t="s">
        <v>315</v>
      </c>
      <c r="F72" s="10" t="s">
        <v>316</v>
      </c>
      <c r="G72" s="10" t="s">
        <v>39</v>
      </c>
      <c r="H72" s="11">
        <v>3.8</v>
      </c>
      <c r="I72" s="11">
        <v>14.9</v>
      </c>
      <c r="J72" s="11">
        <v>0</v>
      </c>
      <c r="K72" s="11">
        <v>3.8</v>
      </c>
      <c r="L72" s="17">
        <v>0.74496644295302</v>
      </c>
      <c r="M72" s="10">
        <v>1</v>
      </c>
      <c r="N72" s="10" t="s">
        <v>40</v>
      </c>
      <c r="O72" s="10">
        <v>102</v>
      </c>
      <c r="P72" s="10" t="s">
        <v>297</v>
      </c>
      <c r="Q72" s="10">
        <v>10201</v>
      </c>
      <c r="R72" s="10" t="s">
        <v>298</v>
      </c>
      <c r="S72" s="10" t="s">
        <v>317</v>
      </c>
      <c r="T72" s="10" t="s">
        <v>198</v>
      </c>
      <c r="U72" s="10"/>
      <c r="V72" s="10"/>
      <c r="W72" s="10" t="s">
        <v>318</v>
      </c>
      <c r="X72" s="10">
        <v>18623538901</v>
      </c>
      <c r="Y72" s="20" t="s">
        <v>46</v>
      </c>
      <c r="Z72" s="20">
        <v>3</v>
      </c>
      <c r="AA72" s="20"/>
      <c r="AB72" s="20">
        <v>3</v>
      </c>
      <c r="AC72" s="20">
        <v>2</v>
      </c>
      <c r="AD72" s="20">
        <v>1</v>
      </c>
      <c r="AE72" s="23"/>
      <c r="AF72" s="23"/>
      <c r="AG72" s="23"/>
      <c r="AH72" s="2" t="s">
        <v>48</v>
      </c>
      <c r="AI72" s="2" t="e">
        <v>#N/A</v>
      </c>
      <c r="AJ72" s="2" t="e">
        <f>VLOOKUP(B72,'[1]淘汰品种推荐清单（8.1）'!$A:$AQ,43,0)</f>
        <v>#N/A</v>
      </c>
    </row>
    <row r="73" hidden="1" customHeight="1" spans="1:36">
      <c r="A73" s="9">
        <v>597</v>
      </c>
      <c r="B73" s="10">
        <v>12210</v>
      </c>
      <c r="C73" s="4" t="s">
        <v>35</v>
      </c>
      <c r="D73" s="10" t="s">
        <v>319</v>
      </c>
      <c r="E73" s="10" t="s">
        <v>320</v>
      </c>
      <c r="F73" s="10" t="s">
        <v>321</v>
      </c>
      <c r="G73" s="10" t="s">
        <v>39</v>
      </c>
      <c r="H73" s="11"/>
      <c r="I73" s="11"/>
      <c r="J73" s="11"/>
      <c r="K73" s="11"/>
      <c r="L73" s="17"/>
      <c r="M73" s="10">
        <v>1</v>
      </c>
      <c r="N73" s="10" t="s">
        <v>40</v>
      </c>
      <c r="O73" s="10">
        <v>102</v>
      </c>
      <c r="P73" s="10" t="s">
        <v>297</v>
      </c>
      <c r="Q73" s="10">
        <v>10201</v>
      </c>
      <c r="R73" s="10" t="s">
        <v>298</v>
      </c>
      <c r="S73" s="10"/>
      <c r="T73" s="10"/>
      <c r="U73" s="10"/>
      <c r="V73" s="10"/>
      <c r="W73" s="10"/>
      <c r="X73" s="10"/>
      <c r="Y73" s="20" t="s">
        <v>46</v>
      </c>
      <c r="Z73" s="20">
        <v>79</v>
      </c>
      <c r="AA73" s="20">
        <v>15</v>
      </c>
      <c r="AB73" s="20">
        <v>64</v>
      </c>
      <c r="AC73" s="20">
        <v>20</v>
      </c>
      <c r="AD73" s="20">
        <v>11</v>
      </c>
      <c r="AE73" s="23"/>
      <c r="AF73" s="23"/>
      <c r="AG73" s="23"/>
      <c r="AH73" s="2" t="s">
        <v>48</v>
      </c>
      <c r="AI73" s="2" t="e">
        <v>#N/A</v>
      </c>
      <c r="AJ73" s="2" t="e">
        <f>VLOOKUP(B73,'[1]淘汰品种推荐清单（8.1）'!$A:$AQ,43,0)</f>
        <v>#N/A</v>
      </c>
    </row>
    <row r="74" hidden="1" customHeight="1" spans="1:36">
      <c r="A74" s="9">
        <v>823</v>
      </c>
      <c r="B74" s="10">
        <v>15846</v>
      </c>
      <c r="C74" s="4" t="s">
        <v>35</v>
      </c>
      <c r="D74" s="10" t="s">
        <v>322</v>
      </c>
      <c r="E74" s="10" t="s">
        <v>323</v>
      </c>
      <c r="F74" s="10" t="s">
        <v>324</v>
      </c>
      <c r="G74" s="10" t="s">
        <v>39</v>
      </c>
      <c r="H74" s="11"/>
      <c r="I74" s="11"/>
      <c r="J74" s="11"/>
      <c r="K74" s="11"/>
      <c r="L74" s="17" t="e">
        <v>#DIV/0!</v>
      </c>
      <c r="M74" s="10">
        <v>1</v>
      </c>
      <c r="N74" s="10" t="s">
        <v>40</v>
      </c>
      <c r="O74" s="10">
        <v>102</v>
      </c>
      <c r="P74" s="10" t="s">
        <v>297</v>
      </c>
      <c r="Q74" s="10">
        <v>10201</v>
      </c>
      <c r="R74" s="10" t="s">
        <v>298</v>
      </c>
      <c r="S74" s="10"/>
      <c r="T74" s="10"/>
      <c r="U74" s="10"/>
      <c r="V74" s="10"/>
      <c r="W74" s="10"/>
      <c r="X74" s="10"/>
      <c r="Y74" s="20" t="s">
        <v>46</v>
      </c>
      <c r="Z74" s="20">
        <v>739</v>
      </c>
      <c r="AA74" s="20">
        <v>341</v>
      </c>
      <c r="AB74" s="20">
        <v>398</v>
      </c>
      <c r="AC74" s="20">
        <v>310</v>
      </c>
      <c r="AD74" s="20">
        <v>20</v>
      </c>
      <c r="AE74" s="23" t="s">
        <v>47</v>
      </c>
      <c r="AF74" s="23"/>
      <c r="AG74" s="23"/>
      <c r="AH74" s="2" t="s">
        <v>48</v>
      </c>
      <c r="AI74" s="2" t="e">
        <v>#N/A</v>
      </c>
      <c r="AJ74" s="2" t="e">
        <f>VLOOKUP(B74,'[1]淘汰品种推荐清单（8.1）'!$A:$AQ,43,0)</f>
        <v>#N/A</v>
      </c>
    </row>
    <row r="75" hidden="1" customHeight="1" spans="1:36">
      <c r="A75" s="9">
        <v>870</v>
      </c>
      <c r="B75" s="10">
        <v>1743</v>
      </c>
      <c r="C75" s="4" t="s">
        <v>35</v>
      </c>
      <c r="D75" s="7" t="s">
        <v>325</v>
      </c>
      <c r="E75" s="10" t="s">
        <v>326</v>
      </c>
      <c r="F75" s="10" t="s">
        <v>327</v>
      </c>
      <c r="G75" s="10" t="s">
        <v>328</v>
      </c>
      <c r="H75" s="11">
        <v>6.32030869204937</v>
      </c>
      <c r="I75" s="11">
        <v>8.19492345937459</v>
      </c>
      <c r="J75" s="11">
        <v>0</v>
      </c>
      <c r="K75" s="11">
        <v>6.32030869204937</v>
      </c>
      <c r="L75" s="17">
        <v>0.228753175867769</v>
      </c>
      <c r="M75" s="10">
        <v>1</v>
      </c>
      <c r="N75" s="10" t="s">
        <v>40</v>
      </c>
      <c r="O75" s="10">
        <v>102</v>
      </c>
      <c r="P75" s="10" t="s">
        <v>297</v>
      </c>
      <c r="Q75" s="10">
        <v>10201</v>
      </c>
      <c r="R75" s="10" t="s">
        <v>298</v>
      </c>
      <c r="S75" s="10"/>
      <c r="T75" s="10"/>
      <c r="U75" s="10"/>
      <c r="V75" s="10"/>
      <c r="W75" s="10"/>
      <c r="X75" s="10"/>
      <c r="Y75" s="20" t="s">
        <v>46</v>
      </c>
      <c r="Z75" s="20">
        <v>64</v>
      </c>
      <c r="AA75" s="20">
        <v>28</v>
      </c>
      <c r="AB75" s="20">
        <v>36</v>
      </c>
      <c r="AC75" s="20">
        <v>32</v>
      </c>
      <c r="AD75" s="20">
        <v>6</v>
      </c>
      <c r="AE75" s="23"/>
      <c r="AF75" s="23"/>
      <c r="AG75" s="23"/>
      <c r="AH75" s="2" t="s">
        <v>48</v>
      </c>
      <c r="AI75" s="2" t="e">
        <v>#N/A</v>
      </c>
      <c r="AJ75" s="2" t="e">
        <f>VLOOKUP(B75,'[1]淘汰品种推荐清单（8.1）'!$A:$AQ,43,0)</f>
        <v>#N/A</v>
      </c>
    </row>
    <row r="76" hidden="1" customHeight="1" spans="1:36">
      <c r="A76" s="9">
        <v>885</v>
      </c>
      <c r="B76" s="10">
        <v>14768</v>
      </c>
      <c r="C76" s="4" t="s">
        <v>35</v>
      </c>
      <c r="D76" s="7" t="s">
        <v>329</v>
      </c>
      <c r="E76" s="10" t="s">
        <v>330</v>
      </c>
      <c r="F76" s="10" t="s">
        <v>331</v>
      </c>
      <c r="G76" s="10" t="s">
        <v>328</v>
      </c>
      <c r="H76" s="11">
        <v>3.91623688363534</v>
      </c>
      <c r="I76" s="11">
        <v>4.42809468858185</v>
      </c>
      <c r="J76" s="11">
        <v>0</v>
      </c>
      <c r="K76" s="11">
        <v>3.91623688363534</v>
      </c>
      <c r="L76" s="17">
        <v>0.115593238389046</v>
      </c>
      <c r="M76" s="10">
        <v>1</v>
      </c>
      <c r="N76" s="10" t="s">
        <v>40</v>
      </c>
      <c r="O76" s="10">
        <v>102</v>
      </c>
      <c r="P76" s="10" t="s">
        <v>297</v>
      </c>
      <c r="Q76" s="10">
        <v>10201</v>
      </c>
      <c r="R76" s="10" t="s">
        <v>298</v>
      </c>
      <c r="S76" s="10"/>
      <c r="T76" s="10"/>
      <c r="U76" s="10"/>
      <c r="V76" s="10"/>
      <c r="W76" s="10"/>
      <c r="X76" s="10"/>
      <c r="Y76" s="20" t="s">
        <v>46</v>
      </c>
      <c r="Z76" s="20">
        <v>400</v>
      </c>
      <c r="AA76" s="20">
        <v>242</v>
      </c>
      <c r="AB76" s="20">
        <v>158</v>
      </c>
      <c r="AC76" s="20">
        <v>653.5</v>
      </c>
      <c r="AD76" s="20">
        <v>40</v>
      </c>
      <c r="AE76" s="23" t="s">
        <v>47</v>
      </c>
      <c r="AF76" s="23"/>
      <c r="AG76" s="23"/>
      <c r="AH76" s="2" t="s">
        <v>48</v>
      </c>
      <c r="AI76" s="2" t="e">
        <v>#N/A</v>
      </c>
      <c r="AJ76" s="2" t="e">
        <f>VLOOKUP(B76,'[1]淘汰品种推荐清单（8.1）'!$A:$AQ,43,0)</f>
        <v>#N/A</v>
      </c>
    </row>
    <row r="77" hidden="1" customHeight="1" spans="1:36">
      <c r="A77" s="9">
        <v>974</v>
      </c>
      <c r="B77" s="10">
        <v>37627</v>
      </c>
      <c r="C77" s="4" t="s">
        <v>35</v>
      </c>
      <c r="D77" s="7" t="s">
        <v>332</v>
      </c>
      <c r="E77" s="10" t="s">
        <v>333</v>
      </c>
      <c r="F77" s="10" t="s">
        <v>334</v>
      </c>
      <c r="G77" s="10" t="s">
        <v>39</v>
      </c>
      <c r="H77" s="11">
        <v>12.7</v>
      </c>
      <c r="I77" s="11">
        <v>36</v>
      </c>
      <c r="J77" s="11"/>
      <c r="K77" s="11">
        <v>12.7</v>
      </c>
      <c r="L77" s="17">
        <v>0.647</v>
      </c>
      <c r="M77" s="10">
        <v>1</v>
      </c>
      <c r="N77" s="10" t="s">
        <v>40</v>
      </c>
      <c r="O77" s="10">
        <v>102</v>
      </c>
      <c r="P77" s="10" t="s">
        <v>297</v>
      </c>
      <c r="Q77" s="10">
        <v>10201</v>
      </c>
      <c r="R77" s="10" t="s">
        <v>298</v>
      </c>
      <c r="S77" s="10" t="s">
        <v>191</v>
      </c>
      <c r="T77" s="10" t="s">
        <v>175</v>
      </c>
      <c r="U77" s="10" t="s">
        <v>95</v>
      </c>
      <c r="V77" s="10"/>
      <c r="W77" s="10"/>
      <c r="X77" s="10"/>
      <c r="Y77" s="20" t="s">
        <v>46</v>
      </c>
      <c r="Z77" s="20">
        <v>237</v>
      </c>
      <c r="AA77" s="20">
        <v>60</v>
      </c>
      <c r="AB77" s="20">
        <v>177</v>
      </c>
      <c r="AC77" s="20">
        <v>221</v>
      </c>
      <c r="AD77" s="20">
        <v>61</v>
      </c>
      <c r="AE77" s="23" t="s">
        <v>47</v>
      </c>
      <c r="AF77" s="23"/>
      <c r="AG77" s="23"/>
      <c r="AH77" s="2" t="s">
        <v>48</v>
      </c>
      <c r="AI77" s="2" t="e">
        <v>#N/A</v>
      </c>
      <c r="AJ77" s="2" t="e">
        <f>VLOOKUP(B77,'[1]淘汰品种推荐清单（8.1）'!$A:$AQ,43,0)</f>
        <v>#N/A</v>
      </c>
    </row>
    <row r="78" hidden="1" customHeight="1" spans="1:36">
      <c r="A78" s="9">
        <v>1127</v>
      </c>
      <c r="B78" s="10">
        <v>1868</v>
      </c>
      <c r="C78" s="4" t="s">
        <v>35</v>
      </c>
      <c r="D78" s="7" t="s">
        <v>335</v>
      </c>
      <c r="E78" s="10" t="s">
        <v>336</v>
      </c>
      <c r="F78" s="10" t="s">
        <v>337</v>
      </c>
      <c r="G78" s="10" t="e">
        <v>#N/A</v>
      </c>
      <c r="H78" s="11">
        <v>5.7</v>
      </c>
      <c r="I78" s="11">
        <v>7.8</v>
      </c>
      <c r="J78" s="11"/>
      <c r="K78" s="11">
        <v>5.7</v>
      </c>
      <c r="L78" s="17">
        <v>0.269230769230769</v>
      </c>
      <c r="M78" s="10">
        <v>1</v>
      </c>
      <c r="N78" s="10" t="s">
        <v>40</v>
      </c>
      <c r="O78" s="10">
        <v>102</v>
      </c>
      <c r="P78" s="10" t="s">
        <v>297</v>
      </c>
      <c r="Q78" s="10">
        <v>10201</v>
      </c>
      <c r="R78" s="10" t="s">
        <v>298</v>
      </c>
      <c r="S78" s="10"/>
      <c r="T78" s="10" t="s">
        <v>69</v>
      </c>
      <c r="U78" s="10" t="s">
        <v>95</v>
      </c>
      <c r="V78" s="10"/>
      <c r="W78" s="10" t="s">
        <v>248</v>
      </c>
      <c r="X78" s="10" t="s">
        <v>249</v>
      </c>
      <c r="Y78" s="20" t="s">
        <v>46</v>
      </c>
      <c r="Z78" s="20"/>
      <c r="AA78" s="20"/>
      <c r="AB78" s="20"/>
      <c r="AC78" s="20"/>
      <c r="AD78" s="20"/>
      <c r="AE78" s="23"/>
      <c r="AF78" s="23"/>
      <c r="AG78" s="23"/>
      <c r="AH78" s="2" t="s">
        <v>48</v>
      </c>
      <c r="AI78" s="2" t="e">
        <v>#N/A</v>
      </c>
      <c r="AJ78" s="2" t="e">
        <f>VLOOKUP(B78,'[1]淘汰品种推荐清单（8.1）'!$A:$AQ,43,0)</f>
        <v>#N/A</v>
      </c>
    </row>
    <row r="79" hidden="1" customHeight="1" spans="1:36">
      <c r="A79" s="9">
        <v>1128</v>
      </c>
      <c r="B79" s="10">
        <v>20625</v>
      </c>
      <c r="C79" s="4" t="s">
        <v>35</v>
      </c>
      <c r="D79" s="7" t="s">
        <v>338</v>
      </c>
      <c r="E79" s="10" t="s">
        <v>339</v>
      </c>
      <c r="F79" s="10" t="s">
        <v>340</v>
      </c>
      <c r="G79" s="10" t="e">
        <v>#N/A</v>
      </c>
      <c r="H79" s="11">
        <v>11.94</v>
      </c>
      <c r="I79" s="11">
        <v>15.8</v>
      </c>
      <c r="J79" s="11"/>
      <c r="K79" s="11">
        <v>11.94</v>
      </c>
      <c r="L79" s="17">
        <v>0.244303797468355</v>
      </c>
      <c r="M79" s="10">
        <v>1</v>
      </c>
      <c r="N79" s="10" t="s">
        <v>40</v>
      </c>
      <c r="O79" s="10">
        <v>102</v>
      </c>
      <c r="P79" s="10" t="s">
        <v>297</v>
      </c>
      <c r="Q79" s="10">
        <v>10201</v>
      </c>
      <c r="R79" s="10" t="s">
        <v>298</v>
      </c>
      <c r="S79" s="10"/>
      <c r="T79" s="10" t="s">
        <v>69</v>
      </c>
      <c r="U79" s="10" t="s">
        <v>95</v>
      </c>
      <c r="V79" s="10"/>
      <c r="W79" s="10"/>
      <c r="X79" s="10"/>
      <c r="Y79" s="20" t="s">
        <v>46</v>
      </c>
      <c r="Z79" s="20"/>
      <c r="AA79" s="20"/>
      <c r="AB79" s="20"/>
      <c r="AC79" s="20"/>
      <c r="AD79" s="20"/>
      <c r="AE79" s="23"/>
      <c r="AF79" s="23"/>
      <c r="AG79" s="23"/>
      <c r="AH79" s="2" t="s">
        <v>48</v>
      </c>
      <c r="AI79" s="2" t="e">
        <v>#N/A</v>
      </c>
      <c r="AJ79" s="2" t="e">
        <f>VLOOKUP(B79,'[1]淘汰品种推荐清单（8.1）'!$A:$AQ,43,0)</f>
        <v>#N/A</v>
      </c>
    </row>
    <row r="80" hidden="1" customHeight="1" spans="1:36">
      <c r="A80" s="9">
        <v>1129</v>
      </c>
      <c r="B80" s="10">
        <v>27359</v>
      </c>
      <c r="C80" s="4" t="s">
        <v>35</v>
      </c>
      <c r="D80" s="7" t="s">
        <v>300</v>
      </c>
      <c r="E80" s="10" t="s">
        <v>341</v>
      </c>
      <c r="F80" s="10" t="s">
        <v>342</v>
      </c>
      <c r="G80" s="10" t="e">
        <v>#N/A</v>
      </c>
      <c r="H80" s="11">
        <v>0.65</v>
      </c>
      <c r="I80" s="11">
        <v>1.5</v>
      </c>
      <c r="J80" s="11"/>
      <c r="K80" s="11">
        <v>0.65</v>
      </c>
      <c r="L80" s="17">
        <v>0.566666666666667</v>
      </c>
      <c r="M80" s="10">
        <v>1</v>
      </c>
      <c r="N80" s="10" t="s">
        <v>40</v>
      </c>
      <c r="O80" s="10">
        <v>102</v>
      </c>
      <c r="P80" s="10" t="s">
        <v>297</v>
      </c>
      <c r="Q80" s="10">
        <v>10201</v>
      </c>
      <c r="R80" s="10" t="s">
        <v>298</v>
      </c>
      <c r="S80" s="10"/>
      <c r="T80" s="10" t="s">
        <v>69</v>
      </c>
      <c r="U80" s="10" t="s">
        <v>95</v>
      </c>
      <c r="V80" s="10"/>
      <c r="W80" s="10" t="s">
        <v>142</v>
      </c>
      <c r="X80" s="10">
        <v>15828350773</v>
      </c>
      <c r="Y80" s="20" t="s">
        <v>46</v>
      </c>
      <c r="Z80" s="20"/>
      <c r="AA80" s="20"/>
      <c r="AB80" s="20"/>
      <c r="AC80" s="20"/>
      <c r="AD80" s="20"/>
      <c r="AE80" s="23"/>
      <c r="AF80" s="23"/>
      <c r="AG80" s="23"/>
      <c r="AH80" s="2" t="s">
        <v>48</v>
      </c>
      <c r="AI80" s="2" t="e">
        <v>#N/A</v>
      </c>
      <c r="AJ80" s="2" t="e">
        <f>VLOOKUP(B80,'[1]淘汰品种推荐清单（8.1）'!$A:$AQ,43,0)</f>
        <v>#N/A</v>
      </c>
    </row>
    <row r="81" hidden="1" customHeight="1" spans="1:36">
      <c r="A81" s="9">
        <v>1130</v>
      </c>
      <c r="B81" s="10">
        <v>27360</v>
      </c>
      <c r="C81" s="4" t="s">
        <v>35</v>
      </c>
      <c r="D81" s="7" t="s">
        <v>343</v>
      </c>
      <c r="E81" s="10" t="s">
        <v>344</v>
      </c>
      <c r="F81" s="10" t="s">
        <v>342</v>
      </c>
      <c r="G81" s="10" t="e">
        <v>#N/A</v>
      </c>
      <c r="H81" s="11">
        <v>0.9</v>
      </c>
      <c r="I81" s="11">
        <v>1.8</v>
      </c>
      <c r="J81" s="11"/>
      <c r="K81" s="11">
        <v>0.9</v>
      </c>
      <c r="L81" s="17">
        <v>0.5</v>
      </c>
      <c r="M81" s="10">
        <v>1</v>
      </c>
      <c r="N81" s="10" t="s">
        <v>40</v>
      </c>
      <c r="O81" s="10">
        <v>102</v>
      </c>
      <c r="P81" s="10" t="s">
        <v>297</v>
      </c>
      <c r="Q81" s="10">
        <v>10201</v>
      </c>
      <c r="R81" s="10" t="s">
        <v>298</v>
      </c>
      <c r="S81" s="10"/>
      <c r="T81" s="10" t="s">
        <v>69</v>
      </c>
      <c r="U81" s="10" t="s">
        <v>95</v>
      </c>
      <c r="V81" s="10"/>
      <c r="W81" s="10" t="s">
        <v>159</v>
      </c>
      <c r="X81" s="10">
        <v>13980566454</v>
      </c>
      <c r="Y81" s="20" t="s">
        <v>46</v>
      </c>
      <c r="Z81" s="20"/>
      <c r="AA81" s="20"/>
      <c r="AB81" s="20"/>
      <c r="AC81" s="20"/>
      <c r="AD81" s="20"/>
      <c r="AE81" s="23"/>
      <c r="AF81" s="23"/>
      <c r="AG81" s="23"/>
      <c r="AH81" s="2" t="s">
        <v>48</v>
      </c>
      <c r="AI81" s="2" t="e">
        <v>#N/A</v>
      </c>
      <c r="AJ81" s="2" t="e">
        <f>VLOOKUP(B81,'[1]淘汰品种推荐清单（8.1）'!$A:$AQ,43,0)</f>
        <v>#N/A</v>
      </c>
    </row>
    <row r="82" hidden="1" customHeight="1" spans="1:36">
      <c r="A82" s="9">
        <v>1131</v>
      </c>
      <c r="B82" s="10">
        <v>45311</v>
      </c>
      <c r="C82" s="4" t="s">
        <v>35</v>
      </c>
      <c r="D82" s="7" t="s">
        <v>345</v>
      </c>
      <c r="E82" s="10" t="s">
        <v>336</v>
      </c>
      <c r="F82" s="10" t="s">
        <v>346</v>
      </c>
      <c r="G82" s="10" t="s">
        <v>39</v>
      </c>
      <c r="H82" s="11">
        <v>5.6</v>
      </c>
      <c r="I82" s="11">
        <v>8.6</v>
      </c>
      <c r="J82" s="11"/>
      <c r="K82" s="11">
        <v>5.6</v>
      </c>
      <c r="L82" s="17">
        <v>0.348837209302326</v>
      </c>
      <c r="M82" s="10">
        <v>1</v>
      </c>
      <c r="N82" s="10" t="s">
        <v>40</v>
      </c>
      <c r="O82" s="10">
        <v>102</v>
      </c>
      <c r="P82" s="10" t="s">
        <v>297</v>
      </c>
      <c r="Q82" s="10">
        <v>10201</v>
      </c>
      <c r="R82" s="10" t="s">
        <v>298</v>
      </c>
      <c r="S82" s="10"/>
      <c r="T82" s="10" t="s">
        <v>69</v>
      </c>
      <c r="U82" s="10" t="s">
        <v>95</v>
      </c>
      <c r="V82" s="10"/>
      <c r="W82" s="10" t="s">
        <v>347</v>
      </c>
      <c r="X82" s="10">
        <v>15908129180</v>
      </c>
      <c r="Y82" s="20" t="s">
        <v>46</v>
      </c>
      <c r="Z82" s="20">
        <v>2</v>
      </c>
      <c r="AA82" s="20"/>
      <c r="AB82" s="20">
        <v>2</v>
      </c>
      <c r="AC82" s="20"/>
      <c r="AD82" s="20"/>
      <c r="AE82" s="23"/>
      <c r="AF82" s="23"/>
      <c r="AG82" s="23"/>
      <c r="AH82" s="2" t="s">
        <v>48</v>
      </c>
      <c r="AI82" s="2" t="e">
        <v>#N/A</v>
      </c>
      <c r="AJ82" s="2" t="e">
        <f>VLOOKUP(B82,'[1]淘汰品种推荐清单（8.1）'!$A:$AQ,43,0)</f>
        <v>#N/A</v>
      </c>
    </row>
    <row r="83" hidden="1" customHeight="1" spans="1:36">
      <c r="A83" s="9">
        <v>1132</v>
      </c>
      <c r="B83" s="10">
        <v>50952</v>
      </c>
      <c r="C83" s="4" t="s">
        <v>35</v>
      </c>
      <c r="D83" s="7" t="s">
        <v>348</v>
      </c>
      <c r="E83" s="10" t="s">
        <v>349</v>
      </c>
      <c r="F83" s="10" t="s">
        <v>350</v>
      </c>
      <c r="G83" s="10" t="e">
        <v>#N/A</v>
      </c>
      <c r="H83" s="11">
        <v>6.8</v>
      </c>
      <c r="I83" s="11">
        <v>9.5</v>
      </c>
      <c r="J83" s="11"/>
      <c r="K83" s="11">
        <v>6.8</v>
      </c>
      <c r="L83" s="17">
        <v>0.284210526315789</v>
      </c>
      <c r="M83" s="10">
        <v>1</v>
      </c>
      <c r="N83" s="10" t="s">
        <v>40</v>
      </c>
      <c r="O83" s="10">
        <v>102</v>
      </c>
      <c r="P83" s="10" t="s">
        <v>297</v>
      </c>
      <c r="Q83" s="10">
        <v>10201</v>
      </c>
      <c r="R83" s="10" t="s">
        <v>298</v>
      </c>
      <c r="S83" s="10"/>
      <c r="T83" s="10" t="s">
        <v>69</v>
      </c>
      <c r="U83" s="10" t="s">
        <v>95</v>
      </c>
      <c r="V83" s="10"/>
      <c r="W83" s="10" t="s">
        <v>285</v>
      </c>
      <c r="X83" s="10" t="s">
        <v>286</v>
      </c>
      <c r="Y83" s="20" t="s">
        <v>46</v>
      </c>
      <c r="Z83" s="20"/>
      <c r="AA83" s="20"/>
      <c r="AB83" s="20"/>
      <c r="AC83" s="20"/>
      <c r="AD83" s="20"/>
      <c r="AE83" s="23"/>
      <c r="AF83" s="23"/>
      <c r="AG83" s="23"/>
      <c r="AH83" s="2" t="s">
        <v>48</v>
      </c>
      <c r="AI83" s="2" t="e">
        <v>#N/A</v>
      </c>
      <c r="AJ83" s="2" t="e">
        <f>VLOOKUP(B83,'[1]淘汰品种推荐清单（8.1）'!$A:$AQ,43,0)</f>
        <v>#N/A</v>
      </c>
    </row>
    <row r="84" hidden="1" customHeight="1" spans="1:36">
      <c r="A84" s="9">
        <v>1180</v>
      </c>
      <c r="B84" s="10">
        <v>141260</v>
      </c>
      <c r="C84" s="4" t="s">
        <v>35</v>
      </c>
      <c r="D84" s="7" t="s">
        <v>332</v>
      </c>
      <c r="E84" s="10" t="s">
        <v>351</v>
      </c>
      <c r="F84" s="10" t="s">
        <v>352</v>
      </c>
      <c r="G84" s="10" t="e">
        <v>#N/A</v>
      </c>
      <c r="H84" s="11">
        <v>6.8</v>
      </c>
      <c r="I84" s="11">
        <v>12.9</v>
      </c>
      <c r="J84" s="11"/>
      <c r="K84" s="11">
        <v>6.8</v>
      </c>
      <c r="L84" s="17">
        <v>0.472868217054264</v>
      </c>
      <c r="M84" s="10">
        <v>1</v>
      </c>
      <c r="N84" s="10" t="s">
        <v>40</v>
      </c>
      <c r="O84" s="10">
        <v>102</v>
      </c>
      <c r="P84" s="10" t="s">
        <v>297</v>
      </c>
      <c r="Q84" s="10">
        <v>10201</v>
      </c>
      <c r="R84" s="10" t="s">
        <v>298</v>
      </c>
      <c r="S84" s="10"/>
      <c r="T84" s="10" t="s">
        <v>69</v>
      </c>
      <c r="U84" s="10" t="s">
        <v>101</v>
      </c>
      <c r="V84" s="10"/>
      <c r="W84" s="10" t="s">
        <v>102</v>
      </c>
      <c r="X84" s="10" t="s">
        <v>103</v>
      </c>
      <c r="Y84" s="20" t="s">
        <v>46</v>
      </c>
      <c r="Z84" s="20"/>
      <c r="AA84" s="20"/>
      <c r="AB84" s="20"/>
      <c r="AC84" s="20"/>
      <c r="AD84" s="20"/>
      <c r="AE84" s="23"/>
      <c r="AF84" s="23"/>
      <c r="AG84" s="23"/>
      <c r="AH84" s="2" t="s">
        <v>48</v>
      </c>
      <c r="AI84" s="2" t="e">
        <v>#N/A</v>
      </c>
      <c r="AJ84" s="2" t="e">
        <f>VLOOKUP(B84,'[1]淘汰品种推荐清单（8.1）'!$A:$AQ,43,0)</f>
        <v>#N/A</v>
      </c>
    </row>
    <row r="85" hidden="1" customHeight="1" spans="1:36">
      <c r="A85" s="9">
        <v>1189</v>
      </c>
      <c r="B85" s="10">
        <v>10453</v>
      </c>
      <c r="C85" s="4" t="s">
        <v>35</v>
      </c>
      <c r="D85" s="7" t="s">
        <v>353</v>
      </c>
      <c r="E85" s="10" t="s">
        <v>354</v>
      </c>
      <c r="F85" s="10" t="s">
        <v>355</v>
      </c>
      <c r="G85" s="10" t="e">
        <v>#N/A</v>
      </c>
      <c r="H85" s="11">
        <v>4.73</v>
      </c>
      <c r="I85" s="11">
        <v>7.2</v>
      </c>
      <c r="J85" s="11"/>
      <c r="K85" s="11">
        <v>4.73</v>
      </c>
      <c r="L85" s="17">
        <v>0.343055555555556</v>
      </c>
      <c r="M85" s="10">
        <v>1</v>
      </c>
      <c r="N85" s="10" t="s">
        <v>40</v>
      </c>
      <c r="O85" s="10">
        <v>102</v>
      </c>
      <c r="P85" s="10" t="s">
        <v>297</v>
      </c>
      <c r="Q85" s="10">
        <v>10201</v>
      </c>
      <c r="R85" s="10" t="s">
        <v>298</v>
      </c>
      <c r="S85" s="10"/>
      <c r="T85" s="10" t="s">
        <v>69</v>
      </c>
      <c r="U85" s="10" t="s">
        <v>70</v>
      </c>
      <c r="V85" s="10"/>
      <c r="W85" s="10" t="s">
        <v>71</v>
      </c>
      <c r="X85" s="10" t="s">
        <v>72</v>
      </c>
      <c r="Y85" s="20" t="s">
        <v>46</v>
      </c>
      <c r="Z85" s="20"/>
      <c r="AA85" s="20"/>
      <c r="AB85" s="20"/>
      <c r="AC85" s="20"/>
      <c r="AD85" s="20"/>
      <c r="AE85" s="23"/>
      <c r="AF85" s="23"/>
      <c r="AG85" s="23"/>
      <c r="AH85" s="2" t="s">
        <v>48</v>
      </c>
      <c r="AI85" s="2" t="e">
        <v>#N/A</v>
      </c>
      <c r="AJ85" s="2" t="e">
        <f>VLOOKUP(B85,'[1]淘汰品种推荐清单（8.1）'!$A:$AQ,43,0)</f>
        <v>#N/A</v>
      </c>
    </row>
    <row r="86" hidden="1" customHeight="1" spans="1:36">
      <c r="A86" s="9">
        <v>1246</v>
      </c>
      <c r="B86" s="10">
        <v>94620</v>
      </c>
      <c r="C86" s="4" t="s">
        <v>35</v>
      </c>
      <c r="D86" s="7" t="s">
        <v>356</v>
      </c>
      <c r="E86" s="10" t="s">
        <v>357</v>
      </c>
      <c r="F86" s="10" t="s">
        <v>358</v>
      </c>
      <c r="G86" s="10" t="e">
        <v>#N/A</v>
      </c>
      <c r="H86" s="11">
        <v>6.83</v>
      </c>
      <c r="I86" s="11">
        <v>9</v>
      </c>
      <c r="J86" s="11"/>
      <c r="K86" s="11">
        <v>6.83</v>
      </c>
      <c r="L86" s="17">
        <v>0.241111111111111</v>
      </c>
      <c r="M86" s="10">
        <v>1</v>
      </c>
      <c r="N86" s="10" t="s">
        <v>40</v>
      </c>
      <c r="O86" s="10">
        <v>102</v>
      </c>
      <c r="P86" s="10" t="s">
        <v>297</v>
      </c>
      <c r="Q86" s="10">
        <v>10201</v>
      </c>
      <c r="R86" s="10" t="s">
        <v>298</v>
      </c>
      <c r="S86" s="10"/>
      <c r="T86" s="10" t="s">
        <v>69</v>
      </c>
      <c r="U86" s="10" t="s">
        <v>101</v>
      </c>
      <c r="V86" s="10"/>
      <c r="W86" s="10" t="s">
        <v>102</v>
      </c>
      <c r="X86" s="10" t="s">
        <v>103</v>
      </c>
      <c r="Y86" s="20" t="s">
        <v>46</v>
      </c>
      <c r="Z86" s="20"/>
      <c r="AA86" s="20"/>
      <c r="AB86" s="20"/>
      <c r="AC86" s="20"/>
      <c r="AD86" s="20"/>
      <c r="AE86" s="23"/>
      <c r="AF86" s="23"/>
      <c r="AG86" s="23"/>
      <c r="AH86" s="2" t="s">
        <v>48</v>
      </c>
      <c r="AI86" s="2" t="e">
        <v>#N/A</v>
      </c>
      <c r="AJ86" s="2" t="e">
        <f>VLOOKUP(B86,'[1]淘汰品种推荐清单（8.1）'!$A:$AQ,43,0)</f>
        <v>#N/A</v>
      </c>
    </row>
    <row r="87" hidden="1" customHeight="1" spans="1:36">
      <c r="A87" s="9">
        <v>1267</v>
      </c>
      <c r="B87" s="10">
        <v>25925</v>
      </c>
      <c r="C87" s="4" t="s">
        <v>35</v>
      </c>
      <c r="D87" s="7" t="s">
        <v>359</v>
      </c>
      <c r="E87" s="10" t="s">
        <v>360</v>
      </c>
      <c r="F87" s="10" t="s">
        <v>327</v>
      </c>
      <c r="G87" s="10" t="e">
        <v>#N/A</v>
      </c>
      <c r="H87" s="11">
        <v>6.3</v>
      </c>
      <c r="I87" s="11">
        <v>9</v>
      </c>
      <c r="J87" s="11"/>
      <c r="K87" s="11">
        <v>6.3</v>
      </c>
      <c r="L87" s="17">
        <v>0.3</v>
      </c>
      <c r="M87" s="10">
        <v>1</v>
      </c>
      <c r="N87" s="10" t="s">
        <v>40</v>
      </c>
      <c r="O87" s="10">
        <v>102</v>
      </c>
      <c r="P87" s="10" t="s">
        <v>297</v>
      </c>
      <c r="Q87" s="10">
        <v>10201</v>
      </c>
      <c r="R87" s="10" t="s">
        <v>298</v>
      </c>
      <c r="S87" s="10"/>
      <c r="T87" s="10" t="s">
        <v>69</v>
      </c>
      <c r="U87" s="10" t="s">
        <v>70</v>
      </c>
      <c r="V87" s="10"/>
      <c r="W87" s="10" t="s">
        <v>71</v>
      </c>
      <c r="X87" s="10" t="s">
        <v>72</v>
      </c>
      <c r="Y87" s="20" t="s">
        <v>46</v>
      </c>
      <c r="Z87" s="20"/>
      <c r="AA87" s="20"/>
      <c r="AB87" s="20"/>
      <c r="AC87" s="20"/>
      <c r="AD87" s="20"/>
      <c r="AE87" s="23"/>
      <c r="AF87" s="23"/>
      <c r="AG87" s="23"/>
      <c r="AH87" s="2" t="s">
        <v>48</v>
      </c>
      <c r="AI87" s="2" t="e">
        <v>#N/A</v>
      </c>
      <c r="AJ87" s="2" t="e">
        <f>VLOOKUP(B87,'[1]淘汰品种推荐清单（8.1）'!$A:$AQ,43,0)</f>
        <v>#N/A</v>
      </c>
    </row>
    <row r="88" hidden="1" customHeight="1" spans="1:36">
      <c r="A88" s="9">
        <v>1288</v>
      </c>
      <c r="B88" s="10">
        <v>14685</v>
      </c>
      <c r="C88" s="4" t="s">
        <v>35</v>
      </c>
      <c r="D88" s="7" t="s">
        <v>300</v>
      </c>
      <c r="E88" s="10" t="s">
        <v>361</v>
      </c>
      <c r="F88" s="10" t="s">
        <v>362</v>
      </c>
      <c r="G88" s="10" t="e">
        <v>#N/A</v>
      </c>
      <c r="H88" s="11">
        <v>0.75</v>
      </c>
      <c r="I88" s="11">
        <v>1.5</v>
      </c>
      <c r="J88" s="11"/>
      <c r="K88" s="11">
        <v>0.75</v>
      </c>
      <c r="L88" s="17">
        <v>0.5</v>
      </c>
      <c r="M88" s="10">
        <v>1</v>
      </c>
      <c r="N88" s="10" t="s">
        <v>40</v>
      </c>
      <c r="O88" s="10">
        <v>102</v>
      </c>
      <c r="P88" s="10" t="s">
        <v>297</v>
      </c>
      <c r="Q88" s="10">
        <v>10201</v>
      </c>
      <c r="R88" s="10" t="s">
        <v>298</v>
      </c>
      <c r="S88" s="10"/>
      <c r="T88" s="10" t="s">
        <v>69</v>
      </c>
      <c r="U88" s="10" t="s">
        <v>101</v>
      </c>
      <c r="V88" s="10"/>
      <c r="W88" s="10" t="s">
        <v>102</v>
      </c>
      <c r="X88" s="10" t="s">
        <v>103</v>
      </c>
      <c r="Y88" s="20" t="s">
        <v>46</v>
      </c>
      <c r="Z88" s="20"/>
      <c r="AA88" s="20"/>
      <c r="AB88" s="20"/>
      <c r="AC88" s="20"/>
      <c r="AD88" s="20"/>
      <c r="AE88" s="23"/>
      <c r="AF88" s="23"/>
      <c r="AG88" s="23"/>
      <c r="AH88" s="2" t="s">
        <v>48</v>
      </c>
      <c r="AI88" s="2" t="e">
        <v>#N/A</v>
      </c>
      <c r="AJ88" s="2" t="e">
        <f>VLOOKUP(B88,'[1]淘汰品种推荐清单（8.1）'!$A:$AQ,43,0)</f>
        <v>#N/A</v>
      </c>
    </row>
    <row r="89" hidden="1" customHeight="1" spans="1:36">
      <c r="A89" s="9">
        <v>1289</v>
      </c>
      <c r="B89" s="10">
        <v>120548</v>
      </c>
      <c r="C89" s="4" t="s">
        <v>35</v>
      </c>
      <c r="D89" s="7" t="s">
        <v>363</v>
      </c>
      <c r="E89" s="10" t="s">
        <v>364</v>
      </c>
      <c r="F89" s="10" t="s">
        <v>365</v>
      </c>
      <c r="G89" s="10" t="e">
        <v>#N/A</v>
      </c>
      <c r="H89" s="11">
        <v>9.87</v>
      </c>
      <c r="I89" s="11">
        <v>17.8</v>
      </c>
      <c r="J89" s="11"/>
      <c r="K89" s="11">
        <v>9.87</v>
      </c>
      <c r="L89" s="17">
        <v>0.445505617977528</v>
      </c>
      <c r="M89" s="10">
        <v>1</v>
      </c>
      <c r="N89" s="10" t="s">
        <v>40</v>
      </c>
      <c r="O89" s="10">
        <v>102</v>
      </c>
      <c r="P89" s="10" t="s">
        <v>297</v>
      </c>
      <c r="Q89" s="10">
        <v>10201</v>
      </c>
      <c r="R89" s="10" t="s">
        <v>298</v>
      </c>
      <c r="S89" s="10"/>
      <c r="T89" s="10" t="s">
        <v>69</v>
      </c>
      <c r="U89" s="10" t="s">
        <v>70</v>
      </c>
      <c r="V89" s="10"/>
      <c r="W89" s="10" t="s">
        <v>71</v>
      </c>
      <c r="X89" s="10" t="s">
        <v>72</v>
      </c>
      <c r="Y89" s="20" t="s">
        <v>46</v>
      </c>
      <c r="Z89" s="20"/>
      <c r="AA89" s="20"/>
      <c r="AB89" s="20"/>
      <c r="AC89" s="20"/>
      <c r="AD89" s="20"/>
      <c r="AE89" s="23"/>
      <c r="AF89" s="23"/>
      <c r="AG89" s="23"/>
      <c r="AH89" s="2" t="s">
        <v>48</v>
      </c>
      <c r="AI89" s="2" t="e">
        <v>#N/A</v>
      </c>
      <c r="AJ89" s="2" t="e">
        <f>VLOOKUP(B89,'[1]淘汰品种推荐清单（8.1）'!$A:$AQ,43,0)</f>
        <v>#N/A</v>
      </c>
    </row>
    <row r="90" hidden="1" customHeight="1" spans="1:36">
      <c r="A90" s="9">
        <v>1290</v>
      </c>
      <c r="B90" s="10" t="s">
        <v>258</v>
      </c>
      <c r="C90" s="4" t="s">
        <v>35</v>
      </c>
      <c r="D90" s="7" t="s">
        <v>366</v>
      </c>
      <c r="E90" s="10" t="s">
        <v>367</v>
      </c>
      <c r="F90" s="10" t="s">
        <v>368</v>
      </c>
      <c r="G90" s="10" t="e">
        <v>#N/A</v>
      </c>
      <c r="H90" s="11">
        <v>11.8</v>
      </c>
      <c r="I90" s="11">
        <v>16.9</v>
      </c>
      <c r="J90" s="11"/>
      <c r="K90" s="11">
        <v>11.8</v>
      </c>
      <c r="L90" s="17">
        <v>0.301775147928994</v>
      </c>
      <c r="M90" s="10">
        <v>1</v>
      </c>
      <c r="N90" s="10" t="s">
        <v>40</v>
      </c>
      <c r="O90" s="10">
        <v>102</v>
      </c>
      <c r="P90" s="10" t="s">
        <v>297</v>
      </c>
      <c r="Q90" s="10">
        <v>10201</v>
      </c>
      <c r="R90" s="10" t="s">
        <v>298</v>
      </c>
      <c r="S90" s="10"/>
      <c r="T90" s="10" t="s">
        <v>69</v>
      </c>
      <c r="U90" s="10" t="s">
        <v>101</v>
      </c>
      <c r="V90" s="10"/>
      <c r="W90" s="10" t="s">
        <v>102</v>
      </c>
      <c r="X90" s="10" t="s">
        <v>103</v>
      </c>
      <c r="Y90" s="20" t="s">
        <v>46</v>
      </c>
      <c r="Z90" s="20"/>
      <c r="AA90" s="20"/>
      <c r="AB90" s="20"/>
      <c r="AC90" s="20"/>
      <c r="AD90" s="20"/>
      <c r="AE90" s="23"/>
      <c r="AF90" s="23"/>
      <c r="AG90" s="23"/>
      <c r="AH90" s="2" t="s">
        <v>48</v>
      </c>
      <c r="AI90" s="2" t="e">
        <v>#N/A</v>
      </c>
      <c r="AJ90" s="2" t="e">
        <f>VLOOKUP(B90,'[1]淘汰品种推荐清单（8.1）'!$A:$AQ,43,0)</f>
        <v>#N/A</v>
      </c>
    </row>
    <row r="91" hidden="1" customHeight="1" spans="1:36">
      <c r="A91" s="9">
        <v>1332</v>
      </c>
      <c r="B91" s="10">
        <v>87831</v>
      </c>
      <c r="C91" s="4" t="s">
        <v>35</v>
      </c>
      <c r="D91" s="7" t="s">
        <v>369</v>
      </c>
      <c r="E91" s="10" t="s">
        <v>370</v>
      </c>
      <c r="F91" s="10" t="s">
        <v>371</v>
      </c>
      <c r="G91" s="10" t="e">
        <v>#N/A</v>
      </c>
      <c r="H91" s="11">
        <v>8.2</v>
      </c>
      <c r="I91" s="11">
        <v>10.9</v>
      </c>
      <c r="J91" s="11"/>
      <c r="K91" s="11">
        <v>8.2</v>
      </c>
      <c r="L91" s="17">
        <v>0.247706422018349</v>
      </c>
      <c r="M91" s="10">
        <v>1</v>
      </c>
      <c r="N91" s="10" t="s">
        <v>40</v>
      </c>
      <c r="O91" s="10">
        <v>102</v>
      </c>
      <c r="P91" s="10" t="s">
        <v>297</v>
      </c>
      <c r="Q91" s="10">
        <v>10201</v>
      </c>
      <c r="R91" s="10" t="s">
        <v>298</v>
      </c>
      <c r="S91" s="10"/>
      <c r="T91" s="10" t="s">
        <v>69</v>
      </c>
      <c r="U91" s="10" t="s">
        <v>101</v>
      </c>
      <c r="V91" s="10"/>
      <c r="W91" s="10" t="s">
        <v>102</v>
      </c>
      <c r="X91" s="10" t="s">
        <v>103</v>
      </c>
      <c r="Y91" s="20" t="s">
        <v>46</v>
      </c>
      <c r="Z91" s="20"/>
      <c r="AA91" s="20"/>
      <c r="AB91" s="20"/>
      <c r="AC91" s="20"/>
      <c r="AD91" s="20"/>
      <c r="AE91" s="23"/>
      <c r="AF91" s="23"/>
      <c r="AG91" s="23"/>
      <c r="AH91" s="2" t="s">
        <v>48</v>
      </c>
      <c r="AI91" s="2" t="e">
        <v>#N/A</v>
      </c>
      <c r="AJ91" s="2" t="e">
        <f>VLOOKUP(B91,'[1]淘汰品种推荐清单（8.1）'!$A:$AQ,43,0)</f>
        <v>#N/A</v>
      </c>
    </row>
    <row r="92" hidden="1" customHeight="1" spans="1:36">
      <c r="A92" s="9">
        <v>1555</v>
      </c>
      <c r="B92" s="7">
        <v>54359</v>
      </c>
      <c r="C92" s="4" t="s">
        <v>35</v>
      </c>
      <c r="D92" s="7" t="s">
        <v>372</v>
      </c>
      <c r="E92" s="7" t="s">
        <v>373</v>
      </c>
      <c r="F92" s="7" t="s">
        <v>374</v>
      </c>
      <c r="G92" s="7" t="s">
        <v>39</v>
      </c>
      <c r="H92" s="7">
        <v>24</v>
      </c>
      <c r="I92" s="7">
        <v>29.8</v>
      </c>
      <c r="J92" s="7"/>
      <c r="K92" s="7"/>
      <c r="L92" s="18">
        <v>0.194630872483222</v>
      </c>
      <c r="M92" s="10">
        <v>1</v>
      </c>
      <c r="N92" s="10" t="s">
        <v>40</v>
      </c>
      <c r="O92" s="10">
        <v>102</v>
      </c>
      <c r="P92" s="10" t="s">
        <v>297</v>
      </c>
      <c r="Q92" s="10">
        <v>10201</v>
      </c>
      <c r="R92" s="10" t="s">
        <v>298</v>
      </c>
      <c r="S92" s="10" t="s">
        <v>375</v>
      </c>
      <c r="T92" s="7"/>
      <c r="U92" s="20"/>
      <c r="V92" s="20"/>
      <c r="W92" s="7"/>
      <c r="X92" s="7"/>
      <c r="Y92" s="20" t="s">
        <v>107</v>
      </c>
      <c r="Z92" s="20">
        <v>82</v>
      </c>
      <c r="AA92" s="20">
        <v>7</v>
      </c>
      <c r="AB92" s="20">
        <v>75</v>
      </c>
      <c r="AC92" s="20">
        <v>49</v>
      </c>
      <c r="AD92" s="20">
        <v>12</v>
      </c>
      <c r="AE92" s="23"/>
      <c r="AF92" s="23"/>
      <c r="AG92" s="23"/>
      <c r="AH92" s="2" t="s">
        <v>48</v>
      </c>
      <c r="AI92" s="2" t="e">
        <v>#N/A</v>
      </c>
      <c r="AJ92" s="2" t="e">
        <f>VLOOKUP(B92,'[1]淘汰品种推荐清单（8.1）'!$A:$AQ,43,0)</f>
        <v>#N/A</v>
      </c>
    </row>
    <row r="93" hidden="1" customHeight="1" spans="1:36">
      <c r="A93" s="9">
        <v>1676</v>
      </c>
      <c r="B93" s="7">
        <v>145875</v>
      </c>
      <c r="C93" s="4" t="s">
        <v>35</v>
      </c>
      <c r="D93" s="7" t="s">
        <v>376</v>
      </c>
      <c r="E93" s="7" t="s">
        <v>377</v>
      </c>
      <c r="F93" s="7" t="s">
        <v>378</v>
      </c>
      <c r="G93" s="7" t="s">
        <v>39</v>
      </c>
      <c r="H93" s="7">
        <v>18.5</v>
      </c>
      <c r="I93" s="7">
        <v>46</v>
      </c>
      <c r="J93" s="7"/>
      <c r="K93" s="7"/>
      <c r="L93" s="18">
        <v>0.597826086956522</v>
      </c>
      <c r="M93" s="10">
        <v>1</v>
      </c>
      <c r="N93" s="10" t="s">
        <v>40</v>
      </c>
      <c r="O93" s="10">
        <v>102</v>
      </c>
      <c r="P93" s="10" t="s">
        <v>297</v>
      </c>
      <c r="Q93" s="10">
        <v>10201</v>
      </c>
      <c r="R93" s="10" t="s">
        <v>298</v>
      </c>
      <c r="S93" s="7" t="s">
        <v>106</v>
      </c>
      <c r="T93" s="7"/>
      <c r="U93" s="20"/>
      <c r="V93" s="20"/>
      <c r="W93" s="7"/>
      <c r="X93" s="7"/>
      <c r="Y93" s="20" t="s">
        <v>107</v>
      </c>
      <c r="Z93" s="20">
        <v>211</v>
      </c>
      <c r="AA93" s="20">
        <v>7</v>
      </c>
      <c r="AB93" s="20">
        <v>204</v>
      </c>
      <c r="AC93" s="20">
        <v>69</v>
      </c>
      <c r="AD93" s="20">
        <v>17</v>
      </c>
      <c r="AE93" s="23"/>
      <c r="AF93" s="23"/>
      <c r="AG93" s="23"/>
      <c r="AH93" s="2" t="s">
        <v>48</v>
      </c>
      <c r="AI93" s="2" t="e">
        <v>#N/A</v>
      </c>
      <c r="AJ93" s="2" t="e">
        <f>VLOOKUP(B93,'[1]淘汰品种推荐清单（8.1）'!$A:$AQ,43,0)</f>
        <v>#N/A</v>
      </c>
    </row>
    <row r="94" hidden="1" customHeight="1" spans="1:36">
      <c r="A94" s="9">
        <v>153</v>
      </c>
      <c r="B94" s="10">
        <v>23905</v>
      </c>
      <c r="C94" s="4" t="s">
        <v>35</v>
      </c>
      <c r="D94" s="10" t="s">
        <v>379</v>
      </c>
      <c r="E94" s="10" t="s">
        <v>380</v>
      </c>
      <c r="F94" s="10" t="s">
        <v>381</v>
      </c>
      <c r="G94" s="10" t="s">
        <v>39</v>
      </c>
      <c r="H94" s="11">
        <v>23.5</v>
      </c>
      <c r="I94" s="11">
        <v>27</v>
      </c>
      <c r="J94" s="11">
        <v>0</v>
      </c>
      <c r="K94" s="11">
        <v>23.5</v>
      </c>
      <c r="L94" s="17">
        <v>0.12962962962963</v>
      </c>
      <c r="M94" s="10">
        <v>1</v>
      </c>
      <c r="N94" s="10" t="s">
        <v>40</v>
      </c>
      <c r="O94" s="10">
        <v>102</v>
      </c>
      <c r="P94" s="10" t="s">
        <v>297</v>
      </c>
      <c r="Q94" s="10">
        <v>10202</v>
      </c>
      <c r="R94" s="10" t="s">
        <v>382</v>
      </c>
      <c r="S94" s="10" t="s">
        <v>308</v>
      </c>
      <c r="T94" s="10" t="s">
        <v>309</v>
      </c>
      <c r="U94" s="10" t="s">
        <v>78</v>
      </c>
      <c r="V94" s="10"/>
      <c r="W94" s="10" t="s">
        <v>383</v>
      </c>
      <c r="X94" s="10" t="s">
        <v>384</v>
      </c>
      <c r="Y94" s="20" t="s">
        <v>46</v>
      </c>
      <c r="Z94" s="20">
        <v>77.127923</v>
      </c>
      <c r="AA94" s="20">
        <v>20</v>
      </c>
      <c r="AB94" s="20">
        <v>57.127923</v>
      </c>
      <c r="AC94" s="20">
        <v>68.266069</v>
      </c>
      <c r="AD94" s="20">
        <v>29</v>
      </c>
      <c r="AE94" s="23" t="s">
        <v>47</v>
      </c>
      <c r="AF94" s="23"/>
      <c r="AG94" s="23"/>
      <c r="AH94" s="2" t="s">
        <v>48</v>
      </c>
      <c r="AI94" s="2" t="e">
        <v>#N/A</v>
      </c>
      <c r="AJ94" s="2" t="e">
        <f>VLOOKUP(B94,'[1]淘汰品种推荐清单（8.1）'!$A:$AQ,43,0)</f>
        <v>#N/A</v>
      </c>
    </row>
    <row r="95" hidden="1" customHeight="1" spans="1:36">
      <c r="A95" s="9">
        <v>157</v>
      </c>
      <c r="B95" s="10">
        <v>106851</v>
      </c>
      <c r="C95" s="4" t="s">
        <v>35</v>
      </c>
      <c r="D95" s="10" t="s">
        <v>385</v>
      </c>
      <c r="E95" s="10" t="s">
        <v>386</v>
      </c>
      <c r="F95" s="10" t="s">
        <v>387</v>
      </c>
      <c r="G95" s="10" t="s">
        <v>39</v>
      </c>
      <c r="H95" s="11">
        <v>10.08</v>
      </c>
      <c r="I95" s="11">
        <v>18.5</v>
      </c>
      <c r="J95" s="11">
        <v>0</v>
      </c>
      <c r="K95" s="11">
        <v>10.08</v>
      </c>
      <c r="L95" s="17">
        <v>0.455135135135135</v>
      </c>
      <c r="M95" s="10">
        <v>1</v>
      </c>
      <c r="N95" s="10" t="s">
        <v>40</v>
      </c>
      <c r="O95" s="10">
        <v>102</v>
      </c>
      <c r="P95" s="10" t="s">
        <v>297</v>
      </c>
      <c r="Q95" s="10">
        <v>10202</v>
      </c>
      <c r="R95" s="10" t="s">
        <v>382</v>
      </c>
      <c r="S95" s="10" t="s">
        <v>308</v>
      </c>
      <c r="T95" s="10" t="s">
        <v>309</v>
      </c>
      <c r="U95" s="10" t="s">
        <v>78</v>
      </c>
      <c r="V95" s="10"/>
      <c r="W95" s="10" t="s">
        <v>388</v>
      </c>
      <c r="X95" s="10">
        <v>15310082578</v>
      </c>
      <c r="Y95" s="20" t="s">
        <v>46</v>
      </c>
      <c r="Z95" s="20">
        <v>256</v>
      </c>
      <c r="AA95" s="20"/>
      <c r="AB95" s="20">
        <v>256</v>
      </c>
      <c r="AC95" s="20">
        <v>289</v>
      </c>
      <c r="AD95" s="20">
        <v>59</v>
      </c>
      <c r="AE95" s="23" t="s">
        <v>47</v>
      </c>
      <c r="AF95" s="23"/>
      <c r="AG95" s="23"/>
      <c r="AH95" s="2" t="s">
        <v>48</v>
      </c>
      <c r="AI95" s="2" t="e">
        <v>#N/A</v>
      </c>
      <c r="AJ95" s="2" t="e">
        <f>VLOOKUP(B95,'[1]淘汰品种推荐清单（8.1）'!$A:$AQ,43,0)</f>
        <v>#N/A</v>
      </c>
    </row>
    <row r="96" hidden="1" customHeight="1" spans="1:36">
      <c r="A96" s="9">
        <v>217</v>
      </c>
      <c r="B96" s="10">
        <v>130836</v>
      </c>
      <c r="C96" s="4" t="s">
        <v>35</v>
      </c>
      <c r="D96" s="10" t="s">
        <v>389</v>
      </c>
      <c r="E96" s="10" t="s">
        <v>390</v>
      </c>
      <c r="F96" s="10" t="s">
        <v>391</v>
      </c>
      <c r="G96" s="10" t="s">
        <v>39</v>
      </c>
      <c r="H96" s="11">
        <v>8.97</v>
      </c>
      <c r="I96" s="11">
        <v>25</v>
      </c>
      <c r="J96" s="11">
        <v>0</v>
      </c>
      <c r="K96" s="11">
        <v>8.97</v>
      </c>
      <c r="L96" s="17">
        <v>0.6412</v>
      </c>
      <c r="M96" s="10">
        <v>1</v>
      </c>
      <c r="N96" s="10" t="s">
        <v>40</v>
      </c>
      <c r="O96" s="10">
        <v>102</v>
      </c>
      <c r="P96" s="10" t="s">
        <v>297</v>
      </c>
      <c r="Q96" s="10">
        <v>10202</v>
      </c>
      <c r="R96" s="10" t="s">
        <v>382</v>
      </c>
      <c r="S96" s="10" t="s">
        <v>308</v>
      </c>
      <c r="T96" s="10" t="s">
        <v>309</v>
      </c>
      <c r="U96" s="10" t="s">
        <v>78</v>
      </c>
      <c r="V96" s="10"/>
      <c r="W96" s="10" t="s">
        <v>310</v>
      </c>
      <c r="X96" s="10">
        <v>13658369168</v>
      </c>
      <c r="Y96" s="20" t="s">
        <v>46</v>
      </c>
      <c r="Z96" s="20">
        <v>0</v>
      </c>
      <c r="AA96" s="20"/>
      <c r="AB96" s="20">
        <v>0</v>
      </c>
      <c r="AC96" s="20"/>
      <c r="AD96" s="20"/>
      <c r="AE96" s="23"/>
      <c r="AF96" s="23"/>
      <c r="AG96" s="23"/>
      <c r="AH96" s="2" t="s">
        <v>48</v>
      </c>
      <c r="AI96" s="2" t="e">
        <v>#N/A</v>
      </c>
      <c r="AJ96" s="2" t="e">
        <f>VLOOKUP(B96,'[1]淘汰品种推荐清单（8.1）'!$A:$AQ,43,0)</f>
        <v>#N/A</v>
      </c>
    </row>
    <row r="97" hidden="1" customHeight="1" spans="1:36">
      <c r="A97" s="9">
        <v>234</v>
      </c>
      <c r="B97" s="10">
        <v>39655</v>
      </c>
      <c r="C97" s="4" t="s">
        <v>35</v>
      </c>
      <c r="D97" s="10" t="s">
        <v>392</v>
      </c>
      <c r="E97" s="10" t="s">
        <v>357</v>
      </c>
      <c r="F97" s="10" t="s">
        <v>393</v>
      </c>
      <c r="G97" s="10" t="s">
        <v>39</v>
      </c>
      <c r="H97" s="11">
        <v>4.5</v>
      </c>
      <c r="I97" s="11">
        <v>8.299744</v>
      </c>
      <c r="J97" s="11">
        <v>0</v>
      </c>
      <c r="K97" s="11">
        <v>4.5</v>
      </c>
      <c r="L97" s="17">
        <v>0.457814602474486</v>
      </c>
      <c r="M97" s="10">
        <v>1</v>
      </c>
      <c r="N97" s="10" t="s">
        <v>40</v>
      </c>
      <c r="O97" s="10">
        <v>102</v>
      </c>
      <c r="P97" s="10" t="s">
        <v>297</v>
      </c>
      <c r="Q97" s="10">
        <v>10202</v>
      </c>
      <c r="R97" s="10" t="s">
        <v>382</v>
      </c>
      <c r="S97" s="10" t="s">
        <v>308</v>
      </c>
      <c r="T97" s="10" t="s">
        <v>309</v>
      </c>
      <c r="U97" s="10" t="s">
        <v>78</v>
      </c>
      <c r="V97" s="10"/>
      <c r="W97" s="10" t="s">
        <v>310</v>
      </c>
      <c r="X97" s="10">
        <v>13658369168</v>
      </c>
      <c r="Y97" s="20" t="s">
        <v>46</v>
      </c>
      <c r="Z97" s="20">
        <v>534</v>
      </c>
      <c r="AA97" s="20">
        <v>80</v>
      </c>
      <c r="AB97" s="20">
        <v>454</v>
      </c>
      <c r="AC97" s="20">
        <v>289</v>
      </c>
      <c r="AD97" s="20">
        <v>62</v>
      </c>
      <c r="AE97" s="23" t="s">
        <v>47</v>
      </c>
      <c r="AF97" s="23"/>
      <c r="AG97" s="23"/>
      <c r="AH97" s="2" t="s">
        <v>48</v>
      </c>
      <c r="AI97" s="2" t="e">
        <v>#N/A</v>
      </c>
      <c r="AJ97" s="2" t="e">
        <f>VLOOKUP(B97,'[1]淘汰品种推荐清单（8.1）'!$A:$AQ,43,0)</f>
        <v>#N/A</v>
      </c>
    </row>
    <row r="98" hidden="1" customHeight="1" spans="1:36">
      <c r="A98" s="9">
        <v>826</v>
      </c>
      <c r="B98" s="10">
        <v>37435</v>
      </c>
      <c r="C98" s="4" t="s">
        <v>35</v>
      </c>
      <c r="D98" s="10" t="s">
        <v>394</v>
      </c>
      <c r="E98" s="10" t="s">
        <v>395</v>
      </c>
      <c r="F98" s="10" t="s">
        <v>396</v>
      </c>
      <c r="G98" s="10" t="s">
        <v>39</v>
      </c>
      <c r="H98" s="11"/>
      <c r="I98" s="11"/>
      <c r="J98" s="11"/>
      <c r="K98" s="11"/>
      <c r="L98" s="17"/>
      <c r="M98" s="10">
        <v>1</v>
      </c>
      <c r="N98" s="10" t="s">
        <v>40</v>
      </c>
      <c r="O98" s="10">
        <v>102</v>
      </c>
      <c r="P98" s="10" t="s">
        <v>297</v>
      </c>
      <c r="Q98" s="10">
        <v>10202</v>
      </c>
      <c r="R98" s="10" t="s">
        <v>382</v>
      </c>
      <c r="S98" s="10"/>
      <c r="T98" s="10"/>
      <c r="U98" s="10"/>
      <c r="V98" s="10"/>
      <c r="W98" s="10"/>
      <c r="X98" s="10"/>
      <c r="Y98" s="20" t="s">
        <v>46</v>
      </c>
      <c r="Z98" s="20">
        <v>902</v>
      </c>
      <c r="AA98" s="20">
        <v>409</v>
      </c>
      <c r="AB98" s="20">
        <v>493</v>
      </c>
      <c r="AC98" s="20">
        <v>2164</v>
      </c>
      <c r="AD98" s="20">
        <v>75</v>
      </c>
      <c r="AE98" s="23" t="s">
        <v>47</v>
      </c>
      <c r="AF98" s="23"/>
      <c r="AG98" s="23"/>
      <c r="AH98" s="2" t="s">
        <v>48</v>
      </c>
      <c r="AI98" s="2" t="e">
        <v>#N/A</v>
      </c>
      <c r="AJ98" s="2" t="e">
        <f>VLOOKUP(B98,'[1]淘汰品种推荐清单（8.1）'!$A:$AQ,43,0)</f>
        <v>#N/A</v>
      </c>
    </row>
    <row r="99" hidden="1" customHeight="1" spans="1:36">
      <c r="A99" s="9">
        <v>915</v>
      </c>
      <c r="B99" s="10">
        <v>75342</v>
      </c>
      <c r="C99" s="4" t="s">
        <v>35</v>
      </c>
      <c r="D99" s="7" t="s">
        <v>389</v>
      </c>
      <c r="E99" s="10" t="s">
        <v>397</v>
      </c>
      <c r="F99" s="10" t="s">
        <v>398</v>
      </c>
      <c r="G99" s="10" t="s">
        <v>39</v>
      </c>
      <c r="H99" s="11">
        <v>14.600008667389</v>
      </c>
      <c r="I99" s="11">
        <v>22.0760834236186</v>
      </c>
      <c r="J99" s="11">
        <v>0</v>
      </c>
      <c r="K99" s="11">
        <v>14.600008667389</v>
      </c>
      <c r="L99" s="17">
        <v>0.338650412429191</v>
      </c>
      <c r="M99" s="10">
        <v>1</v>
      </c>
      <c r="N99" s="10" t="s">
        <v>40</v>
      </c>
      <c r="O99" s="10">
        <v>102</v>
      </c>
      <c r="P99" s="10" t="s">
        <v>297</v>
      </c>
      <c r="Q99" s="10">
        <v>10202</v>
      </c>
      <c r="R99" s="10" t="s">
        <v>382</v>
      </c>
      <c r="S99" s="10"/>
      <c r="T99" s="10"/>
      <c r="U99" s="10"/>
      <c r="V99" s="10"/>
      <c r="W99" s="10"/>
      <c r="X99" s="10"/>
      <c r="Y99" s="20" t="s">
        <v>46</v>
      </c>
      <c r="Z99" s="20">
        <v>0</v>
      </c>
      <c r="AA99" s="20"/>
      <c r="AB99" s="20">
        <v>0</v>
      </c>
      <c r="AC99" s="20"/>
      <c r="AD99" s="20"/>
      <c r="AE99" s="23"/>
      <c r="AF99" s="23"/>
      <c r="AG99" s="23"/>
      <c r="AH99" s="2" t="s">
        <v>48</v>
      </c>
      <c r="AI99" s="2" t="e">
        <v>#N/A</v>
      </c>
      <c r="AJ99" s="2" t="e">
        <f>VLOOKUP(B99,'[1]淘汰品种推荐清单（8.1）'!$A:$AQ,43,0)</f>
        <v>#N/A</v>
      </c>
    </row>
    <row r="100" hidden="1" customHeight="1" spans="1:36">
      <c r="A100" s="9">
        <v>962</v>
      </c>
      <c r="B100" s="10">
        <v>50494</v>
      </c>
      <c r="C100" s="4" t="s">
        <v>35</v>
      </c>
      <c r="D100" s="7" t="s">
        <v>379</v>
      </c>
      <c r="E100" s="10" t="s">
        <v>399</v>
      </c>
      <c r="F100" s="10" t="s">
        <v>400</v>
      </c>
      <c r="G100" s="10" t="s">
        <v>401</v>
      </c>
      <c r="H100" s="11">
        <v>3.6964962124971</v>
      </c>
      <c r="I100" s="11">
        <v>4.75069014951364</v>
      </c>
      <c r="J100" s="11">
        <v>0</v>
      </c>
      <c r="K100" s="11">
        <v>3.6964962124971</v>
      </c>
      <c r="L100" s="17">
        <v>0.221903324325302</v>
      </c>
      <c r="M100" s="10">
        <v>1</v>
      </c>
      <c r="N100" s="10" t="s">
        <v>40</v>
      </c>
      <c r="O100" s="10">
        <v>102</v>
      </c>
      <c r="P100" s="10" t="s">
        <v>297</v>
      </c>
      <c r="Q100" s="10">
        <v>10202</v>
      </c>
      <c r="R100" s="10" t="s">
        <v>382</v>
      </c>
      <c r="S100" s="10"/>
      <c r="T100" s="10"/>
      <c r="U100" s="10"/>
      <c r="V100" s="10"/>
      <c r="W100" s="10"/>
      <c r="X100" s="10"/>
      <c r="Y100" s="20" t="s">
        <v>46</v>
      </c>
      <c r="Z100" s="20">
        <v>2</v>
      </c>
      <c r="AA100" s="20"/>
      <c r="AB100" s="20">
        <v>2</v>
      </c>
      <c r="AC100" s="20">
        <v>14</v>
      </c>
      <c r="AD100" s="20">
        <v>3</v>
      </c>
      <c r="AE100" s="23"/>
      <c r="AF100" s="23"/>
      <c r="AG100" s="23"/>
      <c r="AH100" s="2" t="s">
        <v>48</v>
      </c>
      <c r="AI100" s="2" t="e">
        <v>#N/A</v>
      </c>
      <c r="AJ100" s="2" t="e">
        <f>VLOOKUP(B100,'[1]淘汰品种推荐清单（8.1）'!$A:$AQ,43,0)</f>
        <v>#N/A</v>
      </c>
    </row>
    <row r="101" hidden="1" customHeight="1" spans="1:36">
      <c r="A101" s="9">
        <v>1133</v>
      </c>
      <c r="B101" s="10">
        <v>86700</v>
      </c>
      <c r="C101" s="4" t="s">
        <v>35</v>
      </c>
      <c r="D101" s="7" t="s">
        <v>402</v>
      </c>
      <c r="E101" s="10" t="s">
        <v>403</v>
      </c>
      <c r="F101" s="10" t="s">
        <v>404</v>
      </c>
      <c r="G101" s="10" t="e">
        <v>#N/A</v>
      </c>
      <c r="H101" s="11">
        <v>4.2</v>
      </c>
      <c r="I101" s="11">
        <v>6.8</v>
      </c>
      <c r="J101" s="11"/>
      <c r="K101" s="11">
        <v>4.2</v>
      </c>
      <c r="L101" s="17">
        <v>0.382352941176471</v>
      </c>
      <c r="M101" s="10">
        <v>1</v>
      </c>
      <c r="N101" s="10" t="s">
        <v>40</v>
      </c>
      <c r="O101" s="10">
        <v>102</v>
      </c>
      <c r="P101" s="10" t="s">
        <v>297</v>
      </c>
      <c r="Q101" s="10">
        <v>10202</v>
      </c>
      <c r="R101" s="10" t="s">
        <v>382</v>
      </c>
      <c r="S101" s="10"/>
      <c r="T101" s="10" t="s">
        <v>69</v>
      </c>
      <c r="U101" s="10" t="s">
        <v>95</v>
      </c>
      <c r="V101" s="10"/>
      <c r="W101" s="10" t="s">
        <v>405</v>
      </c>
      <c r="X101" s="10">
        <v>18384247777</v>
      </c>
      <c r="Y101" s="20" t="s">
        <v>46</v>
      </c>
      <c r="Z101" s="20"/>
      <c r="AA101" s="20"/>
      <c r="AB101" s="20"/>
      <c r="AC101" s="20"/>
      <c r="AD101" s="20"/>
      <c r="AE101" s="23"/>
      <c r="AF101" s="23"/>
      <c r="AG101" s="23"/>
      <c r="AH101" s="2" t="s">
        <v>48</v>
      </c>
      <c r="AI101" s="2" t="e">
        <v>#N/A</v>
      </c>
      <c r="AJ101" s="2" t="e">
        <f>VLOOKUP(B101,'[1]淘汰品种推荐清单（8.1）'!$A:$AQ,43,0)</f>
        <v>#N/A</v>
      </c>
    </row>
    <row r="102" hidden="1" customHeight="1" spans="1:36">
      <c r="A102" s="9">
        <v>1268</v>
      </c>
      <c r="B102" s="10">
        <v>7796</v>
      </c>
      <c r="C102" s="4" t="s">
        <v>35</v>
      </c>
      <c r="D102" s="7" t="s">
        <v>406</v>
      </c>
      <c r="E102" s="10" t="s">
        <v>407</v>
      </c>
      <c r="F102" s="10" t="s">
        <v>408</v>
      </c>
      <c r="G102" s="10" t="e">
        <v>#N/A</v>
      </c>
      <c r="H102" s="11">
        <v>2.73</v>
      </c>
      <c r="I102" s="11">
        <v>4</v>
      </c>
      <c r="J102" s="11"/>
      <c r="K102" s="11">
        <v>2.73</v>
      </c>
      <c r="L102" s="17">
        <v>0.3175</v>
      </c>
      <c r="M102" s="10">
        <v>1</v>
      </c>
      <c r="N102" s="10" t="s">
        <v>40</v>
      </c>
      <c r="O102" s="10">
        <v>102</v>
      </c>
      <c r="P102" s="10" t="s">
        <v>297</v>
      </c>
      <c r="Q102" s="10">
        <v>10202</v>
      </c>
      <c r="R102" s="10" t="s">
        <v>382</v>
      </c>
      <c r="S102" s="10"/>
      <c r="T102" s="10" t="s">
        <v>69</v>
      </c>
      <c r="U102" s="10" t="s">
        <v>70</v>
      </c>
      <c r="V102" s="10"/>
      <c r="W102" s="10" t="s">
        <v>71</v>
      </c>
      <c r="X102" s="10" t="s">
        <v>72</v>
      </c>
      <c r="Y102" s="20" t="s">
        <v>46</v>
      </c>
      <c r="Z102" s="20"/>
      <c r="AA102" s="20"/>
      <c r="AB102" s="20"/>
      <c r="AC102" s="20"/>
      <c r="AD102" s="20"/>
      <c r="AE102" s="23"/>
      <c r="AF102" s="23"/>
      <c r="AG102" s="23"/>
      <c r="AH102" s="2" t="s">
        <v>48</v>
      </c>
      <c r="AI102" s="2" t="e">
        <v>#N/A</v>
      </c>
      <c r="AJ102" s="2" t="e">
        <f>VLOOKUP(B102,'[1]淘汰品种推荐清单（8.1）'!$A:$AQ,43,0)</f>
        <v>#N/A</v>
      </c>
    </row>
    <row r="103" hidden="1" customHeight="1" spans="1:36">
      <c r="A103" s="9">
        <v>453</v>
      </c>
      <c r="B103" s="10">
        <v>136825</v>
      </c>
      <c r="C103" s="4" t="s">
        <v>35</v>
      </c>
      <c r="D103" s="10" t="s">
        <v>409</v>
      </c>
      <c r="E103" s="10" t="s">
        <v>410</v>
      </c>
      <c r="F103" s="10" t="s">
        <v>411</v>
      </c>
      <c r="G103" s="10" t="s">
        <v>39</v>
      </c>
      <c r="H103" s="11">
        <v>7.5</v>
      </c>
      <c r="I103" s="11">
        <v>18</v>
      </c>
      <c r="J103" s="11">
        <v>0</v>
      </c>
      <c r="K103" s="11">
        <v>7.5</v>
      </c>
      <c r="L103" s="17">
        <v>0.583333333333333</v>
      </c>
      <c r="M103" s="10">
        <v>1</v>
      </c>
      <c r="N103" s="10" t="s">
        <v>40</v>
      </c>
      <c r="O103" s="10">
        <v>102</v>
      </c>
      <c r="P103" s="10" t="s">
        <v>297</v>
      </c>
      <c r="Q103" s="10">
        <v>10203</v>
      </c>
      <c r="R103" s="10" t="s">
        <v>412</v>
      </c>
      <c r="S103" s="10" t="s">
        <v>413</v>
      </c>
      <c r="T103" s="10" t="s">
        <v>414</v>
      </c>
      <c r="U103" s="10" t="s">
        <v>95</v>
      </c>
      <c r="V103" s="10"/>
      <c r="W103" s="10" t="s">
        <v>415</v>
      </c>
      <c r="X103" s="10">
        <v>13908082868</v>
      </c>
      <c r="Y103" s="20" t="s">
        <v>46</v>
      </c>
      <c r="Z103" s="20">
        <v>267</v>
      </c>
      <c r="AA103" s="20">
        <v>135</v>
      </c>
      <c r="AB103" s="20">
        <v>132</v>
      </c>
      <c r="AC103" s="20">
        <v>419</v>
      </c>
      <c r="AD103" s="20">
        <v>37</v>
      </c>
      <c r="AE103" s="23" t="s">
        <v>47</v>
      </c>
      <c r="AF103" s="23"/>
      <c r="AG103" s="23"/>
      <c r="AH103" s="2" t="s">
        <v>48</v>
      </c>
      <c r="AI103" s="2" t="e">
        <v>#N/A</v>
      </c>
      <c r="AJ103" s="2" t="e">
        <f>VLOOKUP(B103,'[1]淘汰品种推荐清单（8.1）'!$A:$AQ,43,0)</f>
        <v>#N/A</v>
      </c>
    </row>
    <row r="104" hidden="1" customHeight="1" spans="1:36">
      <c r="A104" s="9">
        <v>952</v>
      </c>
      <c r="B104" s="10">
        <v>10704</v>
      </c>
      <c r="C104" s="4" t="s">
        <v>35</v>
      </c>
      <c r="D104" s="7" t="s">
        <v>416</v>
      </c>
      <c r="E104" s="10" t="s">
        <v>417</v>
      </c>
      <c r="F104" s="10" t="s">
        <v>418</v>
      </c>
      <c r="G104" s="10" t="e">
        <v>#N/A</v>
      </c>
      <c r="H104" s="11">
        <v>7.1596008667389</v>
      </c>
      <c r="I104" s="11">
        <v>7.5</v>
      </c>
      <c r="J104" s="11">
        <v>0</v>
      </c>
      <c r="K104" s="11">
        <v>7.1596008667389</v>
      </c>
      <c r="L104" s="17">
        <v>0.0453865511014807</v>
      </c>
      <c r="M104" s="10">
        <v>1</v>
      </c>
      <c r="N104" s="10" t="s">
        <v>40</v>
      </c>
      <c r="O104" s="10">
        <v>102</v>
      </c>
      <c r="P104" s="10" t="s">
        <v>297</v>
      </c>
      <c r="Q104" s="10">
        <v>10203</v>
      </c>
      <c r="R104" s="10" t="s">
        <v>412</v>
      </c>
      <c r="S104" s="10"/>
      <c r="T104" s="10"/>
      <c r="U104" s="10"/>
      <c r="V104" s="10"/>
      <c r="W104" s="10"/>
      <c r="X104" s="10"/>
      <c r="Y104" s="20" t="s">
        <v>46</v>
      </c>
      <c r="Z104" s="20"/>
      <c r="AA104" s="20"/>
      <c r="AB104" s="20"/>
      <c r="AC104" s="20"/>
      <c r="AD104" s="20"/>
      <c r="AE104" s="23"/>
      <c r="AF104" s="23"/>
      <c r="AG104" s="23"/>
      <c r="AH104" s="2" t="s">
        <v>48</v>
      </c>
      <c r="AI104" s="2" t="e">
        <v>#N/A</v>
      </c>
      <c r="AJ104" s="2" t="e">
        <f>VLOOKUP(B104,'[1]淘汰品种推荐清单（8.1）'!$A:$AQ,43,0)</f>
        <v>#N/A</v>
      </c>
    </row>
    <row r="105" hidden="1" customHeight="1" spans="1:36">
      <c r="A105" s="9">
        <v>1713</v>
      </c>
      <c r="B105" s="7">
        <v>117590</v>
      </c>
      <c r="C105" s="4" t="s">
        <v>35</v>
      </c>
      <c r="D105" s="7" t="s">
        <v>419</v>
      </c>
      <c r="E105" s="7" t="s">
        <v>420</v>
      </c>
      <c r="F105" s="7" t="s">
        <v>421</v>
      </c>
      <c r="G105" s="7" t="s">
        <v>39</v>
      </c>
      <c r="H105" s="7">
        <v>11</v>
      </c>
      <c r="I105" s="7">
        <v>28</v>
      </c>
      <c r="J105" s="7"/>
      <c r="K105" s="7"/>
      <c r="L105" s="25">
        <v>0.607</v>
      </c>
      <c r="M105" s="10">
        <v>1</v>
      </c>
      <c r="N105" s="10" t="s">
        <v>40</v>
      </c>
      <c r="O105" s="10">
        <v>102</v>
      </c>
      <c r="P105" s="10" t="s">
        <v>297</v>
      </c>
      <c r="Q105" s="10">
        <v>10204</v>
      </c>
      <c r="R105" s="10" t="s">
        <v>422</v>
      </c>
      <c r="S105" s="7" t="s">
        <v>423</v>
      </c>
      <c r="T105" s="7" t="s">
        <v>424</v>
      </c>
      <c r="U105" s="20"/>
      <c r="V105" s="20"/>
      <c r="W105" s="7" t="s">
        <v>425</v>
      </c>
      <c r="X105" s="7">
        <v>13640270998</v>
      </c>
      <c r="Y105" s="20" t="s">
        <v>107</v>
      </c>
      <c r="Z105" s="20">
        <v>13</v>
      </c>
      <c r="AA105" s="20"/>
      <c r="AB105" s="20">
        <v>13</v>
      </c>
      <c r="AC105" s="20">
        <v>5</v>
      </c>
      <c r="AD105" s="20">
        <v>3</v>
      </c>
      <c r="AE105" s="23"/>
      <c r="AF105" s="23"/>
      <c r="AG105" s="23"/>
      <c r="AH105" s="2" t="s">
        <v>48</v>
      </c>
      <c r="AI105" s="2" t="e">
        <v>#N/A</v>
      </c>
      <c r="AJ105" s="2" t="e">
        <f>VLOOKUP(B105,'[1]淘汰品种推荐清单（8.1）'!$A:$AQ,43,0)</f>
        <v>#N/A</v>
      </c>
    </row>
    <row r="106" hidden="1" customHeight="1" spans="1:36">
      <c r="A106" s="9">
        <v>48</v>
      </c>
      <c r="B106" s="10">
        <v>72575</v>
      </c>
      <c r="C106" s="4" t="s">
        <v>35</v>
      </c>
      <c r="D106" s="10" t="s">
        <v>426</v>
      </c>
      <c r="E106" s="10" t="s">
        <v>427</v>
      </c>
      <c r="F106" s="10" t="s">
        <v>38</v>
      </c>
      <c r="G106" s="10" t="s">
        <v>39</v>
      </c>
      <c r="H106" s="11">
        <v>20</v>
      </c>
      <c r="I106" s="11">
        <v>25.5</v>
      </c>
      <c r="J106" s="11">
        <v>0</v>
      </c>
      <c r="K106" s="11">
        <v>20</v>
      </c>
      <c r="L106" s="17">
        <v>0.215686274509804</v>
      </c>
      <c r="M106" s="10">
        <v>1</v>
      </c>
      <c r="N106" s="10" t="s">
        <v>40</v>
      </c>
      <c r="O106" s="10">
        <v>103</v>
      </c>
      <c r="P106" s="10" t="s">
        <v>428</v>
      </c>
      <c r="Q106" s="10">
        <v>10301</v>
      </c>
      <c r="R106" s="10" t="s">
        <v>429</v>
      </c>
      <c r="S106" s="10" t="s">
        <v>430</v>
      </c>
      <c r="T106" s="10" t="s">
        <v>69</v>
      </c>
      <c r="U106" s="10" t="s">
        <v>95</v>
      </c>
      <c r="V106" s="10"/>
      <c r="W106" s="10" t="s">
        <v>431</v>
      </c>
      <c r="X106" s="10">
        <v>13996240273</v>
      </c>
      <c r="Y106" s="20" t="s">
        <v>46</v>
      </c>
      <c r="Z106" s="20">
        <v>0</v>
      </c>
      <c r="AA106" s="20"/>
      <c r="AB106" s="20">
        <v>0</v>
      </c>
      <c r="AC106" s="20"/>
      <c r="AD106" s="20"/>
      <c r="AE106" s="23"/>
      <c r="AF106" s="23"/>
      <c r="AG106" s="23"/>
      <c r="AH106" s="2" t="s">
        <v>48</v>
      </c>
      <c r="AI106" s="2" t="e">
        <v>#N/A</v>
      </c>
      <c r="AJ106" s="2" t="e">
        <f>VLOOKUP(B106,'[1]淘汰品种推荐清单（8.1）'!$A:$AQ,43,0)</f>
        <v>#N/A</v>
      </c>
    </row>
    <row r="107" hidden="1" customHeight="1" spans="1:36">
      <c r="A107" s="9">
        <v>111</v>
      </c>
      <c r="B107" s="10">
        <v>12751</v>
      </c>
      <c r="C107" s="4" t="s">
        <v>35</v>
      </c>
      <c r="D107" s="10" t="s">
        <v>432</v>
      </c>
      <c r="E107" s="10" t="s">
        <v>219</v>
      </c>
      <c r="F107" s="10" t="s">
        <v>155</v>
      </c>
      <c r="G107" s="10" t="s">
        <v>39</v>
      </c>
      <c r="H107" s="11">
        <v>1.99</v>
      </c>
      <c r="I107" s="11">
        <v>3.2</v>
      </c>
      <c r="J107" s="11">
        <v>0</v>
      </c>
      <c r="K107" s="11">
        <v>1.99</v>
      </c>
      <c r="L107" s="17">
        <v>0.378125</v>
      </c>
      <c r="M107" s="10">
        <v>1</v>
      </c>
      <c r="N107" s="10" t="s">
        <v>40</v>
      </c>
      <c r="O107" s="10">
        <v>103</v>
      </c>
      <c r="P107" s="10" t="s">
        <v>428</v>
      </c>
      <c r="Q107" s="10">
        <v>10301</v>
      </c>
      <c r="R107" s="10" t="s">
        <v>429</v>
      </c>
      <c r="S107" s="10" t="s">
        <v>308</v>
      </c>
      <c r="T107" s="10" t="s">
        <v>309</v>
      </c>
      <c r="U107" s="10" t="s">
        <v>78</v>
      </c>
      <c r="V107" s="10"/>
      <c r="W107" s="10" t="s">
        <v>310</v>
      </c>
      <c r="X107" s="10">
        <v>13658369168</v>
      </c>
      <c r="Y107" s="20" t="s">
        <v>46</v>
      </c>
      <c r="Z107" s="20">
        <v>8</v>
      </c>
      <c r="AA107" s="20"/>
      <c r="AB107" s="20">
        <v>8</v>
      </c>
      <c r="AC107" s="20">
        <v>7</v>
      </c>
      <c r="AD107" s="20">
        <v>3</v>
      </c>
      <c r="AE107" s="23"/>
      <c r="AF107" s="23"/>
      <c r="AG107" s="23"/>
      <c r="AH107" s="2" t="s">
        <v>48</v>
      </c>
      <c r="AI107" s="2" t="e">
        <v>#N/A</v>
      </c>
      <c r="AJ107" s="2" t="e">
        <f>VLOOKUP(B107,'[1]淘汰品种推荐清单（8.1）'!$A:$AQ,43,0)</f>
        <v>#N/A</v>
      </c>
    </row>
    <row r="108" hidden="1" customHeight="1" spans="1:36">
      <c r="A108" s="9">
        <v>198</v>
      </c>
      <c r="B108" s="10">
        <v>118646</v>
      </c>
      <c r="C108" s="4" t="s">
        <v>35</v>
      </c>
      <c r="D108" s="10" t="s">
        <v>433</v>
      </c>
      <c r="E108" s="10" t="s">
        <v>434</v>
      </c>
      <c r="F108" s="10" t="s">
        <v>38</v>
      </c>
      <c r="G108" s="10" t="s">
        <v>39</v>
      </c>
      <c r="H108" s="11">
        <v>14.3</v>
      </c>
      <c r="I108" s="11">
        <v>23.8</v>
      </c>
      <c r="J108" s="11">
        <v>0</v>
      </c>
      <c r="K108" s="11">
        <v>14.3</v>
      </c>
      <c r="L108" s="17">
        <v>0.399159663865546</v>
      </c>
      <c r="M108" s="10">
        <v>1</v>
      </c>
      <c r="N108" s="10" t="s">
        <v>40</v>
      </c>
      <c r="O108" s="10">
        <v>103</v>
      </c>
      <c r="P108" s="10" t="s">
        <v>428</v>
      </c>
      <c r="Q108" s="10">
        <v>10301</v>
      </c>
      <c r="R108" s="10" t="s">
        <v>429</v>
      </c>
      <c r="S108" s="10"/>
      <c r="T108" s="10" t="s">
        <v>435</v>
      </c>
      <c r="U108" s="10" t="s">
        <v>436</v>
      </c>
      <c r="V108" s="10"/>
      <c r="W108" s="10" t="s">
        <v>437</v>
      </c>
      <c r="X108" s="10">
        <v>18683297803</v>
      </c>
      <c r="Y108" s="20" t="s">
        <v>46</v>
      </c>
      <c r="Z108" s="20">
        <v>0</v>
      </c>
      <c r="AA108" s="20"/>
      <c r="AB108" s="20">
        <v>0</v>
      </c>
      <c r="AC108" s="20"/>
      <c r="AD108" s="20"/>
      <c r="AE108" s="23"/>
      <c r="AF108" s="23"/>
      <c r="AG108" s="23"/>
      <c r="AH108" s="2" t="s">
        <v>48</v>
      </c>
      <c r="AI108" s="2" t="e">
        <v>#N/A</v>
      </c>
      <c r="AJ108" s="2" t="e">
        <f>VLOOKUP(B108,'[1]淘汰品种推荐清单（8.1）'!$A:$AQ,43,0)</f>
        <v>#N/A</v>
      </c>
    </row>
    <row r="109" hidden="1" customHeight="1" spans="1:36">
      <c r="A109" s="9">
        <v>199</v>
      </c>
      <c r="B109" s="10">
        <v>48965</v>
      </c>
      <c r="C109" s="4" t="s">
        <v>35</v>
      </c>
      <c r="D109" s="7" t="s">
        <v>433</v>
      </c>
      <c r="E109" s="10" t="s">
        <v>438</v>
      </c>
      <c r="F109" s="10" t="s">
        <v>439</v>
      </c>
      <c r="G109" s="10" t="e">
        <v>#N/A</v>
      </c>
      <c r="H109" s="11">
        <v>4</v>
      </c>
      <c r="I109" s="11">
        <v>12</v>
      </c>
      <c r="J109" s="11"/>
      <c r="K109" s="11">
        <v>4</v>
      </c>
      <c r="L109" s="17">
        <v>0.666666666666667</v>
      </c>
      <c r="M109" s="10">
        <v>1</v>
      </c>
      <c r="N109" s="10" t="s">
        <v>40</v>
      </c>
      <c r="O109" s="10">
        <v>103</v>
      </c>
      <c r="P109" s="10" t="s">
        <v>428</v>
      </c>
      <c r="Q109" s="10">
        <v>10301</v>
      </c>
      <c r="R109" s="10" t="s">
        <v>429</v>
      </c>
      <c r="S109" s="10"/>
      <c r="T109" s="10" t="s">
        <v>69</v>
      </c>
      <c r="U109" s="10" t="s">
        <v>95</v>
      </c>
      <c r="V109" s="10"/>
      <c r="W109" s="10" t="s">
        <v>285</v>
      </c>
      <c r="X109" s="10" t="s">
        <v>286</v>
      </c>
      <c r="Y109" s="20" t="s">
        <v>46</v>
      </c>
      <c r="Z109" s="20"/>
      <c r="AA109" s="20"/>
      <c r="AB109" s="20"/>
      <c r="AC109" s="20"/>
      <c r="AD109" s="20"/>
      <c r="AE109" s="23"/>
      <c r="AF109" s="23"/>
      <c r="AG109" s="23"/>
      <c r="AH109" s="2" t="s">
        <v>48</v>
      </c>
      <c r="AI109" s="2" t="e">
        <v>#N/A</v>
      </c>
      <c r="AJ109" s="2" t="e">
        <f>VLOOKUP(B109,'[1]淘汰品种推荐清单（8.1）'!$A:$AQ,43,0)</f>
        <v>#N/A</v>
      </c>
    </row>
    <row r="110" hidden="1" customHeight="1" spans="1:36">
      <c r="A110" s="9">
        <v>200</v>
      </c>
      <c r="B110" s="10">
        <v>137211</v>
      </c>
      <c r="C110" s="4" t="s">
        <v>35</v>
      </c>
      <c r="D110" s="7" t="s">
        <v>433</v>
      </c>
      <c r="E110" s="10" t="s">
        <v>440</v>
      </c>
      <c r="F110" s="10" t="s">
        <v>441</v>
      </c>
      <c r="G110" s="10" t="e">
        <v>#N/A</v>
      </c>
      <c r="H110" s="11">
        <v>5.15</v>
      </c>
      <c r="I110" s="11">
        <v>9.8</v>
      </c>
      <c r="J110" s="11"/>
      <c r="K110" s="11">
        <v>5.15</v>
      </c>
      <c r="L110" s="17">
        <v>0.474489795918367</v>
      </c>
      <c r="M110" s="10">
        <v>1</v>
      </c>
      <c r="N110" s="10" t="s">
        <v>40</v>
      </c>
      <c r="O110" s="10">
        <v>103</v>
      </c>
      <c r="P110" s="10" t="s">
        <v>428</v>
      </c>
      <c r="Q110" s="10">
        <v>10301</v>
      </c>
      <c r="R110" s="10" t="s">
        <v>429</v>
      </c>
      <c r="S110" s="10"/>
      <c r="T110" s="10" t="s">
        <v>69</v>
      </c>
      <c r="U110" s="10" t="s">
        <v>70</v>
      </c>
      <c r="V110" s="10"/>
      <c r="W110" s="10" t="s">
        <v>71</v>
      </c>
      <c r="X110" s="10" t="s">
        <v>72</v>
      </c>
      <c r="Y110" s="20" t="s">
        <v>46</v>
      </c>
      <c r="Z110" s="20"/>
      <c r="AA110" s="20"/>
      <c r="AB110" s="20"/>
      <c r="AC110" s="20"/>
      <c r="AD110" s="20"/>
      <c r="AE110" s="23"/>
      <c r="AF110" s="23"/>
      <c r="AG110" s="23"/>
      <c r="AH110" s="2" t="s">
        <v>48</v>
      </c>
      <c r="AI110" s="2" t="e">
        <v>#N/A</v>
      </c>
      <c r="AJ110" s="2" t="e">
        <f>VLOOKUP(B110,'[1]淘汰品种推荐清单（8.1）'!$A:$AQ,43,0)</f>
        <v>#N/A</v>
      </c>
    </row>
    <row r="111" hidden="1" customHeight="1" spans="1:36">
      <c r="A111" s="9">
        <v>572</v>
      </c>
      <c r="B111" s="10">
        <v>48988</v>
      </c>
      <c r="C111" s="4" t="s">
        <v>35</v>
      </c>
      <c r="D111" s="10" t="s">
        <v>442</v>
      </c>
      <c r="E111" s="10" t="s">
        <v>443</v>
      </c>
      <c r="F111" s="10" t="s">
        <v>444</v>
      </c>
      <c r="G111" s="10" t="s">
        <v>39</v>
      </c>
      <c r="H111" s="11"/>
      <c r="I111" s="11"/>
      <c r="J111" s="11"/>
      <c r="K111" s="11"/>
      <c r="L111" s="17"/>
      <c r="M111" s="10">
        <v>1</v>
      </c>
      <c r="N111" s="10" t="s">
        <v>40</v>
      </c>
      <c r="O111" s="10">
        <v>103</v>
      </c>
      <c r="P111" s="10" t="s">
        <v>428</v>
      </c>
      <c r="Q111" s="10">
        <v>10301</v>
      </c>
      <c r="R111" s="10" t="s">
        <v>429</v>
      </c>
      <c r="S111" s="10"/>
      <c r="T111" s="10"/>
      <c r="U111" s="10"/>
      <c r="V111" s="10"/>
      <c r="W111" s="10"/>
      <c r="X111" s="10"/>
      <c r="Y111" s="20" t="s">
        <v>46</v>
      </c>
      <c r="Z111" s="20">
        <v>0</v>
      </c>
      <c r="AA111" s="20"/>
      <c r="AB111" s="20">
        <v>0</v>
      </c>
      <c r="AC111" s="20">
        <v>1</v>
      </c>
      <c r="AD111" s="20">
        <v>1</v>
      </c>
      <c r="AE111" s="23"/>
      <c r="AF111" s="23"/>
      <c r="AG111" s="23"/>
      <c r="AH111" s="2" t="s">
        <v>48</v>
      </c>
      <c r="AI111" s="2" t="s">
        <v>445</v>
      </c>
      <c r="AJ111" s="2" t="str">
        <f>VLOOKUP(B111,'[1]淘汰品种推荐清单（8.1）'!$A:$AQ,43,0)</f>
        <v>淘汰</v>
      </c>
    </row>
    <row r="112" hidden="1" customHeight="1" spans="1:36">
      <c r="A112" s="9">
        <v>785</v>
      </c>
      <c r="B112" s="10">
        <v>72690</v>
      </c>
      <c r="C112" s="4" t="s">
        <v>35</v>
      </c>
      <c r="D112" s="10" t="s">
        <v>446</v>
      </c>
      <c r="E112" s="10" t="s">
        <v>447</v>
      </c>
      <c r="F112" s="10" t="s">
        <v>244</v>
      </c>
      <c r="G112" s="10" t="s">
        <v>64</v>
      </c>
      <c r="H112" s="11"/>
      <c r="I112" s="11"/>
      <c r="J112" s="11"/>
      <c r="K112" s="11"/>
      <c r="L112" s="17"/>
      <c r="M112" s="10">
        <v>1</v>
      </c>
      <c r="N112" s="10" t="s">
        <v>40</v>
      </c>
      <c r="O112" s="10">
        <v>103</v>
      </c>
      <c r="P112" s="10" t="s">
        <v>428</v>
      </c>
      <c r="Q112" s="10">
        <v>10301</v>
      </c>
      <c r="R112" s="10" t="s">
        <v>429</v>
      </c>
      <c r="S112" s="10"/>
      <c r="T112" s="10"/>
      <c r="U112" s="10"/>
      <c r="V112" s="10"/>
      <c r="W112" s="10"/>
      <c r="X112" s="10"/>
      <c r="Y112" s="20" t="s">
        <v>46</v>
      </c>
      <c r="Z112" s="20">
        <v>104</v>
      </c>
      <c r="AA112" s="20">
        <v>10</v>
      </c>
      <c r="AB112" s="20">
        <v>94</v>
      </c>
      <c r="AC112" s="20">
        <v>103</v>
      </c>
      <c r="AD112" s="20">
        <v>19</v>
      </c>
      <c r="AE112" s="23"/>
      <c r="AF112" s="23"/>
      <c r="AG112" s="23"/>
      <c r="AH112" s="2" t="s">
        <v>48</v>
      </c>
      <c r="AI112" s="2" t="e">
        <v>#N/A</v>
      </c>
      <c r="AJ112" s="2" t="e">
        <f>VLOOKUP(B112,'[1]淘汰品种推荐清单（8.1）'!$A:$AQ,43,0)</f>
        <v>#N/A</v>
      </c>
    </row>
    <row r="113" hidden="1" customHeight="1" spans="1:36">
      <c r="A113" s="9">
        <v>831</v>
      </c>
      <c r="B113" s="10">
        <v>138678</v>
      </c>
      <c r="C113" s="4" t="s">
        <v>35</v>
      </c>
      <c r="D113" s="10" t="s">
        <v>448</v>
      </c>
      <c r="E113" s="10" t="s">
        <v>449</v>
      </c>
      <c r="F113" s="10" t="s">
        <v>450</v>
      </c>
      <c r="G113" s="10" t="e">
        <v>#N/A</v>
      </c>
      <c r="H113" s="11">
        <v>6.8</v>
      </c>
      <c r="I113" s="11">
        <v>12</v>
      </c>
      <c r="J113" s="11"/>
      <c r="K113" s="11">
        <v>6.8</v>
      </c>
      <c r="L113" s="17">
        <v>0.433333333333333</v>
      </c>
      <c r="M113" s="10">
        <v>1</v>
      </c>
      <c r="N113" s="10" t="s">
        <v>40</v>
      </c>
      <c r="O113" s="10">
        <v>103</v>
      </c>
      <c r="P113" s="10" t="s">
        <v>428</v>
      </c>
      <c r="Q113" s="10">
        <v>10301</v>
      </c>
      <c r="R113" s="10" t="s">
        <v>429</v>
      </c>
      <c r="S113" s="10"/>
      <c r="T113" s="10"/>
      <c r="U113" s="10"/>
      <c r="V113" s="10"/>
      <c r="W113" s="10"/>
      <c r="X113" s="10"/>
      <c r="Y113" s="20" t="s">
        <v>46</v>
      </c>
      <c r="Z113" s="20"/>
      <c r="AA113" s="20"/>
      <c r="AB113" s="20"/>
      <c r="AC113" s="20"/>
      <c r="AD113" s="20"/>
      <c r="AE113" s="23"/>
      <c r="AF113" s="23"/>
      <c r="AG113" s="23"/>
      <c r="AH113" s="2" t="s">
        <v>48</v>
      </c>
      <c r="AI113" s="2" t="e">
        <v>#N/A</v>
      </c>
      <c r="AJ113" s="2" t="e">
        <f>VLOOKUP(B113,'[1]淘汰品种推荐清单（8.1）'!$A:$AQ,43,0)</f>
        <v>#N/A</v>
      </c>
    </row>
    <row r="114" hidden="1" customHeight="1" spans="1:36">
      <c r="A114" s="9">
        <v>895</v>
      </c>
      <c r="B114" s="10">
        <v>26008</v>
      </c>
      <c r="C114" s="4" t="s">
        <v>35</v>
      </c>
      <c r="D114" s="7" t="s">
        <v>451</v>
      </c>
      <c r="E114" s="10" t="s">
        <v>452</v>
      </c>
      <c r="F114" s="10" t="s">
        <v>453</v>
      </c>
      <c r="G114" s="10" t="s">
        <v>39</v>
      </c>
      <c r="H114" s="11">
        <v>4.63821194234729</v>
      </c>
      <c r="I114" s="11">
        <v>5.77615191031801</v>
      </c>
      <c r="J114" s="11">
        <v>0</v>
      </c>
      <c r="K114" s="11">
        <v>4.63821194234729</v>
      </c>
      <c r="L114" s="17">
        <v>0.197006585982962</v>
      </c>
      <c r="M114" s="10">
        <v>1</v>
      </c>
      <c r="N114" s="10" t="s">
        <v>40</v>
      </c>
      <c r="O114" s="10">
        <v>103</v>
      </c>
      <c r="P114" s="10" t="s">
        <v>428</v>
      </c>
      <c r="Q114" s="10">
        <v>10301</v>
      </c>
      <c r="R114" s="10" t="s">
        <v>429</v>
      </c>
      <c r="S114" s="10"/>
      <c r="T114" s="10"/>
      <c r="U114" s="10"/>
      <c r="V114" s="10"/>
      <c r="W114" s="10"/>
      <c r="X114" s="10"/>
      <c r="Y114" s="20" t="s">
        <v>46</v>
      </c>
      <c r="Z114" s="20">
        <v>0</v>
      </c>
      <c r="AA114" s="20"/>
      <c r="AB114" s="20">
        <v>0</v>
      </c>
      <c r="AC114" s="20"/>
      <c r="AD114" s="20"/>
      <c r="AE114" s="23"/>
      <c r="AF114" s="23"/>
      <c r="AG114" s="23"/>
      <c r="AH114" s="2" t="s">
        <v>48</v>
      </c>
      <c r="AI114" s="2" t="s">
        <v>454</v>
      </c>
      <c r="AJ114" s="2" t="str">
        <f>VLOOKUP(B114,'[1]淘汰品种推荐清单（8.1）'!$A:$AQ,43,0)</f>
        <v>淘汰</v>
      </c>
    </row>
    <row r="115" hidden="1" customHeight="1" spans="1:36">
      <c r="A115" s="9">
        <v>1054</v>
      </c>
      <c r="B115" s="10">
        <v>46254</v>
      </c>
      <c r="C115" s="4" t="s">
        <v>35</v>
      </c>
      <c r="D115" s="7" t="s">
        <v>455</v>
      </c>
      <c r="E115" s="10" t="s">
        <v>456</v>
      </c>
      <c r="F115" s="10" t="s">
        <v>457</v>
      </c>
      <c r="G115" s="10" t="e">
        <v>#N/A</v>
      </c>
      <c r="H115" s="11">
        <v>1.3</v>
      </c>
      <c r="I115" s="11">
        <v>2</v>
      </c>
      <c r="J115" s="11"/>
      <c r="K115" s="11">
        <v>1.3</v>
      </c>
      <c r="L115" s="17">
        <v>0.35</v>
      </c>
      <c r="M115" s="10">
        <v>1</v>
      </c>
      <c r="N115" s="10" t="s">
        <v>40</v>
      </c>
      <c r="O115" s="10">
        <v>103</v>
      </c>
      <c r="P115" s="10" t="s">
        <v>428</v>
      </c>
      <c r="Q115" s="10">
        <v>10301</v>
      </c>
      <c r="R115" s="10" t="s">
        <v>429</v>
      </c>
      <c r="S115" s="10"/>
      <c r="T115" s="10" t="s">
        <v>69</v>
      </c>
      <c r="U115" s="10" t="s">
        <v>101</v>
      </c>
      <c r="V115" s="10"/>
      <c r="W115" s="10" t="s">
        <v>138</v>
      </c>
      <c r="X115" s="10" t="s">
        <v>139</v>
      </c>
      <c r="Y115" s="20" t="s">
        <v>46</v>
      </c>
      <c r="Z115" s="20"/>
      <c r="AA115" s="20"/>
      <c r="AB115" s="20"/>
      <c r="AC115" s="20"/>
      <c r="AD115" s="20"/>
      <c r="AE115" s="23"/>
      <c r="AF115" s="23"/>
      <c r="AG115" s="23"/>
      <c r="AH115" s="2" t="s">
        <v>48</v>
      </c>
      <c r="AI115" s="2" t="e">
        <v>#N/A</v>
      </c>
      <c r="AJ115" s="2" t="e">
        <f>VLOOKUP(B115,'[1]淘汰品种推荐清单（8.1）'!$A:$AQ,43,0)</f>
        <v>#N/A</v>
      </c>
    </row>
    <row r="116" hidden="1" customHeight="1" spans="1:36">
      <c r="A116" s="9">
        <v>1208</v>
      </c>
      <c r="B116" s="10">
        <v>103998</v>
      </c>
      <c r="C116" s="4" t="s">
        <v>35</v>
      </c>
      <c r="D116" s="7" t="s">
        <v>458</v>
      </c>
      <c r="E116" s="10" t="s">
        <v>459</v>
      </c>
      <c r="F116" s="10" t="s">
        <v>460</v>
      </c>
      <c r="G116" s="10" t="e">
        <v>#N/A</v>
      </c>
      <c r="H116" s="11">
        <v>2.95</v>
      </c>
      <c r="I116" s="11">
        <v>4.2</v>
      </c>
      <c r="J116" s="11"/>
      <c r="K116" s="11">
        <v>2.95</v>
      </c>
      <c r="L116" s="17">
        <v>0.297619047619048</v>
      </c>
      <c r="M116" s="10">
        <v>1</v>
      </c>
      <c r="N116" s="10" t="s">
        <v>40</v>
      </c>
      <c r="O116" s="10">
        <v>103</v>
      </c>
      <c r="P116" s="10" t="s">
        <v>428</v>
      </c>
      <c r="Q116" s="10">
        <v>10301</v>
      </c>
      <c r="R116" s="10" t="s">
        <v>429</v>
      </c>
      <c r="S116" s="10"/>
      <c r="T116" s="10" t="s">
        <v>69</v>
      </c>
      <c r="U116" s="10" t="s">
        <v>101</v>
      </c>
      <c r="V116" s="10"/>
      <c r="W116" s="10" t="s">
        <v>102</v>
      </c>
      <c r="X116" s="10" t="s">
        <v>103</v>
      </c>
      <c r="Y116" s="20" t="s">
        <v>46</v>
      </c>
      <c r="Z116" s="20"/>
      <c r="AA116" s="20"/>
      <c r="AB116" s="20"/>
      <c r="AC116" s="20"/>
      <c r="AD116" s="20"/>
      <c r="AE116" s="23"/>
      <c r="AF116" s="23"/>
      <c r="AG116" s="23"/>
      <c r="AH116" s="2" t="s">
        <v>48</v>
      </c>
      <c r="AI116" s="2" t="e">
        <v>#N/A</v>
      </c>
      <c r="AJ116" s="2" t="e">
        <f>VLOOKUP(B116,'[1]淘汰品种推荐清单（8.1）'!$A:$AQ,43,0)</f>
        <v>#N/A</v>
      </c>
    </row>
    <row r="117" hidden="1" customHeight="1" spans="1:36">
      <c r="A117" s="9">
        <v>1363</v>
      </c>
      <c r="B117" s="10">
        <v>404</v>
      </c>
      <c r="C117" s="4" t="s">
        <v>35</v>
      </c>
      <c r="D117" s="7" t="s">
        <v>461</v>
      </c>
      <c r="E117" s="10" t="s">
        <v>462</v>
      </c>
      <c r="F117" s="10" t="s">
        <v>178</v>
      </c>
      <c r="G117" s="10" t="e">
        <v>#N/A</v>
      </c>
      <c r="H117" s="11">
        <v>35.7</v>
      </c>
      <c r="I117" s="11">
        <v>50</v>
      </c>
      <c r="J117" s="11"/>
      <c r="K117" s="11">
        <v>35.7</v>
      </c>
      <c r="L117" s="17">
        <v>0.286</v>
      </c>
      <c r="M117" s="10">
        <v>1</v>
      </c>
      <c r="N117" s="10" t="s">
        <v>40</v>
      </c>
      <c r="O117" s="10">
        <v>103</v>
      </c>
      <c r="P117" s="10" t="s">
        <v>428</v>
      </c>
      <c r="Q117" s="10">
        <v>10301</v>
      </c>
      <c r="R117" s="10" t="s">
        <v>429</v>
      </c>
      <c r="S117" s="10"/>
      <c r="T117" s="10" t="s">
        <v>69</v>
      </c>
      <c r="U117" s="10" t="s">
        <v>101</v>
      </c>
      <c r="V117" s="10"/>
      <c r="W117" s="10" t="s">
        <v>102</v>
      </c>
      <c r="X117" s="10" t="s">
        <v>103</v>
      </c>
      <c r="Y117" s="20" t="s">
        <v>46</v>
      </c>
      <c r="Z117" s="20"/>
      <c r="AA117" s="20"/>
      <c r="AB117" s="20"/>
      <c r="AC117" s="20"/>
      <c r="AD117" s="20"/>
      <c r="AE117" s="23"/>
      <c r="AF117" s="23"/>
      <c r="AG117" s="23"/>
      <c r="AH117" s="2" t="s">
        <v>48</v>
      </c>
      <c r="AI117" s="2" t="e">
        <v>#N/A</v>
      </c>
      <c r="AJ117" s="2" t="e">
        <f>VLOOKUP(B117,'[1]淘汰品种推荐清单（8.1）'!$A:$AQ,43,0)</f>
        <v>#N/A</v>
      </c>
    </row>
    <row r="118" hidden="1" customHeight="1" spans="1:36">
      <c r="A118" s="9">
        <v>1694</v>
      </c>
      <c r="B118" s="7">
        <v>123585</v>
      </c>
      <c r="C118" s="4" t="s">
        <v>35</v>
      </c>
      <c r="D118" s="7" t="s">
        <v>463</v>
      </c>
      <c r="E118" s="7" t="s">
        <v>464</v>
      </c>
      <c r="F118" s="7" t="s">
        <v>465</v>
      </c>
      <c r="G118" s="7" t="s">
        <v>39</v>
      </c>
      <c r="H118" s="7">
        <v>48.5</v>
      </c>
      <c r="I118" s="7">
        <v>58</v>
      </c>
      <c r="J118" s="7"/>
      <c r="K118" s="7"/>
      <c r="L118" s="18">
        <v>0.163793103448276</v>
      </c>
      <c r="M118" s="10">
        <v>1</v>
      </c>
      <c r="N118" s="10" t="s">
        <v>40</v>
      </c>
      <c r="O118" s="10">
        <v>103</v>
      </c>
      <c r="P118" s="10" t="s">
        <v>428</v>
      </c>
      <c r="Q118" s="10">
        <v>10301</v>
      </c>
      <c r="R118" s="10" t="s">
        <v>429</v>
      </c>
      <c r="S118" s="7" t="s">
        <v>466</v>
      </c>
      <c r="T118" s="7"/>
      <c r="U118" s="20"/>
      <c r="V118" s="20"/>
      <c r="W118" s="7"/>
      <c r="X118" s="7"/>
      <c r="Y118" s="20" t="s">
        <v>107</v>
      </c>
      <c r="Z118" s="20">
        <v>10</v>
      </c>
      <c r="AA118" s="20"/>
      <c r="AB118" s="20">
        <v>10</v>
      </c>
      <c r="AC118" s="20">
        <v>5</v>
      </c>
      <c r="AD118" s="20">
        <v>1</v>
      </c>
      <c r="AE118" s="23"/>
      <c r="AF118" s="23"/>
      <c r="AG118" s="23"/>
      <c r="AH118" s="2" t="s">
        <v>48</v>
      </c>
      <c r="AI118" s="2" t="e">
        <v>#N/A</v>
      </c>
      <c r="AJ118" s="2" t="e">
        <f>VLOOKUP(B118,'[1]淘汰品种推荐清单（8.1）'!$A:$AQ,43,0)</f>
        <v>#N/A</v>
      </c>
    </row>
    <row r="119" hidden="1" customHeight="1" spans="1:36">
      <c r="A119" s="9">
        <v>1709</v>
      </c>
      <c r="B119" s="7">
        <v>99401</v>
      </c>
      <c r="C119" s="4" t="s">
        <v>35</v>
      </c>
      <c r="D119" s="7" t="s">
        <v>467</v>
      </c>
      <c r="E119" s="7" t="s">
        <v>377</v>
      </c>
      <c r="F119" s="7" t="s">
        <v>468</v>
      </c>
      <c r="G119" s="7" t="s">
        <v>64</v>
      </c>
      <c r="H119" s="7">
        <v>22</v>
      </c>
      <c r="I119" s="7">
        <v>29.5</v>
      </c>
      <c r="J119" s="7"/>
      <c r="K119" s="7"/>
      <c r="L119" s="26">
        <v>0.254</v>
      </c>
      <c r="M119" s="10">
        <v>1</v>
      </c>
      <c r="N119" s="10" t="s">
        <v>40</v>
      </c>
      <c r="O119" s="10">
        <v>103</v>
      </c>
      <c r="P119" s="10" t="s">
        <v>428</v>
      </c>
      <c r="Q119" s="10">
        <v>10301</v>
      </c>
      <c r="R119" s="10" t="s">
        <v>429</v>
      </c>
      <c r="S119" s="7" t="s">
        <v>469</v>
      </c>
      <c r="T119" s="7" t="s">
        <v>470</v>
      </c>
      <c r="U119" s="20"/>
      <c r="V119" s="20"/>
      <c r="W119" s="7"/>
      <c r="X119" s="7"/>
      <c r="Y119" s="20" t="s">
        <v>107</v>
      </c>
      <c r="Z119" s="20">
        <v>7</v>
      </c>
      <c r="AA119" s="20"/>
      <c r="AB119" s="20">
        <v>7</v>
      </c>
      <c r="AC119" s="20">
        <v>7</v>
      </c>
      <c r="AD119" s="20">
        <v>3</v>
      </c>
      <c r="AE119" s="23"/>
      <c r="AF119" s="23"/>
      <c r="AG119" s="23"/>
      <c r="AH119" s="2" t="s">
        <v>48</v>
      </c>
      <c r="AI119" s="2" t="e">
        <v>#N/A</v>
      </c>
      <c r="AJ119" s="2" t="e">
        <f>VLOOKUP(B119,'[1]淘汰品种推荐清单（8.1）'!$A:$AQ,43,0)</f>
        <v>#N/A</v>
      </c>
    </row>
    <row r="120" hidden="1" customHeight="1" spans="1:36">
      <c r="A120" s="9">
        <v>127</v>
      </c>
      <c r="B120" s="10">
        <v>125618</v>
      </c>
      <c r="C120" s="4" t="s">
        <v>35</v>
      </c>
      <c r="D120" s="10" t="s">
        <v>471</v>
      </c>
      <c r="E120" s="10" t="s">
        <v>472</v>
      </c>
      <c r="F120" s="10" t="s">
        <v>473</v>
      </c>
      <c r="G120" s="10" t="s">
        <v>39</v>
      </c>
      <c r="H120" s="11">
        <v>36.5</v>
      </c>
      <c r="I120" s="11">
        <v>41.4</v>
      </c>
      <c r="J120" s="11">
        <v>0</v>
      </c>
      <c r="K120" s="11">
        <v>36.5</v>
      </c>
      <c r="L120" s="17">
        <v>0.118357487922705</v>
      </c>
      <c r="M120" s="10">
        <v>1</v>
      </c>
      <c r="N120" s="10" t="s">
        <v>40</v>
      </c>
      <c r="O120" s="10">
        <v>103</v>
      </c>
      <c r="P120" s="10" t="s">
        <v>428</v>
      </c>
      <c r="Q120" s="10">
        <v>10302</v>
      </c>
      <c r="R120" s="10" t="s">
        <v>474</v>
      </c>
      <c r="S120" s="10" t="s">
        <v>77</v>
      </c>
      <c r="T120" s="10" t="s">
        <v>69</v>
      </c>
      <c r="U120" s="10" t="s">
        <v>95</v>
      </c>
      <c r="V120" s="10"/>
      <c r="W120" s="10" t="s">
        <v>475</v>
      </c>
      <c r="X120" s="10" t="s">
        <v>476</v>
      </c>
      <c r="Y120" s="20" t="s">
        <v>46</v>
      </c>
      <c r="Z120" s="20">
        <v>185</v>
      </c>
      <c r="AA120" s="20">
        <v>35</v>
      </c>
      <c r="AB120" s="20">
        <v>150</v>
      </c>
      <c r="AC120" s="20">
        <v>105</v>
      </c>
      <c r="AD120" s="20">
        <v>27</v>
      </c>
      <c r="AE120" s="23" t="s">
        <v>47</v>
      </c>
      <c r="AF120" s="23"/>
      <c r="AG120" s="23"/>
      <c r="AH120" s="2" t="s">
        <v>48</v>
      </c>
      <c r="AI120" s="2" t="e">
        <v>#N/A</v>
      </c>
      <c r="AJ120" s="2" t="e">
        <f>VLOOKUP(B120,'[1]淘汰品种推荐清单（8.1）'!$A:$AQ,43,0)</f>
        <v>#N/A</v>
      </c>
    </row>
    <row r="121" hidden="1" customHeight="1" spans="1:36">
      <c r="A121" s="9">
        <v>154</v>
      </c>
      <c r="B121" s="10">
        <v>95108</v>
      </c>
      <c r="C121" s="4" t="s">
        <v>35</v>
      </c>
      <c r="D121" s="10" t="s">
        <v>477</v>
      </c>
      <c r="E121" s="10" t="s">
        <v>478</v>
      </c>
      <c r="F121" s="10" t="s">
        <v>479</v>
      </c>
      <c r="G121" s="10" t="e">
        <v>#N/A</v>
      </c>
      <c r="H121" s="11">
        <v>163.8</v>
      </c>
      <c r="I121" s="11">
        <v>185</v>
      </c>
      <c r="J121" s="11">
        <v>0</v>
      </c>
      <c r="K121" s="11">
        <v>163.8</v>
      </c>
      <c r="L121" s="17">
        <v>0.114594594594595</v>
      </c>
      <c r="M121" s="10">
        <v>1</v>
      </c>
      <c r="N121" s="10" t="s">
        <v>40</v>
      </c>
      <c r="O121" s="10">
        <v>103</v>
      </c>
      <c r="P121" s="10" t="s">
        <v>428</v>
      </c>
      <c r="Q121" s="10">
        <v>10302</v>
      </c>
      <c r="R121" s="10" t="s">
        <v>474</v>
      </c>
      <c r="S121" s="10"/>
      <c r="T121" s="10"/>
      <c r="U121" s="10"/>
      <c r="V121" s="10"/>
      <c r="W121" s="10"/>
      <c r="X121" s="10"/>
      <c r="Y121" s="20" t="s">
        <v>46</v>
      </c>
      <c r="Z121" s="20"/>
      <c r="AA121" s="20"/>
      <c r="AB121" s="20"/>
      <c r="AC121" s="20"/>
      <c r="AD121" s="20"/>
      <c r="AE121" s="23"/>
      <c r="AF121" s="23"/>
      <c r="AG121" s="23"/>
      <c r="AH121" s="2" t="s">
        <v>48</v>
      </c>
      <c r="AI121" s="2" t="e">
        <v>#N/A</v>
      </c>
      <c r="AJ121" s="2" t="e">
        <f>VLOOKUP(B121,'[1]淘汰品种推荐清单（8.1）'!$A:$AQ,43,0)</f>
        <v>#N/A</v>
      </c>
    </row>
    <row r="122" hidden="1" customHeight="1" spans="1:36">
      <c r="A122" s="9">
        <v>599</v>
      </c>
      <c r="B122" s="10">
        <v>50163</v>
      </c>
      <c r="C122" s="4" t="s">
        <v>35</v>
      </c>
      <c r="D122" s="10" t="s">
        <v>480</v>
      </c>
      <c r="E122" s="10" t="s">
        <v>481</v>
      </c>
      <c r="F122" s="10" t="s">
        <v>482</v>
      </c>
      <c r="G122" s="10" t="s">
        <v>39</v>
      </c>
      <c r="H122" s="11"/>
      <c r="I122" s="11"/>
      <c r="J122" s="11"/>
      <c r="K122" s="11"/>
      <c r="L122" s="17"/>
      <c r="M122" s="10">
        <v>1</v>
      </c>
      <c r="N122" s="10" t="s">
        <v>40</v>
      </c>
      <c r="O122" s="10">
        <v>103</v>
      </c>
      <c r="P122" s="10" t="s">
        <v>428</v>
      </c>
      <c r="Q122" s="10">
        <v>10302</v>
      </c>
      <c r="R122" s="10" t="s">
        <v>474</v>
      </c>
      <c r="S122" s="10" t="s">
        <v>77</v>
      </c>
      <c r="T122" s="10" t="s">
        <v>69</v>
      </c>
      <c r="U122" s="10" t="s">
        <v>95</v>
      </c>
      <c r="V122" s="10"/>
      <c r="W122" s="10"/>
      <c r="X122" s="10"/>
      <c r="Y122" s="20" t="s">
        <v>46</v>
      </c>
      <c r="Z122" s="20">
        <v>229</v>
      </c>
      <c r="AA122" s="20">
        <v>60</v>
      </c>
      <c r="AB122" s="20">
        <v>169</v>
      </c>
      <c r="AC122" s="20">
        <v>209</v>
      </c>
      <c r="AD122" s="20">
        <v>27</v>
      </c>
      <c r="AE122" s="23" t="s">
        <v>47</v>
      </c>
      <c r="AF122" s="23"/>
      <c r="AG122" s="23"/>
      <c r="AH122" s="2" t="s">
        <v>48</v>
      </c>
      <c r="AI122" s="2" t="e">
        <v>#N/A</v>
      </c>
      <c r="AJ122" s="2" t="e">
        <f>VLOOKUP(B122,'[1]淘汰品种推荐清单（8.1）'!$A:$AQ,43,0)</f>
        <v>#N/A</v>
      </c>
    </row>
    <row r="123" hidden="1" customHeight="1" spans="1:36">
      <c r="A123" s="9">
        <v>600</v>
      </c>
      <c r="B123" s="10">
        <v>73105</v>
      </c>
      <c r="C123" s="4" t="s">
        <v>35</v>
      </c>
      <c r="D123" s="10" t="s">
        <v>483</v>
      </c>
      <c r="E123" s="10" t="s">
        <v>484</v>
      </c>
      <c r="F123" s="10" t="s">
        <v>485</v>
      </c>
      <c r="G123" s="10" t="s">
        <v>39</v>
      </c>
      <c r="H123" s="11"/>
      <c r="I123" s="11"/>
      <c r="J123" s="11"/>
      <c r="K123" s="11"/>
      <c r="L123" s="17"/>
      <c r="M123" s="10">
        <v>1</v>
      </c>
      <c r="N123" s="10" t="s">
        <v>40</v>
      </c>
      <c r="O123" s="10">
        <v>103</v>
      </c>
      <c r="P123" s="10" t="s">
        <v>428</v>
      </c>
      <c r="Q123" s="10">
        <v>10302</v>
      </c>
      <c r="R123" s="10" t="s">
        <v>474</v>
      </c>
      <c r="S123" s="10" t="s">
        <v>77</v>
      </c>
      <c r="T123" s="10" t="s">
        <v>69</v>
      </c>
      <c r="U123" s="10" t="s">
        <v>95</v>
      </c>
      <c r="V123" s="10"/>
      <c r="W123" s="10"/>
      <c r="X123" s="10"/>
      <c r="Y123" s="20" t="s">
        <v>46</v>
      </c>
      <c r="Z123" s="20">
        <v>242</v>
      </c>
      <c r="AA123" s="20">
        <v>86</v>
      </c>
      <c r="AB123" s="20">
        <v>156</v>
      </c>
      <c r="AC123" s="20">
        <v>193</v>
      </c>
      <c r="AD123" s="20">
        <v>26</v>
      </c>
      <c r="AE123" s="23" t="s">
        <v>47</v>
      </c>
      <c r="AF123" s="23"/>
      <c r="AG123" s="23"/>
      <c r="AH123" s="2" t="s">
        <v>48</v>
      </c>
      <c r="AI123" s="2" t="e">
        <v>#N/A</v>
      </c>
      <c r="AJ123" s="2" t="e">
        <f>VLOOKUP(B123,'[1]淘汰品种推荐清单（8.1）'!$A:$AQ,43,0)</f>
        <v>#N/A</v>
      </c>
    </row>
    <row r="124" hidden="1" customHeight="1" spans="1:36">
      <c r="A124" s="9">
        <v>1160</v>
      </c>
      <c r="B124" s="10">
        <v>24158</v>
      </c>
      <c r="C124" s="4" t="s">
        <v>35</v>
      </c>
      <c r="D124" s="7" t="s">
        <v>486</v>
      </c>
      <c r="E124" s="10" t="s">
        <v>487</v>
      </c>
      <c r="F124" s="10" t="s">
        <v>488</v>
      </c>
      <c r="G124" s="10" t="e">
        <v>#N/A</v>
      </c>
      <c r="H124" s="11">
        <v>22</v>
      </c>
      <c r="I124" s="11">
        <v>29.8</v>
      </c>
      <c r="J124" s="11"/>
      <c r="K124" s="11">
        <v>22</v>
      </c>
      <c r="L124" s="17">
        <v>0.261744966442953</v>
      </c>
      <c r="M124" s="10">
        <v>1</v>
      </c>
      <c r="N124" s="10" t="s">
        <v>40</v>
      </c>
      <c r="O124" s="10">
        <v>103</v>
      </c>
      <c r="P124" s="10" t="s">
        <v>428</v>
      </c>
      <c r="Q124" s="10">
        <v>10302</v>
      </c>
      <c r="R124" s="10" t="s">
        <v>474</v>
      </c>
      <c r="S124" s="10"/>
      <c r="T124" s="10" t="s">
        <v>69</v>
      </c>
      <c r="U124" s="10" t="s">
        <v>101</v>
      </c>
      <c r="V124" s="10"/>
      <c r="W124" s="10" t="s">
        <v>102</v>
      </c>
      <c r="X124" s="10" t="s">
        <v>103</v>
      </c>
      <c r="Y124" s="20" t="s">
        <v>46</v>
      </c>
      <c r="Z124" s="20"/>
      <c r="AA124" s="20"/>
      <c r="AB124" s="20"/>
      <c r="AC124" s="20"/>
      <c r="AD124" s="20"/>
      <c r="AE124" s="23"/>
      <c r="AF124" s="23"/>
      <c r="AG124" s="23"/>
      <c r="AH124" s="2" t="s">
        <v>48</v>
      </c>
      <c r="AI124" s="2" t="e">
        <v>#N/A</v>
      </c>
      <c r="AJ124" s="2" t="e">
        <f>VLOOKUP(B124,'[1]淘汰品种推荐清单（8.1）'!$A:$AQ,43,0)</f>
        <v>#N/A</v>
      </c>
    </row>
    <row r="125" hidden="1" customHeight="1" spans="1:36">
      <c r="A125" s="9">
        <v>1535</v>
      </c>
      <c r="B125" s="7">
        <v>23431</v>
      </c>
      <c r="C125" s="4" t="s">
        <v>35</v>
      </c>
      <c r="D125" s="7" t="s">
        <v>489</v>
      </c>
      <c r="E125" s="7" t="s">
        <v>490</v>
      </c>
      <c r="F125" s="7" t="s">
        <v>491</v>
      </c>
      <c r="G125" s="7" t="s">
        <v>39</v>
      </c>
      <c r="H125" s="7">
        <v>21.5</v>
      </c>
      <c r="I125" s="7">
        <v>26.8</v>
      </c>
      <c r="J125" s="7"/>
      <c r="K125" s="7"/>
      <c r="L125" s="18">
        <v>0.197761194029851</v>
      </c>
      <c r="M125" s="10">
        <v>1</v>
      </c>
      <c r="N125" s="10" t="s">
        <v>40</v>
      </c>
      <c r="O125" s="10">
        <v>103</v>
      </c>
      <c r="P125" s="10" t="s">
        <v>428</v>
      </c>
      <c r="Q125" s="10">
        <v>10302</v>
      </c>
      <c r="R125" s="10" t="s">
        <v>474</v>
      </c>
      <c r="S125" s="10" t="s">
        <v>492</v>
      </c>
      <c r="T125" s="7"/>
      <c r="U125" s="20"/>
      <c r="V125" s="20"/>
      <c r="W125" s="7"/>
      <c r="X125" s="7"/>
      <c r="Y125" s="20" t="s">
        <v>107</v>
      </c>
      <c r="Z125" s="20">
        <v>211</v>
      </c>
      <c r="AA125" s="20">
        <v>48</v>
      </c>
      <c r="AB125" s="20">
        <v>163</v>
      </c>
      <c r="AC125" s="20">
        <v>128</v>
      </c>
      <c r="AD125" s="20">
        <v>44</v>
      </c>
      <c r="AE125" s="23" t="s">
        <v>47</v>
      </c>
      <c r="AF125" s="23"/>
      <c r="AG125" s="23"/>
      <c r="AH125" s="2" t="s">
        <v>48</v>
      </c>
      <c r="AI125" s="2" t="e">
        <v>#N/A</v>
      </c>
      <c r="AJ125" s="2" t="e">
        <f>VLOOKUP(B125,'[1]淘汰品种推荐清单（8.1）'!$A:$AQ,43,0)</f>
        <v>#N/A</v>
      </c>
    </row>
    <row r="126" hidden="1" customHeight="1" spans="1:36">
      <c r="A126" s="9">
        <v>1542</v>
      </c>
      <c r="B126" s="7">
        <v>13666</v>
      </c>
      <c r="C126" s="4" t="s">
        <v>35</v>
      </c>
      <c r="D126" s="7" t="s">
        <v>493</v>
      </c>
      <c r="E126" s="7" t="s">
        <v>494</v>
      </c>
      <c r="F126" s="7" t="s">
        <v>495</v>
      </c>
      <c r="G126" s="7" t="s">
        <v>39</v>
      </c>
      <c r="H126" s="7">
        <v>1.3</v>
      </c>
      <c r="I126" s="7">
        <v>2</v>
      </c>
      <c r="J126" s="7"/>
      <c r="K126" s="7"/>
      <c r="L126" s="18">
        <v>0.35</v>
      </c>
      <c r="M126" s="10">
        <v>1</v>
      </c>
      <c r="N126" s="10" t="s">
        <v>40</v>
      </c>
      <c r="O126" s="10">
        <v>103</v>
      </c>
      <c r="P126" s="10" t="s">
        <v>428</v>
      </c>
      <c r="Q126" s="10">
        <v>10302</v>
      </c>
      <c r="R126" s="10" t="s">
        <v>474</v>
      </c>
      <c r="S126" s="10" t="s">
        <v>496</v>
      </c>
      <c r="T126" s="7"/>
      <c r="U126" s="20"/>
      <c r="V126" s="20"/>
      <c r="W126" s="7"/>
      <c r="X126" s="7"/>
      <c r="Y126" s="20" t="s">
        <v>107</v>
      </c>
      <c r="Z126" s="20">
        <v>214</v>
      </c>
      <c r="AA126" s="20">
        <v>18</v>
      </c>
      <c r="AB126" s="20">
        <v>196</v>
      </c>
      <c r="AC126" s="20">
        <v>189</v>
      </c>
      <c r="AD126" s="20">
        <v>50</v>
      </c>
      <c r="AE126" s="23" t="s">
        <v>47</v>
      </c>
      <c r="AF126" s="23"/>
      <c r="AG126" s="23"/>
      <c r="AH126" s="2" t="s">
        <v>48</v>
      </c>
      <c r="AI126" s="2" t="e">
        <v>#N/A</v>
      </c>
      <c r="AJ126" s="2" t="e">
        <f>VLOOKUP(B126,'[1]淘汰品种推荐清单（8.1）'!$A:$AQ,43,0)</f>
        <v>#N/A</v>
      </c>
    </row>
    <row r="127" hidden="1" customHeight="1" spans="1:36">
      <c r="A127" s="9">
        <v>70</v>
      </c>
      <c r="B127" s="10">
        <v>13303</v>
      </c>
      <c r="C127" s="4" t="s">
        <v>35</v>
      </c>
      <c r="D127" s="10" t="s">
        <v>497</v>
      </c>
      <c r="E127" s="10" t="s">
        <v>498</v>
      </c>
      <c r="F127" s="10" t="s">
        <v>499</v>
      </c>
      <c r="G127" s="10" t="s">
        <v>39</v>
      </c>
      <c r="H127" s="11">
        <v>4.6</v>
      </c>
      <c r="I127" s="11">
        <v>14.8</v>
      </c>
      <c r="J127" s="11">
        <v>0</v>
      </c>
      <c r="K127" s="11">
        <v>4.6</v>
      </c>
      <c r="L127" s="17">
        <v>0.689189189189189</v>
      </c>
      <c r="M127" s="10">
        <v>1</v>
      </c>
      <c r="N127" s="10" t="s">
        <v>40</v>
      </c>
      <c r="O127" s="10">
        <v>103</v>
      </c>
      <c r="P127" s="10" t="s">
        <v>428</v>
      </c>
      <c r="Q127" s="10">
        <v>10303</v>
      </c>
      <c r="R127" s="10" t="s">
        <v>500</v>
      </c>
      <c r="S127" s="10" t="s">
        <v>501</v>
      </c>
      <c r="T127" s="10" t="s">
        <v>69</v>
      </c>
      <c r="U127" s="10" t="s">
        <v>95</v>
      </c>
      <c r="V127" s="10"/>
      <c r="W127" s="10" t="s">
        <v>502</v>
      </c>
      <c r="X127" s="10">
        <v>13330223320</v>
      </c>
      <c r="Y127" s="20" t="s">
        <v>46</v>
      </c>
      <c r="Z127" s="20">
        <v>160</v>
      </c>
      <c r="AA127" s="20">
        <v>25</v>
      </c>
      <c r="AB127" s="20">
        <v>135</v>
      </c>
      <c r="AC127" s="20">
        <v>71</v>
      </c>
      <c r="AD127" s="20">
        <v>18</v>
      </c>
      <c r="AE127" s="23"/>
      <c r="AF127" s="23"/>
      <c r="AG127" s="23"/>
      <c r="AH127" s="2" t="s">
        <v>48</v>
      </c>
      <c r="AI127" s="2" t="e">
        <v>#N/A</v>
      </c>
      <c r="AJ127" s="2" t="e">
        <f>VLOOKUP(B127,'[1]淘汰品种推荐清单（8.1）'!$A:$AQ,43,0)</f>
        <v>#N/A</v>
      </c>
    </row>
    <row r="128" hidden="1" customHeight="1" spans="1:36">
      <c r="A128" s="9">
        <v>202</v>
      </c>
      <c r="B128" s="10">
        <v>89829</v>
      </c>
      <c r="C128" s="4" t="s">
        <v>35</v>
      </c>
      <c r="D128" s="10" t="s">
        <v>503</v>
      </c>
      <c r="E128" s="10" t="s">
        <v>504</v>
      </c>
      <c r="F128" s="10" t="s">
        <v>505</v>
      </c>
      <c r="G128" s="10" t="s">
        <v>39</v>
      </c>
      <c r="H128" s="11">
        <v>5</v>
      </c>
      <c r="I128" s="11">
        <v>16</v>
      </c>
      <c r="J128" s="11">
        <v>0</v>
      </c>
      <c r="K128" s="11">
        <v>5</v>
      </c>
      <c r="L128" s="17">
        <v>0.6875</v>
      </c>
      <c r="M128" s="10">
        <v>1</v>
      </c>
      <c r="N128" s="10" t="s">
        <v>40</v>
      </c>
      <c r="O128" s="10">
        <v>103</v>
      </c>
      <c r="P128" s="10" t="s">
        <v>428</v>
      </c>
      <c r="Q128" s="10">
        <v>10303</v>
      </c>
      <c r="R128" s="10" t="s">
        <v>500</v>
      </c>
      <c r="S128" s="10" t="s">
        <v>506</v>
      </c>
      <c r="T128" s="10" t="s">
        <v>507</v>
      </c>
      <c r="U128" s="10"/>
      <c r="V128" s="10"/>
      <c r="W128" s="10" t="s">
        <v>508</v>
      </c>
      <c r="X128" s="10">
        <v>15825902860</v>
      </c>
      <c r="Y128" s="20" t="s">
        <v>46</v>
      </c>
      <c r="Z128" s="20">
        <v>17</v>
      </c>
      <c r="AA128" s="20"/>
      <c r="AB128" s="20">
        <v>17</v>
      </c>
      <c r="AC128" s="20">
        <v>5</v>
      </c>
      <c r="AD128" s="20">
        <v>5</v>
      </c>
      <c r="AE128" s="23"/>
      <c r="AF128" s="23"/>
      <c r="AG128" s="23"/>
      <c r="AH128" s="2" t="s">
        <v>48</v>
      </c>
      <c r="AI128" s="2" t="e">
        <v>#N/A</v>
      </c>
      <c r="AJ128" s="2" t="e">
        <f>VLOOKUP(B128,'[1]淘汰品种推荐清单（8.1）'!$A:$AQ,43,0)</f>
        <v>#N/A</v>
      </c>
    </row>
    <row r="129" hidden="1" customHeight="1" spans="1:36">
      <c r="A129" s="9">
        <v>636</v>
      </c>
      <c r="B129" s="10">
        <v>11439</v>
      </c>
      <c r="C129" s="4" t="s">
        <v>35</v>
      </c>
      <c r="D129" s="10" t="s">
        <v>509</v>
      </c>
      <c r="E129" s="10" t="s">
        <v>241</v>
      </c>
      <c r="F129" s="10" t="s">
        <v>510</v>
      </c>
      <c r="G129" s="10" t="s">
        <v>64</v>
      </c>
      <c r="H129" s="11">
        <v>5.7</v>
      </c>
      <c r="I129" s="11">
        <v>8.5</v>
      </c>
      <c r="J129" s="11">
        <v>0</v>
      </c>
      <c r="K129" s="11">
        <v>5.7</v>
      </c>
      <c r="L129" s="17">
        <v>0.329411764705882</v>
      </c>
      <c r="M129" s="10">
        <v>1</v>
      </c>
      <c r="N129" s="10" t="s">
        <v>40</v>
      </c>
      <c r="O129" s="10">
        <v>103</v>
      </c>
      <c r="P129" s="10" t="s">
        <v>428</v>
      </c>
      <c r="Q129" s="10">
        <v>10303</v>
      </c>
      <c r="R129" s="10" t="s">
        <v>500</v>
      </c>
      <c r="S129" s="10"/>
      <c r="T129" s="10"/>
      <c r="U129" s="10"/>
      <c r="V129" s="10"/>
      <c r="W129" s="10"/>
      <c r="X129" s="10"/>
      <c r="Y129" s="20" t="s">
        <v>46</v>
      </c>
      <c r="Z129" s="20">
        <v>6</v>
      </c>
      <c r="AA129" s="20"/>
      <c r="AB129" s="20">
        <v>6</v>
      </c>
      <c r="AC129" s="20">
        <v>8</v>
      </c>
      <c r="AD129" s="20">
        <v>4</v>
      </c>
      <c r="AE129" s="23"/>
      <c r="AF129" s="23"/>
      <c r="AG129" s="23"/>
      <c r="AH129" s="2" t="s">
        <v>48</v>
      </c>
      <c r="AI129" s="2" t="e">
        <v>#N/A</v>
      </c>
      <c r="AJ129" s="2" t="e">
        <f>VLOOKUP(B129,'[1]淘汰品种推荐清单（8.1）'!$A:$AQ,43,0)</f>
        <v>#N/A</v>
      </c>
    </row>
    <row r="130" hidden="1" customHeight="1" spans="1:36">
      <c r="A130" s="9">
        <v>891</v>
      </c>
      <c r="B130" s="10">
        <v>23431</v>
      </c>
      <c r="C130" s="4" t="s">
        <v>35</v>
      </c>
      <c r="D130" s="7" t="s">
        <v>489</v>
      </c>
      <c r="E130" s="10" t="s">
        <v>504</v>
      </c>
      <c r="F130" s="10" t="s">
        <v>491</v>
      </c>
      <c r="G130" s="10" t="s">
        <v>39</v>
      </c>
      <c r="H130" s="11">
        <v>23.3053978417266</v>
      </c>
      <c r="I130" s="11">
        <v>26.0265878725591</v>
      </c>
      <c r="J130" s="11">
        <v>0</v>
      </c>
      <c r="K130" s="11">
        <v>23.3053978417266</v>
      </c>
      <c r="L130" s="17">
        <v>0.104554236773447</v>
      </c>
      <c r="M130" s="10">
        <v>1</v>
      </c>
      <c r="N130" s="10" t="s">
        <v>40</v>
      </c>
      <c r="O130" s="10">
        <v>103</v>
      </c>
      <c r="P130" s="10" t="s">
        <v>428</v>
      </c>
      <c r="Q130" s="10">
        <v>10303</v>
      </c>
      <c r="R130" s="10" t="s">
        <v>500</v>
      </c>
      <c r="S130" s="10"/>
      <c r="T130" s="10"/>
      <c r="U130" s="10"/>
      <c r="V130" s="10"/>
      <c r="W130" s="10"/>
      <c r="X130" s="10"/>
      <c r="Y130" s="20" t="s">
        <v>46</v>
      </c>
      <c r="Z130" s="20">
        <v>211</v>
      </c>
      <c r="AA130" s="20">
        <v>48</v>
      </c>
      <c r="AB130" s="20">
        <v>163</v>
      </c>
      <c r="AC130" s="20">
        <v>128</v>
      </c>
      <c r="AD130" s="20">
        <v>44</v>
      </c>
      <c r="AE130" s="23" t="s">
        <v>47</v>
      </c>
      <c r="AF130" s="23"/>
      <c r="AG130" s="23"/>
      <c r="AH130" s="2" t="s">
        <v>48</v>
      </c>
      <c r="AI130" s="2" t="e">
        <v>#N/A</v>
      </c>
      <c r="AJ130" s="2" t="e">
        <f>VLOOKUP(B130,'[1]淘汰品种推荐清单（8.1）'!$A:$AQ,43,0)</f>
        <v>#N/A</v>
      </c>
    </row>
    <row r="131" hidden="1" customHeight="1" spans="1:36">
      <c r="A131" s="9">
        <v>1052</v>
      </c>
      <c r="B131" s="10">
        <v>36956</v>
      </c>
      <c r="C131" s="4" t="s">
        <v>35</v>
      </c>
      <c r="D131" s="7" t="s">
        <v>511</v>
      </c>
      <c r="E131" s="10" t="s">
        <v>512</v>
      </c>
      <c r="F131" s="10" t="s">
        <v>513</v>
      </c>
      <c r="G131" s="10" t="e">
        <v>#N/A</v>
      </c>
      <c r="H131" s="11">
        <v>0.7</v>
      </c>
      <c r="I131" s="11">
        <v>1.5</v>
      </c>
      <c r="J131" s="11"/>
      <c r="K131" s="11">
        <v>0.7</v>
      </c>
      <c r="L131" s="17">
        <v>0.533333333333333</v>
      </c>
      <c r="M131" s="10">
        <v>1</v>
      </c>
      <c r="N131" s="10" t="s">
        <v>40</v>
      </c>
      <c r="O131" s="10">
        <v>103</v>
      </c>
      <c r="P131" s="10" t="s">
        <v>428</v>
      </c>
      <c r="Q131" s="10">
        <v>10303</v>
      </c>
      <c r="R131" s="10" t="s">
        <v>500</v>
      </c>
      <c r="S131" s="10"/>
      <c r="T131" s="10" t="s">
        <v>69</v>
      </c>
      <c r="U131" s="10" t="s">
        <v>95</v>
      </c>
      <c r="V131" s="10"/>
      <c r="W131" s="10" t="s">
        <v>142</v>
      </c>
      <c r="X131" s="10">
        <v>15828350773</v>
      </c>
      <c r="Y131" s="20" t="s">
        <v>46</v>
      </c>
      <c r="Z131" s="20"/>
      <c r="AA131" s="20"/>
      <c r="AB131" s="20"/>
      <c r="AC131" s="20"/>
      <c r="AD131" s="20"/>
      <c r="AE131" s="23"/>
      <c r="AF131" s="23"/>
      <c r="AG131" s="23"/>
      <c r="AH131" s="2" t="s">
        <v>48</v>
      </c>
      <c r="AI131" s="2" t="e">
        <v>#N/A</v>
      </c>
      <c r="AJ131" s="2" t="e">
        <f>VLOOKUP(B131,'[1]淘汰品种推荐清单（8.1）'!$A:$AQ,43,0)</f>
        <v>#N/A</v>
      </c>
    </row>
    <row r="132" hidden="1" customHeight="1" spans="1:36">
      <c r="A132" s="9">
        <v>1053</v>
      </c>
      <c r="B132" s="10">
        <v>39474</v>
      </c>
      <c r="C132" s="4" t="s">
        <v>35</v>
      </c>
      <c r="D132" s="7" t="s">
        <v>514</v>
      </c>
      <c r="E132" s="10" t="s">
        <v>339</v>
      </c>
      <c r="F132" s="10" t="s">
        <v>515</v>
      </c>
      <c r="G132" s="10" t="e">
        <v>#N/A</v>
      </c>
      <c r="H132" s="11">
        <v>10</v>
      </c>
      <c r="I132" s="11">
        <v>13.5</v>
      </c>
      <c r="J132" s="11"/>
      <c r="K132" s="11">
        <v>10</v>
      </c>
      <c r="L132" s="17">
        <v>0.259259259259259</v>
      </c>
      <c r="M132" s="10">
        <v>1</v>
      </c>
      <c r="N132" s="10" t="s">
        <v>40</v>
      </c>
      <c r="O132" s="10">
        <v>103</v>
      </c>
      <c r="P132" s="10" t="s">
        <v>428</v>
      </c>
      <c r="Q132" s="10">
        <v>10303</v>
      </c>
      <c r="R132" s="10" t="s">
        <v>500</v>
      </c>
      <c r="S132" s="10"/>
      <c r="T132" s="10" t="s">
        <v>69</v>
      </c>
      <c r="U132" s="10" t="s">
        <v>101</v>
      </c>
      <c r="V132" s="10"/>
      <c r="W132" s="10" t="s">
        <v>516</v>
      </c>
      <c r="X132" s="10" t="s">
        <v>517</v>
      </c>
      <c r="Y132" s="20" t="s">
        <v>46</v>
      </c>
      <c r="Z132" s="20"/>
      <c r="AA132" s="20"/>
      <c r="AB132" s="20"/>
      <c r="AC132" s="20"/>
      <c r="AD132" s="20"/>
      <c r="AE132" s="23"/>
      <c r="AF132" s="23"/>
      <c r="AG132" s="23"/>
      <c r="AH132" s="2" t="s">
        <v>48</v>
      </c>
      <c r="AI132" s="2" t="e">
        <v>#N/A</v>
      </c>
      <c r="AJ132" s="2" t="e">
        <f>VLOOKUP(B132,'[1]淘汰品种推荐清单（8.1）'!$A:$AQ,43,0)</f>
        <v>#N/A</v>
      </c>
    </row>
    <row r="133" hidden="1" customHeight="1" spans="1:36">
      <c r="A133" s="9">
        <v>1295</v>
      </c>
      <c r="B133" s="10">
        <v>81457</v>
      </c>
      <c r="C133" s="4" t="s">
        <v>35</v>
      </c>
      <c r="D133" s="7" t="s">
        <v>518</v>
      </c>
      <c r="E133" s="10" t="s">
        <v>370</v>
      </c>
      <c r="F133" s="10" t="s">
        <v>371</v>
      </c>
      <c r="G133" s="10" t="e">
        <v>#N/A</v>
      </c>
      <c r="H133" s="11">
        <v>4.1</v>
      </c>
      <c r="I133" s="11">
        <v>6</v>
      </c>
      <c r="J133" s="11"/>
      <c r="K133" s="11">
        <v>4.1</v>
      </c>
      <c r="L133" s="17">
        <v>0.316666666666667</v>
      </c>
      <c r="M133" s="10">
        <v>1</v>
      </c>
      <c r="N133" s="10" t="s">
        <v>40</v>
      </c>
      <c r="O133" s="10">
        <v>103</v>
      </c>
      <c r="P133" s="10" t="s">
        <v>428</v>
      </c>
      <c r="Q133" s="10">
        <v>10303</v>
      </c>
      <c r="R133" s="10" t="s">
        <v>500</v>
      </c>
      <c r="S133" s="10"/>
      <c r="T133" s="10" t="s">
        <v>69</v>
      </c>
      <c r="U133" s="10" t="s">
        <v>101</v>
      </c>
      <c r="V133" s="10"/>
      <c r="W133" s="10" t="s">
        <v>102</v>
      </c>
      <c r="X133" s="10" t="s">
        <v>103</v>
      </c>
      <c r="Y133" s="20" t="s">
        <v>46</v>
      </c>
      <c r="Z133" s="20"/>
      <c r="AA133" s="20"/>
      <c r="AB133" s="20"/>
      <c r="AC133" s="20"/>
      <c r="AD133" s="20"/>
      <c r="AE133" s="23"/>
      <c r="AF133" s="23"/>
      <c r="AG133" s="23"/>
      <c r="AH133" s="2" t="s">
        <v>48</v>
      </c>
      <c r="AI133" s="2" t="e">
        <v>#N/A</v>
      </c>
      <c r="AJ133" s="2" t="e">
        <f>VLOOKUP(B133,'[1]淘汰品种推荐清单（8.1）'!$A:$AQ,43,0)</f>
        <v>#N/A</v>
      </c>
    </row>
    <row r="134" hidden="1" customHeight="1" spans="1:36">
      <c r="A134" s="9">
        <v>1609</v>
      </c>
      <c r="B134" s="7">
        <v>69165</v>
      </c>
      <c r="C134" s="4" t="s">
        <v>35</v>
      </c>
      <c r="D134" s="7" t="s">
        <v>519</v>
      </c>
      <c r="E134" s="7" t="s">
        <v>520</v>
      </c>
      <c r="F134" s="7" t="s">
        <v>521</v>
      </c>
      <c r="G134" s="7" t="s">
        <v>39</v>
      </c>
      <c r="H134" s="7">
        <v>12.77</v>
      </c>
      <c r="I134" s="7">
        <v>18</v>
      </c>
      <c r="J134" s="7"/>
      <c r="K134" s="7"/>
      <c r="L134" s="18">
        <v>0.290555555555556</v>
      </c>
      <c r="M134" s="10">
        <v>1</v>
      </c>
      <c r="N134" s="10" t="s">
        <v>40</v>
      </c>
      <c r="O134" s="10">
        <v>103</v>
      </c>
      <c r="P134" s="10" t="s">
        <v>428</v>
      </c>
      <c r="Q134" s="10">
        <v>10303</v>
      </c>
      <c r="R134" s="10" t="s">
        <v>500</v>
      </c>
      <c r="S134" s="10" t="s">
        <v>522</v>
      </c>
      <c r="T134" s="7"/>
      <c r="U134" s="20"/>
      <c r="V134" s="20"/>
      <c r="W134" s="7"/>
      <c r="X134" s="7"/>
      <c r="Y134" s="20" t="s">
        <v>107</v>
      </c>
      <c r="Z134" s="20">
        <v>4</v>
      </c>
      <c r="AA134" s="20"/>
      <c r="AB134" s="20">
        <v>4</v>
      </c>
      <c r="AC134" s="20"/>
      <c r="AD134" s="20"/>
      <c r="AE134" s="23"/>
      <c r="AF134" s="23"/>
      <c r="AG134" s="23"/>
      <c r="AH134" s="2" t="s">
        <v>48</v>
      </c>
      <c r="AI134" s="2" t="e">
        <v>#N/A</v>
      </c>
      <c r="AJ134" s="2" t="e">
        <f>VLOOKUP(B134,'[1]淘汰品种推荐清单（8.1）'!$A:$AQ,43,0)</f>
        <v>#N/A</v>
      </c>
    </row>
    <row r="135" hidden="1" customHeight="1" spans="1:36">
      <c r="A135" s="9">
        <v>1629</v>
      </c>
      <c r="B135" s="7">
        <v>145540</v>
      </c>
      <c r="C135" s="4" t="s">
        <v>35</v>
      </c>
      <c r="D135" s="7" t="s">
        <v>523</v>
      </c>
      <c r="E135" s="7" t="s">
        <v>524</v>
      </c>
      <c r="F135" s="7" t="s">
        <v>525</v>
      </c>
      <c r="G135" s="7" t="s">
        <v>39</v>
      </c>
      <c r="H135" s="7">
        <v>282.34</v>
      </c>
      <c r="I135" s="7">
        <v>324.6</v>
      </c>
      <c r="J135" s="7"/>
      <c r="K135" s="7"/>
      <c r="L135" s="18">
        <v>0.130191004313001</v>
      </c>
      <c r="M135" s="10">
        <v>1</v>
      </c>
      <c r="N135" s="10" t="s">
        <v>40</v>
      </c>
      <c r="O135" s="10">
        <v>103</v>
      </c>
      <c r="P135" s="10" t="s">
        <v>428</v>
      </c>
      <c r="Q135" s="10">
        <v>10303</v>
      </c>
      <c r="R135" s="10" t="s">
        <v>500</v>
      </c>
      <c r="S135" s="7" t="s">
        <v>526</v>
      </c>
      <c r="T135" s="7"/>
      <c r="U135" s="20"/>
      <c r="V135" s="20"/>
      <c r="W135" s="7"/>
      <c r="X135" s="7"/>
      <c r="Y135" s="20" t="s">
        <v>107</v>
      </c>
      <c r="Z135" s="20">
        <v>55</v>
      </c>
      <c r="AA135" s="20">
        <v>35</v>
      </c>
      <c r="AB135" s="20">
        <v>20</v>
      </c>
      <c r="AC135" s="20">
        <v>30</v>
      </c>
      <c r="AD135" s="20">
        <v>1</v>
      </c>
      <c r="AE135" s="23"/>
      <c r="AF135" s="23"/>
      <c r="AG135" s="23"/>
      <c r="AH135" s="2" t="s">
        <v>48</v>
      </c>
      <c r="AI135" s="2" t="e">
        <v>#N/A</v>
      </c>
      <c r="AJ135" s="2" t="e">
        <f>VLOOKUP(B135,'[1]淘汰品种推荐清单（8.1）'!$A:$AQ,43,0)</f>
        <v>#N/A</v>
      </c>
    </row>
    <row r="136" hidden="1" customHeight="1" spans="1:36">
      <c r="A136" s="9">
        <v>174</v>
      </c>
      <c r="B136" s="10">
        <v>1256</v>
      </c>
      <c r="C136" s="4" t="s">
        <v>35</v>
      </c>
      <c r="D136" s="10" t="s">
        <v>527</v>
      </c>
      <c r="E136" s="10" t="s">
        <v>528</v>
      </c>
      <c r="F136" s="10" t="s">
        <v>387</v>
      </c>
      <c r="G136" s="10" t="s">
        <v>328</v>
      </c>
      <c r="H136" s="11">
        <v>17.64</v>
      </c>
      <c r="I136" s="11">
        <v>18</v>
      </c>
      <c r="J136" s="11">
        <v>0</v>
      </c>
      <c r="K136" s="11">
        <v>17.64</v>
      </c>
      <c r="L136" s="17">
        <v>0.02</v>
      </c>
      <c r="M136" s="10">
        <v>1</v>
      </c>
      <c r="N136" s="10" t="s">
        <v>40</v>
      </c>
      <c r="O136" s="10">
        <v>103</v>
      </c>
      <c r="P136" s="10" t="s">
        <v>428</v>
      </c>
      <c r="Q136" s="10">
        <v>10305</v>
      </c>
      <c r="R136" s="10" t="s">
        <v>529</v>
      </c>
      <c r="S136" s="10" t="s">
        <v>308</v>
      </c>
      <c r="T136" s="10" t="s">
        <v>309</v>
      </c>
      <c r="U136" s="10" t="s">
        <v>78</v>
      </c>
      <c r="V136" s="10"/>
      <c r="W136" s="10" t="s">
        <v>310</v>
      </c>
      <c r="X136" s="10">
        <v>13658369168</v>
      </c>
      <c r="Y136" s="20" t="s">
        <v>46</v>
      </c>
      <c r="Z136" s="20">
        <v>208.6652</v>
      </c>
      <c r="AA136" s="20">
        <v>30</v>
      </c>
      <c r="AB136" s="20">
        <v>178.6652</v>
      </c>
      <c r="AC136" s="20">
        <v>297.662</v>
      </c>
      <c r="AD136" s="20">
        <v>63</v>
      </c>
      <c r="AE136" s="23" t="s">
        <v>47</v>
      </c>
      <c r="AF136" s="23"/>
      <c r="AG136" s="23"/>
      <c r="AH136" s="2" t="s">
        <v>48</v>
      </c>
      <c r="AI136" s="2" t="e">
        <v>#N/A</v>
      </c>
      <c r="AJ136" s="2" t="e">
        <f>VLOOKUP(B136,'[1]淘汰品种推荐清单（8.1）'!$A:$AQ,43,0)</f>
        <v>#N/A</v>
      </c>
    </row>
    <row r="137" hidden="1" customHeight="1" spans="1:36">
      <c r="A137" s="9">
        <v>235</v>
      </c>
      <c r="B137" s="10">
        <v>135401</v>
      </c>
      <c r="C137" s="4" t="s">
        <v>35</v>
      </c>
      <c r="D137" s="10" t="s">
        <v>530</v>
      </c>
      <c r="E137" s="10" t="s">
        <v>531</v>
      </c>
      <c r="F137" s="10" t="s">
        <v>532</v>
      </c>
      <c r="G137" s="10" t="s">
        <v>39</v>
      </c>
      <c r="H137" s="11">
        <v>10.8</v>
      </c>
      <c r="I137" s="11">
        <v>36</v>
      </c>
      <c r="J137" s="11">
        <v>0</v>
      </c>
      <c r="K137" s="11">
        <v>10.8</v>
      </c>
      <c r="L137" s="17">
        <v>0.7</v>
      </c>
      <c r="M137" s="10">
        <v>1</v>
      </c>
      <c r="N137" s="10" t="s">
        <v>40</v>
      </c>
      <c r="O137" s="10">
        <v>103</v>
      </c>
      <c r="P137" s="10" t="s">
        <v>428</v>
      </c>
      <c r="Q137" s="10">
        <v>10305</v>
      </c>
      <c r="R137" s="10" t="s">
        <v>529</v>
      </c>
      <c r="S137" s="10" t="s">
        <v>533</v>
      </c>
      <c r="T137" s="10" t="s">
        <v>198</v>
      </c>
      <c r="U137" s="10" t="s">
        <v>95</v>
      </c>
      <c r="V137" s="10"/>
      <c r="W137" s="10" t="s">
        <v>534</v>
      </c>
      <c r="X137" s="10">
        <v>13708344660</v>
      </c>
      <c r="Y137" s="20" t="s">
        <v>46</v>
      </c>
      <c r="Z137" s="20">
        <v>0</v>
      </c>
      <c r="AA137" s="20"/>
      <c r="AB137" s="20">
        <v>0</v>
      </c>
      <c r="AC137" s="20"/>
      <c r="AD137" s="20"/>
      <c r="AE137" s="23"/>
      <c r="AF137" s="23"/>
      <c r="AG137" s="23"/>
      <c r="AH137" s="2" t="s">
        <v>48</v>
      </c>
      <c r="AI137" s="2" t="e">
        <v>#N/A</v>
      </c>
      <c r="AJ137" s="2" t="e">
        <f>VLOOKUP(B137,'[1]淘汰品种推荐清单（8.1）'!$A:$AQ,43,0)</f>
        <v>#N/A</v>
      </c>
    </row>
    <row r="138" hidden="1" customHeight="1" spans="1:36">
      <c r="A138" s="9">
        <v>666</v>
      </c>
      <c r="B138" s="10">
        <v>26023</v>
      </c>
      <c r="C138" s="4" t="s">
        <v>35</v>
      </c>
      <c r="D138" s="10" t="s">
        <v>535</v>
      </c>
      <c r="E138" s="10" t="s">
        <v>536</v>
      </c>
      <c r="F138" s="10" t="s">
        <v>537</v>
      </c>
      <c r="G138" s="10" t="s">
        <v>39</v>
      </c>
      <c r="H138" s="11"/>
      <c r="I138" s="11"/>
      <c r="J138" s="11"/>
      <c r="K138" s="11"/>
      <c r="L138" s="17"/>
      <c r="M138" s="10">
        <v>1</v>
      </c>
      <c r="N138" s="10" t="s">
        <v>40</v>
      </c>
      <c r="O138" s="10">
        <v>103</v>
      </c>
      <c r="P138" s="10" t="s">
        <v>428</v>
      </c>
      <c r="Q138" s="10">
        <v>10306</v>
      </c>
      <c r="R138" s="10" t="s">
        <v>538</v>
      </c>
      <c r="S138" s="10"/>
      <c r="T138" s="10"/>
      <c r="U138" s="10"/>
      <c r="V138" s="10"/>
      <c r="W138" s="10"/>
      <c r="X138" s="10"/>
      <c r="Y138" s="20" t="s">
        <v>46</v>
      </c>
      <c r="Z138" s="20">
        <v>12</v>
      </c>
      <c r="AA138" s="20"/>
      <c r="AB138" s="20">
        <v>12</v>
      </c>
      <c r="AC138" s="20">
        <v>8</v>
      </c>
      <c r="AD138" s="20">
        <v>2</v>
      </c>
      <c r="AE138" s="23"/>
      <c r="AF138" s="23"/>
      <c r="AG138" s="23"/>
      <c r="AH138" s="2" t="s">
        <v>48</v>
      </c>
      <c r="AI138" s="2" t="e">
        <v>#N/A</v>
      </c>
      <c r="AJ138" s="2" t="e">
        <f>VLOOKUP(B138,'[1]淘汰品种推荐清单（8.1）'!$A:$AQ,43,0)</f>
        <v>#N/A</v>
      </c>
    </row>
    <row r="139" hidden="1" customHeight="1" spans="1:36">
      <c r="A139" s="9">
        <v>1045</v>
      </c>
      <c r="B139" s="10">
        <v>1559</v>
      </c>
      <c r="C139" s="4" t="s">
        <v>35</v>
      </c>
      <c r="D139" s="7" t="s">
        <v>539</v>
      </c>
      <c r="E139" s="10" t="s">
        <v>540</v>
      </c>
      <c r="F139" s="10" t="s">
        <v>541</v>
      </c>
      <c r="G139" s="10" t="s">
        <v>39</v>
      </c>
      <c r="H139" s="11">
        <v>3.5</v>
      </c>
      <c r="I139" s="11">
        <v>10.8</v>
      </c>
      <c r="J139" s="11"/>
      <c r="K139" s="11">
        <v>3.5</v>
      </c>
      <c r="L139" s="17">
        <v>0.675925925925926</v>
      </c>
      <c r="M139" s="10">
        <v>1</v>
      </c>
      <c r="N139" s="10" t="s">
        <v>40</v>
      </c>
      <c r="O139" s="10">
        <v>103</v>
      </c>
      <c r="P139" s="10" t="s">
        <v>428</v>
      </c>
      <c r="Q139" s="10">
        <v>10306</v>
      </c>
      <c r="R139" s="10" t="s">
        <v>538</v>
      </c>
      <c r="S139" s="10"/>
      <c r="T139" s="10" t="s">
        <v>69</v>
      </c>
      <c r="U139" s="10" t="s">
        <v>70</v>
      </c>
      <c r="V139" s="10"/>
      <c r="W139" s="10" t="s">
        <v>71</v>
      </c>
      <c r="X139" s="10" t="s">
        <v>72</v>
      </c>
      <c r="Y139" s="20" t="s">
        <v>46</v>
      </c>
      <c r="Z139" s="20">
        <v>0</v>
      </c>
      <c r="AA139" s="20"/>
      <c r="AB139" s="20">
        <v>0</v>
      </c>
      <c r="AC139" s="20"/>
      <c r="AD139" s="20"/>
      <c r="AE139" s="23"/>
      <c r="AF139" s="23"/>
      <c r="AG139" s="23"/>
      <c r="AH139" s="2" t="s">
        <v>48</v>
      </c>
      <c r="AI139" s="2" t="e">
        <v>#N/A</v>
      </c>
      <c r="AJ139" s="2" t="e">
        <f>VLOOKUP(B139,'[1]淘汰品种推荐清单（8.1）'!$A:$AQ,43,0)</f>
        <v>#N/A</v>
      </c>
    </row>
    <row r="140" hidden="1" customHeight="1" spans="1:36">
      <c r="A140" s="9">
        <v>1188</v>
      </c>
      <c r="B140" s="10">
        <v>68843</v>
      </c>
      <c r="C140" s="4" t="s">
        <v>35</v>
      </c>
      <c r="D140" s="7" t="s">
        <v>542</v>
      </c>
      <c r="E140" s="10" t="s">
        <v>543</v>
      </c>
      <c r="F140" s="10" t="s">
        <v>541</v>
      </c>
      <c r="G140" s="10" t="e">
        <v>#N/A</v>
      </c>
      <c r="H140" s="11">
        <v>2.8</v>
      </c>
      <c r="I140" s="11">
        <v>3.8</v>
      </c>
      <c r="J140" s="11"/>
      <c r="K140" s="11">
        <v>2.8</v>
      </c>
      <c r="L140" s="17">
        <v>0.263157894736842</v>
      </c>
      <c r="M140" s="10">
        <v>1</v>
      </c>
      <c r="N140" s="10" t="s">
        <v>40</v>
      </c>
      <c r="O140" s="10">
        <v>103</v>
      </c>
      <c r="P140" s="10" t="s">
        <v>428</v>
      </c>
      <c r="Q140" s="10">
        <v>10306</v>
      </c>
      <c r="R140" s="10" t="s">
        <v>538</v>
      </c>
      <c r="S140" s="10"/>
      <c r="T140" s="10" t="s">
        <v>69</v>
      </c>
      <c r="U140" s="10" t="s">
        <v>70</v>
      </c>
      <c r="V140" s="10"/>
      <c r="W140" s="10" t="s">
        <v>71</v>
      </c>
      <c r="X140" s="10" t="s">
        <v>72</v>
      </c>
      <c r="Y140" s="20" t="s">
        <v>46</v>
      </c>
      <c r="Z140" s="20"/>
      <c r="AA140" s="20"/>
      <c r="AB140" s="20"/>
      <c r="AC140" s="20"/>
      <c r="AD140" s="20"/>
      <c r="AE140" s="23"/>
      <c r="AF140" s="23"/>
      <c r="AG140" s="23"/>
      <c r="AH140" s="2" t="s">
        <v>48</v>
      </c>
      <c r="AI140" s="2" t="e">
        <v>#N/A</v>
      </c>
      <c r="AJ140" s="2" t="e">
        <f>VLOOKUP(B140,'[1]淘汰品种推荐清单（8.1）'!$A:$AQ,43,0)</f>
        <v>#N/A</v>
      </c>
    </row>
    <row r="141" hidden="1" customHeight="1" spans="1:36">
      <c r="A141" s="9">
        <v>28</v>
      </c>
      <c r="B141" s="10">
        <v>41531</v>
      </c>
      <c r="C141" s="4" t="s">
        <v>35</v>
      </c>
      <c r="D141" s="10" t="s">
        <v>544</v>
      </c>
      <c r="E141" s="10" t="s">
        <v>377</v>
      </c>
      <c r="F141" s="10" t="s">
        <v>545</v>
      </c>
      <c r="G141" s="10" t="s">
        <v>64</v>
      </c>
      <c r="H141" s="11">
        <v>8.5</v>
      </c>
      <c r="I141" s="11">
        <v>15.6</v>
      </c>
      <c r="J141" s="11">
        <v>0</v>
      </c>
      <c r="K141" s="11">
        <v>8.5</v>
      </c>
      <c r="L141" s="17">
        <v>0.455128205128205</v>
      </c>
      <c r="M141" s="10">
        <v>1</v>
      </c>
      <c r="N141" s="10" t="s">
        <v>40</v>
      </c>
      <c r="O141" s="10">
        <v>103</v>
      </c>
      <c r="P141" s="10" t="s">
        <v>428</v>
      </c>
      <c r="Q141" s="10">
        <v>10307</v>
      </c>
      <c r="R141" s="10" t="s">
        <v>546</v>
      </c>
      <c r="S141" s="10" t="s">
        <v>308</v>
      </c>
      <c r="T141" s="10" t="s">
        <v>309</v>
      </c>
      <c r="U141" s="10" t="s">
        <v>78</v>
      </c>
      <c r="V141" s="10"/>
      <c r="W141" s="10" t="s">
        <v>310</v>
      </c>
      <c r="X141" s="10">
        <v>13658369168</v>
      </c>
      <c r="Y141" s="20" t="s">
        <v>46</v>
      </c>
      <c r="Z141" s="20">
        <v>452</v>
      </c>
      <c r="AA141" s="20"/>
      <c r="AB141" s="20">
        <v>452</v>
      </c>
      <c r="AC141" s="20">
        <v>361</v>
      </c>
      <c r="AD141" s="20">
        <v>67</v>
      </c>
      <c r="AE141" s="23" t="s">
        <v>47</v>
      </c>
      <c r="AF141" s="23"/>
      <c r="AG141" s="23"/>
      <c r="AH141" s="2" t="s">
        <v>48</v>
      </c>
      <c r="AI141" s="2" t="e">
        <v>#N/A</v>
      </c>
      <c r="AJ141" s="2" t="e">
        <f>VLOOKUP(B141,'[1]淘汰品种推荐清单（8.1）'!$A:$AQ,43,0)</f>
        <v>#N/A</v>
      </c>
    </row>
    <row r="142" hidden="1" customHeight="1" spans="1:36">
      <c r="A142" s="9">
        <v>43</v>
      </c>
      <c r="B142" s="10">
        <v>74302</v>
      </c>
      <c r="C142" s="4" t="s">
        <v>35</v>
      </c>
      <c r="D142" s="10" t="s">
        <v>547</v>
      </c>
      <c r="E142" s="10" t="s">
        <v>548</v>
      </c>
      <c r="F142" s="10" t="s">
        <v>549</v>
      </c>
      <c r="G142" s="10" t="e">
        <v>#N/A</v>
      </c>
      <c r="H142" s="11">
        <v>14.2</v>
      </c>
      <c r="I142" s="11">
        <v>35</v>
      </c>
      <c r="J142" s="11">
        <v>0</v>
      </c>
      <c r="K142" s="11">
        <v>14.2</v>
      </c>
      <c r="L142" s="17">
        <v>0.594285714285714</v>
      </c>
      <c r="M142" s="10">
        <v>1</v>
      </c>
      <c r="N142" s="10" t="s">
        <v>40</v>
      </c>
      <c r="O142" s="10">
        <v>103</v>
      </c>
      <c r="P142" s="10" t="s">
        <v>428</v>
      </c>
      <c r="Q142" s="10">
        <v>10307</v>
      </c>
      <c r="R142" s="10" t="s">
        <v>546</v>
      </c>
      <c r="S142" s="10" t="s">
        <v>308</v>
      </c>
      <c r="T142" s="10" t="s">
        <v>309</v>
      </c>
      <c r="U142" s="10" t="s">
        <v>78</v>
      </c>
      <c r="V142" s="10"/>
      <c r="W142" s="10" t="s">
        <v>550</v>
      </c>
      <c r="X142" s="10">
        <v>15823887333</v>
      </c>
      <c r="Y142" s="20" t="s">
        <v>46</v>
      </c>
      <c r="Z142" s="20"/>
      <c r="AA142" s="20"/>
      <c r="AB142" s="20"/>
      <c r="AC142" s="20"/>
      <c r="AD142" s="20"/>
      <c r="AE142" s="23"/>
      <c r="AF142" s="23"/>
      <c r="AG142" s="23"/>
      <c r="AH142" s="2" t="s">
        <v>48</v>
      </c>
      <c r="AI142" s="2" t="e">
        <v>#N/A</v>
      </c>
      <c r="AJ142" s="2" t="e">
        <f>VLOOKUP(B142,'[1]淘汰品种推荐清单（8.1）'!$A:$AQ,43,0)</f>
        <v>#N/A</v>
      </c>
    </row>
    <row r="143" hidden="1" customHeight="1" spans="1:36">
      <c r="A143" s="9">
        <v>68</v>
      </c>
      <c r="B143" s="10">
        <v>101185</v>
      </c>
      <c r="C143" s="4" t="s">
        <v>35</v>
      </c>
      <c r="D143" s="10" t="s">
        <v>551</v>
      </c>
      <c r="E143" s="10" t="s">
        <v>390</v>
      </c>
      <c r="F143" s="10" t="s">
        <v>552</v>
      </c>
      <c r="G143" s="10" t="s">
        <v>39</v>
      </c>
      <c r="H143" s="11">
        <v>4.5</v>
      </c>
      <c r="I143" s="11">
        <v>12</v>
      </c>
      <c r="J143" s="11">
        <v>0</v>
      </c>
      <c r="K143" s="11">
        <v>4.5</v>
      </c>
      <c r="L143" s="17">
        <v>0.625</v>
      </c>
      <c r="M143" s="10">
        <v>1</v>
      </c>
      <c r="N143" s="10" t="s">
        <v>40</v>
      </c>
      <c r="O143" s="10">
        <v>103</v>
      </c>
      <c r="P143" s="10" t="s">
        <v>428</v>
      </c>
      <c r="Q143" s="10">
        <v>10307</v>
      </c>
      <c r="R143" s="10" t="s">
        <v>546</v>
      </c>
      <c r="S143" s="10" t="s">
        <v>553</v>
      </c>
      <c r="T143" s="10" t="s">
        <v>507</v>
      </c>
      <c r="U143" s="10" t="s">
        <v>95</v>
      </c>
      <c r="V143" s="10"/>
      <c r="W143" s="10" t="s">
        <v>554</v>
      </c>
      <c r="X143" s="10">
        <v>18423428885</v>
      </c>
      <c r="Y143" s="20" t="s">
        <v>46</v>
      </c>
      <c r="Z143" s="20">
        <v>188</v>
      </c>
      <c r="AA143" s="20">
        <v>61</v>
      </c>
      <c r="AB143" s="20">
        <v>127</v>
      </c>
      <c r="AC143" s="20">
        <v>5</v>
      </c>
      <c r="AD143" s="20">
        <v>5</v>
      </c>
      <c r="AE143" s="23"/>
      <c r="AF143" s="23"/>
      <c r="AG143" s="23"/>
      <c r="AH143" s="2" t="s">
        <v>48</v>
      </c>
      <c r="AI143" s="2" t="e">
        <v>#N/A</v>
      </c>
      <c r="AJ143" s="2" t="e">
        <f>VLOOKUP(B143,'[1]淘汰品种推荐清单（8.1）'!$A:$AQ,43,0)</f>
        <v>#N/A</v>
      </c>
    </row>
    <row r="144" hidden="1" customHeight="1" spans="1:36">
      <c r="A144" s="9">
        <v>669</v>
      </c>
      <c r="B144" s="10">
        <v>27489</v>
      </c>
      <c r="C144" s="4" t="s">
        <v>35</v>
      </c>
      <c r="D144" s="10" t="s">
        <v>555</v>
      </c>
      <c r="E144" s="10" t="s">
        <v>556</v>
      </c>
      <c r="F144" s="10" t="s">
        <v>557</v>
      </c>
      <c r="G144" s="10" t="e">
        <v>#N/A</v>
      </c>
      <c r="H144" s="11">
        <v>4.85</v>
      </c>
      <c r="I144" s="11">
        <v>7.2</v>
      </c>
      <c r="J144" s="11">
        <v>0</v>
      </c>
      <c r="K144" s="11">
        <v>4.85</v>
      </c>
      <c r="L144" s="17">
        <v>0.326388888888889</v>
      </c>
      <c r="M144" s="10">
        <v>1</v>
      </c>
      <c r="N144" s="10" t="s">
        <v>40</v>
      </c>
      <c r="O144" s="10">
        <v>103</v>
      </c>
      <c r="P144" s="10" t="s">
        <v>428</v>
      </c>
      <c r="Q144" s="10">
        <v>10307</v>
      </c>
      <c r="R144" s="10" t="s">
        <v>546</v>
      </c>
      <c r="S144" s="10"/>
      <c r="T144" s="10"/>
      <c r="U144" s="10"/>
      <c r="V144" s="10"/>
      <c r="W144" s="10"/>
      <c r="X144" s="10"/>
      <c r="Y144" s="20" t="s">
        <v>46</v>
      </c>
      <c r="Z144" s="20"/>
      <c r="AA144" s="20"/>
      <c r="AB144" s="20"/>
      <c r="AC144" s="20"/>
      <c r="AD144" s="20"/>
      <c r="AE144" s="23"/>
      <c r="AF144" s="23"/>
      <c r="AG144" s="23"/>
      <c r="AH144" s="2" t="s">
        <v>48</v>
      </c>
      <c r="AI144" s="2" t="e">
        <v>#N/A</v>
      </c>
      <c r="AJ144" s="2" t="e">
        <f>VLOOKUP(B144,'[1]淘汰品种推荐清单（8.1）'!$A:$AQ,43,0)</f>
        <v>#N/A</v>
      </c>
    </row>
    <row r="145" hidden="1" customHeight="1" spans="1:36">
      <c r="A145" s="9">
        <v>689</v>
      </c>
      <c r="B145" s="10">
        <v>45173</v>
      </c>
      <c r="C145" s="4" t="s">
        <v>35</v>
      </c>
      <c r="D145" s="10" t="s">
        <v>558</v>
      </c>
      <c r="E145" s="10" t="s">
        <v>559</v>
      </c>
      <c r="F145" s="10" t="s">
        <v>560</v>
      </c>
      <c r="G145" s="10" t="s">
        <v>39</v>
      </c>
      <c r="H145" s="11"/>
      <c r="I145" s="11"/>
      <c r="J145" s="11"/>
      <c r="K145" s="11"/>
      <c r="L145" s="17"/>
      <c r="M145" s="10">
        <v>1</v>
      </c>
      <c r="N145" s="10" t="s">
        <v>40</v>
      </c>
      <c r="O145" s="10">
        <v>103</v>
      </c>
      <c r="P145" s="10" t="s">
        <v>428</v>
      </c>
      <c r="Q145" s="10">
        <v>10307</v>
      </c>
      <c r="R145" s="10" t="s">
        <v>546</v>
      </c>
      <c r="S145" s="10"/>
      <c r="T145" s="10"/>
      <c r="U145" s="10"/>
      <c r="V145" s="10"/>
      <c r="W145" s="10"/>
      <c r="X145" s="10"/>
      <c r="Y145" s="20" t="s">
        <v>46</v>
      </c>
      <c r="Z145" s="20">
        <v>72</v>
      </c>
      <c r="AA145" s="20">
        <v>23</v>
      </c>
      <c r="AB145" s="20">
        <v>49</v>
      </c>
      <c r="AC145" s="20">
        <v>47</v>
      </c>
      <c r="AD145" s="20">
        <v>15</v>
      </c>
      <c r="AE145" s="23"/>
      <c r="AF145" s="23"/>
      <c r="AG145" s="23"/>
      <c r="AH145" s="2" t="s">
        <v>48</v>
      </c>
      <c r="AI145" s="2" t="e">
        <v>#N/A</v>
      </c>
      <c r="AJ145" s="2" t="e">
        <f>VLOOKUP(B145,'[1]淘汰品种推荐清单（8.1）'!$A:$AQ,43,0)</f>
        <v>#N/A</v>
      </c>
    </row>
    <row r="146" hidden="1" customHeight="1" spans="1:36">
      <c r="A146" s="9">
        <v>777</v>
      </c>
      <c r="B146" s="10">
        <v>1952</v>
      </c>
      <c r="C146" s="4" t="s">
        <v>35</v>
      </c>
      <c r="D146" s="10" t="s">
        <v>561</v>
      </c>
      <c r="E146" s="10" t="s">
        <v>543</v>
      </c>
      <c r="F146" s="10" t="s">
        <v>562</v>
      </c>
      <c r="G146" s="10" t="s">
        <v>64</v>
      </c>
      <c r="H146" s="11"/>
      <c r="I146" s="11"/>
      <c r="J146" s="11"/>
      <c r="K146" s="11"/>
      <c r="L146" s="17"/>
      <c r="M146" s="10">
        <v>1</v>
      </c>
      <c r="N146" s="10" t="s">
        <v>40</v>
      </c>
      <c r="O146" s="10">
        <v>103</v>
      </c>
      <c r="P146" s="10" t="s">
        <v>428</v>
      </c>
      <c r="Q146" s="10">
        <v>10307</v>
      </c>
      <c r="R146" s="10" t="s">
        <v>546</v>
      </c>
      <c r="S146" s="10"/>
      <c r="T146" s="10"/>
      <c r="U146" s="10"/>
      <c r="V146" s="10"/>
      <c r="W146" s="10"/>
      <c r="X146" s="10"/>
      <c r="Y146" s="20" t="s">
        <v>46</v>
      </c>
      <c r="Z146" s="20">
        <v>424</v>
      </c>
      <c r="AA146" s="20">
        <v>90</v>
      </c>
      <c r="AB146" s="20">
        <v>334</v>
      </c>
      <c r="AC146" s="20">
        <v>516</v>
      </c>
      <c r="AD146" s="20">
        <v>69</v>
      </c>
      <c r="AE146" s="23" t="s">
        <v>47</v>
      </c>
      <c r="AF146" s="23"/>
      <c r="AG146" s="23"/>
      <c r="AH146" s="2" t="s">
        <v>48</v>
      </c>
      <c r="AI146" s="2" t="e">
        <v>#N/A</v>
      </c>
      <c r="AJ146" s="2" t="e">
        <f>VLOOKUP(B146,'[1]淘汰品种推荐清单（8.1）'!$A:$AQ,43,0)</f>
        <v>#N/A</v>
      </c>
    </row>
    <row r="147" hidden="1" customHeight="1" spans="1:36">
      <c r="A147" s="9">
        <v>778</v>
      </c>
      <c r="B147" s="10">
        <v>1381</v>
      </c>
      <c r="C147" s="4" t="s">
        <v>35</v>
      </c>
      <c r="D147" s="10" t="s">
        <v>563</v>
      </c>
      <c r="E147" s="10" t="s">
        <v>564</v>
      </c>
      <c r="F147" s="10" t="s">
        <v>562</v>
      </c>
      <c r="G147" s="10" t="s">
        <v>39</v>
      </c>
      <c r="H147" s="11"/>
      <c r="I147" s="11"/>
      <c r="J147" s="11"/>
      <c r="K147" s="11"/>
      <c r="L147" s="17"/>
      <c r="M147" s="10">
        <v>1</v>
      </c>
      <c r="N147" s="10" t="s">
        <v>40</v>
      </c>
      <c r="O147" s="10">
        <v>103</v>
      </c>
      <c r="P147" s="10" t="s">
        <v>428</v>
      </c>
      <c r="Q147" s="10">
        <v>10307</v>
      </c>
      <c r="R147" s="10" t="s">
        <v>546</v>
      </c>
      <c r="S147" s="10"/>
      <c r="T147" s="10"/>
      <c r="U147" s="10"/>
      <c r="V147" s="10"/>
      <c r="W147" s="10"/>
      <c r="X147" s="10"/>
      <c r="Y147" s="20" t="s">
        <v>46</v>
      </c>
      <c r="Z147" s="20">
        <v>285</v>
      </c>
      <c r="AA147" s="20">
        <v>51</v>
      </c>
      <c r="AB147" s="20">
        <v>234</v>
      </c>
      <c r="AC147" s="20">
        <v>185</v>
      </c>
      <c r="AD147" s="20">
        <v>46</v>
      </c>
      <c r="AE147" s="23" t="s">
        <v>47</v>
      </c>
      <c r="AF147" s="23"/>
      <c r="AG147" s="23"/>
      <c r="AH147" s="2" t="s">
        <v>48</v>
      </c>
      <c r="AI147" s="2" t="e">
        <v>#N/A</v>
      </c>
      <c r="AJ147" s="2" t="e">
        <f>VLOOKUP(B147,'[1]淘汰品种推荐清单（8.1）'!$A:$AQ,43,0)</f>
        <v>#N/A</v>
      </c>
    </row>
    <row r="148" hidden="1" customHeight="1" spans="1:36">
      <c r="A148" s="9">
        <v>788</v>
      </c>
      <c r="B148" s="10">
        <v>27700</v>
      </c>
      <c r="C148" s="4" t="s">
        <v>35</v>
      </c>
      <c r="D148" s="10" t="s">
        <v>565</v>
      </c>
      <c r="E148" s="10" t="s">
        <v>407</v>
      </c>
      <c r="F148" s="10" t="s">
        <v>566</v>
      </c>
      <c r="G148" s="10" t="s">
        <v>39</v>
      </c>
      <c r="H148" s="11"/>
      <c r="I148" s="11"/>
      <c r="J148" s="11"/>
      <c r="K148" s="11"/>
      <c r="L148" s="17"/>
      <c r="M148" s="10">
        <v>1</v>
      </c>
      <c r="N148" s="10" t="s">
        <v>40</v>
      </c>
      <c r="O148" s="10">
        <v>103</v>
      </c>
      <c r="P148" s="10" t="s">
        <v>428</v>
      </c>
      <c r="Q148" s="10">
        <v>10307</v>
      </c>
      <c r="R148" s="10" t="s">
        <v>546</v>
      </c>
      <c r="S148" s="10"/>
      <c r="T148" s="10"/>
      <c r="U148" s="10"/>
      <c r="V148" s="10"/>
      <c r="W148" s="10"/>
      <c r="X148" s="10"/>
      <c r="Y148" s="20" t="s">
        <v>46</v>
      </c>
      <c r="Z148" s="20">
        <v>1</v>
      </c>
      <c r="AA148" s="20"/>
      <c r="AB148" s="20">
        <v>1</v>
      </c>
      <c r="AC148" s="20">
        <v>4</v>
      </c>
      <c r="AD148" s="20">
        <v>2</v>
      </c>
      <c r="AE148" s="23"/>
      <c r="AF148" s="23"/>
      <c r="AG148" s="23"/>
      <c r="AH148" s="2" t="s">
        <v>48</v>
      </c>
      <c r="AI148" s="2" t="e">
        <v>#N/A</v>
      </c>
      <c r="AJ148" s="2" t="e">
        <f>VLOOKUP(B148,'[1]淘汰品种推荐清单（8.1）'!$A:$AQ,43,0)</f>
        <v>#N/A</v>
      </c>
    </row>
    <row r="149" hidden="1" customHeight="1" spans="1:36">
      <c r="A149" s="9">
        <v>789</v>
      </c>
      <c r="B149" s="10">
        <v>35491</v>
      </c>
      <c r="C149" s="4" t="s">
        <v>35</v>
      </c>
      <c r="D149" s="10" t="s">
        <v>567</v>
      </c>
      <c r="E149" s="10" t="s">
        <v>568</v>
      </c>
      <c r="F149" s="10" t="s">
        <v>569</v>
      </c>
      <c r="G149" s="10" t="s">
        <v>39</v>
      </c>
      <c r="H149" s="11"/>
      <c r="I149" s="11"/>
      <c r="J149" s="11"/>
      <c r="K149" s="11"/>
      <c r="L149" s="17" t="e">
        <v>#DIV/0!</v>
      </c>
      <c r="M149" s="10">
        <v>1</v>
      </c>
      <c r="N149" s="10" t="s">
        <v>40</v>
      </c>
      <c r="O149" s="10">
        <v>103</v>
      </c>
      <c r="P149" s="10" t="s">
        <v>428</v>
      </c>
      <c r="Q149" s="10">
        <v>10307</v>
      </c>
      <c r="R149" s="10" t="s">
        <v>546</v>
      </c>
      <c r="S149" s="10"/>
      <c r="T149" s="10"/>
      <c r="U149" s="10"/>
      <c r="V149" s="10"/>
      <c r="W149" s="10"/>
      <c r="X149" s="10"/>
      <c r="Y149" s="20" t="s">
        <v>46</v>
      </c>
      <c r="Z149" s="20">
        <v>101</v>
      </c>
      <c r="AA149" s="20"/>
      <c r="AB149" s="20">
        <v>101</v>
      </c>
      <c r="AC149" s="20">
        <v>248</v>
      </c>
      <c r="AD149" s="20">
        <v>48</v>
      </c>
      <c r="AE149" s="23" t="s">
        <v>47</v>
      </c>
      <c r="AF149" s="23"/>
      <c r="AG149" s="23"/>
      <c r="AH149" s="2" t="s">
        <v>48</v>
      </c>
      <c r="AI149" s="2" t="e">
        <v>#N/A</v>
      </c>
      <c r="AJ149" s="2" t="e">
        <f>VLOOKUP(B149,'[1]淘汰品种推荐清单（8.1）'!$A:$AQ,43,0)</f>
        <v>#N/A</v>
      </c>
    </row>
    <row r="150" hidden="1" customHeight="1" spans="1:36">
      <c r="A150" s="9">
        <v>927</v>
      </c>
      <c r="B150" s="10">
        <v>1912</v>
      </c>
      <c r="C150" s="4" t="s">
        <v>35</v>
      </c>
      <c r="D150" s="7" t="s">
        <v>570</v>
      </c>
      <c r="E150" s="10" t="s">
        <v>536</v>
      </c>
      <c r="F150" s="10" t="s">
        <v>571</v>
      </c>
      <c r="G150" s="10" t="s">
        <v>39</v>
      </c>
      <c r="H150" s="11">
        <v>6.96139475191721</v>
      </c>
      <c r="I150" s="11">
        <v>7.44494872031784</v>
      </c>
      <c r="J150" s="11">
        <v>0</v>
      </c>
      <c r="K150" s="11">
        <v>6.96139475191721</v>
      </c>
      <c r="L150" s="17">
        <v>0.0649506110204591</v>
      </c>
      <c r="M150" s="10">
        <v>1</v>
      </c>
      <c r="N150" s="10" t="s">
        <v>40</v>
      </c>
      <c r="O150" s="10">
        <v>103</v>
      </c>
      <c r="P150" s="10" t="s">
        <v>428</v>
      </c>
      <c r="Q150" s="10">
        <v>10307</v>
      </c>
      <c r="R150" s="10" t="s">
        <v>546</v>
      </c>
      <c r="S150" s="10"/>
      <c r="T150" s="10"/>
      <c r="U150" s="10"/>
      <c r="V150" s="10"/>
      <c r="W150" s="10"/>
      <c r="X150" s="10"/>
      <c r="Y150" s="20" t="s">
        <v>46</v>
      </c>
      <c r="Z150" s="20">
        <v>8</v>
      </c>
      <c r="AA150" s="20">
        <v>4</v>
      </c>
      <c r="AB150" s="20">
        <v>4</v>
      </c>
      <c r="AC150" s="20"/>
      <c r="AD150" s="20"/>
      <c r="AE150" s="23"/>
      <c r="AF150" s="23"/>
      <c r="AG150" s="23"/>
      <c r="AH150" s="2" t="s">
        <v>48</v>
      </c>
      <c r="AI150" s="2" t="e">
        <v>#N/A</v>
      </c>
      <c r="AJ150" s="2" t="e">
        <f>VLOOKUP(B150,'[1]淘汰品种推荐清单（8.1）'!$A:$AQ,43,0)</f>
        <v>#N/A</v>
      </c>
    </row>
    <row r="151" hidden="1" customHeight="1" spans="1:36">
      <c r="A151" s="9">
        <v>934</v>
      </c>
      <c r="B151" s="10">
        <v>1416</v>
      </c>
      <c r="C151" s="4" t="s">
        <v>35</v>
      </c>
      <c r="D151" s="7" t="s">
        <v>572</v>
      </c>
      <c r="E151" s="10" t="s">
        <v>320</v>
      </c>
      <c r="F151" s="10" t="s">
        <v>573</v>
      </c>
      <c r="G151" s="10" t="s">
        <v>39</v>
      </c>
      <c r="H151" s="11">
        <v>7.82461505837503</v>
      </c>
      <c r="I151" s="11">
        <v>8.87567786514177</v>
      </c>
      <c r="J151" s="11">
        <v>0</v>
      </c>
      <c r="K151" s="11">
        <v>7.82461505837503</v>
      </c>
      <c r="L151" s="17">
        <v>0.118420567165317</v>
      </c>
      <c r="M151" s="10">
        <v>1</v>
      </c>
      <c r="N151" s="10" t="s">
        <v>40</v>
      </c>
      <c r="O151" s="10">
        <v>103</v>
      </c>
      <c r="P151" s="10" t="s">
        <v>428</v>
      </c>
      <c r="Q151" s="10">
        <v>10307</v>
      </c>
      <c r="R151" s="10" t="s">
        <v>546</v>
      </c>
      <c r="S151" s="10"/>
      <c r="T151" s="10"/>
      <c r="U151" s="10"/>
      <c r="V151" s="10"/>
      <c r="W151" s="10"/>
      <c r="X151" s="10"/>
      <c r="Y151" s="20" t="s">
        <v>46</v>
      </c>
      <c r="Z151" s="20">
        <v>25</v>
      </c>
      <c r="AA151" s="20"/>
      <c r="AB151" s="20">
        <v>25</v>
      </c>
      <c r="AC151" s="20">
        <v>23</v>
      </c>
      <c r="AD151" s="20">
        <v>3</v>
      </c>
      <c r="AE151" s="23"/>
      <c r="AF151" s="23"/>
      <c r="AG151" s="23"/>
      <c r="AH151" s="2" t="s">
        <v>48</v>
      </c>
      <c r="AI151" s="2" t="e">
        <v>#N/A</v>
      </c>
      <c r="AJ151" s="2" t="e">
        <f>VLOOKUP(B151,'[1]淘汰品种推荐清单（8.1）'!$A:$AQ,43,0)</f>
        <v>#N/A</v>
      </c>
    </row>
    <row r="152" hidden="1" customHeight="1" spans="1:36">
      <c r="A152" s="9">
        <v>1046</v>
      </c>
      <c r="B152" s="10">
        <v>5884</v>
      </c>
      <c r="C152" s="4" t="s">
        <v>35</v>
      </c>
      <c r="D152" s="7" t="s">
        <v>574</v>
      </c>
      <c r="E152" s="10" t="s">
        <v>575</v>
      </c>
      <c r="F152" s="10" t="s">
        <v>576</v>
      </c>
      <c r="G152" s="10" t="s">
        <v>39</v>
      </c>
      <c r="H152" s="11">
        <v>3.1</v>
      </c>
      <c r="I152" s="11">
        <v>4.5</v>
      </c>
      <c r="J152" s="11"/>
      <c r="K152" s="11">
        <v>3.1</v>
      </c>
      <c r="L152" s="17">
        <v>0.311111111111111</v>
      </c>
      <c r="M152" s="10">
        <v>1</v>
      </c>
      <c r="N152" s="10" t="s">
        <v>40</v>
      </c>
      <c r="O152" s="10">
        <v>103</v>
      </c>
      <c r="P152" s="10" t="s">
        <v>428</v>
      </c>
      <c r="Q152" s="10">
        <v>10307</v>
      </c>
      <c r="R152" s="10" t="s">
        <v>546</v>
      </c>
      <c r="S152" s="10"/>
      <c r="T152" s="10" t="s">
        <v>69</v>
      </c>
      <c r="U152" s="10" t="s">
        <v>95</v>
      </c>
      <c r="V152" s="10"/>
      <c r="W152" s="10" t="s">
        <v>133</v>
      </c>
      <c r="X152" s="10" t="s">
        <v>134</v>
      </c>
      <c r="Y152" s="20" t="s">
        <v>46</v>
      </c>
      <c r="Z152" s="20">
        <v>0</v>
      </c>
      <c r="AA152" s="20"/>
      <c r="AB152" s="20">
        <v>0</v>
      </c>
      <c r="AC152" s="20"/>
      <c r="AD152" s="20"/>
      <c r="AE152" s="23"/>
      <c r="AF152" s="23"/>
      <c r="AG152" s="23"/>
      <c r="AH152" s="2" t="s">
        <v>48</v>
      </c>
      <c r="AI152" s="2" t="e">
        <v>#N/A</v>
      </c>
      <c r="AJ152" s="2" t="e">
        <f>VLOOKUP(B152,'[1]淘汰品种推荐清单（8.1）'!$A:$AQ,43,0)</f>
        <v>#N/A</v>
      </c>
    </row>
    <row r="153" hidden="1" customHeight="1" spans="1:36">
      <c r="A153" s="9">
        <v>1047</v>
      </c>
      <c r="B153" s="10">
        <v>14562</v>
      </c>
      <c r="C153" s="4" t="s">
        <v>35</v>
      </c>
      <c r="D153" s="7" t="s">
        <v>577</v>
      </c>
      <c r="E153" s="10" t="s">
        <v>578</v>
      </c>
      <c r="F153" s="10" t="s">
        <v>331</v>
      </c>
      <c r="G153" s="10" t="e">
        <v>#N/A</v>
      </c>
      <c r="H153" s="11">
        <v>2.4</v>
      </c>
      <c r="I153" s="11">
        <v>3.5</v>
      </c>
      <c r="J153" s="11"/>
      <c r="K153" s="11">
        <v>2.4</v>
      </c>
      <c r="L153" s="17">
        <v>0.314285714285714</v>
      </c>
      <c r="M153" s="10">
        <v>1</v>
      </c>
      <c r="N153" s="10" t="s">
        <v>40</v>
      </c>
      <c r="O153" s="10">
        <v>103</v>
      </c>
      <c r="P153" s="10" t="s">
        <v>428</v>
      </c>
      <c r="Q153" s="10">
        <v>10307</v>
      </c>
      <c r="R153" s="10" t="s">
        <v>546</v>
      </c>
      <c r="S153" s="10"/>
      <c r="T153" s="10" t="s">
        <v>69</v>
      </c>
      <c r="U153" s="10" t="s">
        <v>70</v>
      </c>
      <c r="V153" s="10"/>
      <c r="W153" s="10" t="s">
        <v>71</v>
      </c>
      <c r="X153" s="10" t="s">
        <v>72</v>
      </c>
      <c r="Y153" s="20" t="s">
        <v>46</v>
      </c>
      <c r="Z153" s="20"/>
      <c r="AA153" s="20"/>
      <c r="AB153" s="20"/>
      <c r="AC153" s="20"/>
      <c r="AD153" s="20"/>
      <c r="AE153" s="23"/>
      <c r="AF153" s="23"/>
      <c r="AG153" s="23"/>
      <c r="AH153" s="2" t="s">
        <v>48</v>
      </c>
      <c r="AI153" s="2" t="e">
        <v>#N/A</v>
      </c>
      <c r="AJ153" s="2" t="e">
        <f>VLOOKUP(B153,'[1]淘汰品种推荐清单（8.1）'!$A:$AQ,43,0)</f>
        <v>#N/A</v>
      </c>
    </row>
    <row r="154" hidden="1" customHeight="1" spans="1:36">
      <c r="A154" s="9">
        <v>1049</v>
      </c>
      <c r="B154" s="10">
        <v>14747</v>
      </c>
      <c r="C154" s="4" t="s">
        <v>35</v>
      </c>
      <c r="D154" s="7" t="s">
        <v>579</v>
      </c>
      <c r="E154" s="10" t="s">
        <v>341</v>
      </c>
      <c r="F154" s="10" t="s">
        <v>580</v>
      </c>
      <c r="G154" s="10" t="e">
        <v>#N/A</v>
      </c>
      <c r="H154" s="11">
        <v>0.91</v>
      </c>
      <c r="I154" s="11">
        <v>3</v>
      </c>
      <c r="J154" s="11"/>
      <c r="K154" s="11">
        <v>0.91</v>
      </c>
      <c r="L154" s="17">
        <v>0.696666666666667</v>
      </c>
      <c r="M154" s="10">
        <v>1</v>
      </c>
      <c r="N154" s="10" t="s">
        <v>40</v>
      </c>
      <c r="O154" s="10">
        <v>103</v>
      </c>
      <c r="P154" s="10" t="s">
        <v>428</v>
      </c>
      <c r="Q154" s="10">
        <v>10307</v>
      </c>
      <c r="R154" s="10" t="s">
        <v>546</v>
      </c>
      <c r="S154" s="10"/>
      <c r="T154" s="10" t="s">
        <v>69</v>
      </c>
      <c r="U154" s="10" t="s">
        <v>70</v>
      </c>
      <c r="V154" s="10"/>
      <c r="W154" s="10" t="s">
        <v>71</v>
      </c>
      <c r="X154" s="10" t="s">
        <v>72</v>
      </c>
      <c r="Y154" s="20" t="s">
        <v>46</v>
      </c>
      <c r="Z154" s="20"/>
      <c r="AA154" s="20"/>
      <c r="AB154" s="20"/>
      <c r="AC154" s="20"/>
      <c r="AD154" s="20"/>
      <c r="AE154" s="23"/>
      <c r="AF154" s="23"/>
      <c r="AG154" s="23"/>
      <c r="AH154" s="2" t="s">
        <v>48</v>
      </c>
      <c r="AI154" s="2" t="e">
        <v>#N/A</v>
      </c>
      <c r="AJ154" s="2" t="e">
        <f>VLOOKUP(B154,'[1]淘汰品种推荐清单（8.1）'!$A:$AQ,43,0)</f>
        <v>#N/A</v>
      </c>
    </row>
    <row r="155" hidden="1" customHeight="1" spans="1:36">
      <c r="A155" s="9">
        <v>1051</v>
      </c>
      <c r="B155" s="10">
        <v>23836</v>
      </c>
      <c r="C155" s="4" t="s">
        <v>35</v>
      </c>
      <c r="D155" s="7" t="s">
        <v>581</v>
      </c>
      <c r="E155" s="10" t="s">
        <v>344</v>
      </c>
      <c r="F155" s="10" t="s">
        <v>582</v>
      </c>
      <c r="G155" s="10" t="e">
        <v>#N/A</v>
      </c>
      <c r="H155" s="11">
        <v>1.8</v>
      </c>
      <c r="I155" s="11">
        <v>3</v>
      </c>
      <c r="J155" s="11"/>
      <c r="K155" s="11">
        <v>1.8</v>
      </c>
      <c r="L155" s="17">
        <v>0.4</v>
      </c>
      <c r="M155" s="10">
        <v>1</v>
      </c>
      <c r="N155" s="10" t="s">
        <v>40</v>
      </c>
      <c r="O155" s="10">
        <v>103</v>
      </c>
      <c r="P155" s="10" t="s">
        <v>428</v>
      </c>
      <c r="Q155" s="10">
        <v>10307</v>
      </c>
      <c r="R155" s="10" t="s">
        <v>546</v>
      </c>
      <c r="S155" s="10"/>
      <c r="T155" s="10" t="s">
        <v>69</v>
      </c>
      <c r="U155" s="10" t="s">
        <v>95</v>
      </c>
      <c r="V155" s="10"/>
      <c r="W155" s="10" t="s">
        <v>142</v>
      </c>
      <c r="X155" s="10">
        <v>15828350773</v>
      </c>
      <c r="Y155" s="20" t="s">
        <v>46</v>
      </c>
      <c r="Z155" s="20"/>
      <c r="AA155" s="20"/>
      <c r="AB155" s="20"/>
      <c r="AC155" s="20"/>
      <c r="AD155" s="20"/>
      <c r="AE155" s="23"/>
      <c r="AF155" s="23"/>
      <c r="AG155" s="23"/>
      <c r="AH155" s="2" t="s">
        <v>48</v>
      </c>
      <c r="AI155" s="2" t="e">
        <v>#N/A</v>
      </c>
      <c r="AJ155" s="2" t="e">
        <f>VLOOKUP(B155,'[1]淘汰品种推荐清单（8.1）'!$A:$AQ,43,0)</f>
        <v>#N/A</v>
      </c>
    </row>
    <row r="156" hidden="1" customHeight="1" spans="1:36">
      <c r="A156" s="9">
        <v>1055</v>
      </c>
      <c r="B156" s="10">
        <v>49604</v>
      </c>
      <c r="C156" s="4" t="s">
        <v>35</v>
      </c>
      <c r="D156" s="7" t="s">
        <v>577</v>
      </c>
      <c r="E156" s="10" t="s">
        <v>543</v>
      </c>
      <c r="F156" s="10" t="s">
        <v>346</v>
      </c>
      <c r="G156" s="10" t="e">
        <v>#N/A</v>
      </c>
      <c r="H156" s="11">
        <v>3.5</v>
      </c>
      <c r="I156" s="11">
        <v>5.5</v>
      </c>
      <c r="J156" s="11"/>
      <c r="K156" s="11">
        <v>3.5</v>
      </c>
      <c r="L156" s="17">
        <v>0.363636363636364</v>
      </c>
      <c r="M156" s="10">
        <v>1</v>
      </c>
      <c r="N156" s="10" t="s">
        <v>40</v>
      </c>
      <c r="O156" s="10">
        <v>103</v>
      </c>
      <c r="P156" s="10" t="s">
        <v>428</v>
      </c>
      <c r="Q156" s="10">
        <v>10307</v>
      </c>
      <c r="R156" s="10" t="s">
        <v>546</v>
      </c>
      <c r="S156" s="10"/>
      <c r="T156" s="10" t="s">
        <v>69</v>
      </c>
      <c r="U156" s="10" t="s">
        <v>101</v>
      </c>
      <c r="V156" s="10"/>
      <c r="W156" s="10" t="s">
        <v>516</v>
      </c>
      <c r="X156" s="10" t="s">
        <v>517</v>
      </c>
      <c r="Y156" s="20" t="s">
        <v>46</v>
      </c>
      <c r="Z156" s="20"/>
      <c r="AA156" s="20"/>
      <c r="AB156" s="20"/>
      <c r="AC156" s="20"/>
      <c r="AD156" s="20"/>
      <c r="AE156" s="23"/>
      <c r="AF156" s="23"/>
      <c r="AG156" s="23"/>
      <c r="AH156" s="2" t="s">
        <v>48</v>
      </c>
      <c r="AI156" s="2" t="e">
        <v>#N/A</v>
      </c>
      <c r="AJ156" s="2" t="e">
        <f>VLOOKUP(B156,'[1]淘汰品种推荐清单（8.1）'!$A:$AQ,43,0)</f>
        <v>#N/A</v>
      </c>
    </row>
    <row r="157" hidden="1" customHeight="1" spans="1:36">
      <c r="A157" s="9">
        <v>1056</v>
      </c>
      <c r="B157" s="10">
        <v>68841</v>
      </c>
      <c r="C157" s="4" t="s">
        <v>35</v>
      </c>
      <c r="D157" s="7" t="s">
        <v>583</v>
      </c>
      <c r="E157" s="10" t="s">
        <v>543</v>
      </c>
      <c r="F157" s="10" t="s">
        <v>541</v>
      </c>
      <c r="G157" s="10" t="e">
        <v>#N/A</v>
      </c>
      <c r="H157" s="11">
        <v>2.2</v>
      </c>
      <c r="I157" s="11">
        <v>3.2</v>
      </c>
      <c r="J157" s="11"/>
      <c r="K157" s="11">
        <v>2.2</v>
      </c>
      <c r="L157" s="17">
        <v>0.3125</v>
      </c>
      <c r="M157" s="10">
        <v>1</v>
      </c>
      <c r="N157" s="10" t="s">
        <v>40</v>
      </c>
      <c r="O157" s="10">
        <v>103</v>
      </c>
      <c r="P157" s="10" t="s">
        <v>428</v>
      </c>
      <c r="Q157" s="10">
        <v>10307</v>
      </c>
      <c r="R157" s="10" t="s">
        <v>546</v>
      </c>
      <c r="S157" s="10"/>
      <c r="T157" s="10" t="s">
        <v>69</v>
      </c>
      <c r="U157" s="10" t="s">
        <v>70</v>
      </c>
      <c r="V157" s="10"/>
      <c r="W157" s="10" t="s">
        <v>71</v>
      </c>
      <c r="X157" s="10" t="s">
        <v>72</v>
      </c>
      <c r="Y157" s="20" t="s">
        <v>46</v>
      </c>
      <c r="Z157" s="20"/>
      <c r="AA157" s="20"/>
      <c r="AB157" s="20"/>
      <c r="AC157" s="20"/>
      <c r="AD157" s="20"/>
      <c r="AE157" s="23"/>
      <c r="AF157" s="23"/>
      <c r="AG157" s="23"/>
      <c r="AH157" s="2" t="s">
        <v>48</v>
      </c>
      <c r="AI157" s="2" t="e">
        <v>#N/A</v>
      </c>
      <c r="AJ157" s="2" t="e">
        <f>VLOOKUP(B157,'[1]淘汰品种推荐清单（8.1）'!$A:$AQ,43,0)</f>
        <v>#N/A</v>
      </c>
    </row>
    <row r="158" hidden="1" customHeight="1" spans="1:36">
      <c r="A158" s="9">
        <v>1184</v>
      </c>
      <c r="B158" s="10">
        <v>26725</v>
      </c>
      <c r="C158" s="4" t="s">
        <v>35</v>
      </c>
      <c r="D158" s="7" t="s">
        <v>584</v>
      </c>
      <c r="E158" s="10" t="s">
        <v>585</v>
      </c>
      <c r="F158" s="10" t="s">
        <v>586</v>
      </c>
      <c r="G158" s="10" t="e">
        <v>#N/A</v>
      </c>
      <c r="H158" s="11">
        <v>6.3</v>
      </c>
      <c r="I158" s="11">
        <v>9</v>
      </c>
      <c r="J158" s="11"/>
      <c r="K158" s="11">
        <v>6.3</v>
      </c>
      <c r="L158" s="17">
        <v>0.3</v>
      </c>
      <c r="M158" s="10">
        <v>1</v>
      </c>
      <c r="N158" s="10" t="s">
        <v>40</v>
      </c>
      <c r="O158" s="10">
        <v>103</v>
      </c>
      <c r="P158" s="10" t="s">
        <v>428</v>
      </c>
      <c r="Q158" s="10">
        <v>10307</v>
      </c>
      <c r="R158" s="10" t="s">
        <v>546</v>
      </c>
      <c r="S158" s="10"/>
      <c r="T158" s="10" t="s">
        <v>69</v>
      </c>
      <c r="U158" s="10" t="s">
        <v>70</v>
      </c>
      <c r="V158" s="10"/>
      <c r="W158" s="10" t="s">
        <v>71</v>
      </c>
      <c r="X158" s="10" t="s">
        <v>72</v>
      </c>
      <c r="Y158" s="20" t="s">
        <v>46</v>
      </c>
      <c r="Z158" s="20"/>
      <c r="AA158" s="20"/>
      <c r="AB158" s="20"/>
      <c r="AC158" s="20"/>
      <c r="AD158" s="20"/>
      <c r="AE158" s="23"/>
      <c r="AF158" s="23"/>
      <c r="AG158" s="23"/>
      <c r="AH158" s="2" t="s">
        <v>48</v>
      </c>
      <c r="AI158" s="2" t="e">
        <v>#N/A</v>
      </c>
      <c r="AJ158" s="2" t="e">
        <f>VLOOKUP(B158,'[1]淘汰品种推荐清单（8.1）'!$A:$AQ,43,0)</f>
        <v>#N/A</v>
      </c>
    </row>
    <row r="159" hidden="1" customHeight="1" spans="1:36">
      <c r="A159" s="9">
        <v>1194</v>
      </c>
      <c r="B159" s="10">
        <v>26957</v>
      </c>
      <c r="C159" s="4" t="s">
        <v>35</v>
      </c>
      <c r="D159" s="7" t="s">
        <v>587</v>
      </c>
      <c r="E159" s="10" t="s">
        <v>588</v>
      </c>
      <c r="F159" s="10" t="s">
        <v>589</v>
      </c>
      <c r="G159" s="10" t="e">
        <v>#N/A</v>
      </c>
      <c r="H159" s="11">
        <v>1.94</v>
      </c>
      <c r="I159" s="11">
        <v>3.5</v>
      </c>
      <c r="J159" s="11"/>
      <c r="K159" s="11">
        <v>1.94</v>
      </c>
      <c r="L159" s="17">
        <v>0.445714285714286</v>
      </c>
      <c r="M159" s="10">
        <v>1</v>
      </c>
      <c r="N159" s="10" t="s">
        <v>40</v>
      </c>
      <c r="O159" s="10">
        <v>103</v>
      </c>
      <c r="P159" s="10" t="s">
        <v>428</v>
      </c>
      <c r="Q159" s="10">
        <v>10307</v>
      </c>
      <c r="R159" s="10" t="s">
        <v>546</v>
      </c>
      <c r="S159" s="10"/>
      <c r="T159" s="10" t="s">
        <v>69</v>
      </c>
      <c r="U159" s="10" t="s">
        <v>70</v>
      </c>
      <c r="V159" s="10"/>
      <c r="W159" s="10" t="s">
        <v>71</v>
      </c>
      <c r="X159" s="10" t="s">
        <v>72</v>
      </c>
      <c r="Y159" s="20" t="s">
        <v>46</v>
      </c>
      <c r="Z159" s="20"/>
      <c r="AA159" s="20"/>
      <c r="AB159" s="20"/>
      <c r="AC159" s="20"/>
      <c r="AD159" s="20"/>
      <c r="AE159" s="23"/>
      <c r="AF159" s="23"/>
      <c r="AG159" s="23"/>
      <c r="AH159" s="2" t="s">
        <v>48</v>
      </c>
      <c r="AI159" s="2" t="e">
        <v>#N/A</v>
      </c>
      <c r="AJ159" s="2" t="e">
        <f>VLOOKUP(B159,'[1]淘汰品种推荐清单（8.1）'!$A:$AQ,43,0)</f>
        <v>#N/A</v>
      </c>
    </row>
    <row r="160" hidden="1" customHeight="1" spans="1:36">
      <c r="A160" s="9">
        <v>1196</v>
      </c>
      <c r="B160" s="10">
        <v>1750</v>
      </c>
      <c r="C160" s="4" t="s">
        <v>35</v>
      </c>
      <c r="D160" s="7" t="s">
        <v>590</v>
      </c>
      <c r="E160" s="10" t="s">
        <v>326</v>
      </c>
      <c r="F160" s="10" t="s">
        <v>327</v>
      </c>
      <c r="G160" s="10" t="e">
        <v>#N/A</v>
      </c>
      <c r="H160" s="11">
        <v>3.5</v>
      </c>
      <c r="I160" s="11">
        <v>5</v>
      </c>
      <c r="J160" s="11"/>
      <c r="K160" s="11">
        <v>3.5</v>
      </c>
      <c r="L160" s="17">
        <v>0.3</v>
      </c>
      <c r="M160" s="10">
        <v>1</v>
      </c>
      <c r="N160" s="10" t="s">
        <v>40</v>
      </c>
      <c r="O160" s="10">
        <v>103</v>
      </c>
      <c r="P160" s="10" t="s">
        <v>428</v>
      </c>
      <c r="Q160" s="10">
        <v>10307</v>
      </c>
      <c r="R160" s="10" t="s">
        <v>546</v>
      </c>
      <c r="S160" s="10"/>
      <c r="T160" s="10" t="s">
        <v>69</v>
      </c>
      <c r="U160" s="10" t="s">
        <v>95</v>
      </c>
      <c r="V160" s="10"/>
      <c r="W160" s="10" t="s">
        <v>285</v>
      </c>
      <c r="X160" s="10" t="s">
        <v>286</v>
      </c>
      <c r="Y160" s="20" t="s">
        <v>46</v>
      </c>
      <c r="Z160" s="20"/>
      <c r="AA160" s="20"/>
      <c r="AB160" s="20"/>
      <c r="AC160" s="20"/>
      <c r="AD160" s="20"/>
      <c r="AE160" s="23"/>
      <c r="AF160" s="23"/>
      <c r="AG160" s="23"/>
      <c r="AH160" s="2" t="s">
        <v>48</v>
      </c>
      <c r="AI160" s="2" t="e">
        <v>#N/A</v>
      </c>
      <c r="AJ160" s="2" t="e">
        <f>VLOOKUP(B160,'[1]淘汰品种推荐清单（8.1）'!$A:$AQ,43,0)</f>
        <v>#N/A</v>
      </c>
    </row>
    <row r="161" hidden="1" customHeight="1" spans="1:36">
      <c r="A161" s="9">
        <v>1215</v>
      </c>
      <c r="B161" s="10">
        <v>73884</v>
      </c>
      <c r="C161" s="4" t="s">
        <v>35</v>
      </c>
      <c r="D161" s="7" t="s">
        <v>551</v>
      </c>
      <c r="E161" s="10" t="s">
        <v>341</v>
      </c>
      <c r="F161" s="10" t="s">
        <v>591</v>
      </c>
      <c r="G161" s="10" t="e">
        <v>#N/A</v>
      </c>
      <c r="H161" s="11">
        <v>1.2</v>
      </c>
      <c r="I161" s="11">
        <v>5</v>
      </c>
      <c r="J161" s="11"/>
      <c r="K161" s="11">
        <v>1.2</v>
      </c>
      <c r="L161" s="17">
        <v>0.76</v>
      </c>
      <c r="M161" s="10">
        <v>1</v>
      </c>
      <c r="N161" s="10" t="s">
        <v>40</v>
      </c>
      <c r="O161" s="10">
        <v>103</v>
      </c>
      <c r="P161" s="10" t="s">
        <v>428</v>
      </c>
      <c r="Q161" s="10">
        <v>10307</v>
      </c>
      <c r="R161" s="10" t="s">
        <v>546</v>
      </c>
      <c r="S161" s="10"/>
      <c r="T161" s="10" t="s">
        <v>69</v>
      </c>
      <c r="U161" s="10" t="s">
        <v>70</v>
      </c>
      <c r="V161" s="10"/>
      <c r="W161" s="10" t="s">
        <v>71</v>
      </c>
      <c r="X161" s="10" t="s">
        <v>72</v>
      </c>
      <c r="Y161" s="20" t="s">
        <v>46</v>
      </c>
      <c r="Z161" s="20"/>
      <c r="AA161" s="20"/>
      <c r="AB161" s="20"/>
      <c r="AC161" s="20"/>
      <c r="AD161" s="20"/>
      <c r="AE161" s="23"/>
      <c r="AF161" s="23"/>
      <c r="AG161" s="23"/>
      <c r="AH161" s="2" t="s">
        <v>48</v>
      </c>
      <c r="AI161" s="2" t="e">
        <v>#N/A</v>
      </c>
      <c r="AJ161" s="2" t="e">
        <f>VLOOKUP(B161,'[1]淘汰品种推荐清单（8.1）'!$A:$AQ,43,0)</f>
        <v>#N/A</v>
      </c>
    </row>
    <row r="162" hidden="1" customHeight="1" spans="1:36">
      <c r="A162" s="9">
        <v>1272</v>
      </c>
      <c r="B162" s="10">
        <v>3838</v>
      </c>
      <c r="C162" s="4" t="s">
        <v>35</v>
      </c>
      <c r="D162" s="7" t="s">
        <v>572</v>
      </c>
      <c r="E162" s="10" t="s">
        <v>320</v>
      </c>
      <c r="F162" s="10" t="s">
        <v>592</v>
      </c>
      <c r="G162" s="10" t="e">
        <v>#N/A</v>
      </c>
      <c r="H162" s="11">
        <v>5.7</v>
      </c>
      <c r="I162" s="11">
        <v>7.8</v>
      </c>
      <c r="J162" s="11"/>
      <c r="K162" s="11">
        <v>5.7</v>
      </c>
      <c r="L162" s="17">
        <v>0.269230769230769</v>
      </c>
      <c r="M162" s="10">
        <v>1</v>
      </c>
      <c r="N162" s="10" t="s">
        <v>40</v>
      </c>
      <c r="O162" s="10">
        <v>103</v>
      </c>
      <c r="P162" s="10" t="s">
        <v>428</v>
      </c>
      <c r="Q162" s="10">
        <v>10307</v>
      </c>
      <c r="R162" s="10" t="s">
        <v>546</v>
      </c>
      <c r="S162" s="10"/>
      <c r="T162" s="10" t="s">
        <v>69</v>
      </c>
      <c r="U162" s="10" t="s">
        <v>70</v>
      </c>
      <c r="V162" s="10"/>
      <c r="W162" s="10" t="s">
        <v>71</v>
      </c>
      <c r="X162" s="10" t="s">
        <v>72</v>
      </c>
      <c r="Y162" s="20" t="s">
        <v>46</v>
      </c>
      <c r="Z162" s="20"/>
      <c r="AA162" s="20"/>
      <c r="AB162" s="20"/>
      <c r="AC162" s="20"/>
      <c r="AD162" s="20"/>
      <c r="AE162" s="23"/>
      <c r="AF162" s="23"/>
      <c r="AG162" s="23"/>
      <c r="AH162" s="2" t="s">
        <v>48</v>
      </c>
      <c r="AI162" s="2" t="e">
        <v>#N/A</v>
      </c>
      <c r="AJ162" s="2" t="e">
        <f>VLOOKUP(B162,'[1]淘汰品种推荐清单（8.1）'!$A:$AQ,43,0)</f>
        <v>#N/A</v>
      </c>
    </row>
    <row r="163" hidden="1" customHeight="1" spans="1:36">
      <c r="A163" s="9">
        <v>1291</v>
      </c>
      <c r="B163" s="10">
        <v>67645</v>
      </c>
      <c r="C163" s="4" t="s">
        <v>35</v>
      </c>
      <c r="D163" s="7" t="s">
        <v>593</v>
      </c>
      <c r="E163" s="10" t="s">
        <v>243</v>
      </c>
      <c r="F163" s="10" t="s">
        <v>594</v>
      </c>
      <c r="G163" s="10" t="e">
        <v>#N/A</v>
      </c>
      <c r="H163" s="11">
        <v>6.7</v>
      </c>
      <c r="I163" s="11">
        <v>9.8</v>
      </c>
      <c r="J163" s="11"/>
      <c r="K163" s="11">
        <v>6.7</v>
      </c>
      <c r="L163" s="17">
        <v>0.316326530612245</v>
      </c>
      <c r="M163" s="10">
        <v>1</v>
      </c>
      <c r="N163" s="10" t="s">
        <v>40</v>
      </c>
      <c r="O163" s="10">
        <v>103</v>
      </c>
      <c r="P163" s="10" t="s">
        <v>428</v>
      </c>
      <c r="Q163" s="10">
        <v>10307</v>
      </c>
      <c r="R163" s="10" t="s">
        <v>546</v>
      </c>
      <c r="S163" s="10"/>
      <c r="T163" s="10" t="s">
        <v>69</v>
      </c>
      <c r="U163" s="10" t="s">
        <v>70</v>
      </c>
      <c r="V163" s="10"/>
      <c r="W163" s="10" t="s">
        <v>71</v>
      </c>
      <c r="X163" s="10" t="s">
        <v>72</v>
      </c>
      <c r="Y163" s="20" t="s">
        <v>46</v>
      </c>
      <c r="Z163" s="20"/>
      <c r="AA163" s="20"/>
      <c r="AB163" s="20"/>
      <c r="AC163" s="20"/>
      <c r="AD163" s="20"/>
      <c r="AE163" s="23"/>
      <c r="AF163" s="23"/>
      <c r="AG163" s="23"/>
      <c r="AH163" s="2" t="s">
        <v>48</v>
      </c>
      <c r="AI163" s="2" t="e">
        <v>#N/A</v>
      </c>
      <c r="AJ163" s="2" t="e">
        <f>VLOOKUP(B163,'[1]淘汰品种推荐清单（8.1）'!$A:$AQ,43,0)</f>
        <v>#N/A</v>
      </c>
    </row>
    <row r="164" hidden="1" customHeight="1" spans="1:36">
      <c r="A164" s="9">
        <v>141</v>
      </c>
      <c r="B164" s="10">
        <v>114628</v>
      </c>
      <c r="C164" s="4" t="s">
        <v>35</v>
      </c>
      <c r="D164" s="10" t="s">
        <v>595</v>
      </c>
      <c r="E164" s="10" t="s">
        <v>596</v>
      </c>
      <c r="F164" s="10" t="s">
        <v>597</v>
      </c>
      <c r="G164" s="10" t="s">
        <v>39</v>
      </c>
      <c r="H164" s="11">
        <v>8.5</v>
      </c>
      <c r="I164" s="11">
        <v>26.6</v>
      </c>
      <c r="J164" s="11">
        <v>0</v>
      </c>
      <c r="K164" s="11">
        <v>8.5</v>
      </c>
      <c r="L164" s="17">
        <v>0.680451127819549</v>
      </c>
      <c r="M164" s="10">
        <v>1</v>
      </c>
      <c r="N164" s="10" t="s">
        <v>40</v>
      </c>
      <c r="O164" s="10">
        <v>103</v>
      </c>
      <c r="P164" s="10" t="s">
        <v>428</v>
      </c>
      <c r="Q164" s="10">
        <v>10308</v>
      </c>
      <c r="R164" s="10" t="s">
        <v>598</v>
      </c>
      <c r="S164" s="10" t="s">
        <v>599</v>
      </c>
      <c r="T164" s="10" t="s">
        <v>507</v>
      </c>
      <c r="U164" s="10" t="s">
        <v>55</v>
      </c>
      <c r="V164" s="10"/>
      <c r="W164" s="10" t="s">
        <v>600</v>
      </c>
      <c r="X164" s="10">
        <v>13550250888</v>
      </c>
      <c r="Y164" s="20" t="s">
        <v>46</v>
      </c>
      <c r="Z164" s="20">
        <v>46</v>
      </c>
      <c r="AA164" s="20"/>
      <c r="AB164" s="20">
        <v>46</v>
      </c>
      <c r="AC164" s="20">
        <v>19</v>
      </c>
      <c r="AD164" s="20">
        <v>16</v>
      </c>
      <c r="AE164" s="23"/>
      <c r="AF164" s="23"/>
      <c r="AG164" s="23"/>
      <c r="AH164" s="2" t="s">
        <v>48</v>
      </c>
      <c r="AI164" s="2" t="e">
        <v>#N/A</v>
      </c>
      <c r="AJ164" s="2" t="e">
        <f>VLOOKUP(B164,'[1]淘汰品种推荐清单（8.1）'!$A:$AQ,43,0)</f>
        <v>#N/A</v>
      </c>
    </row>
    <row r="165" hidden="1" customHeight="1" spans="1:36">
      <c r="A165" s="9">
        <v>144</v>
      </c>
      <c r="B165" s="10">
        <v>66656</v>
      </c>
      <c r="C165" s="4" t="s">
        <v>35</v>
      </c>
      <c r="D165" s="10" t="s">
        <v>601</v>
      </c>
      <c r="E165" s="10" t="s">
        <v>602</v>
      </c>
      <c r="F165" s="10" t="s">
        <v>603</v>
      </c>
      <c r="G165" s="10" t="s">
        <v>64</v>
      </c>
      <c r="H165" s="11">
        <v>5.5</v>
      </c>
      <c r="I165" s="11">
        <v>17.3</v>
      </c>
      <c r="J165" s="11">
        <v>0</v>
      </c>
      <c r="K165" s="11">
        <v>5.5</v>
      </c>
      <c r="L165" s="17">
        <v>0.682080924855491</v>
      </c>
      <c r="M165" s="10">
        <v>1</v>
      </c>
      <c r="N165" s="10" t="s">
        <v>40</v>
      </c>
      <c r="O165" s="10">
        <v>103</v>
      </c>
      <c r="P165" s="10" t="s">
        <v>428</v>
      </c>
      <c r="Q165" s="10">
        <v>10308</v>
      </c>
      <c r="R165" s="10" t="s">
        <v>598</v>
      </c>
      <c r="S165" s="10" t="s">
        <v>308</v>
      </c>
      <c r="T165" s="10" t="s">
        <v>309</v>
      </c>
      <c r="U165" s="10" t="s">
        <v>78</v>
      </c>
      <c r="V165" s="10"/>
      <c r="W165" s="10" t="s">
        <v>310</v>
      </c>
      <c r="X165" s="10">
        <v>13658369168</v>
      </c>
      <c r="Y165" s="20" t="s">
        <v>46</v>
      </c>
      <c r="Z165" s="20">
        <v>0</v>
      </c>
      <c r="AA165" s="20"/>
      <c r="AB165" s="20">
        <v>0</v>
      </c>
      <c r="AC165" s="20"/>
      <c r="AD165" s="20"/>
      <c r="AE165" s="23"/>
      <c r="AF165" s="23"/>
      <c r="AG165" s="23"/>
      <c r="AH165" s="2" t="s">
        <v>48</v>
      </c>
      <c r="AI165" s="2" t="e">
        <v>#N/A</v>
      </c>
      <c r="AJ165" s="2" t="e">
        <f>VLOOKUP(B165,'[1]淘汰品种推荐清单（8.1）'!$A:$AQ,43,0)</f>
        <v>#N/A</v>
      </c>
    </row>
    <row r="166" hidden="1" customHeight="1" spans="1:36">
      <c r="A166" s="9">
        <v>791</v>
      </c>
      <c r="B166" s="10">
        <v>93014</v>
      </c>
      <c r="C166" s="4" t="s">
        <v>35</v>
      </c>
      <c r="D166" s="10" t="s">
        <v>604</v>
      </c>
      <c r="E166" s="10" t="s">
        <v>395</v>
      </c>
      <c r="F166" s="10" t="s">
        <v>605</v>
      </c>
      <c r="G166" s="10" t="s">
        <v>39</v>
      </c>
      <c r="H166" s="11"/>
      <c r="I166" s="11"/>
      <c r="J166" s="11"/>
      <c r="K166" s="11"/>
      <c r="L166" s="17"/>
      <c r="M166" s="10">
        <v>1</v>
      </c>
      <c r="N166" s="10" t="s">
        <v>40</v>
      </c>
      <c r="O166" s="10">
        <v>103</v>
      </c>
      <c r="P166" s="10" t="s">
        <v>428</v>
      </c>
      <c r="Q166" s="10">
        <v>10310</v>
      </c>
      <c r="R166" s="10" t="s">
        <v>606</v>
      </c>
      <c r="S166" s="10"/>
      <c r="T166" s="10"/>
      <c r="U166" s="10"/>
      <c r="V166" s="10"/>
      <c r="W166" s="10"/>
      <c r="X166" s="10"/>
      <c r="Y166" s="20" t="s">
        <v>46</v>
      </c>
      <c r="Z166" s="20">
        <v>743</v>
      </c>
      <c r="AA166" s="20">
        <v>427</v>
      </c>
      <c r="AB166" s="20">
        <v>316</v>
      </c>
      <c r="AC166" s="20">
        <v>882</v>
      </c>
      <c r="AD166" s="20">
        <v>39</v>
      </c>
      <c r="AE166" s="23" t="s">
        <v>47</v>
      </c>
      <c r="AF166" s="23"/>
      <c r="AG166" s="23"/>
      <c r="AH166" s="2" t="s">
        <v>48</v>
      </c>
      <c r="AI166" s="2" t="e">
        <v>#N/A</v>
      </c>
      <c r="AJ166" s="2" t="e">
        <f>VLOOKUP(B166,'[1]淘汰品种推荐清单（8.1）'!$A:$AQ,43,0)</f>
        <v>#N/A</v>
      </c>
    </row>
    <row r="167" hidden="1" customHeight="1" spans="1:36">
      <c r="A167" s="9">
        <v>1048</v>
      </c>
      <c r="B167" s="10">
        <v>14566</v>
      </c>
      <c r="C167" s="4" t="s">
        <v>35</v>
      </c>
      <c r="D167" s="7" t="s">
        <v>607</v>
      </c>
      <c r="E167" s="10" t="s">
        <v>608</v>
      </c>
      <c r="F167" s="10" t="s">
        <v>331</v>
      </c>
      <c r="G167" s="10" t="e">
        <v>#N/A</v>
      </c>
      <c r="H167" s="11">
        <v>1.95</v>
      </c>
      <c r="I167" s="11">
        <v>3.5</v>
      </c>
      <c r="J167" s="11"/>
      <c r="K167" s="11">
        <v>1.95</v>
      </c>
      <c r="L167" s="17">
        <v>0.442857142857143</v>
      </c>
      <c r="M167" s="10">
        <v>1</v>
      </c>
      <c r="N167" s="10" t="s">
        <v>40</v>
      </c>
      <c r="O167" s="10">
        <v>103</v>
      </c>
      <c r="P167" s="10" t="s">
        <v>428</v>
      </c>
      <c r="Q167" s="10">
        <v>10310</v>
      </c>
      <c r="R167" s="10" t="s">
        <v>606</v>
      </c>
      <c r="S167" s="10"/>
      <c r="T167" s="10" t="s">
        <v>69</v>
      </c>
      <c r="U167" s="10" t="s">
        <v>101</v>
      </c>
      <c r="V167" s="10"/>
      <c r="W167" s="10" t="s">
        <v>138</v>
      </c>
      <c r="X167" s="10" t="s">
        <v>139</v>
      </c>
      <c r="Y167" s="20" t="s">
        <v>46</v>
      </c>
      <c r="Z167" s="20"/>
      <c r="AA167" s="20"/>
      <c r="AB167" s="20"/>
      <c r="AC167" s="20"/>
      <c r="AD167" s="20"/>
      <c r="AE167" s="23"/>
      <c r="AF167" s="23"/>
      <c r="AG167" s="23"/>
      <c r="AH167" s="2" t="s">
        <v>48</v>
      </c>
      <c r="AI167" s="2" t="e">
        <v>#N/A</v>
      </c>
      <c r="AJ167" s="2" t="e">
        <f>VLOOKUP(B167,'[1]淘汰品种推荐清单（8.1）'!$A:$AQ,43,0)</f>
        <v>#N/A</v>
      </c>
    </row>
    <row r="168" hidden="1" customHeight="1" spans="1:36">
      <c r="A168" s="9">
        <v>1050</v>
      </c>
      <c r="B168" s="10">
        <v>15163</v>
      </c>
      <c r="C168" s="4" t="s">
        <v>35</v>
      </c>
      <c r="D168" s="7" t="s">
        <v>609</v>
      </c>
      <c r="E168" s="10" t="s">
        <v>610</v>
      </c>
      <c r="F168" s="10" t="s">
        <v>611</v>
      </c>
      <c r="G168" s="10" t="s">
        <v>64</v>
      </c>
      <c r="H168" s="11">
        <v>6</v>
      </c>
      <c r="I168" s="11">
        <v>8.5</v>
      </c>
      <c r="J168" s="11"/>
      <c r="K168" s="11">
        <v>6</v>
      </c>
      <c r="L168" s="17">
        <v>0.294117647058823</v>
      </c>
      <c r="M168" s="10">
        <v>1</v>
      </c>
      <c r="N168" s="10" t="s">
        <v>40</v>
      </c>
      <c r="O168" s="10">
        <v>103</v>
      </c>
      <c r="P168" s="10" t="s">
        <v>428</v>
      </c>
      <c r="Q168" s="10">
        <v>10310</v>
      </c>
      <c r="R168" s="10" t="s">
        <v>606</v>
      </c>
      <c r="S168" s="10"/>
      <c r="T168" s="10" t="s">
        <v>69</v>
      </c>
      <c r="U168" s="10" t="s">
        <v>95</v>
      </c>
      <c r="V168" s="10"/>
      <c r="W168" s="10" t="s">
        <v>612</v>
      </c>
      <c r="X168" s="10">
        <v>18990287388</v>
      </c>
      <c r="Y168" s="20" t="s">
        <v>46</v>
      </c>
      <c r="Z168" s="20">
        <v>63</v>
      </c>
      <c r="AA168" s="20"/>
      <c r="AB168" s="20">
        <v>63</v>
      </c>
      <c r="AC168" s="20">
        <v>47</v>
      </c>
      <c r="AD168" s="20">
        <v>16</v>
      </c>
      <c r="AE168" s="23"/>
      <c r="AF168" s="23"/>
      <c r="AG168" s="23"/>
      <c r="AH168" s="2" t="s">
        <v>48</v>
      </c>
      <c r="AI168" s="2" t="e">
        <v>#N/A</v>
      </c>
      <c r="AJ168" s="2" t="e">
        <f>VLOOKUP(B168,'[1]淘汰品种推荐清单（8.1）'!$A:$AQ,43,0)</f>
        <v>#N/A</v>
      </c>
    </row>
    <row r="169" hidden="1" customHeight="1" spans="1:36">
      <c r="A169" s="9">
        <v>1261</v>
      </c>
      <c r="B169" s="10">
        <v>68842</v>
      </c>
      <c r="C169" s="4" t="s">
        <v>35</v>
      </c>
      <c r="D169" s="7" t="s">
        <v>607</v>
      </c>
      <c r="E169" s="10" t="s">
        <v>543</v>
      </c>
      <c r="F169" s="10" t="s">
        <v>541</v>
      </c>
      <c r="G169" s="10" t="e">
        <v>#N/A</v>
      </c>
      <c r="H169" s="11">
        <v>2.98</v>
      </c>
      <c r="I169" s="11">
        <v>3.8</v>
      </c>
      <c r="J169" s="11"/>
      <c r="K169" s="11">
        <v>2.98</v>
      </c>
      <c r="L169" s="17">
        <v>0.215789473684211</v>
      </c>
      <c r="M169" s="10">
        <v>1</v>
      </c>
      <c r="N169" s="10" t="s">
        <v>40</v>
      </c>
      <c r="O169" s="10">
        <v>103</v>
      </c>
      <c r="P169" s="10" t="s">
        <v>428</v>
      </c>
      <c r="Q169" s="10">
        <v>10310</v>
      </c>
      <c r="R169" s="10" t="s">
        <v>606</v>
      </c>
      <c r="S169" s="10"/>
      <c r="T169" s="10" t="s">
        <v>69</v>
      </c>
      <c r="U169" s="10" t="s">
        <v>101</v>
      </c>
      <c r="V169" s="10"/>
      <c r="W169" s="10" t="s">
        <v>138</v>
      </c>
      <c r="X169" s="10" t="s">
        <v>139</v>
      </c>
      <c r="Y169" s="20" t="s">
        <v>46</v>
      </c>
      <c r="Z169" s="20"/>
      <c r="AA169" s="20"/>
      <c r="AB169" s="20"/>
      <c r="AC169" s="20"/>
      <c r="AD169" s="20"/>
      <c r="AE169" s="23"/>
      <c r="AF169" s="23"/>
      <c r="AG169" s="23"/>
      <c r="AH169" s="2" t="s">
        <v>48</v>
      </c>
      <c r="AI169" s="2" t="e">
        <v>#N/A</v>
      </c>
      <c r="AJ169" s="2" t="e">
        <f>VLOOKUP(B169,'[1]淘汰品种推荐清单（8.1）'!$A:$AQ,43,0)</f>
        <v>#N/A</v>
      </c>
    </row>
    <row r="170" hidden="1" customHeight="1" spans="1:36">
      <c r="A170" s="9">
        <v>1349</v>
      </c>
      <c r="B170" s="10">
        <v>131776</v>
      </c>
      <c r="C170" s="4" t="s">
        <v>35</v>
      </c>
      <c r="D170" s="7" t="s">
        <v>609</v>
      </c>
      <c r="E170" s="10" t="s">
        <v>596</v>
      </c>
      <c r="F170" s="10" t="s">
        <v>613</v>
      </c>
      <c r="G170" s="10" t="e">
        <v>#N/A</v>
      </c>
      <c r="H170" s="11">
        <v>7.6</v>
      </c>
      <c r="I170" s="11">
        <v>10.8</v>
      </c>
      <c r="J170" s="11"/>
      <c r="K170" s="11">
        <v>7.6</v>
      </c>
      <c r="L170" s="17">
        <v>0.296296296296296</v>
      </c>
      <c r="M170" s="10">
        <v>1</v>
      </c>
      <c r="N170" s="10" t="s">
        <v>40</v>
      </c>
      <c r="O170" s="10">
        <v>103</v>
      </c>
      <c r="P170" s="10" t="s">
        <v>428</v>
      </c>
      <c r="Q170" s="10">
        <v>10310</v>
      </c>
      <c r="R170" s="10" t="s">
        <v>606</v>
      </c>
      <c r="S170" s="10"/>
      <c r="T170" s="10" t="s">
        <v>69</v>
      </c>
      <c r="U170" s="10" t="s">
        <v>70</v>
      </c>
      <c r="V170" s="10"/>
      <c r="W170" s="10" t="s">
        <v>71</v>
      </c>
      <c r="X170" s="10" t="s">
        <v>72</v>
      </c>
      <c r="Y170" s="20" t="s">
        <v>46</v>
      </c>
      <c r="Z170" s="20"/>
      <c r="AA170" s="20"/>
      <c r="AB170" s="20"/>
      <c r="AC170" s="20"/>
      <c r="AD170" s="20"/>
      <c r="AE170" s="23"/>
      <c r="AF170" s="23"/>
      <c r="AG170" s="23"/>
      <c r="AH170" s="2" t="s">
        <v>48</v>
      </c>
      <c r="AI170" s="2" t="e">
        <v>#N/A</v>
      </c>
      <c r="AJ170" s="2" t="e">
        <f>VLOOKUP(B170,'[1]淘汰品种推荐清单（8.1）'!$A:$AQ,43,0)</f>
        <v>#N/A</v>
      </c>
    </row>
    <row r="171" hidden="1" customHeight="1" spans="1:36">
      <c r="A171" s="9">
        <v>1456</v>
      </c>
      <c r="B171" s="10">
        <v>62874</v>
      </c>
      <c r="C171" s="4" t="s">
        <v>35</v>
      </c>
      <c r="D171" s="27" t="s">
        <v>614</v>
      </c>
      <c r="E171" s="27" t="s">
        <v>615</v>
      </c>
      <c r="F171" s="27" t="s">
        <v>616</v>
      </c>
      <c r="G171" s="10" t="s">
        <v>64</v>
      </c>
      <c r="H171" s="28">
        <v>15.8</v>
      </c>
      <c r="I171" s="29">
        <v>38</v>
      </c>
      <c r="J171" s="28"/>
      <c r="K171" s="28">
        <v>15.8</v>
      </c>
      <c r="L171" s="30">
        <v>0.58421052631579</v>
      </c>
      <c r="M171" s="10">
        <v>1</v>
      </c>
      <c r="N171" s="10" t="s">
        <v>40</v>
      </c>
      <c r="O171" s="10">
        <v>103</v>
      </c>
      <c r="P171" s="10" t="s">
        <v>428</v>
      </c>
      <c r="Q171" s="10">
        <v>10310</v>
      </c>
      <c r="R171" s="10" t="s">
        <v>606</v>
      </c>
      <c r="S171" s="27"/>
      <c r="T171" s="27"/>
      <c r="U171" s="27"/>
      <c r="V171" s="27"/>
      <c r="W171" s="27"/>
      <c r="X171" s="27"/>
      <c r="Y171" s="20" t="s">
        <v>46</v>
      </c>
      <c r="Z171" s="20">
        <v>385</v>
      </c>
      <c r="AA171" s="20">
        <v>236</v>
      </c>
      <c r="AB171" s="20">
        <v>149</v>
      </c>
      <c r="AC171" s="20">
        <v>9</v>
      </c>
      <c r="AD171" s="20">
        <v>8</v>
      </c>
      <c r="AE171" s="23"/>
      <c r="AF171" s="23"/>
      <c r="AG171" s="23"/>
      <c r="AH171" s="2" t="s">
        <v>48</v>
      </c>
      <c r="AI171" s="2" t="e">
        <v>#N/A</v>
      </c>
      <c r="AJ171" s="2" t="e">
        <f>VLOOKUP(B171,'[1]淘汰品种推荐清单（8.1）'!$A:$AQ,43,0)</f>
        <v>#N/A</v>
      </c>
    </row>
    <row r="172" hidden="1" customHeight="1" spans="1:36">
      <c r="A172" s="9">
        <v>1687</v>
      </c>
      <c r="B172" s="7">
        <v>35487</v>
      </c>
      <c r="C172" s="4" t="s">
        <v>35</v>
      </c>
      <c r="D172" s="7" t="s">
        <v>617</v>
      </c>
      <c r="E172" s="7" t="s">
        <v>543</v>
      </c>
      <c r="F172" s="7" t="s">
        <v>618</v>
      </c>
      <c r="G172" s="7" t="s">
        <v>64</v>
      </c>
      <c r="H172" s="7">
        <v>22.5</v>
      </c>
      <c r="I172" s="7">
        <v>26.2</v>
      </c>
      <c r="J172" s="7"/>
      <c r="K172" s="7"/>
      <c r="L172" s="18">
        <v>0.141221374045802</v>
      </c>
      <c r="M172" s="10">
        <v>1</v>
      </c>
      <c r="N172" s="10" t="s">
        <v>40</v>
      </c>
      <c r="O172" s="10">
        <v>103</v>
      </c>
      <c r="P172" s="10" t="s">
        <v>428</v>
      </c>
      <c r="Q172" s="10">
        <v>10310</v>
      </c>
      <c r="R172" s="10" t="s">
        <v>606</v>
      </c>
      <c r="S172" s="7" t="s">
        <v>466</v>
      </c>
      <c r="T172" s="7"/>
      <c r="U172" s="20"/>
      <c r="V172" s="20"/>
      <c r="W172" s="7"/>
      <c r="X172" s="7"/>
      <c r="Y172" s="20" t="s">
        <v>107</v>
      </c>
      <c r="Z172" s="20">
        <v>0</v>
      </c>
      <c r="AA172" s="20"/>
      <c r="AB172" s="20">
        <v>0</v>
      </c>
      <c r="AC172" s="20">
        <v>1</v>
      </c>
      <c r="AD172" s="20">
        <v>1</v>
      </c>
      <c r="AE172" s="23"/>
      <c r="AF172" s="23"/>
      <c r="AG172" s="23"/>
      <c r="AH172" s="2" t="s">
        <v>48</v>
      </c>
      <c r="AI172" s="2" t="e">
        <v>#N/A</v>
      </c>
      <c r="AJ172" s="2" t="e">
        <f>VLOOKUP(B172,'[1]淘汰品种推荐清单（8.1）'!$A:$AQ,43,0)</f>
        <v>#N/A</v>
      </c>
    </row>
    <row r="173" hidden="1" customHeight="1" spans="1:36">
      <c r="A173" s="9">
        <v>15</v>
      </c>
      <c r="B173" s="10">
        <v>15439</v>
      </c>
      <c r="C173" s="4" t="s">
        <v>35</v>
      </c>
      <c r="D173" s="10" t="s">
        <v>619</v>
      </c>
      <c r="E173" s="10" t="s">
        <v>620</v>
      </c>
      <c r="F173" s="10" t="s">
        <v>621</v>
      </c>
      <c r="G173" s="10" t="s">
        <v>39</v>
      </c>
      <c r="H173" s="11">
        <v>31.14</v>
      </c>
      <c r="I173" s="11">
        <v>39.9</v>
      </c>
      <c r="J173" s="11">
        <v>0</v>
      </c>
      <c r="K173" s="11">
        <v>31.14</v>
      </c>
      <c r="L173" s="17">
        <v>0.219548872180451</v>
      </c>
      <c r="M173" s="10">
        <v>1</v>
      </c>
      <c r="N173" s="10" t="s">
        <v>40</v>
      </c>
      <c r="O173" s="10">
        <v>103</v>
      </c>
      <c r="P173" s="10" t="s">
        <v>428</v>
      </c>
      <c r="Q173" s="10">
        <v>10311</v>
      </c>
      <c r="R173" s="10" t="s">
        <v>622</v>
      </c>
      <c r="S173" s="10"/>
      <c r="T173" s="10" t="s">
        <v>69</v>
      </c>
      <c r="U173" s="10" t="s">
        <v>95</v>
      </c>
      <c r="V173" s="10"/>
      <c r="W173" s="10" t="s">
        <v>623</v>
      </c>
      <c r="X173" s="10">
        <v>18523906886</v>
      </c>
      <c r="Y173" s="20" t="s">
        <v>46</v>
      </c>
      <c r="Z173" s="20">
        <v>2</v>
      </c>
      <c r="AA173" s="20"/>
      <c r="AB173" s="20">
        <v>2</v>
      </c>
      <c r="AC173" s="20"/>
      <c r="AD173" s="20"/>
      <c r="AE173" s="23"/>
      <c r="AF173" s="23"/>
      <c r="AG173" s="23"/>
      <c r="AH173" s="2" t="s">
        <v>48</v>
      </c>
      <c r="AI173" s="2" t="e">
        <v>#N/A</v>
      </c>
      <c r="AJ173" s="2" t="e">
        <f>VLOOKUP(B173,'[1]淘汰品种推荐清单（8.1）'!$A:$AQ,43,0)</f>
        <v>#N/A</v>
      </c>
    </row>
    <row r="174" hidden="1" customHeight="1" spans="1:36">
      <c r="A174" s="9">
        <v>226</v>
      </c>
      <c r="B174" s="10">
        <v>30404</v>
      </c>
      <c r="C174" s="4" t="s">
        <v>35</v>
      </c>
      <c r="D174" s="10" t="s">
        <v>624</v>
      </c>
      <c r="E174" s="10" t="s">
        <v>625</v>
      </c>
      <c r="F174" s="10" t="s">
        <v>626</v>
      </c>
      <c r="G174" s="10" t="s">
        <v>39</v>
      </c>
      <c r="H174" s="11"/>
      <c r="I174" s="11"/>
      <c r="J174" s="11"/>
      <c r="K174" s="11"/>
      <c r="L174" s="17"/>
      <c r="M174" s="10">
        <v>1</v>
      </c>
      <c r="N174" s="10" t="s">
        <v>40</v>
      </c>
      <c r="O174" s="10">
        <v>103</v>
      </c>
      <c r="P174" s="10" t="s">
        <v>428</v>
      </c>
      <c r="Q174" s="10">
        <v>10311</v>
      </c>
      <c r="R174" s="10" t="s">
        <v>622</v>
      </c>
      <c r="S174" s="10"/>
      <c r="T174" s="10"/>
      <c r="U174" s="10"/>
      <c r="V174" s="10"/>
      <c r="W174" s="10"/>
      <c r="X174" s="10"/>
      <c r="Y174" s="20" t="s">
        <v>46</v>
      </c>
      <c r="Z174" s="20">
        <v>236</v>
      </c>
      <c r="AA174" s="20">
        <v>33</v>
      </c>
      <c r="AB174" s="20">
        <v>203</v>
      </c>
      <c r="AC174" s="20">
        <v>104</v>
      </c>
      <c r="AD174" s="20">
        <v>24</v>
      </c>
      <c r="AE174" s="23" t="s">
        <v>47</v>
      </c>
      <c r="AF174" s="23"/>
      <c r="AG174" s="23"/>
      <c r="AH174" s="2" t="s">
        <v>48</v>
      </c>
      <c r="AI174" s="2" t="e">
        <v>#N/A</v>
      </c>
      <c r="AJ174" s="2" t="e">
        <f>VLOOKUP(B174,'[1]淘汰品种推荐清单（8.1）'!$A:$AQ,43,0)</f>
        <v>#N/A</v>
      </c>
    </row>
    <row r="175" hidden="1" customHeight="1" spans="1:36">
      <c r="A175" s="9">
        <v>1714</v>
      </c>
      <c r="B175" s="12">
        <v>148289</v>
      </c>
      <c r="C175" s="4" t="s">
        <v>35</v>
      </c>
      <c r="D175" s="7" t="s">
        <v>627</v>
      </c>
      <c r="E175" s="7" t="s">
        <v>628</v>
      </c>
      <c r="F175" s="7" t="s">
        <v>629</v>
      </c>
      <c r="G175" s="7" t="s">
        <v>39</v>
      </c>
      <c r="H175" s="7">
        <v>238.4</v>
      </c>
      <c r="I175" s="7">
        <v>298</v>
      </c>
      <c r="J175" s="7"/>
      <c r="K175" s="7"/>
      <c r="L175" s="31">
        <v>0.2</v>
      </c>
      <c r="M175" s="10">
        <v>1</v>
      </c>
      <c r="N175" s="10" t="s">
        <v>40</v>
      </c>
      <c r="O175" s="10">
        <v>103</v>
      </c>
      <c r="P175" s="10" t="s">
        <v>428</v>
      </c>
      <c r="Q175" s="10">
        <v>10311</v>
      </c>
      <c r="R175" s="10" t="s">
        <v>622</v>
      </c>
      <c r="S175" s="7" t="s">
        <v>630</v>
      </c>
      <c r="T175" s="7" t="s">
        <v>69</v>
      </c>
      <c r="U175" s="20"/>
      <c r="V175" s="20"/>
      <c r="W175" s="7" t="s">
        <v>631</v>
      </c>
      <c r="X175" s="7">
        <v>18328356759</v>
      </c>
      <c r="Y175" s="20" t="s">
        <v>107</v>
      </c>
      <c r="Z175" s="20">
        <v>158.5</v>
      </c>
      <c r="AA175" s="20">
        <v>62</v>
      </c>
      <c r="AB175" s="20">
        <v>96.5</v>
      </c>
      <c r="AC175" s="20">
        <v>102.5</v>
      </c>
      <c r="AD175" s="20">
        <v>30</v>
      </c>
      <c r="AE175" s="23" t="s">
        <v>47</v>
      </c>
      <c r="AF175" s="23"/>
      <c r="AG175" s="23"/>
      <c r="AH175" s="2" t="s">
        <v>48</v>
      </c>
      <c r="AI175" s="2" t="e">
        <v>#N/A</v>
      </c>
      <c r="AJ175" s="2" t="e">
        <f>VLOOKUP(B175,'[1]淘汰品种推荐清单（8.1）'!$A:$AQ,43,0)</f>
        <v>#N/A</v>
      </c>
    </row>
    <row r="176" hidden="1" customHeight="1" spans="1:36">
      <c r="A176" s="9">
        <v>125</v>
      </c>
      <c r="B176" s="10">
        <v>55229</v>
      </c>
      <c r="C176" s="4" t="s">
        <v>35</v>
      </c>
      <c r="D176" s="10" t="s">
        <v>632</v>
      </c>
      <c r="E176" s="10" t="s">
        <v>536</v>
      </c>
      <c r="F176" s="10" t="s">
        <v>633</v>
      </c>
      <c r="G176" s="10" t="s">
        <v>39</v>
      </c>
      <c r="H176" s="11">
        <v>8.3</v>
      </c>
      <c r="I176" s="11">
        <v>22.4071118530885</v>
      </c>
      <c r="J176" s="11">
        <v>0</v>
      </c>
      <c r="K176" s="11">
        <v>8.3</v>
      </c>
      <c r="L176" s="17">
        <v>0.629581891034477</v>
      </c>
      <c r="M176" s="10">
        <v>1</v>
      </c>
      <c r="N176" s="10" t="s">
        <v>40</v>
      </c>
      <c r="O176" s="10">
        <v>104</v>
      </c>
      <c r="P176" s="10" t="s">
        <v>634</v>
      </c>
      <c r="Q176" s="10">
        <v>10401</v>
      </c>
      <c r="R176" s="10" t="s">
        <v>635</v>
      </c>
      <c r="S176" s="10"/>
      <c r="T176" s="10" t="s">
        <v>198</v>
      </c>
      <c r="U176" s="10"/>
      <c r="V176" s="10"/>
      <c r="W176" s="10" t="s">
        <v>636</v>
      </c>
      <c r="X176" s="10"/>
      <c r="Y176" s="20" t="s">
        <v>46</v>
      </c>
      <c r="Z176" s="20">
        <v>0</v>
      </c>
      <c r="AA176" s="20"/>
      <c r="AB176" s="20">
        <v>0</v>
      </c>
      <c r="AC176" s="20">
        <v>5</v>
      </c>
      <c r="AD176" s="20">
        <v>2</v>
      </c>
      <c r="AE176" s="23"/>
      <c r="AF176" s="23"/>
      <c r="AG176" s="23"/>
      <c r="AH176" s="2" t="s">
        <v>637</v>
      </c>
      <c r="AI176" s="2" t="e">
        <v>#N/A</v>
      </c>
      <c r="AJ176" s="2" t="e">
        <f>VLOOKUP(B176,'[1]淘汰品种推荐清单（8.1）'!$A:$AQ,43,0)</f>
        <v>#N/A</v>
      </c>
    </row>
    <row r="177" hidden="1" customHeight="1" spans="1:36">
      <c r="A177" s="9">
        <v>185</v>
      </c>
      <c r="B177" s="10">
        <v>106299</v>
      </c>
      <c r="C177" s="4" t="s">
        <v>35</v>
      </c>
      <c r="D177" s="10" t="s">
        <v>638</v>
      </c>
      <c r="E177" s="10" t="s">
        <v>639</v>
      </c>
      <c r="F177" s="10" t="s">
        <v>640</v>
      </c>
      <c r="G177" s="10" t="s">
        <v>39</v>
      </c>
      <c r="H177" s="11">
        <v>4.9</v>
      </c>
      <c r="I177" s="11">
        <v>9.7</v>
      </c>
      <c r="J177" s="11">
        <v>0</v>
      </c>
      <c r="K177" s="11">
        <v>4.9</v>
      </c>
      <c r="L177" s="17">
        <v>0.494845360824742</v>
      </c>
      <c r="M177" s="10">
        <v>1</v>
      </c>
      <c r="N177" s="10" t="s">
        <v>40</v>
      </c>
      <c r="O177" s="10">
        <v>104</v>
      </c>
      <c r="P177" s="10" t="s">
        <v>634</v>
      </c>
      <c r="Q177" s="10">
        <v>10401</v>
      </c>
      <c r="R177" s="10" t="s">
        <v>635</v>
      </c>
      <c r="S177" s="10" t="s">
        <v>641</v>
      </c>
      <c r="T177" s="10" t="s">
        <v>69</v>
      </c>
      <c r="U177" s="10" t="s">
        <v>95</v>
      </c>
      <c r="V177" s="10"/>
      <c r="W177" s="10" t="s">
        <v>642</v>
      </c>
      <c r="X177" s="10">
        <v>15683806329</v>
      </c>
      <c r="Y177" s="20" t="s">
        <v>46</v>
      </c>
      <c r="Z177" s="20">
        <v>24</v>
      </c>
      <c r="AA177" s="20"/>
      <c r="AB177" s="20">
        <v>24</v>
      </c>
      <c r="AC177" s="20">
        <v>37.2</v>
      </c>
      <c r="AD177" s="20">
        <v>28</v>
      </c>
      <c r="AE177" s="23"/>
      <c r="AF177" s="23"/>
      <c r="AG177" s="23"/>
      <c r="AH177" s="2" t="s">
        <v>637</v>
      </c>
      <c r="AI177" s="2" t="e">
        <v>#N/A</v>
      </c>
      <c r="AJ177" s="2" t="e">
        <f>VLOOKUP(B177,'[1]淘汰品种推荐清单（8.1）'!$A:$AQ,43,0)</f>
        <v>#N/A</v>
      </c>
    </row>
    <row r="178" hidden="1" customHeight="1" spans="1:36">
      <c r="A178" s="9">
        <v>668</v>
      </c>
      <c r="B178" s="10">
        <v>26916</v>
      </c>
      <c r="C178" s="4" t="s">
        <v>35</v>
      </c>
      <c r="D178" s="10" t="s">
        <v>643</v>
      </c>
      <c r="E178" s="10" t="s">
        <v>644</v>
      </c>
      <c r="F178" s="10" t="s">
        <v>352</v>
      </c>
      <c r="G178" s="10" t="s">
        <v>39</v>
      </c>
      <c r="H178" s="11"/>
      <c r="I178" s="11"/>
      <c r="J178" s="11"/>
      <c r="K178" s="11"/>
      <c r="L178" s="17" t="e">
        <v>#DIV/0!</v>
      </c>
      <c r="M178" s="10">
        <v>1</v>
      </c>
      <c r="N178" s="10" t="s">
        <v>40</v>
      </c>
      <c r="O178" s="10">
        <v>104</v>
      </c>
      <c r="P178" s="10" t="s">
        <v>634</v>
      </c>
      <c r="Q178" s="10">
        <v>10401</v>
      </c>
      <c r="R178" s="10" t="s">
        <v>635</v>
      </c>
      <c r="S178" s="10"/>
      <c r="T178" s="10"/>
      <c r="U178" s="10"/>
      <c r="V178" s="10"/>
      <c r="W178" s="10"/>
      <c r="X178" s="10"/>
      <c r="Y178" s="20" t="s">
        <v>46</v>
      </c>
      <c r="Z178" s="20">
        <v>247</v>
      </c>
      <c r="AA178" s="20">
        <v>90</v>
      </c>
      <c r="AB178" s="20">
        <v>157</v>
      </c>
      <c r="AC178" s="20">
        <v>326</v>
      </c>
      <c r="AD178" s="20">
        <v>48</v>
      </c>
      <c r="AE178" s="23"/>
      <c r="AF178" s="23"/>
      <c r="AG178" s="23"/>
      <c r="AH178" s="2" t="s">
        <v>637</v>
      </c>
      <c r="AI178" s="2" t="e">
        <v>#N/A</v>
      </c>
      <c r="AJ178" s="2" t="e">
        <f>VLOOKUP(B178,'[1]淘汰品种推荐清单（8.1）'!$A:$AQ,43,0)</f>
        <v>#N/A</v>
      </c>
    </row>
    <row r="179" hidden="1" customHeight="1" spans="1:36">
      <c r="A179" s="9">
        <v>679</v>
      </c>
      <c r="B179" s="10">
        <v>37064</v>
      </c>
      <c r="C179" s="4" t="s">
        <v>35</v>
      </c>
      <c r="D179" s="10" t="s">
        <v>645</v>
      </c>
      <c r="E179" s="10" t="s">
        <v>646</v>
      </c>
      <c r="F179" s="10" t="s">
        <v>647</v>
      </c>
      <c r="G179" s="10" t="e">
        <v>#N/A</v>
      </c>
      <c r="H179" s="11">
        <v>8.67</v>
      </c>
      <c r="I179" s="11">
        <v>12.5</v>
      </c>
      <c r="J179" s="11">
        <v>0</v>
      </c>
      <c r="K179" s="11">
        <v>8.67</v>
      </c>
      <c r="L179" s="17">
        <v>0.3064</v>
      </c>
      <c r="M179" s="10">
        <v>1</v>
      </c>
      <c r="N179" s="10" t="s">
        <v>40</v>
      </c>
      <c r="O179" s="10">
        <v>104</v>
      </c>
      <c r="P179" s="10" t="s">
        <v>634</v>
      </c>
      <c r="Q179" s="10">
        <v>10401</v>
      </c>
      <c r="R179" s="10" t="s">
        <v>635</v>
      </c>
      <c r="S179" s="10"/>
      <c r="T179" s="10"/>
      <c r="U179" s="10"/>
      <c r="V179" s="10"/>
      <c r="W179" s="10"/>
      <c r="X179" s="10"/>
      <c r="Y179" s="20" t="s">
        <v>46</v>
      </c>
      <c r="Z179" s="20"/>
      <c r="AA179" s="20"/>
      <c r="AB179" s="20"/>
      <c r="AC179" s="20"/>
      <c r="AD179" s="20"/>
      <c r="AE179" s="23"/>
      <c r="AF179" s="23"/>
      <c r="AG179" s="23"/>
      <c r="AH179" s="2" t="s">
        <v>637</v>
      </c>
      <c r="AI179" s="2" t="e">
        <v>#N/A</v>
      </c>
      <c r="AJ179" s="2" t="e">
        <f>VLOOKUP(B179,'[1]淘汰品种推荐清单（8.1）'!$A:$AQ,43,0)</f>
        <v>#N/A</v>
      </c>
    </row>
    <row r="180" hidden="1" customHeight="1" spans="1:36">
      <c r="A180" s="9">
        <v>711</v>
      </c>
      <c r="B180" s="10">
        <v>83896</v>
      </c>
      <c r="C180" s="4" t="s">
        <v>35</v>
      </c>
      <c r="D180" s="10" t="s">
        <v>638</v>
      </c>
      <c r="E180" s="10" t="s">
        <v>648</v>
      </c>
      <c r="F180" s="10" t="s">
        <v>381</v>
      </c>
      <c r="G180" s="10" t="s">
        <v>328</v>
      </c>
      <c r="H180" s="11">
        <v>3.06</v>
      </c>
      <c r="I180" s="11">
        <v>8</v>
      </c>
      <c r="J180" s="11">
        <v>0</v>
      </c>
      <c r="K180" s="11">
        <v>3.06</v>
      </c>
      <c r="L180" s="17">
        <v>0.6175</v>
      </c>
      <c r="M180" s="10">
        <v>1</v>
      </c>
      <c r="N180" s="10" t="s">
        <v>40</v>
      </c>
      <c r="O180" s="10">
        <v>104</v>
      </c>
      <c r="P180" s="10" t="s">
        <v>634</v>
      </c>
      <c r="Q180" s="10">
        <v>10401</v>
      </c>
      <c r="R180" s="10" t="s">
        <v>635</v>
      </c>
      <c r="S180" s="10"/>
      <c r="T180" s="10"/>
      <c r="U180" s="10"/>
      <c r="V180" s="10"/>
      <c r="W180" s="10"/>
      <c r="X180" s="10"/>
      <c r="Y180" s="20" t="s">
        <v>46</v>
      </c>
      <c r="Z180" s="20">
        <v>8</v>
      </c>
      <c r="AA180" s="20"/>
      <c r="AB180" s="20">
        <v>8</v>
      </c>
      <c r="AC180" s="20">
        <v>7</v>
      </c>
      <c r="AD180" s="20">
        <v>4</v>
      </c>
      <c r="AE180" s="23"/>
      <c r="AF180" s="23"/>
      <c r="AG180" s="23"/>
      <c r="AH180" s="2" t="s">
        <v>637</v>
      </c>
      <c r="AI180" s="2" t="e">
        <v>#N/A</v>
      </c>
      <c r="AJ180" s="2" t="e">
        <f>VLOOKUP(B180,'[1]淘汰品种推荐清单（8.1）'!$A:$AQ,43,0)</f>
        <v>#N/A</v>
      </c>
    </row>
    <row r="181" hidden="1" customHeight="1" spans="1:36">
      <c r="A181" s="9">
        <v>794</v>
      </c>
      <c r="B181" s="10">
        <v>24527</v>
      </c>
      <c r="C181" s="4" t="s">
        <v>35</v>
      </c>
      <c r="D181" s="10" t="s">
        <v>649</v>
      </c>
      <c r="E181" s="10" t="s">
        <v>650</v>
      </c>
      <c r="F181" s="10" t="s">
        <v>651</v>
      </c>
      <c r="G181" s="10" t="s">
        <v>39</v>
      </c>
      <c r="H181" s="11"/>
      <c r="I181" s="11"/>
      <c r="J181" s="11"/>
      <c r="K181" s="11"/>
      <c r="L181" s="17"/>
      <c r="M181" s="10">
        <v>1</v>
      </c>
      <c r="N181" s="10" t="s">
        <v>40</v>
      </c>
      <c r="O181" s="10">
        <v>104</v>
      </c>
      <c r="P181" s="10" t="s">
        <v>634</v>
      </c>
      <c r="Q181" s="10">
        <v>10401</v>
      </c>
      <c r="R181" s="10" t="s">
        <v>635</v>
      </c>
      <c r="S181" s="10"/>
      <c r="T181" s="10"/>
      <c r="U181" s="10"/>
      <c r="V181" s="10"/>
      <c r="W181" s="10"/>
      <c r="X181" s="10"/>
      <c r="Y181" s="20" t="s">
        <v>46</v>
      </c>
      <c r="Z181" s="20">
        <v>85</v>
      </c>
      <c r="AA181" s="20">
        <v>13</v>
      </c>
      <c r="AB181" s="20">
        <v>72</v>
      </c>
      <c r="AC181" s="20">
        <v>108</v>
      </c>
      <c r="AD181" s="20">
        <v>13</v>
      </c>
      <c r="AE181" s="23"/>
      <c r="AF181" s="23"/>
      <c r="AG181" s="23"/>
      <c r="AH181" s="2" t="s">
        <v>637</v>
      </c>
      <c r="AI181" s="2" t="e">
        <v>#N/A</v>
      </c>
      <c r="AJ181" s="2" t="e">
        <f>VLOOKUP(B181,'[1]淘汰品种推荐清单（8.1）'!$A:$AQ,43,0)</f>
        <v>#N/A</v>
      </c>
    </row>
    <row r="182" hidden="1" customHeight="1" spans="1:36">
      <c r="A182" s="9">
        <v>827</v>
      </c>
      <c r="B182" s="10">
        <v>113820</v>
      </c>
      <c r="C182" s="4" t="s">
        <v>35</v>
      </c>
      <c r="D182" s="10" t="s">
        <v>652</v>
      </c>
      <c r="E182" s="10" t="s">
        <v>235</v>
      </c>
      <c r="F182" s="10" t="s">
        <v>653</v>
      </c>
      <c r="G182" s="10" t="s">
        <v>39</v>
      </c>
      <c r="H182" s="11"/>
      <c r="I182" s="11"/>
      <c r="J182" s="11"/>
      <c r="K182" s="11"/>
      <c r="L182" s="17"/>
      <c r="M182" s="10">
        <v>1</v>
      </c>
      <c r="N182" s="10" t="s">
        <v>40</v>
      </c>
      <c r="O182" s="10">
        <v>104</v>
      </c>
      <c r="P182" s="10" t="s">
        <v>634</v>
      </c>
      <c r="Q182" s="10">
        <v>10401</v>
      </c>
      <c r="R182" s="10" t="s">
        <v>635</v>
      </c>
      <c r="S182" s="10"/>
      <c r="T182" s="10"/>
      <c r="U182" s="10"/>
      <c r="V182" s="10"/>
      <c r="W182" s="10"/>
      <c r="X182" s="10"/>
      <c r="Y182" s="20" t="s">
        <v>46</v>
      </c>
      <c r="Z182" s="20">
        <v>0</v>
      </c>
      <c r="AA182" s="20"/>
      <c r="AB182" s="20">
        <v>0</v>
      </c>
      <c r="AC182" s="20"/>
      <c r="AD182" s="20"/>
      <c r="AE182" s="23"/>
      <c r="AF182" s="23"/>
      <c r="AG182" s="23"/>
      <c r="AH182" s="2" t="s">
        <v>637</v>
      </c>
      <c r="AI182" s="2" t="e">
        <v>#N/A</v>
      </c>
      <c r="AJ182" s="2" t="e">
        <f>VLOOKUP(B182,'[1]淘汰品种推荐清单（8.1）'!$A:$AQ,43,0)</f>
        <v>#N/A</v>
      </c>
    </row>
    <row r="183" hidden="1" customHeight="1" spans="1:36">
      <c r="A183" s="9">
        <v>878</v>
      </c>
      <c r="B183" s="10">
        <v>9341</v>
      </c>
      <c r="C183" s="4" t="s">
        <v>35</v>
      </c>
      <c r="D183" s="7" t="s">
        <v>654</v>
      </c>
      <c r="E183" s="10" t="s">
        <v>655</v>
      </c>
      <c r="F183" s="10" t="s">
        <v>656</v>
      </c>
      <c r="G183" s="10" t="s">
        <v>39</v>
      </c>
      <c r="H183" s="11">
        <v>3.58102986111111</v>
      </c>
      <c r="I183" s="11">
        <v>3.93219907407407</v>
      </c>
      <c r="J183" s="11">
        <v>0</v>
      </c>
      <c r="K183" s="11">
        <v>3.58102986111111</v>
      </c>
      <c r="L183" s="17">
        <v>0.0893060616585528</v>
      </c>
      <c r="M183" s="10">
        <v>1</v>
      </c>
      <c r="N183" s="10" t="s">
        <v>40</v>
      </c>
      <c r="O183" s="10">
        <v>104</v>
      </c>
      <c r="P183" s="10" t="s">
        <v>634</v>
      </c>
      <c r="Q183" s="10">
        <v>10401</v>
      </c>
      <c r="R183" s="10" t="s">
        <v>635</v>
      </c>
      <c r="S183" s="10"/>
      <c r="T183" s="10"/>
      <c r="U183" s="10"/>
      <c r="V183" s="10"/>
      <c r="W183" s="10"/>
      <c r="X183" s="10"/>
      <c r="Y183" s="20" t="s">
        <v>46</v>
      </c>
      <c r="Z183" s="20">
        <v>72</v>
      </c>
      <c r="AA183" s="20"/>
      <c r="AB183" s="20">
        <v>72</v>
      </c>
      <c r="AC183" s="20">
        <v>85</v>
      </c>
      <c r="AD183" s="20">
        <v>32</v>
      </c>
      <c r="AE183" s="23"/>
      <c r="AF183" s="23"/>
      <c r="AG183" s="23"/>
      <c r="AH183" s="2" t="s">
        <v>637</v>
      </c>
      <c r="AI183" s="2" t="e">
        <v>#N/A</v>
      </c>
      <c r="AJ183" s="2" t="e">
        <f>VLOOKUP(B183,'[1]淘汰品种推荐清单（8.1）'!$A:$AQ,43,0)</f>
        <v>#N/A</v>
      </c>
    </row>
    <row r="184" hidden="1" customHeight="1" spans="1:36">
      <c r="A184" s="9">
        <v>886</v>
      </c>
      <c r="B184" s="10">
        <v>16486</v>
      </c>
      <c r="C184" s="4" t="s">
        <v>35</v>
      </c>
      <c r="D184" s="7" t="s">
        <v>657</v>
      </c>
      <c r="E184" s="10" t="s">
        <v>330</v>
      </c>
      <c r="F184" s="10" t="s">
        <v>217</v>
      </c>
      <c r="G184" s="10" t="e">
        <v>#N/A</v>
      </c>
      <c r="H184" s="11">
        <v>4.63628137901065</v>
      </c>
      <c r="I184" s="11">
        <v>5.79009922503078</v>
      </c>
      <c r="J184" s="11">
        <v>0</v>
      </c>
      <c r="K184" s="11">
        <v>4.63628137901065</v>
      </c>
      <c r="L184" s="17">
        <v>0.19927427858786</v>
      </c>
      <c r="M184" s="10">
        <v>1</v>
      </c>
      <c r="N184" s="10" t="s">
        <v>40</v>
      </c>
      <c r="O184" s="10">
        <v>104</v>
      </c>
      <c r="P184" s="10" t="s">
        <v>634</v>
      </c>
      <c r="Q184" s="10">
        <v>10401</v>
      </c>
      <c r="R184" s="10" t="s">
        <v>635</v>
      </c>
      <c r="S184" s="10"/>
      <c r="T184" s="10"/>
      <c r="U184" s="10"/>
      <c r="V184" s="10"/>
      <c r="W184" s="10"/>
      <c r="X184" s="10"/>
      <c r="Y184" s="20" t="s">
        <v>46</v>
      </c>
      <c r="Z184" s="20"/>
      <c r="AA184" s="20"/>
      <c r="AB184" s="20"/>
      <c r="AC184" s="20"/>
      <c r="AD184" s="20"/>
      <c r="AE184" s="23"/>
      <c r="AF184" s="23"/>
      <c r="AG184" s="23"/>
      <c r="AH184" s="2" t="s">
        <v>637</v>
      </c>
      <c r="AI184" s="2" t="e">
        <v>#N/A</v>
      </c>
      <c r="AJ184" s="2" t="e">
        <f>VLOOKUP(B184,'[1]淘汰品种推荐清单（8.1）'!$A:$AQ,43,0)</f>
        <v>#N/A</v>
      </c>
    </row>
    <row r="185" hidden="1" customHeight="1" spans="1:36">
      <c r="A185" s="9">
        <v>899</v>
      </c>
      <c r="B185" s="10">
        <v>30340</v>
      </c>
      <c r="C185" s="4" t="s">
        <v>35</v>
      </c>
      <c r="D185" s="7" t="s">
        <v>658</v>
      </c>
      <c r="E185" s="10" t="s">
        <v>659</v>
      </c>
      <c r="F185" s="10" t="s">
        <v>660</v>
      </c>
      <c r="G185" s="10" t="s">
        <v>39</v>
      </c>
      <c r="H185" s="11">
        <v>15.4214555890228</v>
      </c>
      <c r="I185" s="11">
        <v>18.4703848728246</v>
      </c>
      <c r="J185" s="11">
        <v>0</v>
      </c>
      <c r="K185" s="11">
        <v>15.4214555890228</v>
      </c>
      <c r="L185" s="17">
        <v>0.165071237269546</v>
      </c>
      <c r="M185" s="10">
        <v>1</v>
      </c>
      <c r="N185" s="10" t="s">
        <v>40</v>
      </c>
      <c r="O185" s="10">
        <v>104</v>
      </c>
      <c r="P185" s="10" t="s">
        <v>634</v>
      </c>
      <c r="Q185" s="10">
        <v>10401</v>
      </c>
      <c r="R185" s="10" t="s">
        <v>635</v>
      </c>
      <c r="S185" s="10"/>
      <c r="T185" s="10"/>
      <c r="U185" s="10"/>
      <c r="V185" s="10"/>
      <c r="W185" s="10"/>
      <c r="X185" s="10"/>
      <c r="Y185" s="20" t="s">
        <v>46</v>
      </c>
      <c r="Z185" s="20">
        <v>106</v>
      </c>
      <c r="AA185" s="20">
        <v>23</v>
      </c>
      <c r="AB185" s="20">
        <v>83</v>
      </c>
      <c r="AC185" s="20">
        <v>47</v>
      </c>
      <c r="AD185" s="20">
        <v>15</v>
      </c>
      <c r="AE185" s="23"/>
      <c r="AF185" s="23"/>
      <c r="AG185" s="23"/>
      <c r="AH185" s="2" t="s">
        <v>637</v>
      </c>
      <c r="AI185" s="2" t="e">
        <v>#N/A</v>
      </c>
      <c r="AJ185" s="2" t="e">
        <f>VLOOKUP(B185,'[1]淘汰品种推荐清单（8.1）'!$A:$AQ,43,0)</f>
        <v>#N/A</v>
      </c>
    </row>
    <row r="186" hidden="1" customHeight="1" spans="1:36">
      <c r="A186" s="9">
        <v>909</v>
      </c>
      <c r="B186" s="10">
        <v>42876</v>
      </c>
      <c r="C186" s="4" t="s">
        <v>35</v>
      </c>
      <c r="D186" s="7" t="s">
        <v>661</v>
      </c>
      <c r="E186" s="10" t="s">
        <v>662</v>
      </c>
      <c r="F186" s="10" t="s">
        <v>482</v>
      </c>
      <c r="G186" s="10" t="s">
        <v>39</v>
      </c>
      <c r="H186" s="11">
        <v>35.0325925925926</v>
      </c>
      <c r="I186" s="11">
        <v>42.2574814814815</v>
      </c>
      <c r="J186" s="11">
        <v>0</v>
      </c>
      <c r="K186" s="11">
        <v>35.0325925925926</v>
      </c>
      <c r="L186" s="17">
        <v>0.170973012011022</v>
      </c>
      <c r="M186" s="10">
        <v>1</v>
      </c>
      <c r="N186" s="10" t="s">
        <v>40</v>
      </c>
      <c r="O186" s="10">
        <v>104</v>
      </c>
      <c r="P186" s="10" t="s">
        <v>634</v>
      </c>
      <c r="Q186" s="10">
        <v>10401</v>
      </c>
      <c r="R186" s="10" t="s">
        <v>635</v>
      </c>
      <c r="S186" s="10"/>
      <c r="T186" s="10"/>
      <c r="U186" s="10"/>
      <c r="V186" s="10"/>
      <c r="W186" s="10"/>
      <c r="X186" s="10"/>
      <c r="Y186" s="20" t="s">
        <v>46</v>
      </c>
      <c r="Z186" s="20">
        <v>183</v>
      </c>
      <c r="AA186" s="20">
        <v>73</v>
      </c>
      <c r="AB186" s="20">
        <v>110</v>
      </c>
      <c r="AC186" s="20">
        <v>141</v>
      </c>
      <c r="AD186" s="20">
        <v>26</v>
      </c>
      <c r="AE186" s="23"/>
      <c r="AF186" s="23"/>
      <c r="AG186" s="23"/>
      <c r="AH186" s="2" t="s">
        <v>637</v>
      </c>
      <c r="AI186" s="2" t="e">
        <v>#N/A</v>
      </c>
      <c r="AJ186" s="2" t="e">
        <f>VLOOKUP(B186,'[1]淘汰品种推荐清单（8.1）'!$A:$AQ,43,0)</f>
        <v>#N/A</v>
      </c>
    </row>
    <row r="187" hidden="1" customHeight="1" spans="1:36">
      <c r="A187" s="9">
        <v>919</v>
      </c>
      <c r="B187" s="10">
        <v>110038</v>
      </c>
      <c r="C187" s="4" t="s">
        <v>35</v>
      </c>
      <c r="D187" s="7" t="s">
        <v>663</v>
      </c>
      <c r="E187" s="10" t="s">
        <v>664</v>
      </c>
      <c r="F187" s="10" t="s">
        <v>665</v>
      </c>
      <c r="G187" s="10" t="s">
        <v>39</v>
      </c>
      <c r="H187" s="11">
        <v>9.30432382295509</v>
      </c>
      <c r="I187" s="11">
        <v>12.6193664569321</v>
      </c>
      <c r="J187" s="11">
        <v>0</v>
      </c>
      <c r="K187" s="11">
        <v>9.30432382295509</v>
      </c>
      <c r="L187" s="17">
        <v>0.262694854396274</v>
      </c>
      <c r="M187" s="10">
        <v>1</v>
      </c>
      <c r="N187" s="10" t="s">
        <v>40</v>
      </c>
      <c r="O187" s="10">
        <v>104</v>
      </c>
      <c r="P187" s="10" t="s">
        <v>634</v>
      </c>
      <c r="Q187" s="10">
        <v>10401</v>
      </c>
      <c r="R187" s="10" t="s">
        <v>635</v>
      </c>
      <c r="S187" s="10"/>
      <c r="T187" s="10"/>
      <c r="U187" s="10"/>
      <c r="V187" s="10"/>
      <c r="W187" s="10"/>
      <c r="X187" s="10"/>
      <c r="Y187" s="20" t="s">
        <v>46</v>
      </c>
      <c r="Z187" s="20">
        <v>287</v>
      </c>
      <c r="AA187" s="20">
        <v>116</v>
      </c>
      <c r="AB187" s="20">
        <v>171</v>
      </c>
      <c r="AC187" s="20">
        <v>562</v>
      </c>
      <c r="AD187" s="20">
        <v>48</v>
      </c>
      <c r="AE187" s="23"/>
      <c r="AF187" s="23"/>
      <c r="AG187" s="23"/>
      <c r="AH187" s="2" t="s">
        <v>637</v>
      </c>
      <c r="AI187" s="2" t="e">
        <v>#N/A</v>
      </c>
      <c r="AJ187" s="2" t="e">
        <f>VLOOKUP(B187,'[1]淘汰品种推荐清单（8.1）'!$A:$AQ,43,0)</f>
        <v>#N/A</v>
      </c>
    </row>
    <row r="188" hidden="1" customHeight="1" spans="1:36">
      <c r="A188" s="9">
        <v>926</v>
      </c>
      <c r="B188" s="10">
        <v>556</v>
      </c>
      <c r="C188" s="4" t="s">
        <v>35</v>
      </c>
      <c r="D188" s="7" t="s">
        <v>666</v>
      </c>
      <c r="E188" s="10" t="s">
        <v>344</v>
      </c>
      <c r="F188" s="10" t="s">
        <v>327</v>
      </c>
      <c r="G188" s="10" t="s">
        <v>64</v>
      </c>
      <c r="H188" s="11">
        <v>1.60965044684222</v>
      </c>
      <c r="I188" s="11">
        <v>2.10363750485698</v>
      </c>
      <c r="J188" s="11">
        <v>0</v>
      </c>
      <c r="K188" s="11">
        <v>1.60965044684222</v>
      </c>
      <c r="L188" s="17">
        <v>0.234825181084775</v>
      </c>
      <c r="M188" s="10">
        <v>1</v>
      </c>
      <c r="N188" s="10" t="s">
        <v>40</v>
      </c>
      <c r="O188" s="10">
        <v>104</v>
      </c>
      <c r="P188" s="10" t="s">
        <v>634</v>
      </c>
      <c r="Q188" s="10">
        <v>10401</v>
      </c>
      <c r="R188" s="10" t="s">
        <v>635</v>
      </c>
      <c r="S188" s="10"/>
      <c r="T188" s="10"/>
      <c r="U188" s="10"/>
      <c r="V188" s="10"/>
      <c r="W188" s="10"/>
      <c r="X188" s="10"/>
      <c r="Y188" s="20" t="s">
        <v>46</v>
      </c>
      <c r="Z188" s="20">
        <v>254</v>
      </c>
      <c r="AA188" s="20">
        <v>69</v>
      </c>
      <c r="AB188" s="20">
        <v>185</v>
      </c>
      <c r="AC188" s="20">
        <v>272</v>
      </c>
      <c r="AD188" s="20">
        <v>60</v>
      </c>
      <c r="AE188" s="23"/>
      <c r="AF188" s="23"/>
      <c r="AG188" s="23"/>
      <c r="AH188" s="2" t="s">
        <v>637</v>
      </c>
      <c r="AI188" s="2" t="e">
        <v>#N/A</v>
      </c>
      <c r="AJ188" s="2" t="e">
        <f>VLOOKUP(B188,'[1]淘汰品种推荐清单（8.1）'!$A:$AQ,43,0)</f>
        <v>#N/A</v>
      </c>
    </row>
    <row r="189" hidden="1" customHeight="1" spans="1:36">
      <c r="A189" s="9">
        <v>938</v>
      </c>
      <c r="B189" s="10">
        <v>39107</v>
      </c>
      <c r="C189" s="4" t="s">
        <v>35</v>
      </c>
      <c r="D189" s="7" t="s">
        <v>667</v>
      </c>
      <c r="E189" s="10" t="s">
        <v>668</v>
      </c>
      <c r="F189" s="10" t="s">
        <v>669</v>
      </c>
      <c r="G189" s="10" t="e">
        <v>#N/A</v>
      </c>
      <c r="H189" s="11">
        <v>15.530802259887</v>
      </c>
      <c r="I189" s="11">
        <v>21.6322598870056</v>
      </c>
      <c r="J189" s="11">
        <v>0</v>
      </c>
      <c r="K189" s="11">
        <v>15.530802259887</v>
      </c>
      <c r="L189" s="17">
        <v>0.282053639286376</v>
      </c>
      <c r="M189" s="10">
        <v>1</v>
      </c>
      <c r="N189" s="10" t="s">
        <v>40</v>
      </c>
      <c r="O189" s="10">
        <v>104</v>
      </c>
      <c r="P189" s="10" t="s">
        <v>634</v>
      </c>
      <c r="Q189" s="10">
        <v>10401</v>
      </c>
      <c r="R189" s="10" t="s">
        <v>635</v>
      </c>
      <c r="S189" s="10"/>
      <c r="T189" s="10"/>
      <c r="U189" s="10"/>
      <c r="V189" s="10"/>
      <c r="W189" s="10"/>
      <c r="X189" s="10"/>
      <c r="Y189" s="20" t="s">
        <v>46</v>
      </c>
      <c r="Z189" s="20"/>
      <c r="AA189" s="20"/>
      <c r="AB189" s="20"/>
      <c r="AC189" s="20"/>
      <c r="AD189" s="20"/>
      <c r="AE189" s="23"/>
      <c r="AF189" s="23"/>
      <c r="AG189" s="23"/>
      <c r="AH189" s="2" t="s">
        <v>637</v>
      </c>
      <c r="AI189" s="2" t="e">
        <v>#N/A</v>
      </c>
      <c r="AJ189" s="2" t="e">
        <f>VLOOKUP(B189,'[1]淘汰品种推荐清单（8.1）'!$A:$AQ,43,0)</f>
        <v>#N/A</v>
      </c>
    </row>
    <row r="190" hidden="1" customHeight="1" spans="1:36">
      <c r="A190" s="9">
        <v>946</v>
      </c>
      <c r="B190" s="10">
        <v>2765</v>
      </c>
      <c r="C190" s="4" t="s">
        <v>35</v>
      </c>
      <c r="D190" s="7" t="s">
        <v>670</v>
      </c>
      <c r="E190" s="10" t="s">
        <v>671</v>
      </c>
      <c r="F190" s="10" t="s">
        <v>130</v>
      </c>
      <c r="G190" s="10" t="s">
        <v>64</v>
      </c>
      <c r="H190" s="11">
        <v>3.12722845119885</v>
      </c>
      <c r="I190" s="11">
        <v>3.7290416491363</v>
      </c>
      <c r="J190" s="11">
        <v>0</v>
      </c>
      <c r="K190" s="11">
        <v>3.12722845119885</v>
      </c>
      <c r="L190" s="17">
        <v>0.161385485752577</v>
      </c>
      <c r="M190" s="10">
        <v>1</v>
      </c>
      <c r="N190" s="10" t="s">
        <v>40</v>
      </c>
      <c r="O190" s="10">
        <v>104</v>
      </c>
      <c r="P190" s="10" t="s">
        <v>634</v>
      </c>
      <c r="Q190" s="10">
        <v>10401</v>
      </c>
      <c r="R190" s="10" t="s">
        <v>635</v>
      </c>
      <c r="S190" s="10"/>
      <c r="T190" s="10"/>
      <c r="U190" s="10"/>
      <c r="V190" s="10"/>
      <c r="W190" s="10"/>
      <c r="X190" s="10"/>
      <c r="Y190" s="20" t="s">
        <v>46</v>
      </c>
      <c r="Z190" s="20">
        <v>3</v>
      </c>
      <c r="AA190" s="20">
        <v>1</v>
      </c>
      <c r="AB190" s="20">
        <v>2</v>
      </c>
      <c r="AC190" s="20">
        <v>8</v>
      </c>
      <c r="AD190" s="20">
        <v>1</v>
      </c>
      <c r="AE190" s="23"/>
      <c r="AF190" s="23"/>
      <c r="AG190" s="23"/>
      <c r="AH190" s="2" t="s">
        <v>637</v>
      </c>
      <c r="AI190" s="2" t="e">
        <v>#N/A</v>
      </c>
      <c r="AJ190" s="2" t="e">
        <f>VLOOKUP(B190,'[1]淘汰品种推荐清单（8.1）'!$A:$AQ,43,0)</f>
        <v>#N/A</v>
      </c>
    </row>
    <row r="191" hidden="1" customHeight="1" spans="1:36">
      <c r="A191" s="9">
        <v>1079</v>
      </c>
      <c r="B191" s="10">
        <v>19312</v>
      </c>
      <c r="C191" s="4" t="s">
        <v>35</v>
      </c>
      <c r="D191" s="7" t="s">
        <v>672</v>
      </c>
      <c r="E191" s="10" t="s">
        <v>673</v>
      </c>
      <c r="F191" s="10" t="s">
        <v>674</v>
      </c>
      <c r="G191" s="10" t="e">
        <v>#N/A</v>
      </c>
      <c r="H191" s="11">
        <v>5.7</v>
      </c>
      <c r="I191" s="11">
        <v>9</v>
      </c>
      <c r="J191" s="11"/>
      <c r="K191" s="11">
        <v>5.7</v>
      </c>
      <c r="L191" s="17">
        <v>0.366666666666667</v>
      </c>
      <c r="M191" s="10">
        <v>1</v>
      </c>
      <c r="N191" s="10" t="s">
        <v>40</v>
      </c>
      <c r="O191" s="10">
        <v>104</v>
      </c>
      <c r="P191" s="10" t="s">
        <v>634</v>
      </c>
      <c r="Q191" s="10">
        <v>10401</v>
      </c>
      <c r="R191" s="10" t="s">
        <v>635</v>
      </c>
      <c r="S191" s="10"/>
      <c r="T191" s="10" t="s">
        <v>69</v>
      </c>
      <c r="U191" s="10" t="s">
        <v>95</v>
      </c>
      <c r="V191" s="10"/>
      <c r="W191" s="10" t="s">
        <v>159</v>
      </c>
      <c r="X191" s="10">
        <v>13980566454</v>
      </c>
      <c r="Y191" s="20" t="s">
        <v>46</v>
      </c>
      <c r="Z191" s="20"/>
      <c r="AA191" s="20"/>
      <c r="AB191" s="20"/>
      <c r="AC191" s="20"/>
      <c r="AD191" s="20"/>
      <c r="AE191" s="23"/>
      <c r="AF191" s="23"/>
      <c r="AG191" s="23"/>
      <c r="AH191" s="2" t="s">
        <v>637</v>
      </c>
      <c r="AI191" s="2" t="e">
        <v>#N/A</v>
      </c>
      <c r="AJ191" s="2" t="e">
        <f>VLOOKUP(B191,'[1]淘汰品种推荐清单（8.1）'!$A:$AQ,43,0)</f>
        <v>#N/A</v>
      </c>
    </row>
    <row r="192" hidden="1" customHeight="1" spans="1:36">
      <c r="A192" s="9">
        <v>1087</v>
      </c>
      <c r="B192" s="10">
        <v>90117</v>
      </c>
      <c r="C192" s="4" t="s">
        <v>35</v>
      </c>
      <c r="D192" s="7" t="s">
        <v>675</v>
      </c>
      <c r="E192" s="10" t="s">
        <v>676</v>
      </c>
      <c r="F192" s="10" t="s">
        <v>677</v>
      </c>
      <c r="G192" s="10" t="e">
        <v>#N/A</v>
      </c>
      <c r="H192" s="11">
        <v>0.95</v>
      </c>
      <c r="I192" s="11">
        <v>1.8</v>
      </c>
      <c r="J192" s="11"/>
      <c r="K192" s="11">
        <v>0.95</v>
      </c>
      <c r="L192" s="17">
        <v>0.472222222222222</v>
      </c>
      <c r="M192" s="10">
        <v>1</v>
      </c>
      <c r="N192" s="10" t="s">
        <v>40</v>
      </c>
      <c r="O192" s="10">
        <v>104</v>
      </c>
      <c r="P192" s="10" t="s">
        <v>634</v>
      </c>
      <c r="Q192" s="10">
        <v>10401</v>
      </c>
      <c r="R192" s="10" t="s">
        <v>635</v>
      </c>
      <c r="S192" s="10"/>
      <c r="T192" s="10" t="s">
        <v>69</v>
      </c>
      <c r="U192" s="10" t="s">
        <v>95</v>
      </c>
      <c r="V192" s="10"/>
      <c r="W192" s="10" t="s">
        <v>678</v>
      </c>
      <c r="X192" s="10">
        <v>13981013685</v>
      </c>
      <c r="Y192" s="20" t="s">
        <v>46</v>
      </c>
      <c r="Z192" s="20"/>
      <c r="AA192" s="20"/>
      <c r="AB192" s="20"/>
      <c r="AC192" s="20"/>
      <c r="AD192" s="20"/>
      <c r="AE192" s="23"/>
      <c r="AF192" s="23"/>
      <c r="AG192" s="23"/>
      <c r="AH192" s="2" t="s">
        <v>637</v>
      </c>
      <c r="AI192" s="2" t="e">
        <v>#N/A</v>
      </c>
      <c r="AJ192" s="2" t="e">
        <f>VLOOKUP(B192,'[1]淘汰品种推荐清单（8.1）'!$A:$AQ,43,0)</f>
        <v>#N/A</v>
      </c>
    </row>
    <row r="193" hidden="1" customHeight="1" spans="1:36">
      <c r="A193" s="9">
        <v>1088</v>
      </c>
      <c r="B193" s="10">
        <v>91318</v>
      </c>
      <c r="C193" s="4" t="s">
        <v>35</v>
      </c>
      <c r="D193" s="7" t="s">
        <v>679</v>
      </c>
      <c r="E193" s="10" t="s">
        <v>680</v>
      </c>
      <c r="F193" s="10" t="s">
        <v>681</v>
      </c>
      <c r="G193" s="10" t="e">
        <v>#N/A</v>
      </c>
      <c r="H193" s="11">
        <v>3.4</v>
      </c>
      <c r="I193" s="11">
        <v>5</v>
      </c>
      <c r="J193" s="11"/>
      <c r="K193" s="11">
        <v>3.4</v>
      </c>
      <c r="L193" s="17">
        <v>0.32</v>
      </c>
      <c r="M193" s="10">
        <v>1</v>
      </c>
      <c r="N193" s="10" t="s">
        <v>40</v>
      </c>
      <c r="O193" s="10">
        <v>104</v>
      </c>
      <c r="P193" s="10" t="s">
        <v>634</v>
      </c>
      <c r="Q193" s="10">
        <v>10401</v>
      </c>
      <c r="R193" s="10" t="s">
        <v>635</v>
      </c>
      <c r="S193" s="10"/>
      <c r="T193" s="10" t="s">
        <v>69</v>
      </c>
      <c r="U193" s="10" t="s">
        <v>95</v>
      </c>
      <c r="V193" s="10"/>
      <c r="W193" s="10" t="s">
        <v>102</v>
      </c>
      <c r="X193" s="10" t="s">
        <v>103</v>
      </c>
      <c r="Y193" s="20" t="s">
        <v>46</v>
      </c>
      <c r="Z193" s="20"/>
      <c r="AA193" s="20"/>
      <c r="AB193" s="20"/>
      <c r="AC193" s="20"/>
      <c r="AD193" s="20"/>
      <c r="AE193" s="23"/>
      <c r="AF193" s="23"/>
      <c r="AG193" s="23"/>
      <c r="AH193" s="2" t="s">
        <v>637</v>
      </c>
      <c r="AI193" s="2" t="e">
        <v>#N/A</v>
      </c>
      <c r="AJ193" s="2" t="e">
        <f>VLOOKUP(B193,'[1]淘汰品种推荐清单（8.1）'!$A:$AQ,43,0)</f>
        <v>#N/A</v>
      </c>
    </row>
    <row r="194" hidden="1" customHeight="1" spans="1:36">
      <c r="A194" s="9">
        <v>1279</v>
      </c>
      <c r="B194" s="10">
        <v>1691</v>
      </c>
      <c r="C194" s="4" t="s">
        <v>35</v>
      </c>
      <c r="D194" s="7" t="s">
        <v>682</v>
      </c>
      <c r="E194" s="10" t="s">
        <v>683</v>
      </c>
      <c r="F194" s="10" t="s">
        <v>684</v>
      </c>
      <c r="G194" s="10" t="s">
        <v>39</v>
      </c>
      <c r="H194" s="11">
        <v>16</v>
      </c>
      <c r="I194" s="11">
        <v>17.5</v>
      </c>
      <c r="J194" s="11"/>
      <c r="K194" s="11">
        <v>16</v>
      </c>
      <c r="L194" s="17">
        <v>0.0857142857142857</v>
      </c>
      <c r="M194" s="10">
        <v>1</v>
      </c>
      <c r="N194" s="10" t="s">
        <v>40</v>
      </c>
      <c r="O194" s="10">
        <v>104</v>
      </c>
      <c r="P194" s="10" t="s">
        <v>634</v>
      </c>
      <c r="Q194" s="10">
        <v>10401</v>
      </c>
      <c r="R194" s="10" t="s">
        <v>635</v>
      </c>
      <c r="S194" s="10"/>
      <c r="T194" s="10" t="s">
        <v>69</v>
      </c>
      <c r="U194" s="10" t="s">
        <v>70</v>
      </c>
      <c r="V194" s="10"/>
      <c r="W194" s="10" t="s">
        <v>71</v>
      </c>
      <c r="X194" s="10" t="s">
        <v>72</v>
      </c>
      <c r="Y194" s="20" t="s">
        <v>46</v>
      </c>
      <c r="Z194" s="20">
        <v>0</v>
      </c>
      <c r="AA194" s="20"/>
      <c r="AB194" s="20">
        <v>0</v>
      </c>
      <c r="AC194" s="20">
        <v>2</v>
      </c>
      <c r="AD194" s="20">
        <v>1</v>
      </c>
      <c r="AE194" s="23"/>
      <c r="AF194" s="23"/>
      <c r="AG194" s="23"/>
      <c r="AH194" s="2" t="s">
        <v>637</v>
      </c>
      <c r="AI194" s="2" t="e">
        <v>#N/A</v>
      </c>
      <c r="AJ194" s="2" t="e">
        <f>VLOOKUP(B194,'[1]淘汰品种推荐清单（8.1）'!$A:$AQ,43,0)</f>
        <v>#N/A</v>
      </c>
    </row>
    <row r="195" hidden="1" customHeight="1" spans="1:36">
      <c r="A195" s="9">
        <v>1298</v>
      </c>
      <c r="B195" s="10">
        <v>127634</v>
      </c>
      <c r="C195" s="4" t="s">
        <v>35</v>
      </c>
      <c r="D195" s="7" t="s">
        <v>685</v>
      </c>
      <c r="E195" s="10" t="s">
        <v>686</v>
      </c>
      <c r="F195" s="10" t="s">
        <v>687</v>
      </c>
      <c r="G195" s="10" t="e">
        <v>#N/A</v>
      </c>
      <c r="H195" s="11">
        <v>8.8</v>
      </c>
      <c r="I195" s="11">
        <v>13.8</v>
      </c>
      <c r="J195" s="11"/>
      <c r="K195" s="11">
        <v>8.8</v>
      </c>
      <c r="L195" s="17">
        <v>0.36231884057971</v>
      </c>
      <c r="M195" s="10">
        <v>1</v>
      </c>
      <c r="N195" s="10" t="s">
        <v>40</v>
      </c>
      <c r="O195" s="10">
        <v>104</v>
      </c>
      <c r="P195" s="10" t="s">
        <v>634</v>
      </c>
      <c r="Q195" s="10">
        <v>10401</v>
      </c>
      <c r="R195" s="10" t="s">
        <v>635</v>
      </c>
      <c r="S195" s="10"/>
      <c r="T195" s="10" t="s">
        <v>69</v>
      </c>
      <c r="U195" s="10" t="s">
        <v>70</v>
      </c>
      <c r="V195" s="10"/>
      <c r="W195" s="10" t="s">
        <v>71</v>
      </c>
      <c r="X195" s="10" t="s">
        <v>72</v>
      </c>
      <c r="Y195" s="20" t="s">
        <v>46</v>
      </c>
      <c r="Z195" s="20"/>
      <c r="AA195" s="20"/>
      <c r="AB195" s="20"/>
      <c r="AC195" s="20"/>
      <c r="AD195" s="20"/>
      <c r="AE195" s="23"/>
      <c r="AF195" s="23"/>
      <c r="AG195" s="23"/>
      <c r="AH195" s="2" t="s">
        <v>637</v>
      </c>
      <c r="AI195" s="2" t="e">
        <v>#N/A</v>
      </c>
      <c r="AJ195" s="2" t="e">
        <f>VLOOKUP(B195,'[1]淘汰品种推荐清单（8.1）'!$A:$AQ,43,0)</f>
        <v>#N/A</v>
      </c>
    </row>
    <row r="196" hidden="1" customHeight="1" spans="1:36">
      <c r="A196" s="9">
        <v>1299</v>
      </c>
      <c r="B196" s="10">
        <v>125126</v>
      </c>
      <c r="C196" s="4" t="s">
        <v>35</v>
      </c>
      <c r="D196" s="7" t="s">
        <v>688</v>
      </c>
      <c r="E196" s="10" t="s">
        <v>689</v>
      </c>
      <c r="F196" s="10" t="s">
        <v>690</v>
      </c>
      <c r="G196" s="10" t="e">
        <v>#N/A</v>
      </c>
      <c r="H196" s="11">
        <v>4.1</v>
      </c>
      <c r="I196" s="11">
        <v>7</v>
      </c>
      <c r="J196" s="11"/>
      <c r="K196" s="11">
        <v>6</v>
      </c>
      <c r="L196" s="17">
        <v>0.143</v>
      </c>
      <c r="M196" s="10">
        <v>1</v>
      </c>
      <c r="N196" s="10" t="s">
        <v>40</v>
      </c>
      <c r="O196" s="10">
        <v>104</v>
      </c>
      <c r="P196" s="10" t="s">
        <v>634</v>
      </c>
      <c r="Q196" s="10">
        <v>10401</v>
      </c>
      <c r="R196" s="10" t="s">
        <v>635</v>
      </c>
      <c r="S196" s="10"/>
      <c r="T196" s="10" t="s">
        <v>69</v>
      </c>
      <c r="U196" s="10" t="s">
        <v>101</v>
      </c>
      <c r="V196" s="10"/>
      <c r="W196" s="10" t="s">
        <v>102</v>
      </c>
      <c r="X196" s="10" t="s">
        <v>103</v>
      </c>
      <c r="Y196" s="20" t="s">
        <v>46</v>
      </c>
      <c r="Z196" s="20"/>
      <c r="AA196" s="20"/>
      <c r="AB196" s="20"/>
      <c r="AC196" s="20"/>
      <c r="AD196" s="20"/>
      <c r="AE196" s="23"/>
      <c r="AF196" s="23"/>
      <c r="AG196" s="23"/>
      <c r="AH196" s="2" t="s">
        <v>637</v>
      </c>
      <c r="AI196" s="2" t="e">
        <v>#N/A</v>
      </c>
      <c r="AJ196" s="2" t="e">
        <f>VLOOKUP(B196,'[1]淘汰品种推荐清单（8.1）'!$A:$AQ,43,0)</f>
        <v>#N/A</v>
      </c>
    </row>
    <row r="197" hidden="1" customHeight="1" spans="1:36">
      <c r="A197" s="9">
        <v>1364</v>
      </c>
      <c r="B197" s="10">
        <v>16748</v>
      </c>
      <c r="C197" s="4" t="s">
        <v>35</v>
      </c>
      <c r="D197" s="7" t="s">
        <v>691</v>
      </c>
      <c r="E197" s="10" t="s">
        <v>692</v>
      </c>
      <c r="F197" s="10" t="s">
        <v>693</v>
      </c>
      <c r="G197" s="10" t="e">
        <v>#N/A</v>
      </c>
      <c r="H197" s="11">
        <v>9.8</v>
      </c>
      <c r="I197" s="11">
        <v>12</v>
      </c>
      <c r="J197" s="11"/>
      <c r="K197" s="11">
        <v>9.8</v>
      </c>
      <c r="L197" s="17">
        <v>0.183333333333333</v>
      </c>
      <c r="M197" s="10">
        <v>1</v>
      </c>
      <c r="N197" s="10" t="s">
        <v>40</v>
      </c>
      <c r="O197" s="10">
        <v>104</v>
      </c>
      <c r="P197" s="10" t="s">
        <v>634</v>
      </c>
      <c r="Q197" s="10">
        <v>10401</v>
      </c>
      <c r="R197" s="10" t="s">
        <v>635</v>
      </c>
      <c r="S197" s="10"/>
      <c r="T197" s="10" t="s">
        <v>69</v>
      </c>
      <c r="U197" s="10" t="s">
        <v>101</v>
      </c>
      <c r="V197" s="10"/>
      <c r="W197" s="10" t="s">
        <v>102</v>
      </c>
      <c r="X197" s="10" t="s">
        <v>103</v>
      </c>
      <c r="Y197" s="20" t="s">
        <v>46</v>
      </c>
      <c r="Z197" s="20"/>
      <c r="AA197" s="20"/>
      <c r="AB197" s="20"/>
      <c r="AC197" s="20"/>
      <c r="AD197" s="20"/>
      <c r="AE197" s="23"/>
      <c r="AF197" s="23"/>
      <c r="AG197" s="23"/>
      <c r="AH197" s="2" t="s">
        <v>637</v>
      </c>
      <c r="AI197" s="2" t="e">
        <v>#N/A</v>
      </c>
      <c r="AJ197" s="2" t="e">
        <f>VLOOKUP(B197,'[1]淘汰品种推荐清单（8.1）'!$A:$AQ,43,0)</f>
        <v>#N/A</v>
      </c>
    </row>
    <row r="198" hidden="1" customHeight="1" spans="1:36">
      <c r="A198" s="9">
        <v>1515</v>
      </c>
      <c r="B198" s="7">
        <v>140820</v>
      </c>
      <c r="C198" s="4" t="s">
        <v>35</v>
      </c>
      <c r="D198" s="7" t="s">
        <v>694</v>
      </c>
      <c r="E198" s="7" t="s">
        <v>695</v>
      </c>
      <c r="F198" s="7" t="s">
        <v>696</v>
      </c>
      <c r="G198" s="7" t="s">
        <v>39</v>
      </c>
      <c r="H198" s="7">
        <v>182.25</v>
      </c>
      <c r="I198" s="5">
        <v>246</v>
      </c>
      <c r="J198" s="7"/>
      <c r="K198" s="5"/>
      <c r="L198" s="18">
        <v>0.259</v>
      </c>
      <c r="M198" s="10">
        <v>1</v>
      </c>
      <c r="N198" s="10" t="s">
        <v>40</v>
      </c>
      <c r="O198" s="10">
        <v>104</v>
      </c>
      <c r="P198" s="10" t="s">
        <v>634</v>
      </c>
      <c r="Q198" s="10">
        <v>10401</v>
      </c>
      <c r="R198" s="10" t="s">
        <v>635</v>
      </c>
      <c r="S198" s="10" t="s">
        <v>697</v>
      </c>
      <c r="T198" s="7"/>
      <c r="U198" s="20"/>
      <c r="V198" s="20"/>
      <c r="W198" s="5"/>
      <c r="X198" s="7"/>
      <c r="Y198" s="20" t="s">
        <v>107</v>
      </c>
      <c r="Z198" s="20">
        <v>29</v>
      </c>
      <c r="AA198" s="20">
        <v>9</v>
      </c>
      <c r="AB198" s="20">
        <v>20</v>
      </c>
      <c r="AC198" s="20">
        <v>29</v>
      </c>
      <c r="AD198" s="20">
        <v>5</v>
      </c>
      <c r="AE198" s="23"/>
      <c r="AF198" s="23"/>
      <c r="AG198" s="23"/>
      <c r="AH198" s="2" t="s">
        <v>637</v>
      </c>
      <c r="AI198" s="2" t="e">
        <v>#N/A</v>
      </c>
      <c r="AJ198" s="2" t="e">
        <f>VLOOKUP(B198,'[1]淘汰品种推荐清单（8.1）'!$A:$AQ,43,0)</f>
        <v>#N/A</v>
      </c>
    </row>
    <row r="199" hidden="1" customHeight="1" spans="1:36">
      <c r="A199" s="9">
        <v>1525</v>
      </c>
      <c r="B199" s="7">
        <v>42876</v>
      </c>
      <c r="C199" s="4" t="s">
        <v>35</v>
      </c>
      <c r="D199" s="7" t="s">
        <v>698</v>
      </c>
      <c r="E199" s="7" t="s">
        <v>699</v>
      </c>
      <c r="F199" s="7" t="s">
        <v>482</v>
      </c>
      <c r="G199" s="7" t="s">
        <v>39</v>
      </c>
      <c r="H199" s="7">
        <v>35.22</v>
      </c>
      <c r="I199" s="7">
        <v>45</v>
      </c>
      <c r="J199" s="7"/>
      <c r="K199" s="7"/>
      <c r="L199" s="18">
        <v>0.217333333333333</v>
      </c>
      <c r="M199" s="10">
        <v>1</v>
      </c>
      <c r="N199" s="10" t="s">
        <v>40</v>
      </c>
      <c r="O199" s="10">
        <v>104</v>
      </c>
      <c r="P199" s="10" t="s">
        <v>634</v>
      </c>
      <c r="Q199" s="10">
        <v>10401</v>
      </c>
      <c r="R199" s="10" t="s">
        <v>635</v>
      </c>
      <c r="S199" s="10" t="s">
        <v>700</v>
      </c>
      <c r="T199" s="7"/>
      <c r="U199" s="20"/>
      <c r="V199" s="20"/>
      <c r="W199" s="7"/>
      <c r="X199" s="7"/>
      <c r="Y199" s="20" t="s">
        <v>107</v>
      </c>
      <c r="Z199" s="20">
        <v>183</v>
      </c>
      <c r="AA199" s="20">
        <v>73</v>
      </c>
      <c r="AB199" s="20">
        <v>110</v>
      </c>
      <c r="AC199" s="20">
        <v>141</v>
      </c>
      <c r="AD199" s="20">
        <v>26</v>
      </c>
      <c r="AE199" s="23"/>
      <c r="AF199" s="23"/>
      <c r="AG199" s="23"/>
      <c r="AH199" s="2" t="s">
        <v>637</v>
      </c>
      <c r="AI199" s="2" t="e">
        <v>#N/A</v>
      </c>
      <c r="AJ199" s="2" t="e">
        <f>VLOOKUP(B199,'[1]淘汰品种推荐清单（8.1）'!$A:$AQ,43,0)</f>
        <v>#N/A</v>
      </c>
    </row>
    <row r="200" hidden="1" customHeight="1" spans="1:36">
      <c r="A200" s="9">
        <v>1528</v>
      </c>
      <c r="B200" s="7">
        <v>42876</v>
      </c>
      <c r="C200" s="4" t="s">
        <v>35</v>
      </c>
      <c r="D200" s="7" t="s">
        <v>698</v>
      </c>
      <c r="E200" s="7" t="s">
        <v>699</v>
      </c>
      <c r="F200" s="7" t="s">
        <v>482</v>
      </c>
      <c r="G200" s="7" t="s">
        <v>39</v>
      </c>
      <c r="H200" s="7">
        <v>35.22</v>
      </c>
      <c r="I200" s="7">
        <v>45</v>
      </c>
      <c r="J200" s="7"/>
      <c r="K200" s="7"/>
      <c r="L200" s="18">
        <v>0.217333333333333</v>
      </c>
      <c r="M200" s="10">
        <v>1</v>
      </c>
      <c r="N200" s="10" t="s">
        <v>40</v>
      </c>
      <c r="O200" s="10">
        <v>104</v>
      </c>
      <c r="P200" s="10" t="s">
        <v>634</v>
      </c>
      <c r="Q200" s="10">
        <v>10401</v>
      </c>
      <c r="R200" s="10" t="s">
        <v>635</v>
      </c>
      <c r="S200" s="10" t="s">
        <v>700</v>
      </c>
      <c r="T200" s="7"/>
      <c r="U200" s="20"/>
      <c r="V200" s="20"/>
      <c r="W200" s="7"/>
      <c r="X200" s="7"/>
      <c r="Y200" s="20" t="s">
        <v>107</v>
      </c>
      <c r="Z200" s="20">
        <v>183</v>
      </c>
      <c r="AA200" s="20">
        <v>73</v>
      </c>
      <c r="AB200" s="20">
        <v>110</v>
      </c>
      <c r="AC200" s="20">
        <v>141</v>
      </c>
      <c r="AD200" s="20">
        <v>26</v>
      </c>
      <c r="AE200" s="23"/>
      <c r="AF200" s="23"/>
      <c r="AG200" s="23"/>
      <c r="AH200" s="2" t="s">
        <v>637</v>
      </c>
      <c r="AI200" s="2" t="e">
        <v>#N/A</v>
      </c>
      <c r="AJ200" s="2" t="e">
        <f>VLOOKUP(B200,'[1]淘汰品种推荐清单（8.1）'!$A:$AQ,43,0)</f>
        <v>#N/A</v>
      </c>
    </row>
    <row r="201" hidden="1" customHeight="1" spans="1:36">
      <c r="A201" s="9">
        <v>1575</v>
      </c>
      <c r="B201" s="7">
        <v>18483</v>
      </c>
      <c r="C201" s="4" t="s">
        <v>35</v>
      </c>
      <c r="D201" s="7" t="s">
        <v>701</v>
      </c>
      <c r="E201" s="7" t="s">
        <v>702</v>
      </c>
      <c r="F201" s="7" t="s">
        <v>703</v>
      </c>
      <c r="G201" s="7" t="s">
        <v>39</v>
      </c>
      <c r="H201" s="7">
        <v>18</v>
      </c>
      <c r="I201" s="7">
        <v>21</v>
      </c>
      <c r="J201" s="7"/>
      <c r="K201" s="7"/>
      <c r="L201" s="18">
        <v>0.142857142857143</v>
      </c>
      <c r="M201" s="10">
        <v>1</v>
      </c>
      <c r="N201" s="10" t="s">
        <v>40</v>
      </c>
      <c r="O201" s="10">
        <v>104</v>
      </c>
      <c r="P201" s="10" t="s">
        <v>634</v>
      </c>
      <c r="Q201" s="10">
        <v>10401</v>
      </c>
      <c r="R201" s="10" t="s">
        <v>635</v>
      </c>
      <c r="S201" s="10" t="s">
        <v>375</v>
      </c>
      <c r="T201" s="7"/>
      <c r="U201" s="20"/>
      <c r="V201" s="20"/>
      <c r="W201" s="7"/>
      <c r="X201" s="7"/>
      <c r="Y201" s="20" t="s">
        <v>107</v>
      </c>
      <c r="Z201" s="20">
        <v>40</v>
      </c>
      <c r="AA201" s="20"/>
      <c r="AB201" s="20">
        <v>40</v>
      </c>
      <c r="AC201" s="20">
        <v>44</v>
      </c>
      <c r="AD201" s="20">
        <v>8</v>
      </c>
      <c r="AE201" s="23"/>
      <c r="AF201" s="23"/>
      <c r="AG201" s="23"/>
      <c r="AH201" s="2" t="s">
        <v>637</v>
      </c>
      <c r="AI201" s="2" t="e">
        <v>#N/A</v>
      </c>
      <c r="AJ201" s="2" t="e">
        <f>VLOOKUP(B201,'[1]淘汰品种推荐清单（8.1）'!$A:$AQ,43,0)</f>
        <v>#N/A</v>
      </c>
    </row>
    <row r="202" hidden="1" customHeight="1" spans="1:36">
      <c r="A202" s="9">
        <v>1589</v>
      </c>
      <c r="B202" s="7">
        <v>14002</v>
      </c>
      <c r="C202" s="4" t="s">
        <v>35</v>
      </c>
      <c r="D202" s="7" t="s">
        <v>704</v>
      </c>
      <c r="E202" s="7" t="s">
        <v>705</v>
      </c>
      <c r="F202" s="7" t="s">
        <v>706</v>
      </c>
      <c r="G202" s="7" t="s">
        <v>39</v>
      </c>
      <c r="H202" s="7">
        <v>20.36</v>
      </c>
      <c r="I202" s="7">
        <v>26.2</v>
      </c>
      <c r="J202" s="7"/>
      <c r="K202" s="7"/>
      <c r="L202" s="18">
        <v>0.222900763358779</v>
      </c>
      <c r="M202" s="10">
        <v>1</v>
      </c>
      <c r="N202" s="10" t="s">
        <v>40</v>
      </c>
      <c r="O202" s="10">
        <v>104</v>
      </c>
      <c r="P202" s="10" t="s">
        <v>634</v>
      </c>
      <c r="Q202" s="10">
        <v>10401</v>
      </c>
      <c r="R202" s="10" t="s">
        <v>635</v>
      </c>
      <c r="S202" s="10" t="s">
        <v>707</v>
      </c>
      <c r="T202" s="7"/>
      <c r="U202" s="20"/>
      <c r="V202" s="20"/>
      <c r="W202" s="7"/>
      <c r="X202" s="7"/>
      <c r="Y202" s="20" t="s">
        <v>107</v>
      </c>
      <c r="Z202" s="20">
        <v>166</v>
      </c>
      <c r="AA202" s="20">
        <v>40</v>
      </c>
      <c r="AB202" s="20">
        <v>126</v>
      </c>
      <c r="AC202" s="20">
        <v>97</v>
      </c>
      <c r="AD202" s="20">
        <v>23</v>
      </c>
      <c r="AE202" s="23"/>
      <c r="AF202" s="23"/>
      <c r="AG202" s="23"/>
      <c r="AH202" s="2" t="s">
        <v>637</v>
      </c>
      <c r="AI202" s="2" t="e">
        <v>#N/A</v>
      </c>
      <c r="AJ202" s="2" t="e">
        <f>VLOOKUP(B202,'[1]淘汰品种推荐清单（8.1）'!$A:$AQ,43,0)</f>
        <v>#N/A</v>
      </c>
    </row>
    <row r="203" hidden="1" customHeight="1" spans="1:36">
      <c r="A203" s="9">
        <v>1674</v>
      </c>
      <c r="B203" s="7">
        <v>144423</v>
      </c>
      <c r="C203" s="4" t="s">
        <v>35</v>
      </c>
      <c r="D203" s="7" t="s">
        <v>708</v>
      </c>
      <c r="E203" s="7" t="s">
        <v>709</v>
      </c>
      <c r="F203" s="7" t="s">
        <v>710</v>
      </c>
      <c r="G203" s="7" t="s">
        <v>39</v>
      </c>
      <c r="H203" s="7">
        <v>7.2</v>
      </c>
      <c r="I203" s="7">
        <v>18</v>
      </c>
      <c r="J203" s="7"/>
      <c r="K203" s="7"/>
      <c r="L203" s="18">
        <v>0.6</v>
      </c>
      <c r="M203" s="10">
        <v>1</v>
      </c>
      <c r="N203" s="10" t="s">
        <v>40</v>
      </c>
      <c r="O203" s="10">
        <v>104</v>
      </c>
      <c r="P203" s="10" t="s">
        <v>634</v>
      </c>
      <c r="Q203" s="10">
        <v>10401</v>
      </c>
      <c r="R203" s="10" t="s">
        <v>635</v>
      </c>
      <c r="S203" s="7" t="s">
        <v>121</v>
      </c>
      <c r="T203" s="7"/>
      <c r="U203" s="20"/>
      <c r="V203" s="20"/>
      <c r="W203" s="7"/>
      <c r="X203" s="7"/>
      <c r="Y203" s="20" t="s">
        <v>107</v>
      </c>
      <c r="Z203" s="20">
        <v>2497</v>
      </c>
      <c r="AA203" s="20">
        <v>1582</v>
      </c>
      <c r="AB203" s="20">
        <v>915</v>
      </c>
      <c r="AC203" s="20">
        <v>3470</v>
      </c>
      <c r="AD203" s="20">
        <v>76</v>
      </c>
      <c r="AE203" s="23"/>
      <c r="AF203" s="23"/>
      <c r="AG203" s="23"/>
      <c r="AH203" s="2" t="s">
        <v>637</v>
      </c>
      <c r="AI203" s="2" t="e">
        <v>#N/A</v>
      </c>
      <c r="AJ203" s="2" t="e">
        <f>VLOOKUP(B203,'[1]淘汰品种推荐清单（8.1）'!$A:$AQ,43,0)</f>
        <v>#N/A</v>
      </c>
    </row>
    <row r="204" hidden="1" customHeight="1" spans="1:36">
      <c r="A204" s="9">
        <v>1693</v>
      </c>
      <c r="B204" s="7">
        <v>44238</v>
      </c>
      <c r="C204" s="4" t="s">
        <v>35</v>
      </c>
      <c r="D204" s="7" t="s">
        <v>711</v>
      </c>
      <c r="E204" s="7" t="s">
        <v>712</v>
      </c>
      <c r="F204" s="7" t="s">
        <v>713</v>
      </c>
      <c r="G204" s="7" t="s">
        <v>39</v>
      </c>
      <c r="H204" s="7">
        <v>38</v>
      </c>
      <c r="I204" s="7">
        <v>46.4</v>
      </c>
      <c r="J204" s="7"/>
      <c r="K204" s="7"/>
      <c r="L204" s="18">
        <v>0.181034482758621</v>
      </c>
      <c r="M204" s="10">
        <v>1</v>
      </c>
      <c r="N204" s="10" t="s">
        <v>40</v>
      </c>
      <c r="O204" s="10">
        <v>104</v>
      </c>
      <c r="P204" s="10" t="s">
        <v>634</v>
      </c>
      <c r="Q204" s="10">
        <v>10401</v>
      </c>
      <c r="R204" s="10" t="s">
        <v>635</v>
      </c>
      <c r="S204" s="7" t="s">
        <v>714</v>
      </c>
      <c r="T204" s="7"/>
      <c r="U204" s="20"/>
      <c r="V204" s="20"/>
      <c r="W204" s="7"/>
      <c r="X204" s="7"/>
      <c r="Y204" s="20" t="s">
        <v>107</v>
      </c>
      <c r="Z204" s="20">
        <v>7</v>
      </c>
      <c r="AA204" s="20">
        <v>1</v>
      </c>
      <c r="AB204" s="20">
        <v>6</v>
      </c>
      <c r="AC204" s="20">
        <v>18</v>
      </c>
      <c r="AD204" s="20">
        <v>1</v>
      </c>
      <c r="AE204" s="23"/>
      <c r="AF204" s="23"/>
      <c r="AG204" s="23"/>
      <c r="AH204" s="2" t="s">
        <v>637</v>
      </c>
      <c r="AI204" s="2" t="e">
        <v>#N/A</v>
      </c>
      <c r="AJ204" s="2" t="e">
        <f>VLOOKUP(B204,'[1]淘汰品种推荐清单（8.1）'!$A:$AQ,43,0)</f>
        <v>#N/A</v>
      </c>
    </row>
    <row r="205" hidden="1" customHeight="1" spans="1:36">
      <c r="A205" s="9">
        <v>1708</v>
      </c>
      <c r="B205" s="7">
        <v>105512</v>
      </c>
      <c r="C205" s="4" t="s">
        <v>35</v>
      </c>
      <c r="D205" s="7" t="s">
        <v>685</v>
      </c>
      <c r="E205" s="7" t="s">
        <v>715</v>
      </c>
      <c r="F205" s="7" t="s">
        <v>716</v>
      </c>
      <c r="G205" s="7" t="s">
        <v>39</v>
      </c>
      <c r="H205" s="7">
        <v>7.5</v>
      </c>
      <c r="I205" s="7">
        <v>31</v>
      </c>
      <c r="J205" s="7"/>
      <c r="K205" s="7"/>
      <c r="L205" s="25">
        <v>0.758</v>
      </c>
      <c r="M205" s="10">
        <v>1</v>
      </c>
      <c r="N205" s="10" t="s">
        <v>40</v>
      </c>
      <c r="O205" s="10">
        <v>104</v>
      </c>
      <c r="P205" s="10" t="s">
        <v>634</v>
      </c>
      <c r="Q205" s="10">
        <v>10401</v>
      </c>
      <c r="R205" s="10" t="s">
        <v>635</v>
      </c>
      <c r="S205" s="7" t="s">
        <v>717</v>
      </c>
      <c r="T205" s="7" t="s">
        <v>470</v>
      </c>
      <c r="U205" s="20"/>
      <c r="V205" s="20"/>
      <c r="W205" s="7"/>
      <c r="X205" s="7"/>
      <c r="Y205" s="20" t="s">
        <v>107</v>
      </c>
      <c r="Z205" s="20">
        <v>252</v>
      </c>
      <c r="AA205" s="20">
        <v>53</v>
      </c>
      <c r="AB205" s="20">
        <v>199</v>
      </c>
      <c r="AC205" s="20">
        <v>134</v>
      </c>
      <c r="AD205" s="20">
        <v>50</v>
      </c>
      <c r="AE205" s="23"/>
      <c r="AF205" s="23"/>
      <c r="AG205" s="23"/>
      <c r="AH205" s="2" t="s">
        <v>637</v>
      </c>
      <c r="AI205" s="2" t="e">
        <v>#N/A</v>
      </c>
      <c r="AJ205" s="2" t="e">
        <f>VLOOKUP(B205,'[1]淘汰品种推荐清单（8.1）'!$A:$AQ,43,0)</f>
        <v>#N/A</v>
      </c>
    </row>
    <row r="206" hidden="1" customHeight="1" spans="1:36">
      <c r="A206" s="9">
        <v>21</v>
      </c>
      <c r="B206" s="10">
        <v>109974</v>
      </c>
      <c r="C206" s="4" t="s">
        <v>35</v>
      </c>
      <c r="D206" s="10" t="s">
        <v>718</v>
      </c>
      <c r="E206" s="10" t="s">
        <v>719</v>
      </c>
      <c r="F206" s="10" t="s">
        <v>720</v>
      </c>
      <c r="G206" s="10" t="s">
        <v>39</v>
      </c>
      <c r="H206" s="11">
        <v>22</v>
      </c>
      <c r="I206" s="11">
        <v>28.7702140221402</v>
      </c>
      <c r="J206" s="11">
        <v>0</v>
      </c>
      <c r="K206" s="11">
        <v>22</v>
      </c>
      <c r="L206" s="17">
        <v>0.235320252290447</v>
      </c>
      <c r="M206" s="10">
        <v>1</v>
      </c>
      <c r="N206" s="10" t="s">
        <v>40</v>
      </c>
      <c r="O206" s="10">
        <v>104</v>
      </c>
      <c r="P206" s="10" t="s">
        <v>634</v>
      </c>
      <c r="Q206" s="10">
        <v>10402</v>
      </c>
      <c r="R206" s="10" t="s">
        <v>721</v>
      </c>
      <c r="S206" s="10" t="s">
        <v>430</v>
      </c>
      <c r="T206" s="10" t="s">
        <v>69</v>
      </c>
      <c r="U206" s="10" t="s">
        <v>95</v>
      </c>
      <c r="V206" s="10"/>
      <c r="W206" s="10" t="s">
        <v>722</v>
      </c>
      <c r="X206" s="10">
        <v>15882434767</v>
      </c>
      <c r="Y206" s="20" t="s">
        <v>46</v>
      </c>
      <c r="Z206" s="20">
        <v>265</v>
      </c>
      <c r="AA206" s="20">
        <v>57</v>
      </c>
      <c r="AB206" s="20">
        <v>208</v>
      </c>
      <c r="AC206" s="20">
        <v>169</v>
      </c>
      <c r="AD206" s="20">
        <v>46</v>
      </c>
      <c r="AE206" s="23"/>
      <c r="AF206" s="23"/>
      <c r="AG206" s="23"/>
      <c r="AH206" s="2" t="s">
        <v>637</v>
      </c>
      <c r="AI206" s="2" t="e">
        <v>#N/A</v>
      </c>
      <c r="AJ206" s="2" t="e">
        <f>VLOOKUP(B206,'[1]淘汰品种推荐清单（8.1）'!$A:$AQ,43,0)</f>
        <v>#N/A</v>
      </c>
    </row>
    <row r="207" hidden="1" customHeight="1" spans="1:36">
      <c r="A207" s="9">
        <v>150</v>
      </c>
      <c r="B207" s="10">
        <v>21763</v>
      </c>
      <c r="C207" s="4" t="s">
        <v>35</v>
      </c>
      <c r="D207" s="10" t="s">
        <v>723</v>
      </c>
      <c r="E207" s="10" t="s">
        <v>417</v>
      </c>
      <c r="F207" s="10" t="s">
        <v>418</v>
      </c>
      <c r="G207" s="10" t="s">
        <v>64</v>
      </c>
      <c r="H207" s="11">
        <v>10.5</v>
      </c>
      <c r="I207" s="11">
        <v>21.5</v>
      </c>
      <c r="J207" s="11">
        <v>0</v>
      </c>
      <c r="K207" s="11">
        <v>10.5</v>
      </c>
      <c r="L207" s="17">
        <v>0.511627906976744</v>
      </c>
      <c r="M207" s="10">
        <v>1</v>
      </c>
      <c r="N207" s="10" t="s">
        <v>40</v>
      </c>
      <c r="O207" s="10">
        <v>104</v>
      </c>
      <c r="P207" s="10" t="s">
        <v>634</v>
      </c>
      <c r="Q207" s="10">
        <v>10402</v>
      </c>
      <c r="R207" s="10" t="s">
        <v>721</v>
      </c>
      <c r="S207" s="10" t="s">
        <v>308</v>
      </c>
      <c r="T207" s="10" t="s">
        <v>309</v>
      </c>
      <c r="U207" s="10" t="s">
        <v>78</v>
      </c>
      <c r="V207" s="10"/>
      <c r="W207" s="10" t="s">
        <v>310</v>
      </c>
      <c r="X207" s="10">
        <v>13658369168</v>
      </c>
      <c r="Y207" s="20" t="s">
        <v>46</v>
      </c>
      <c r="Z207" s="20">
        <v>33</v>
      </c>
      <c r="AA207" s="20">
        <v>17</v>
      </c>
      <c r="AB207" s="20">
        <v>16</v>
      </c>
      <c r="AC207" s="20">
        <v>18</v>
      </c>
      <c r="AD207" s="20">
        <v>4</v>
      </c>
      <c r="AE207" s="23"/>
      <c r="AF207" s="23"/>
      <c r="AG207" s="23"/>
      <c r="AH207" s="2" t="s">
        <v>637</v>
      </c>
      <c r="AI207" s="2" t="e">
        <v>#N/A</v>
      </c>
      <c r="AJ207" s="2" t="e">
        <f>VLOOKUP(B207,'[1]淘汰品种推荐清单（8.1）'!$A:$AQ,43,0)</f>
        <v>#N/A</v>
      </c>
    </row>
    <row r="208" hidden="1" customHeight="1" spans="1:36">
      <c r="A208" s="9">
        <v>584</v>
      </c>
      <c r="B208" s="10">
        <v>42908</v>
      </c>
      <c r="C208" s="4" t="s">
        <v>35</v>
      </c>
      <c r="D208" s="10" t="s">
        <v>724</v>
      </c>
      <c r="E208" s="10" t="s">
        <v>725</v>
      </c>
      <c r="F208" s="10" t="s">
        <v>726</v>
      </c>
      <c r="G208" s="10" t="s">
        <v>64</v>
      </c>
      <c r="H208" s="11"/>
      <c r="I208" s="11"/>
      <c r="J208" s="11"/>
      <c r="K208" s="11"/>
      <c r="L208" s="17"/>
      <c r="M208" s="10">
        <v>1</v>
      </c>
      <c r="N208" s="10" t="s">
        <v>40</v>
      </c>
      <c r="O208" s="10">
        <v>104</v>
      </c>
      <c r="P208" s="10" t="s">
        <v>634</v>
      </c>
      <c r="Q208" s="10">
        <v>10402</v>
      </c>
      <c r="R208" s="10" t="s">
        <v>721</v>
      </c>
      <c r="S208" s="10"/>
      <c r="T208" s="10"/>
      <c r="U208" s="10"/>
      <c r="V208" s="10"/>
      <c r="W208" s="10"/>
      <c r="X208" s="10"/>
      <c r="Y208" s="20" t="s">
        <v>46</v>
      </c>
      <c r="Z208" s="20">
        <v>449</v>
      </c>
      <c r="AA208" s="20">
        <v>119</v>
      </c>
      <c r="AB208" s="20">
        <v>330</v>
      </c>
      <c r="AC208" s="20">
        <v>387</v>
      </c>
      <c r="AD208" s="20">
        <v>72</v>
      </c>
      <c r="AE208" s="23"/>
      <c r="AF208" s="23"/>
      <c r="AG208" s="23"/>
      <c r="AH208" s="2" t="s">
        <v>637</v>
      </c>
      <c r="AI208" s="2" t="e">
        <v>#N/A</v>
      </c>
      <c r="AJ208" s="2" t="e">
        <f>VLOOKUP(B208,'[1]淘汰品种推荐清单（8.1）'!$A:$AQ,43,0)</f>
        <v>#N/A</v>
      </c>
    </row>
    <row r="209" hidden="1" customHeight="1" spans="1:36">
      <c r="A209" s="9">
        <v>632</v>
      </c>
      <c r="B209" s="10">
        <v>7242</v>
      </c>
      <c r="C209" s="4" t="s">
        <v>35</v>
      </c>
      <c r="D209" s="10" t="s">
        <v>727</v>
      </c>
      <c r="E209" s="10" t="s">
        <v>728</v>
      </c>
      <c r="F209" s="10" t="s">
        <v>729</v>
      </c>
      <c r="G209" s="10" t="e">
        <v>#N/A</v>
      </c>
      <c r="H209" s="11">
        <v>2.2</v>
      </c>
      <c r="I209" s="11">
        <v>3.8</v>
      </c>
      <c r="J209" s="11">
        <v>0</v>
      </c>
      <c r="K209" s="11">
        <v>2.2</v>
      </c>
      <c r="L209" s="17">
        <v>0.421052631578947</v>
      </c>
      <c r="M209" s="10">
        <v>1</v>
      </c>
      <c r="N209" s="10" t="s">
        <v>40</v>
      </c>
      <c r="O209" s="10">
        <v>104</v>
      </c>
      <c r="P209" s="10" t="s">
        <v>634</v>
      </c>
      <c r="Q209" s="10">
        <v>10402</v>
      </c>
      <c r="R209" s="10" t="s">
        <v>721</v>
      </c>
      <c r="S209" s="10"/>
      <c r="T209" s="10"/>
      <c r="U209" s="10"/>
      <c r="V209" s="10"/>
      <c r="W209" s="10"/>
      <c r="X209" s="10"/>
      <c r="Y209" s="20" t="s">
        <v>46</v>
      </c>
      <c r="Z209" s="20"/>
      <c r="AA209" s="20"/>
      <c r="AB209" s="20"/>
      <c r="AC209" s="20"/>
      <c r="AD209" s="20"/>
      <c r="AE209" s="23"/>
      <c r="AF209" s="23"/>
      <c r="AG209" s="23"/>
      <c r="AH209" s="2" t="s">
        <v>637</v>
      </c>
      <c r="AI209" s="2" t="e">
        <v>#N/A</v>
      </c>
      <c r="AJ209" s="2" t="e">
        <f>VLOOKUP(B209,'[1]淘汰品种推荐清单（8.1）'!$A:$AQ,43,0)</f>
        <v>#N/A</v>
      </c>
    </row>
    <row r="210" hidden="1" customHeight="1" spans="1:36">
      <c r="A210" s="9">
        <v>796</v>
      </c>
      <c r="B210" s="10">
        <v>8481</v>
      </c>
      <c r="C210" s="4" t="s">
        <v>35</v>
      </c>
      <c r="D210" s="10" t="s">
        <v>730</v>
      </c>
      <c r="E210" s="10" t="s">
        <v>731</v>
      </c>
      <c r="F210" s="10" t="s">
        <v>732</v>
      </c>
      <c r="G210" s="10" t="s">
        <v>39</v>
      </c>
      <c r="H210" s="11"/>
      <c r="I210" s="11"/>
      <c r="J210" s="11"/>
      <c r="K210" s="11"/>
      <c r="L210" s="17"/>
      <c r="M210" s="10">
        <v>1</v>
      </c>
      <c r="N210" s="10" t="s">
        <v>40</v>
      </c>
      <c r="O210" s="10">
        <v>104</v>
      </c>
      <c r="P210" s="10" t="s">
        <v>634</v>
      </c>
      <c r="Q210" s="10">
        <v>10402</v>
      </c>
      <c r="R210" s="10" t="s">
        <v>721</v>
      </c>
      <c r="S210" s="10"/>
      <c r="T210" s="10"/>
      <c r="U210" s="10"/>
      <c r="V210" s="10"/>
      <c r="W210" s="10"/>
      <c r="X210" s="10"/>
      <c r="Y210" s="20" t="s">
        <v>46</v>
      </c>
      <c r="Z210" s="20">
        <v>310</v>
      </c>
      <c r="AA210" s="20">
        <v>72</v>
      </c>
      <c r="AB210" s="20">
        <v>238</v>
      </c>
      <c r="AC210" s="20">
        <v>215</v>
      </c>
      <c r="AD210" s="20">
        <v>39</v>
      </c>
      <c r="AE210" s="23"/>
      <c r="AF210" s="23"/>
      <c r="AG210" s="23"/>
      <c r="AH210" s="2" t="s">
        <v>637</v>
      </c>
      <c r="AI210" s="2" t="e">
        <v>#N/A</v>
      </c>
      <c r="AJ210" s="2" t="e">
        <f>VLOOKUP(B210,'[1]淘汰品种推荐清单（8.1）'!$A:$AQ,43,0)</f>
        <v>#N/A</v>
      </c>
    </row>
    <row r="211" hidden="1" customHeight="1" spans="1:36">
      <c r="A211" s="9">
        <v>798</v>
      </c>
      <c r="B211" s="10">
        <v>128282</v>
      </c>
      <c r="C211" s="4" t="s">
        <v>35</v>
      </c>
      <c r="D211" s="10" t="s">
        <v>724</v>
      </c>
      <c r="E211" s="10" t="s">
        <v>733</v>
      </c>
      <c r="F211" s="10" t="s">
        <v>734</v>
      </c>
      <c r="G211" s="10" t="e">
        <v>#N/A</v>
      </c>
      <c r="H211" s="11"/>
      <c r="I211" s="11"/>
      <c r="J211" s="11"/>
      <c r="K211" s="11"/>
      <c r="L211" s="17"/>
      <c r="M211" s="10">
        <v>1</v>
      </c>
      <c r="N211" s="10" t="s">
        <v>40</v>
      </c>
      <c r="O211" s="10">
        <v>104</v>
      </c>
      <c r="P211" s="10" t="s">
        <v>634</v>
      </c>
      <c r="Q211" s="10">
        <v>10402</v>
      </c>
      <c r="R211" s="10" t="s">
        <v>721</v>
      </c>
      <c r="S211" s="10"/>
      <c r="T211" s="10"/>
      <c r="U211" s="10"/>
      <c r="V211" s="10"/>
      <c r="W211" s="10"/>
      <c r="X211" s="10"/>
      <c r="Y211" s="20" t="s">
        <v>46</v>
      </c>
      <c r="Z211" s="20"/>
      <c r="AA211" s="20"/>
      <c r="AB211" s="20"/>
      <c r="AC211" s="20"/>
      <c r="AD211" s="20"/>
      <c r="AE211" s="23"/>
      <c r="AF211" s="23"/>
      <c r="AG211" s="23"/>
      <c r="AH211" s="2" t="s">
        <v>637</v>
      </c>
      <c r="AI211" s="2" t="e">
        <v>#N/A</v>
      </c>
      <c r="AJ211" s="2" t="e">
        <f>VLOOKUP(B211,'[1]淘汰品种推荐清单（8.1）'!$A:$AQ,43,0)</f>
        <v>#N/A</v>
      </c>
    </row>
    <row r="212" hidden="1" customHeight="1" spans="1:36">
      <c r="A212" s="9">
        <v>828</v>
      </c>
      <c r="B212" s="10">
        <v>130766</v>
      </c>
      <c r="C212" s="4" t="s">
        <v>35</v>
      </c>
      <c r="D212" s="10" t="s">
        <v>735</v>
      </c>
      <c r="E212" s="10" t="s">
        <v>736</v>
      </c>
      <c r="F212" s="10" t="s">
        <v>737</v>
      </c>
      <c r="G212" s="10" t="e">
        <v>#N/A</v>
      </c>
      <c r="H212" s="11"/>
      <c r="I212" s="11"/>
      <c r="J212" s="11"/>
      <c r="K212" s="11"/>
      <c r="L212" s="17"/>
      <c r="M212" s="10">
        <v>1</v>
      </c>
      <c r="N212" s="10" t="s">
        <v>40</v>
      </c>
      <c r="O212" s="10">
        <v>104</v>
      </c>
      <c r="P212" s="10" t="s">
        <v>634</v>
      </c>
      <c r="Q212" s="10">
        <v>10402</v>
      </c>
      <c r="R212" s="10" t="s">
        <v>721</v>
      </c>
      <c r="S212" s="10"/>
      <c r="T212" s="10"/>
      <c r="U212" s="10"/>
      <c r="V212" s="10"/>
      <c r="W212" s="10"/>
      <c r="X212" s="10"/>
      <c r="Y212" s="20" t="s">
        <v>46</v>
      </c>
      <c r="Z212" s="20"/>
      <c r="AA212" s="20"/>
      <c r="AB212" s="20"/>
      <c r="AC212" s="20"/>
      <c r="AD212" s="20"/>
      <c r="AE212" s="23"/>
      <c r="AF212" s="23"/>
      <c r="AG212" s="23"/>
      <c r="AH212" s="2" t="s">
        <v>637</v>
      </c>
      <c r="AI212" s="2" t="e">
        <v>#N/A</v>
      </c>
      <c r="AJ212" s="2" t="e">
        <f>VLOOKUP(B212,'[1]淘汰品种推荐清单（8.1）'!$A:$AQ,43,0)</f>
        <v>#N/A</v>
      </c>
    </row>
    <row r="213" hidden="1" customHeight="1" spans="1:36">
      <c r="A213" s="9">
        <v>866</v>
      </c>
      <c r="B213" s="10">
        <v>939</v>
      </c>
      <c r="C213" s="4" t="s">
        <v>35</v>
      </c>
      <c r="D213" s="7" t="s">
        <v>738</v>
      </c>
      <c r="E213" s="10" t="s">
        <v>739</v>
      </c>
      <c r="F213" s="10" t="s">
        <v>740</v>
      </c>
      <c r="G213" s="10" t="s">
        <v>39</v>
      </c>
      <c r="H213" s="11">
        <v>5.55759278941396</v>
      </c>
      <c r="I213" s="11">
        <v>6.90271814440334</v>
      </c>
      <c r="J213" s="11">
        <v>0</v>
      </c>
      <c r="K213" s="11">
        <v>5.55759278941396</v>
      </c>
      <c r="L213" s="17">
        <v>0.194868938126931</v>
      </c>
      <c r="M213" s="10">
        <v>1</v>
      </c>
      <c r="N213" s="10" t="s">
        <v>40</v>
      </c>
      <c r="O213" s="10">
        <v>104</v>
      </c>
      <c r="P213" s="10" t="s">
        <v>634</v>
      </c>
      <c r="Q213" s="10">
        <v>10402</v>
      </c>
      <c r="R213" s="10" t="s">
        <v>721</v>
      </c>
      <c r="S213" s="10"/>
      <c r="T213" s="10"/>
      <c r="U213" s="10"/>
      <c r="V213" s="10"/>
      <c r="W213" s="10"/>
      <c r="X213" s="10"/>
      <c r="Y213" s="20" t="s">
        <v>46</v>
      </c>
      <c r="Z213" s="20">
        <v>13</v>
      </c>
      <c r="AA213" s="20"/>
      <c r="AB213" s="20">
        <v>13</v>
      </c>
      <c r="AC213" s="20">
        <v>27.05</v>
      </c>
      <c r="AD213" s="20">
        <v>4</v>
      </c>
      <c r="AE213" s="23"/>
      <c r="AF213" s="23"/>
      <c r="AG213" s="23"/>
      <c r="AH213" s="2" t="s">
        <v>637</v>
      </c>
      <c r="AI213" s="2" t="e">
        <v>#N/A</v>
      </c>
      <c r="AJ213" s="2" t="e">
        <f>VLOOKUP(B213,'[1]淘汰品种推荐清单（8.1）'!$A:$AQ,43,0)</f>
        <v>#N/A</v>
      </c>
    </row>
    <row r="214" hidden="1" customHeight="1" spans="1:36">
      <c r="A214" s="9">
        <v>1083</v>
      </c>
      <c r="B214" s="10">
        <v>57294</v>
      </c>
      <c r="C214" s="4" t="s">
        <v>35</v>
      </c>
      <c r="D214" s="7" t="s">
        <v>738</v>
      </c>
      <c r="E214" s="10" t="s">
        <v>741</v>
      </c>
      <c r="F214" s="10" t="s">
        <v>740</v>
      </c>
      <c r="G214" s="10" t="e">
        <v>#N/A</v>
      </c>
      <c r="H214" s="11">
        <v>0.37</v>
      </c>
      <c r="I214" s="11">
        <v>0.6</v>
      </c>
      <c r="J214" s="11"/>
      <c r="K214" s="11">
        <v>0.37</v>
      </c>
      <c r="L214" s="17">
        <v>0.383333333333333</v>
      </c>
      <c r="M214" s="10">
        <v>1</v>
      </c>
      <c r="N214" s="10" t="s">
        <v>40</v>
      </c>
      <c r="O214" s="10">
        <v>104</v>
      </c>
      <c r="P214" s="10" t="s">
        <v>634</v>
      </c>
      <c r="Q214" s="10">
        <v>10402</v>
      </c>
      <c r="R214" s="10" t="s">
        <v>721</v>
      </c>
      <c r="S214" s="10"/>
      <c r="T214" s="10" t="s">
        <v>69</v>
      </c>
      <c r="U214" s="10" t="s">
        <v>101</v>
      </c>
      <c r="V214" s="10"/>
      <c r="W214" s="10" t="s">
        <v>516</v>
      </c>
      <c r="X214" s="10" t="s">
        <v>517</v>
      </c>
      <c r="Y214" s="20" t="s">
        <v>46</v>
      </c>
      <c r="Z214" s="20"/>
      <c r="AA214" s="20"/>
      <c r="AB214" s="20"/>
      <c r="AC214" s="20"/>
      <c r="AD214" s="20"/>
      <c r="AE214" s="23"/>
      <c r="AF214" s="23"/>
      <c r="AG214" s="23"/>
      <c r="AH214" s="2" t="s">
        <v>637</v>
      </c>
      <c r="AI214" s="2" t="e">
        <v>#N/A</v>
      </c>
      <c r="AJ214" s="2" t="e">
        <f>VLOOKUP(B214,'[1]淘汰品种推荐清单（8.1）'!$A:$AQ,43,0)</f>
        <v>#N/A</v>
      </c>
    </row>
    <row r="215" hidden="1" customHeight="1" spans="1:36">
      <c r="A215" s="9">
        <v>1462</v>
      </c>
      <c r="B215" s="10">
        <v>151908</v>
      </c>
      <c r="C215" s="4" t="s">
        <v>35</v>
      </c>
      <c r="D215" s="7" t="s">
        <v>742</v>
      </c>
      <c r="E215" s="10" t="s">
        <v>743</v>
      </c>
      <c r="F215" s="10" t="s">
        <v>744</v>
      </c>
      <c r="G215" s="10" t="e">
        <v>#N/A</v>
      </c>
      <c r="H215" s="11">
        <v>70</v>
      </c>
      <c r="I215" s="11">
        <v>89.2</v>
      </c>
      <c r="J215" s="11">
        <v>17</v>
      </c>
      <c r="K215" s="11">
        <v>53</v>
      </c>
      <c r="L215" s="17">
        <v>0.405829596412556</v>
      </c>
      <c r="M215" s="10">
        <v>1</v>
      </c>
      <c r="N215" s="10" t="s">
        <v>40</v>
      </c>
      <c r="O215" s="10">
        <v>104</v>
      </c>
      <c r="P215" s="10" t="s">
        <v>634</v>
      </c>
      <c r="Q215" s="10">
        <v>10402</v>
      </c>
      <c r="R215" s="10" t="s">
        <v>721</v>
      </c>
      <c r="S215" s="10"/>
      <c r="T215" s="10"/>
      <c r="U215" s="10"/>
      <c r="V215" s="10"/>
      <c r="W215" s="10"/>
      <c r="X215" s="10"/>
      <c r="Y215" s="20" t="s">
        <v>46</v>
      </c>
      <c r="Z215" s="20"/>
      <c r="AA215" s="20"/>
      <c r="AB215" s="20"/>
      <c r="AC215" s="20"/>
      <c r="AD215" s="20"/>
      <c r="AE215" s="23"/>
      <c r="AF215" s="23"/>
      <c r="AG215" s="23"/>
      <c r="AH215" s="2" t="s">
        <v>637</v>
      </c>
      <c r="AI215" s="2" t="e">
        <v>#N/A</v>
      </c>
      <c r="AJ215" s="2" t="e">
        <f>VLOOKUP(B215,'[1]淘汰品种推荐清单（8.1）'!$A:$AQ,43,0)</f>
        <v>#N/A</v>
      </c>
    </row>
    <row r="216" hidden="1" customHeight="1" spans="1:36">
      <c r="A216" s="9">
        <v>1721</v>
      </c>
      <c r="B216" s="12">
        <v>59759</v>
      </c>
      <c r="C216" s="4" t="s">
        <v>35</v>
      </c>
      <c r="D216" s="5" t="s">
        <v>745</v>
      </c>
      <c r="E216" s="7" t="s">
        <v>746</v>
      </c>
      <c r="F216" s="7" t="s">
        <v>747</v>
      </c>
      <c r="G216" s="7" t="s">
        <v>39</v>
      </c>
      <c r="H216" s="7">
        <v>33</v>
      </c>
      <c r="I216" s="7">
        <v>45.6</v>
      </c>
      <c r="J216" s="7"/>
      <c r="K216" s="7"/>
      <c r="L216" s="25">
        <v>0.276315789473684</v>
      </c>
      <c r="M216" s="10">
        <v>1</v>
      </c>
      <c r="N216" s="10" t="s">
        <v>40</v>
      </c>
      <c r="O216" s="10">
        <v>104</v>
      </c>
      <c r="P216" s="10" t="s">
        <v>634</v>
      </c>
      <c r="Q216" s="10">
        <v>10402</v>
      </c>
      <c r="R216" s="10" t="s">
        <v>721</v>
      </c>
      <c r="S216" s="7" t="s">
        <v>748</v>
      </c>
      <c r="T216" s="7" t="s">
        <v>424</v>
      </c>
      <c r="U216" s="20"/>
      <c r="V216" s="20"/>
      <c r="W216" s="7"/>
      <c r="X216" s="7"/>
      <c r="Y216" s="20" t="s">
        <v>107</v>
      </c>
      <c r="Z216" s="20">
        <v>37</v>
      </c>
      <c r="AA216" s="20">
        <v>6</v>
      </c>
      <c r="AB216" s="20">
        <v>31</v>
      </c>
      <c r="AC216" s="20">
        <v>6</v>
      </c>
      <c r="AD216" s="20">
        <v>2</v>
      </c>
      <c r="AE216" s="23"/>
      <c r="AF216" s="23"/>
      <c r="AG216" s="23"/>
      <c r="AH216" s="2" t="s">
        <v>637</v>
      </c>
      <c r="AI216" s="2" t="e">
        <v>#N/A</v>
      </c>
      <c r="AJ216" s="2" t="str">
        <f>VLOOKUP(B216,'[1]淘汰品种推荐清单（8.1）'!$A:$AQ,43,0)</f>
        <v>保留，门店需求</v>
      </c>
    </row>
    <row r="217" hidden="1" customHeight="1" spans="1:36">
      <c r="A217" s="9">
        <v>98</v>
      </c>
      <c r="B217" s="10">
        <v>126657</v>
      </c>
      <c r="C217" s="4" t="s">
        <v>35</v>
      </c>
      <c r="D217" s="10" t="s">
        <v>749</v>
      </c>
      <c r="E217" s="10" t="s">
        <v>750</v>
      </c>
      <c r="F217" s="10" t="s">
        <v>751</v>
      </c>
      <c r="G217" s="10" t="s">
        <v>64</v>
      </c>
      <c r="H217" s="11">
        <v>5.5</v>
      </c>
      <c r="I217" s="11">
        <v>16</v>
      </c>
      <c r="J217" s="11">
        <v>0</v>
      </c>
      <c r="K217" s="11">
        <v>5.5</v>
      </c>
      <c r="L217" s="17">
        <v>0.65625</v>
      </c>
      <c r="M217" s="10">
        <v>1</v>
      </c>
      <c r="N217" s="10" t="s">
        <v>40</v>
      </c>
      <c r="O217" s="10">
        <v>104</v>
      </c>
      <c r="P217" s="10" t="s">
        <v>634</v>
      </c>
      <c r="Q217" s="10">
        <v>10403</v>
      </c>
      <c r="R217" s="10" t="s">
        <v>752</v>
      </c>
      <c r="S217" s="10"/>
      <c r="T217" s="10" t="s">
        <v>198</v>
      </c>
      <c r="U217" s="10" t="s">
        <v>95</v>
      </c>
      <c r="V217" s="10"/>
      <c r="W217" s="10" t="s">
        <v>753</v>
      </c>
      <c r="X217" s="10">
        <v>13981755279</v>
      </c>
      <c r="Y217" s="20" t="s">
        <v>46</v>
      </c>
      <c r="Z217" s="20">
        <v>353</v>
      </c>
      <c r="AA217" s="20">
        <v>124</v>
      </c>
      <c r="AB217" s="20">
        <v>229</v>
      </c>
      <c r="AC217" s="20">
        <v>155</v>
      </c>
      <c r="AD217" s="20">
        <v>53</v>
      </c>
      <c r="AE217" s="23"/>
      <c r="AF217" s="23"/>
      <c r="AG217" s="23"/>
      <c r="AH217" s="2" t="s">
        <v>637</v>
      </c>
      <c r="AI217" s="2" t="e">
        <v>#N/A</v>
      </c>
      <c r="AJ217" s="2" t="e">
        <f>VLOOKUP(B217,'[1]淘汰品种推荐清单（8.1）'!$A:$AQ,43,0)</f>
        <v>#N/A</v>
      </c>
    </row>
    <row r="218" hidden="1" customHeight="1" spans="1:36">
      <c r="A218" s="9">
        <v>107</v>
      </c>
      <c r="B218" s="10">
        <v>55099</v>
      </c>
      <c r="C218" s="4" t="s">
        <v>35</v>
      </c>
      <c r="D218" s="10" t="s">
        <v>754</v>
      </c>
      <c r="E218" s="10" t="s">
        <v>755</v>
      </c>
      <c r="F218" s="10" t="s">
        <v>756</v>
      </c>
      <c r="G218" s="10" t="s">
        <v>39</v>
      </c>
      <c r="H218" s="11">
        <v>4.8</v>
      </c>
      <c r="I218" s="11">
        <v>24</v>
      </c>
      <c r="J218" s="11">
        <v>0</v>
      </c>
      <c r="K218" s="11">
        <v>4.8</v>
      </c>
      <c r="L218" s="17">
        <v>0.8</v>
      </c>
      <c r="M218" s="10">
        <v>1</v>
      </c>
      <c r="N218" s="10" t="s">
        <v>40</v>
      </c>
      <c r="O218" s="10">
        <v>104</v>
      </c>
      <c r="P218" s="10" t="s">
        <v>634</v>
      </c>
      <c r="Q218" s="10">
        <v>10403</v>
      </c>
      <c r="R218" s="10" t="s">
        <v>752</v>
      </c>
      <c r="S218" s="10" t="s">
        <v>757</v>
      </c>
      <c r="T218" s="10" t="s">
        <v>198</v>
      </c>
      <c r="U218" s="10"/>
      <c r="V218" s="10"/>
      <c r="W218" s="10" t="s">
        <v>758</v>
      </c>
      <c r="X218" s="10">
        <v>15061355196</v>
      </c>
      <c r="Y218" s="20" t="s">
        <v>46</v>
      </c>
      <c r="Z218" s="20">
        <v>436</v>
      </c>
      <c r="AA218" s="20">
        <v>54</v>
      </c>
      <c r="AB218" s="20">
        <v>382</v>
      </c>
      <c r="AC218" s="20">
        <v>320</v>
      </c>
      <c r="AD218" s="20">
        <v>65</v>
      </c>
      <c r="AE218" s="23"/>
      <c r="AF218" s="23"/>
      <c r="AG218" s="23"/>
      <c r="AH218" s="2" t="s">
        <v>637</v>
      </c>
      <c r="AI218" s="2" t="e">
        <v>#N/A</v>
      </c>
      <c r="AJ218" s="2" t="e">
        <f>VLOOKUP(B218,'[1]淘汰品种推荐清单（8.1）'!$A:$AQ,43,0)</f>
        <v>#N/A</v>
      </c>
    </row>
    <row r="219" hidden="1" customHeight="1" spans="1:36">
      <c r="A219" s="9">
        <v>116</v>
      </c>
      <c r="B219" s="10">
        <v>42599</v>
      </c>
      <c r="C219" s="4" t="s">
        <v>35</v>
      </c>
      <c r="D219" s="10" t="s">
        <v>759</v>
      </c>
      <c r="E219" s="10" t="s">
        <v>760</v>
      </c>
      <c r="F219" s="10" t="s">
        <v>761</v>
      </c>
      <c r="G219" s="10" t="s">
        <v>39</v>
      </c>
      <c r="H219" s="11">
        <v>4.27596627968338</v>
      </c>
      <c r="I219" s="11">
        <v>20.7</v>
      </c>
      <c r="J219" s="11">
        <v>0</v>
      </c>
      <c r="K219" s="11">
        <v>4.27596627968338</v>
      </c>
      <c r="L219" s="17">
        <v>0.793431580691624</v>
      </c>
      <c r="M219" s="10">
        <v>1</v>
      </c>
      <c r="N219" s="10" t="s">
        <v>40</v>
      </c>
      <c r="O219" s="10">
        <v>104</v>
      </c>
      <c r="P219" s="10" t="s">
        <v>634</v>
      </c>
      <c r="Q219" s="10">
        <v>10403</v>
      </c>
      <c r="R219" s="10" t="s">
        <v>752</v>
      </c>
      <c r="S219" s="10" t="s">
        <v>308</v>
      </c>
      <c r="T219" s="10" t="s">
        <v>309</v>
      </c>
      <c r="U219" s="10" t="s">
        <v>78</v>
      </c>
      <c r="V219" s="10"/>
      <c r="W219" s="10" t="s">
        <v>762</v>
      </c>
      <c r="X219" s="10" t="s">
        <v>763</v>
      </c>
      <c r="Y219" s="20" t="s">
        <v>46</v>
      </c>
      <c r="Z219" s="20">
        <v>225</v>
      </c>
      <c r="AA219" s="20">
        <v>56</v>
      </c>
      <c r="AB219" s="20">
        <v>169</v>
      </c>
      <c r="AC219" s="20">
        <v>151</v>
      </c>
      <c r="AD219" s="20">
        <v>52</v>
      </c>
      <c r="AE219" s="23"/>
      <c r="AF219" s="23"/>
      <c r="AG219" s="23"/>
      <c r="AH219" s="2" t="s">
        <v>637</v>
      </c>
      <c r="AI219" s="2" t="e">
        <v>#N/A</v>
      </c>
      <c r="AJ219" s="2" t="e">
        <f>VLOOKUP(B219,'[1]淘汰品种推荐清单（8.1）'!$A:$AQ,43,0)</f>
        <v>#N/A</v>
      </c>
    </row>
    <row r="220" hidden="1" customHeight="1" spans="1:36">
      <c r="A220" s="9">
        <v>135</v>
      </c>
      <c r="B220" s="10">
        <v>48199</v>
      </c>
      <c r="C220" s="4" t="s">
        <v>35</v>
      </c>
      <c r="D220" s="10" t="s">
        <v>764</v>
      </c>
      <c r="E220" s="10" t="s">
        <v>765</v>
      </c>
      <c r="F220" s="10" t="s">
        <v>766</v>
      </c>
      <c r="G220" s="10" t="s">
        <v>39</v>
      </c>
      <c r="H220" s="11">
        <v>9.5</v>
      </c>
      <c r="I220" s="11">
        <v>21.7</v>
      </c>
      <c r="J220" s="11">
        <v>0</v>
      </c>
      <c r="K220" s="11">
        <v>9.5</v>
      </c>
      <c r="L220" s="17">
        <v>0.56221198156682</v>
      </c>
      <c r="M220" s="10">
        <v>1</v>
      </c>
      <c r="N220" s="10" t="s">
        <v>40</v>
      </c>
      <c r="O220" s="10">
        <v>104</v>
      </c>
      <c r="P220" s="10" t="s">
        <v>634</v>
      </c>
      <c r="Q220" s="10">
        <v>10403</v>
      </c>
      <c r="R220" s="10" t="s">
        <v>752</v>
      </c>
      <c r="S220" s="10" t="s">
        <v>767</v>
      </c>
      <c r="T220" s="10" t="s">
        <v>507</v>
      </c>
      <c r="U220" s="10"/>
      <c r="V220" s="10"/>
      <c r="W220" s="10" t="s">
        <v>768</v>
      </c>
      <c r="X220" s="10" t="s">
        <v>769</v>
      </c>
      <c r="Y220" s="20" t="s">
        <v>46</v>
      </c>
      <c r="Z220" s="20">
        <v>20</v>
      </c>
      <c r="AA220" s="20">
        <v>2</v>
      </c>
      <c r="AB220" s="20">
        <v>18</v>
      </c>
      <c r="AC220" s="20">
        <v>3</v>
      </c>
      <c r="AD220" s="20">
        <v>3</v>
      </c>
      <c r="AE220" s="23"/>
      <c r="AF220" s="23"/>
      <c r="AG220" s="23"/>
      <c r="AH220" s="2" t="s">
        <v>637</v>
      </c>
      <c r="AI220" s="2" t="e">
        <v>#N/A</v>
      </c>
      <c r="AJ220" s="2" t="e">
        <f>VLOOKUP(B220,'[1]淘汰品种推荐清单（8.1）'!$A:$AQ,43,0)</f>
        <v>#N/A</v>
      </c>
    </row>
    <row r="221" hidden="1" customHeight="1" spans="1:36">
      <c r="A221" s="9">
        <v>653</v>
      </c>
      <c r="B221" s="10">
        <v>16641</v>
      </c>
      <c r="C221" s="4" t="s">
        <v>35</v>
      </c>
      <c r="D221" s="10" t="s">
        <v>770</v>
      </c>
      <c r="E221" s="10" t="s">
        <v>771</v>
      </c>
      <c r="F221" s="10" t="s">
        <v>772</v>
      </c>
      <c r="G221" s="10" t="s">
        <v>39</v>
      </c>
      <c r="H221" s="11"/>
      <c r="I221" s="11"/>
      <c r="J221" s="11"/>
      <c r="K221" s="11"/>
      <c r="L221" s="17"/>
      <c r="M221" s="10">
        <v>1</v>
      </c>
      <c r="N221" s="10" t="s">
        <v>40</v>
      </c>
      <c r="O221" s="10">
        <v>104</v>
      </c>
      <c r="P221" s="10" t="s">
        <v>634</v>
      </c>
      <c r="Q221" s="10">
        <v>10403</v>
      </c>
      <c r="R221" s="10" t="s">
        <v>752</v>
      </c>
      <c r="S221" s="10"/>
      <c r="T221" s="10"/>
      <c r="U221" s="10"/>
      <c r="V221" s="10"/>
      <c r="W221" s="10"/>
      <c r="X221" s="10"/>
      <c r="Y221" s="20" t="s">
        <v>46</v>
      </c>
      <c r="Z221" s="20">
        <v>237</v>
      </c>
      <c r="AA221" s="20">
        <v>45</v>
      </c>
      <c r="AB221" s="20">
        <v>192</v>
      </c>
      <c r="AC221" s="20">
        <v>132</v>
      </c>
      <c r="AD221" s="20">
        <v>37</v>
      </c>
      <c r="AE221" s="23"/>
      <c r="AF221" s="23"/>
      <c r="AG221" s="23"/>
      <c r="AH221" s="2" t="s">
        <v>637</v>
      </c>
      <c r="AI221" s="2" t="e">
        <v>#N/A</v>
      </c>
      <c r="AJ221" s="2" t="e">
        <f>VLOOKUP(B221,'[1]淘汰品种推荐清单（8.1）'!$A:$AQ,43,0)</f>
        <v>#N/A</v>
      </c>
    </row>
    <row r="222" hidden="1" customHeight="1" spans="1:36">
      <c r="A222" s="9">
        <v>681</v>
      </c>
      <c r="B222" s="10">
        <v>38928</v>
      </c>
      <c r="C222" s="4" t="s">
        <v>35</v>
      </c>
      <c r="D222" s="10" t="s">
        <v>773</v>
      </c>
      <c r="E222" s="10" t="s">
        <v>774</v>
      </c>
      <c r="F222" s="10" t="s">
        <v>775</v>
      </c>
      <c r="G222" s="10" t="s">
        <v>39</v>
      </c>
      <c r="H222" s="11"/>
      <c r="I222" s="11"/>
      <c r="J222" s="11"/>
      <c r="K222" s="11"/>
      <c r="L222" s="17"/>
      <c r="M222" s="10">
        <v>1</v>
      </c>
      <c r="N222" s="10" t="s">
        <v>40</v>
      </c>
      <c r="O222" s="10">
        <v>104</v>
      </c>
      <c r="P222" s="10" t="s">
        <v>634</v>
      </c>
      <c r="Q222" s="10">
        <v>10403</v>
      </c>
      <c r="R222" s="10" t="s">
        <v>752</v>
      </c>
      <c r="S222" s="10"/>
      <c r="T222" s="10"/>
      <c r="U222" s="10"/>
      <c r="V222" s="10"/>
      <c r="W222" s="10"/>
      <c r="X222" s="10"/>
      <c r="Y222" s="20" t="s">
        <v>46</v>
      </c>
      <c r="Z222" s="20">
        <v>0</v>
      </c>
      <c r="AA222" s="20"/>
      <c r="AB222" s="20">
        <v>0</v>
      </c>
      <c r="AC222" s="20"/>
      <c r="AD222" s="20"/>
      <c r="AE222" s="23"/>
      <c r="AF222" s="23"/>
      <c r="AG222" s="23"/>
      <c r="AH222" s="2" t="s">
        <v>637</v>
      </c>
      <c r="AI222" s="2" t="e">
        <v>#N/A</v>
      </c>
      <c r="AJ222" s="2" t="e">
        <f>VLOOKUP(B222,'[1]淘汰品种推荐清单（8.1）'!$A:$AQ,43,0)</f>
        <v>#N/A</v>
      </c>
    </row>
    <row r="223" hidden="1" customHeight="1" spans="1:36">
      <c r="A223" s="9">
        <v>688</v>
      </c>
      <c r="B223" s="10">
        <v>44283</v>
      </c>
      <c r="C223" s="4" t="s">
        <v>35</v>
      </c>
      <c r="D223" s="10" t="s">
        <v>776</v>
      </c>
      <c r="E223" s="10" t="s">
        <v>777</v>
      </c>
      <c r="F223" s="10" t="s">
        <v>778</v>
      </c>
      <c r="G223" s="10" t="s">
        <v>39</v>
      </c>
      <c r="H223" s="11"/>
      <c r="I223" s="11"/>
      <c r="J223" s="11"/>
      <c r="K223" s="11"/>
      <c r="L223" s="17"/>
      <c r="M223" s="10">
        <v>1</v>
      </c>
      <c r="N223" s="10" t="s">
        <v>40</v>
      </c>
      <c r="O223" s="10">
        <v>104</v>
      </c>
      <c r="P223" s="10" t="s">
        <v>634</v>
      </c>
      <c r="Q223" s="10">
        <v>10403</v>
      </c>
      <c r="R223" s="10" t="s">
        <v>752</v>
      </c>
      <c r="S223" s="10"/>
      <c r="T223" s="10"/>
      <c r="U223" s="10"/>
      <c r="V223" s="10"/>
      <c r="W223" s="10"/>
      <c r="X223" s="10"/>
      <c r="Y223" s="20" t="s">
        <v>46</v>
      </c>
      <c r="Z223" s="20">
        <v>270</v>
      </c>
      <c r="AA223" s="20">
        <v>86</v>
      </c>
      <c r="AB223" s="20">
        <v>184</v>
      </c>
      <c r="AC223" s="20">
        <v>311</v>
      </c>
      <c r="AD223" s="20">
        <v>57</v>
      </c>
      <c r="AE223" s="23"/>
      <c r="AF223" s="23"/>
      <c r="AG223" s="23"/>
      <c r="AH223" s="2" t="s">
        <v>637</v>
      </c>
      <c r="AI223" s="2" t="e">
        <v>#N/A</v>
      </c>
      <c r="AJ223" s="2" t="e">
        <f>VLOOKUP(B223,'[1]淘汰品种推荐清单（8.1）'!$A:$AQ,43,0)</f>
        <v>#N/A</v>
      </c>
    </row>
    <row r="224" hidden="1" customHeight="1" spans="1:36">
      <c r="A224" s="9">
        <v>912</v>
      </c>
      <c r="B224" s="10">
        <v>51385</v>
      </c>
      <c r="C224" s="4" t="s">
        <v>35</v>
      </c>
      <c r="D224" s="7" t="s">
        <v>779</v>
      </c>
      <c r="E224" s="10" t="s">
        <v>543</v>
      </c>
      <c r="F224" s="10" t="s">
        <v>780</v>
      </c>
      <c r="G224" s="10" t="s">
        <v>64</v>
      </c>
      <c r="H224" s="11">
        <v>32.7887064718163</v>
      </c>
      <c r="I224" s="11">
        <v>35.6213335073069</v>
      </c>
      <c r="J224" s="11">
        <v>0</v>
      </c>
      <c r="K224" s="11">
        <v>32.7887064718163</v>
      </c>
      <c r="L224" s="17">
        <v>0.079520522018345</v>
      </c>
      <c r="M224" s="10">
        <v>1</v>
      </c>
      <c r="N224" s="10" t="s">
        <v>40</v>
      </c>
      <c r="O224" s="10">
        <v>104</v>
      </c>
      <c r="P224" s="10" t="s">
        <v>634</v>
      </c>
      <c r="Q224" s="10">
        <v>10403</v>
      </c>
      <c r="R224" s="10" t="s">
        <v>752</v>
      </c>
      <c r="S224" s="10"/>
      <c r="T224" s="10"/>
      <c r="U224" s="10"/>
      <c r="V224" s="10"/>
      <c r="W224" s="10"/>
      <c r="X224" s="10"/>
      <c r="Y224" s="20" t="s">
        <v>46</v>
      </c>
      <c r="Z224" s="20">
        <v>3</v>
      </c>
      <c r="AA224" s="20"/>
      <c r="AB224" s="20">
        <v>3</v>
      </c>
      <c r="AC224" s="20">
        <v>9</v>
      </c>
      <c r="AD224" s="20">
        <v>2</v>
      </c>
      <c r="AE224" s="23"/>
      <c r="AF224" s="23"/>
      <c r="AG224" s="23"/>
      <c r="AH224" s="2" t="s">
        <v>637</v>
      </c>
      <c r="AI224" s="2" t="e">
        <v>#N/A</v>
      </c>
      <c r="AJ224" s="2" t="e">
        <f>VLOOKUP(B224,'[1]淘汰品种推荐清单（8.1）'!$A:$AQ,43,0)</f>
        <v>#N/A</v>
      </c>
    </row>
    <row r="225" hidden="1" customHeight="1" spans="1:36">
      <c r="A225" s="9">
        <v>920</v>
      </c>
      <c r="B225" s="10">
        <v>117442</v>
      </c>
      <c r="C225" s="4" t="s">
        <v>35</v>
      </c>
      <c r="D225" s="7" t="s">
        <v>781</v>
      </c>
      <c r="E225" s="10" t="s">
        <v>782</v>
      </c>
      <c r="F225" s="10" t="s">
        <v>783</v>
      </c>
      <c r="G225" s="10" t="s">
        <v>39</v>
      </c>
      <c r="H225" s="11">
        <v>28.3461860465116</v>
      </c>
      <c r="I225" s="11">
        <v>37.9745736434109</v>
      </c>
      <c r="J225" s="11">
        <v>0</v>
      </c>
      <c r="K225" s="11">
        <v>28.3461860465116</v>
      </c>
      <c r="L225" s="17">
        <v>0.253548273834798</v>
      </c>
      <c r="M225" s="10">
        <v>1</v>
      </c>
      <c r="N225" s="10" t="s">
        <v>40</v>
      </c>
      <c r="O225" s="10">
        <v>104</v>
      </c>
      <c r="P225" s="10" t="s">
        <v>634</v>
      </c>
      <c r="Q225" s="10">
        <v>10403</v>
      </c>
      <c r="R225" s="10" t="s">
        <v>752</v>
      </c>
      <c r="S225" s="10"/>
      <c r="T225" s="10"/>
      <c r="U225" s="10"/>
      <c r="V225" s="10"/>
      <c r="W225" s="10"/>
      <c r="X225" s="10"/>
      <c r="Y225" s="20" t="s">
        <v>46</v>
      </c>
      <c r="Z225" s="20">
        <v>9</v>
      </c>
      <c r="AA225" s="20">
        <v>5</v>
      </c>
      <c r="AB225" s="20">
        <v>4</v>
      </c>
      <c r="AC225" s="20">
        <v>1</v>
      </c>
      <c r="AD225" s="20">
        <v>1</v>
      </c>
      <c r="AE225" s="23"/>
      <c r="AF225" s="23"/>
      <c r="AG225" s="23"/>
      <c r="AH225" s="2" t="s">
        <v>637</v>
      </c>
      <c r="AI225" s="2" t="e">
        <v>#N/A</v>
      </c>
      <c r="AJ225" s="2" t="e">
        <f>VLOOKUP(B225,'[1]淘汰品种推荐清单（8.1）'!$A:$AQ,43,0)</f>
        <v>#N/A</v>
      </c>
    </row>
    <row r="226" hidden="1" customHeight="1" spans="1:36">
      <c r="A226" s="9">
        <v>923</v>
      </c>
      <c r="B226" s="10">
        <v>43227</v>
      </c>
      <c r="C226" s="4" t="s">
        <v>35</v>
      </c>
      <c r="D226" s="7" t="s">
        <v>784</v>
      </c>
      <c r="E226" s="10" t="s">
        <v>588</v>
      </c>
      <c r="F226" s="10" t="s">
        <v>785</v>
      </c>
      <c r="G226" s="10" t="s">
        <v>39</v>
      </c>
      <c r="H226" s="11">
        <v>34.1454608391608</v>
      </c>
      <c r="I226" s="11">
        <v>38.8754001554002</v>
      </c>
      <c r="J226" s="11">
        <v>0</v>
      </c>
      <c r="K226" s="11">
        <v>34.1454608391608</v>
      </c>
      <c r="L226" s="17">
        <v>0.121669212338186</v>
      </c>
      <c r="M226" s="10">
        <v>1</v>
      </c>
      <c r="N226" s="10" t="s">
        <v>40</v>
      </c>
      <c r="O226" s="10">
        <v>104</v>
      </c>
      <c r="P226" s="10" t="s">
        <v>634</v>
      </c>
      <c r="Q226" s="10">
        <v>10403</v>
      </c>
      <c r="R226" s="10" t="s">
        <v>752</v>
      </c>
      <c r="S226" s="10"/>
      <c r="T226" s="10"/>
      <c r="U226" s="10"/>
      <c r="V226" s="10"/>
      <c r="W226" s="10"/>
      <c r="X226" s="10"/>
      <c r="Y226" s="20" t="s">
        <v>46</v>
      </c>
      <c r="Z226" s="20">
        <v>157</v>
      </c>
      <c r="AA226" s="20">
        <v>55</v>
      </c>
      <c r="AB226" s="20">
        <v>102</v>
      </c>
      <c r="AC226" s="20">
        <v>108</v>
      </c>
      <c r="AD226" s="20">
        <v>12</v>
      </c>
      <c r="AE226" s="23"/>
      <c r="AF226" s="23"/>
      <c r="AG226" s="23"/>
      <c r="AH226" s="2" t="s">
        <v>637</v>
      </c>
      <c r="AI226" s="2" t="e">
        <v>#N/A</v>
      </c>
      <c r="AJ226" s="2" t="e">
        <f>VLOOKUP(B226,'[1]淘汰品种推荐清单（8.1）'!$A:$AQ,43,0)</f>
        <v>#N/A</v>
      </c>
    </row>
    <row r="227" hidden="1" customHeight="1" spans="1:36">
      <c r="A227" s="9">
        <v>929</v>
      </c>
      <c r="B227" s="10">
        <v>28902</v>
      </c>
      <c r="C227" s="4" t="s">
        <v>35</v>
      </c>
      <c r="D227" s="7" t="s">
        <v>786</v>
      </c>
      <c r="E227" s="10" t="s">
        <v>787</v>
      </c>
      <c r="F227" s="10" t="s">
        <v>788</v>
      </c>
      <c r="G227" s="10" t="e">
        <v>#N/A</v>
      </c>
      <c r="H227" s="11">
        <v>20.0965071016352</v>
      </c>
      <c r="I227" s="11">
        <v>23.8334746739372</v>
      </c>
      <c r="J227" s="11">
        <v>0</v>
      </c>
      <c r="K227" s="11">
        <v>20.0965071016352</v>
      </c>
      <c r="L227" s="17">
        <v>0.156794912341865</v>
      </c>
      <c r="M227" s="10">
        <v>1</v>
      </c>
      <c r="N227" s="10" t="s">
        <v>40</v>
      </c>
      <c r="O227" s="10">
        <v>104</v>
      </c>
      <c r="P227" s="10" t="s">
        <v>634</v>
      </c>
      <c r="Q227" s="10">
        <v>10403</v>
      </c>
      <c r="R227" s="10" t="s">
        <v>752</v>
      </c>
      <c r="S227" s="10"/>
      <c r="T227" s="10"/>
      <c r="U227" s="10"/>
      <c r="V227" s="10"/>
      <c r="W227" s="10"/>
      <c r="X227" s="10"/>
      <c r="Y227" s="20" t="s">
        <v>46</v>
      </c>
      <c r="Z227" s="20"/>
      <c r="AA227" s="20"/>
      <c r="AB227" s="20"/>
      <c r="AC227" s="20"/>
      <c r="AD227" s="20"/>
      <c r="AE227" s="23"/>
      <c r="AF227" s="23"/>
      <c r="AG227" s="23"/>
      <c r="AH227" s="2" t="s">
        <v>637</v>
      </c>
      <c r="AI227" s="2" t="e">
        <v>#N/A</v>
      </c>
      <c r="AJ227" s="2" t="e">
        <f>VLOOKUP(B227,'[1]淘汰品种推荐清单（8.1）'!$A:$AQ,43,0)</f>
        <v>#N/A</v>
      </c>
    </row>
    <row r="228" hidden="1" customHeight="1" spans="1:36">
      <c r="A228" s="9">
        <v>985</v>
      </c>
      <c r="B228" s="10">
        <v>104960</v>
      </c>
      <c r="C228" s="4" t="s">
        <v>35</v>
      </c>
      <c r="D228" s="7" t="s">
        <v>789</v>
      </c>
      <c r="E228" s="10" t="s">
        <v>790</v>
      </c>
      <c r="F228" s="10" t="s">
        <v>791</v>
      </c>
      <c r="G228" s="10" t="e">
        <v>#N/A</v>
      </c>
      <c r="H228" s="11">
        <v>19.4</v>
      </c>
      <c r="I228" s="11">
        <v>38.8</v>
      </c>
      <c r="J228" s="11">
        <v>0</v>
      </c>
      <c r="K228" s="11">
        <v>19.4</v>
      </c>
      <c r="L228" s="17">
        <v>0.5</v>
      </c>
      <c r="M228" s="10">
        <v>1</v>
      </c>
      <c r="N228" s="10" t="s">
        <v>40</v>
      </c>
      <c r="O228" s="10">
        <v>104</v>
      </c>
      <c r="P228" s="10" t="s">
        <v>634</v>
      </c>
      <c r="Q228" s="10">
        <v>10403</v>
      </c>
      <c r="R228" s="10" t="s">
        <v>752</v>
      </c>
      <c r="S228" s="10"/>
      <c r="T228" s="10" t="s">
        <v>198</v>
      </c>
      <c r="U228" s="10" t="s">
        <v>78</v>
      </c>
      <c r="V228" s="10"/>
      <c r="W228" s="10" t="s">
        <v>792</v>
      </c>
      <c r="X228" s="10">
        <v>15281153666</v>
      </c>
      <c r="Y228" s="20" t="s">
        <v>46</v>
      </c>
      <c r="Z228" s="20"/>
      <c r="AA228" s="20"/>
      <c r="AB228" s="20"/>
      <c r="AC228" s="20"/>
      <c r="AD228" s="20"/>
      <c r="AE228" s="23"/>
      <c r="AF228" s="23"/>
      <c r="AG228" s="23"/>
      <c r="AH228" s="2" t="s">
        <v>637</v>
      </c>
      <c r="AI228" s="2" t="e">
        <v>#N/A</v>
      </c>
      <c r="AJ228" s="2" t="e">
        <f>VLOOKUP(B228,'[1]淘汰品种推荐清单（8.1）'!$A:$AQ,43,0)</f>
        <v>#N/A</v>
      </c>
    </row>
    <row r="229" hidden="1" customHeight="1" spans="1:36">
      <c r="A229" s="9">
        <v>1081</v>
      </c>
      <c r="B229" s="10">
        <v>23382</v>
      </c>
      <c r="C229" s="4" t="s">
        <v>35</v>
      </c>
      <c r="D229" s="7" t="s">
        <v>793</v>
      </c>
      <c r="E229" s="10" t="s">
        <v>794</v>
      </c>
      <c r="F229" s="10" t="s">
        <v>766</v>
      </c>
      <c r="G229" s="10" t="s">
        <v>39</v>
      </c>
      <c r="H229" s="11">
        <v>1.35</v>
      </c>
      <c r="I229" s="11">
        <v>8</v>
      </c>
      <c r="J229" s="11"/>
      <c r="K229" s="11">
        <v>1.35</v>
      </c>
      <c r="L229" s="17">
        <v>0.83125</v>
      </c>
      <c r="M229" s="10">
        <v>1</v>
      </c>
      <c r="N229" s="10" t="s">
        <v>40</v>
      </c>
      <c r="O229" s="10">
        <v>104</v>
      </c>
      <c r="P229" s="10" t="s">
        <v>634</v>
      </c>
      <c r="Q229" s="10">
        <v>10403</v>
      </c>
      <c r="R229" s="10" t="s">
        <v>752</v>
      </c>
      <c r="S229" s="10"/>
      <c r="T229" s="10" t="s">
        <v>69</v>
      </c>
      <c r="U229" s="10" t="s">
        <v>101</v>
      </c>
      <c r="V229" s="10"/>
      <c r="W229" s="10" t="s">
        <v>138</v>
      </c>
      <c r="X229" s="10" t="s">
        <v>139</v>
      </c>
      <c r="Y229" s="20" t="s">
        <v>46</v>
      </c>
      <c r="Z229" s="20">
        <v>0</v>
      </c>
      <c r="AA229" s="20"/>
      <c r="AB229" s="20">
        <v>0</v>
      </c>
      <c r="AC229" s="20">
        <v>5</v>
      </c>
      <c r="AD229" s="20">
        <v>1</v>
      </c>
      <c r="AE229" s="23"/>
      <c r="AF229" s="23"/>
      <c r="AG229" s="23"/>
      <c r="AH229" s="2" t="s">
        <v>637</v>
      </c>
      <c r="AI229" s="2" t="e">
        <v>#N/A</v>
      </c>
      <c r="AJ229" s="2" t="e">
        <f>VLOOKUP(B229,'[1]淘汰品种推荐清单（8.1）'!$A:$AQ,43,0)</f>
        <v>#N/A</v>
      </c>
    </row>
    <row r="230" hidden="1" customHeight="1" spans="1:36">
      <c r="A230" s="9">
        <v>1242</v>
      </c>
      <c r="B230" s="10">
        <v>83869</v>
      </c>
      <c r="C230" s="4" t="s">
        <v>35</v>
      </c>
      <c r="D230" s="7" t="s">
        <v>789</v>
      </c>
      <c r="E230" s="10" t="s">
        <v>790</v>
      </c>
      <c r="F230" s="10" t="s">
        <v>795</v>
      </c>
      <c r="G230" s="10" t="e">
        <v>#N/A</v>
      </c>
      <c r="H230" s="11">
        <v>24.8</v>
      </c>
      <c r="I230" s="11">
        <v>28.5</v>
      </c>
      <c r="J230" s="11"/>
      <c r="K230" s="11">
        <v>24.8</v>
      </c>
      <c r="L230" s="17">
        <v>0.129824561403509</v>
      </c>
      <c r="M230" s="10">
        <v>1</v>
      </c>
      <c r="N230" s="10" t="s">
        <v>40</v>
      </c>
      <c r="O230" s="10">
        <v>104</v>
      </c>
      <c r="P230" s="10" t="s">
        <v>634</v>
      </c>
      <c r="Q230" s="10">
        <v>10403</v>
      </c>
      <c r="R230" s="10" t="s">
        <v>752</v>
      </c>
      <c r="S230" s="10"/>
      <c r="T230" s="10" t="s">
        <v>69</v>
      </c>
      <c r="U230" s="10" t="s">
        <v>101</v>
      </c>
      <c r="V230" s="10"/>
      <c r="W230" s="10" t="s">
        <v>102</v>
      </c>
      <c r="X230" s="10" t="s">
        <v>103</v>
      </c>
      <c r="Y230" s="20" t="s">
        <v>46</v>
      </c>
      <c r="Z230" s="20"/>
      <c r="AA230" s="20"/>
      <c r="AB230" s="20"/>
      <c r="AC230" s="20"/>
      <c r="AD230" s="20"/>
      <c r="AE230" s="23"/>
      <c r="AF230" s="23"/>
      <c r="AG230" s="23"/>
      <c r="AH230" s="2" t="s">
        <v>637</v>
      </c>
      <c r="AI230" s="2" t="e">
        <v>#N/A</v>
      </c>
      <c r="AJ230" s="2" t="e">
        <f>VLOOKUP(B230,'[1]淘汰品种推荐清单（8.1）'!$A:$AQ,43,0)</f>
        <v>#N/A</v>
      </c>
    </row>
    <row r="231" hidden="1" customHeight="1" spans="1:36">
      <c r="A231" s="9">
        <v>1243</v>
      </c>
      <c r="B231" s="10">
        <v>55817</v>
      </c>
      <c r="C231" s="4" t="s">
        <v>35</v>
      </c>
      <c r="D231" s="7" t="s">
        <v>796</v>
      </c>
      <c r="E231" s="10" t="s">
        <v>797</v>
      </c>
      <c r="F231" s="10" t="s">
        <v>798</v>
      </c>
      <c r="G231" s="10" t="e">
        <v>#N/A</v>
      </c>
      <c r="H231" s="11">
        <v>21.1</v>
      </c>
      <c r="I231" s="11">
        <v>28</v>
      </c>
      <c r="J231" s="11"/>
      <c r="K231" s="11">
        <v>21.1</v>
      </c>
      <c r="L231" s="17">
        <v>0.246428571428571</v>
      </c>
      <c r="M231" s="10">
        <v>1</v>
      </c>
      <c r="N231" s="10" t="s">
        <v>40</v>
      </c>
      <c r="O231" s="10">
        <v>104</v>
      </c>
      <c r="P231" s="10" t="s">
        <v>634</v>
      </c>
      <c r="Q231" s="10">
        <v>10403</v>
      </c>
      <c r="R231" s="10" t="s">
        <v>752</v>
      </c>
      <c r="S231" s="10"/>
      <c r="T231" s="10" t="s">
        <v>69</v>
      </c>
      <c r="U231" s="10" t="s">
        <v>101</v>
      </c>
      <c r="V231" s="10"/>
      <c r="W231" s="10" t="s">
        <v>102</v>
      </c>
      <c r="X231" s="10" t="s">
        <v>103</v>
      </c>
      <c r="Y231" s="20" t="s">
        <v>46</v>
      </c>
      <c r="Z231" s="20"/>
      <c r="AA231" s="20"/>
      <c r="AB231" s="20"/>
      <c r="AC231" s="20"/>
      <c r="AD231" s="20"/>
      <c r="AE231" s="23"/>
      <c r="AF231" s="23"/>
      <c r="AG231" s="23"/>
      <c r="AH231" s="2" t="s">
        <v>637</v>
      </c>
      <c r="AI231" s="2" t="e">
        <v>#N/A</v>
      </c>
      <c r="AJ231" s="2" t="e">
        <f>VLOOKUP(B231,'[1]淘汰品种推荐清单（8.1）'!$A:$AQ,43,0)</f>
        <v>#N/A</v>
      </c>
    </row>
    <row r="232" hidden="1" customHeight="1" spans="1:36">
      <c r="A232" s="9">
        <v>1328</v>
      </c>
      <c r="B232" s="10" t="s">
        <v>258</v>
      </c>
      <c r="C232" s="4" t="s">
        <v>35</v>
      </c>
      <c r="D232" s="7" t="s">
        <v>799</v>
      </c>
      <c r="E232" s="10" t="s">
        <v>800</v>
      </c>
      <c r="F232" s="10" t="s">
        <v>801</v>
      </c>
      <c r="G232" s="10" t="e">
        <v>#N/A</v>
      </c>
      <c r="H232" s="11">
        <v>2.6</v>
      </c>
      <c r="I232" s="11">
        <v>5</v>
      </c>
      <c r="J232" s="11"/>
      <c r="K232" s="11">
        <v>2.6</v>
      </c>
      <c r="L232" s="17">
        <v>0.48</v>
      </c>
      <c r="M232" s="10">
        <v>1</v>
      </c>
      <c r="N232" s="10" t="s">
        <v>40</v>
      </c>
      <c r="O232" s="10">
        <v>104</v>
      </c>
      <c r="P232" s="10" t="s">
        <v>634</v>
      </c>
      <c r="Q232" s="10">
        <v>10403</v>
      </c>
      <c r="R232" s="10" t="s">
        <v>752</v>
      </c>
      <c r="S232" s="10"/>
      <c r="T232" s="10" t="s">
        <v>69</v>
      </c>
      <c r="U232" s="10" t="s">
        <v>101</v>
      </c>
      <c r="V232" s="10"/>
      <c r="W232" s="10" t="s">
        <v>102</v>
      </c>
      <c r="X232" s="10" t="s">
        <v>103</v>
      </c>
      <c r="Y232" s="20" t="s">
        <v>46</v>
      </c>
      <c r="Z232" s="20"/>
      <c r="AA232" s="20"/>
      <c r="AB232" s="20"/>
      <c r="AC232" s="20"/>
      <c r="AD232" s="20"/>
      <c r="AE232" s="23"/>
      <c r="AF232" s="23"/>
      <c r="AG232" s="23"/>
      <c r="AH232" s="2" t="s">
        <v>637</v>
      </c>
      <c r="AI232" s="2" t="e">
        <v>#N/A</v>
      </c>
      <c r="AJ232" s="2" t="e">
        <f>VLOOKUP(B232,'[1]淘汰品种推荐清单（8.1）'!$A:$AQ,43,0)</f>
        <v>#N/A</v>
      </c>
    </row>
    <row r="233" hidden="1" customHeight="1" spans="1:36">
      <c r="A233" s="9">
        <v>1333</v>
      </c>
      <c r="B233" s="10">
        <v>101</v>
      </c>
      <c r="C233" s="4" t="s">
        <v>35</v>
      </c>
      <c r="D233" s="7" t="s">
        <v>802</v>
      </c>
      <c r="E233" s="10" t="s">
        <v>803</v>
      </c>
      <c r="F233" s="10" t="s">
        <v>804</v>
      </c>
      <c r="G233" s="10" t="e">
        <v>#N/A</v>
      </c>
      <c r="H233" s="11">
        <v>3.9</v>
      </c>
      <c r="I233" s="11">
        <v>5</v>
      </c>
      <c r="J233" s="11"/>
      <c r="K233" s="11">
        <v>3.9</v>
      </c>
      <c r="L233" s="17">
        <v>0.22</v>
      </c>
      <c r="M233" s="10">
        <v>1</v>
      </c>
      <c r="N233" s="10" t="s">
        <v>40</v>
      </c>
      <c r="O233" s="10">
        <v>104</v>
      </c>
      <c r="P233" s="10" t="s">
        <v>634</v>
      </c>
      <c r="Q233" s="10">
        <v>10403</v>
      </c>
      <c r="R233" s="10" t="s">
        <v>752</v>
      </c>
      <c r="S233" s="10"/>
      <c r="T233" s="10" t="s">
        <v>69</v>
      </c>
      <c r="U233" s="10" t="s">
        <v>70</v>
      </c>
      <c r="V233" s="10"/>
      <c r="W233" s="10" t="s">
        <v>71</v>
      </c>
      <c r="X233" s="10" t="s">
        <v>72</v>
      </c>
      <c r="Y233" s="20" t="s">
        <v>46</v>
      </c>
      <c r="Z233" s="20"/>
      <c r="AA233" s="20"/>
      <c r="AB233" s="20"/>
      <c r="AC233" s="20"/>
      <c r="AD233" s="20"/>
      <c r="AE233" s="23"/>
      <c r="AF233" s="23"/>
      <c r="AG233" s="23"/>
      <c r="AH233" s="2" t="s">
        <v>637</v>
      </c>
      <c r="AI233" s="2" t="e">
        <v>#N/A</v>
      </c>
      <c r="AJ233" s="2" t="e">
        <f>VLOOKUP(B233,'[1]淘汰品种推荐清单（8.1）'!$A:$AQ,43,0)</f>
        <v>#N/A</v>
      </c>
    </row>
    <row r="234" hidden="1" customHeight="1" spans="1:36">
      <c r="A234" s="9">
        <v>1567</v>
      </c>
      <c r="B234" s="7">
        <v>44461</v>
      </c>
      <c r="C234" s="4" t="s">
        <v>35</v>
      </c>
      <c r="D234" s="7" t="s">
        <v>805</v>
      </c>
      <c r="E234" s="7" t="s">
        <v>806</v>
      </c>
      <c r="F234" s="7" t="s">
        <v>807</v>
      </c>
      <c r="G234" s="7" t="s">
        <v>39</v>
      </c>
      <c r="H234" s="7">
        <v>87.5</v>
      </c>
      <c r="I234" s="7">
        <v>104</v>
      </c>
      <c r="J234" s="7"/>
      <c r="K234" s="7"/>
      <c r="L234" s="18">
        <v>0.158653846153846</v>
      </c>
      <c r="M234" s="10">
        <v>1</v>
      </c>
      <c r="N234" s="10" t="s">
        <v>40</v>
      </c>
      <c r="O234" s="10">
        <v>104</v>
      </c>
      <c r="P234" s="10" t="s">
        <v>634</v>
      </c>
      <c r="Q234" s="10">
        <v>10403</v>
      </c>
      <c r="R234" s="10" t="s">
        <v>752</v>
      </c>
      <c r="S234" s="10" t="s">
        <v>492</v>
      </c>
      <c r="T234" s="7"/>
      <c r="U234" s="20"/>
      <c r="V234" s="20"/>
      <c r="W234" s="7"/>
      <c r="X234" s="7"/>
      <c r="Y234" s="20" t="s">
        <v>107</v>
      </c>
      <c r="Z234" s="20">
        <v>51</v>
      </c>
      <c r="AA234" s="20">
        <v>10</v>
      </c>
      <c r="AB234" s="20">
        <v>41</v>
      </c>
      <c r="AC234" s="20">
        <v>39</v>
      </c>
      <c r="AD234" s="20">
        <v>7</v>
      </c>
      <c r="AE234" s="23"/>
      <c r="AF234" s="23"/>
      <c r="AG234" s="23"/>
      <c r="AH234" s="2" t="s">
        <v>637</v>
      </c>
      <c r="AI234" s="2" t="e">
        <v>#N/A</v>
      </c>
      <c r="AJ234" s="2" t="e">
        <f>VLOOKUP(B234,'[1]淘汰品种推荐清单（8.1）'!$A:$AQ,43,0)</f>
        <v>#N/A</v>
      </c>
    </row>
    <row r="235" hidden="1" customHeight="1" spans="1:36">
      <c r="A235" s="9">
        <v>1568</v>
      </c>
      <c r="B235" s="7">
        <v>64193</v>
      </c>
      <c r="C235" s="4" t="s">
        <v>35</v>
      </c>
      <c r="D235" s="7" t="s">
        <v>808</v>
      </c>
      <c r="E235" s="7" t="s">
        <v>809</v>
      </c>
      <c r="F235" s="7" t="s">
        <v>810</v>
      </c>
      <c r="G235" s="7" t="s">
        <v>39</v>
      </c>
      <c r="H235" s="7">
        <v>44.44</v>
      </c>
      <c r="I235" s="7">
        <v>72.5</v>
      </c>
      <c r="J235" s="7"/>
      <c r="K235" s="7"/>
      <c r="L235" s="18">
        <v>0.387034482758621</v>
      </c>
      <c r="M235" s="10">
        <v>1</v>
      </c>
      <c r="N235" s="10" t="s">
        <v>40</v>
      </c>
      <c r="O235" s="10">
        <v>104</v>
      </c>
      <c r="P235" s="10" t="s">
        <v>634</v>
      </c>
      <c r="Q235" s="10">
        <v>10403</v>
      </c>
      <c r="R235" s="10" t="s">
        <v>752</v>
      </c>
      <c r="S235" s="10" t="s">
        <v>264</v>
      </c>
      <c r="T235" s="7"/>
      <c r="U235" s="20"/>
      <c r="V235" s="20"/>
      <c r="W235" s="7"/>
      <c r="X235" s="7"/>
      <c r="Y235" s="20" t="s">
        <v>107</v>
      </c>
      <c r="Z235" s="20">
        <v>264</v>
      </c>
      <c r="AA235" s="20">
        <v>87</v>
      </c>
      <c r="AB235" s="20">
        <v>177</v>
      </c>
      <c r="AC235" s="20">
        <v>251</v>
      </c>
      <c r="AD235" s="20">
        <v>47</v>
      </c>
      <c r="AE235" s="23"/>
      <c r="AF235" s="23"/>
      <c r="AG235" s="23"/>
      <c r="AH235" s="2" t="s">
        <v>637</v>
      </c>
      <c r="AI235" s="2" t="e">
        <v>#N/A</v>
      </c>
      <c r="AJ235" s="2" t="e">
        <f>VLOOKUP(B235,'[1]淘汰品种推荐清单（8.1）'!$A:$AQ,43,0)</f>
        <v>#N/A</v>
      </c>
    </row>
    <row r="236" hidden="1" customHeight="1" spans="1:36">
      <c r="A236" s="9">
        <v>1622</v>
      </c>
      <c r="B236" s="7">
        <v>134798</v>
      </c>
      <c r="C236" s="4" t="s">
        <v>35</v>
      </c>
      <c r="D236" s="7" t="s">
        <v>779</v>
      </c>
      <c r="E236" s="7" t="s">
        <v>811</v>
      </c>
      <c r="F236" s="7" t="s">
        <v>812</v>
      </c>
      <c r="G236" s="7" t="s">
        <v>39</v>
      </c>
      <c r="H236" s="7">
        <v>30.69</v>
      </c>
      <c r="I236" s="7">
        <v>38</v>
      </c>
      <c r="J236" s="7"/>
      <c r="K236" s="7"/>
      <c r="L236" s="18">
        <v>0.192368421052632</v>
      </c>
      <c r="M236" s="10">
        <v>1</v>
      </c>
      <c r="N236" s="10" t="s">
        <v>40</v>
      </c>
      <c r="O236" s="10">
        <v>104</v>
      </c>
      <c r="P236" s="10" t="s">
        <v>634</v>
      </c>
      <c r="Q236" s="10">
        <v>10403</v>
      </c>
      <c r="R236" s="10" t="s">
        <v>752</v>
      </c>
      <c r="S236" s="7" t="s">
        <v>106</v>
      </c>
      <c r="T236" s="7"/>
      <c r="U236" s="20"/>
      <c r="V236" s="20"/>
      <c r="W236" s="7"/>
      <c r="X236" s="7"/>
      <c r="Y236" s="20" t="s">
        <v>107</v>
      </c>
      <c r="Z236" s="20">
        <v>473</v>
      </c>
      <c r="AA236" s="20">
        <v>182</v>
      </c>
      <c r="AB236" s="20">
        <v>291</v>
      </c>
      <c r="AC236" s="20">
        <v>586</v>
      </c>
      <c r="AD236" s="20">
        <v>72</v>
      </c>
      <c r="AE236" s="23"/>
      <c r="AF236" s="23"/>
      <c r="AG236" s="23"/>
      <c r="AH236" s="2" t="s">
        <v>637</v>
      </c>
      <c r="AI236" s="2" t="e">
        <v>#N/A</v>
      </c>
      <c r="AJ236" s="2" t="e">
        <f>VLOOKUP(B236,'[1]淘汰品种推荐清单（8.1）'!$A:$AQ,43,0)</f>
        <v>#N/A</v>
      </c>
    </row>
    <row r="237" hidden="1" customHeight="1" spans="1:36">
      <c r="A237" s="9">
        <v>1720</v>
      </c>
      <c r="B237" s="12">
        <v>94644</v>
      </c>
      <c r="C237" s="4" t="s">
        <v>35</v>
      </c>
      <c r="D237" s="7" t="s">
        <v>813</v>
      </c>
      <c r="E237" s="7" t="s">
        <v>814</v>
      </c>
      <c r="F237" s="32" t="s">
        <v>815</v>
      </c>
      <c r="G237" s="7" t="s">
        <v>39</v>
      </c>
      <c r="H237" s="7">
        <v>26.8</v>
      </c>
      <c r="I237" s="7">
        <v>36</v>
      </c>
      <c r="J237" s="7"/>
      <c r="K237" s="7"/>
      <c r="L237" s="25">
        <v>0.255555555555556</v>
      </c>
      <c r="M237" s="10">
        <v>1</v>
      </c>
      <c r="N237" s="10" t="s">
        <v>40</v>
      </c>
      <c r="O237" s="10">
        <v>104</v>
      </c>
      <c r="P237" s="10" t="s">
        <v>634</v>
      </c>
      <c r="Q237" s="10">
        <v>10403</v>
      </c>
      <c r="R237" s="10" t="s">
        <v>752</v>
      </c>
      <c r="S237" s="7" t="s">
        <v>197</v>
      </c>
      <c r="T237" s="7" t="s">
        <v>424</v>
      </c>
      <c r="U237" s="20"/>
      <c r="V237" s="20"/>
      <c r="W237" s="7"/>
      <c r="X237" s="7"/>
      <c r="Y237" s="20" t="s">
        <v>107</v>
      </c>
      <c r="Z237" s="20">
        <v>2</v>
      </c>
      <c r="AA237" s="20"/>
      <c r="AB237" s="20">
        <v>2</v>
      </c>
      <c r="AC237" s="20"/>
      <c r="AD237" s="20"/>
      <c r="AE237" s="23"/>
      <c r="AF237" s="23"/>
      <c r="AG237" s="23"/>
      <c r="AH237" s="2" t="s">
        <v>637</v>
      </c>
      <c r="AI237" s="2" t="e">
        <v>#N/A</v>
      </c>
      <c r="AJ237" s="2" t="e">
        <f>VLOOKUP(B237,'[1]淘汰品种推荐清单（8.1）'!$A:$AQ,43,0)</f>
        <v>#N/A</v>
      </c>
    </row>
    <row r="238" hidden="1" customHeight="1" spans="1:36">
      <c r="A238" s="9">
        <v>51</v>
      </c>
      <c r="B238" s="10">
        <v>14003</v>
      </c>
      <c r="C238" s="4" t="s">
        <v>35</v>
      </c>
      <c r="D238" s="10" t="s">
        <v>816</v>
      </c>
      <c r="E238" s="10" t="s">
        <v>817</v>
      </c>
      <c r="F238" s="10" t="s">
        <v>818</v>
      </c>
      <c r="G238" s="10" t="s">
        <v>39</v>
      </c>
      <c r="H238" s="11"/>
      <c r="I238" s="11"/>
      <c r="J238" s="11"/>
      <c r="K238" s="11"/>
      <c r="L238" s="17"/>
      <c r="M238" s="10">
        <v>1</v>
      </c>
      <c r="N238" s="10" t="s">
        <v>40</v>
      </c>
      <c r="O238" s="10">
        <v>104</v>
      </c>
      <c r="P238" s="10" t="s">
        <v>634</v>
      </c>
      <c r="Q238" s="10">
        <v>10404</v>
      </c>
      <c r="R238" s="10" t="s">
        <v>819</v>
      </c>
      <c r="S238" s="10"/>
      <c r="T238" s="10"/>
      <c r="U238" s="10"/>
      <c r="V238" s="10"/>
      <c r="W238" s="10"/>
      <c r="X238" s="10"/>
      <c r="Y238" s="20" t="s">
        <v>46</v>
      </c>
      <c r="Z238" s="20">
        <v>400</v>
      </c>
      <c r="AA238" s="20">
        <v>114</v>
      </c>
      <c r="AB238" s="20">
        <v>286</v>
      </c>
      <c r="AC238" s="20">
        <v>249</v>
      </c>
      <c r="AD238" s="20">
        <v>43</v>
      </c>
      <c r="AE238" s="23"/>
      <c r="AF238" s="23"/>
      <c r="AG238" s="23"/>
      <c r="AH238" s="2" t="s">
        <v>637</v>
      </c>
      <c r="AI238" s="2" t="e">
        <v>#N/A</v>
      </c>
      <c r="AJ238" s="2" t="e">
        <f>VLOOKUP(B238,'[1]淘汰品种推荐清单（8.1）'!$A:$AQ,43,0)</f>
        <v>#N/A</v>
      </c>
    </row>
    <row r="239" hidden="1" customHeight="1" spans="1:36">
      <c r="A239" s="9">
        <v>1086</v>
      </c>
      <c r="B239" s="10">
        <v>88180</v>
      </c>
      <c r="C239" s="4" t="s">
        <v>35</v>
      </c>
      <c r="D239" s="7" t="s">
        <v>820</v>
      </c>
      <c r="E239" s="10" t="s">
        <v>821</v>
      </c>
      <c r="F239" s="10" t="s">
        <v>822</v>
      </c>
      <c r="G239" s="10" t="e">
        <v>#N/A</v>
      </c>
      <c r="H239" s="11">
        <v>2.7</v>
      </c>
      <c r="I239" s="11">
        <v>6.5</v>
      </c>
      <c r="J239" s="11"/>
      <c r="K239" s="11">
        <v>2.7</v>
      </c>
      <c r="L239" s="17">
        <v>0.584615384615385</v>
      </c>
      <c r="M239" s="10">
        <v>1</v>
      </c>
      <c r="N239" s="10" t="s">
        <v>40</v>
      </c>
      <c r="O239" s="10">
        <v>104</v>
      </c>
      <c r="P239" s="10" t="s">
        <v>634</v>
      </c>
      <c r="Q239" s="10">
        <v>10404</v>
      </c>
      <c r="R239" s="10" t="s">
        <v>819</v>
      </c>
      <c r="S239" s="10"/>
      <c r="T239" s="10" t="s">
        <v>69</v>
      </c>
      <c r="U239" s="10" t="s">
        <v>95</v>
      </c>
      <c r="V239" s="10"/>
      <c r="W239" s="10" t="s">
        <v>248</v>
      </c>
      <c r="X239" s="10" t="s">
        <v>249</v>
      </c>
      <c r="Y239" s="20" t="s">
        <v>46</v>
      </c>
      <c r="Z239" s="20"/>
      <c r="AA239" s="20"/>
      <c r="AB239" s="20"/>
      <c r="AC239" s="20"/>
      <c r="AD239" s="20"/>
      <c r="AE239" s="23"/>
      <c r="AF239" s="23"/>
      <c r="AG239" s="23"/>
      <c r="AH239" s="2" t="s">
        <v>637</v>
      </c>
      <c r="AI239" s="2" t="e">
        <v>#N/A</v>
      </c>
      <c r="AJ239" s="2" t="e">
        <f>VLOOKUP(B239,'[1]淘汰品种推荐清单（8.1）'!$A:$AQ,43,0)</f>
        <v>#N/A</v>
      </c>
    </row>
    <row r="240" hidden="1" customHeight="1" spans="1:36">
      <c r="A240" s="9">
        <v>50</v>
      </c>
      <c r="B240" s="10">
        <v>22933</v>
      </c>
      <c r="C240" s="4" t="s">
        <v>35</v>
      </c>
      <c r="D240" s="10" t="s">
        <v>823</v>
      </c>
      <c r="E240" s="10" t="s">
        <v>344</v>
      </c>
      <c r="F240" s="10" t="s">
        <v>824</v>
      </c>
      <c r="G240" s="10" t="s">
        <v>64</v>
      </c>
      <c r="H240" s="11">
        <v>2.85</v>
      </c>
      <c r="I240" s="11">
        <v>3.2</v>
      </c>
      <c r="J240" s="11">
        <v>0</v>
      </c>
      <c r="K240" s="11">
        <v>2.85</v>
      </c>
      <c r="L240" s="17">
        <v>0.109375</v>
      </c>
      <c r="M240" s="10">
        <v>1</v>
      </c>
      <c r="N240" s="10" t="s">
        <v>40</v>
      </c>
      <c r="O240" s="10">
        <v>104</v>
      </c>
      <c r="P240" s="10" t="s">
        <v>634</v>
      </c>
      <c r="Q240" s="10">
        <v>10405</v>
      </c>
      <c r="R240" s="10" t="s">
        <v>825</v>
      </c>
      <c r="S240" s="10"/>
      <c r="T240" s="10"/>
      <c r="U240" s="10"/>
      <c r="V240" s="10"/>
      <c r="W240" s="10"/>
      <c r="X240" s="10"/>
      <c r="Y240" s="20" t="s">
        <v>46</v>
      </c>
      <c r="Z240" s="20">
        <v>40</v>
      </c>
      <c r="AA240" s="20"/>
      <c r="AB240" s="20">
        <v>40</v>
      </c>
      <c r="AC240" s="20"/>
      <c r="AD240" s="20"/>
      <c r="AE240" s="23"/>
      <c r="AF240" s="23"/>
      <c r="AG240" s="23"/>
      <c r="AH240" s="2" t="s">
        <v>637</v>
      </c>
      <c r="AI240" s="2" t="e">
        <v>#N/A</v>
      </c>
      <c r="AJ240" s="2" t="e">
        <f>VLOOKUP(B240,'[1]淘汰品种推荐清单（8.1）'!$A:$AQ,43,0)</f>
        <v>#N/A</v>
      </c>
    </row>
    <row r="241" hidden="1" customHeight="1" spans="1:36">
      <c r="A241" s="9">
        <v>158</v>
      </c>
      <c r="B241" s="10">
        <v>60035</v>
      </c>
      <c r="C241" s="4" t="s">
        <v>35</v>
      </c>
      <c r="D241" s="10" t="s">
        <v>826</v>
      </c>
      <c r="E241" s="10" t="s">
        <v>827</v>
      </c>
      <c r="F241" s="10" t="s">
        <v>828</v>
      </c>
      <c r="G241" s="10" t="s">
        <v>39</v>
      </c>
      <c r="H241" s="11">
        <v>6.63</v>
      </c>
      <c r="I241" s="11">
        <v>16</v>
      </c>
      <c r="J241" s="11">
        <v>0</v>
      </c>
      <c r="K241" s="11">
        <v>6.63</v>
      </c>
      <c r="L241" s="17">
        <v>0.585625</v>
      </c>
      <c r="M241" s="10">
        <v>1</v>
      </c>
      <c r="N241" s="10" t="s">
        <v>40</v>
      </c>
      <c r="O241" s="10">
        <v>104</v>
      </c>
      <c r="P241" s="10" t="s">
        <v>634</v>
      </c>
      <c r="Q241" s="10">
        <v>10405</v>
      </c>
      <c r="R241" s="10" t="s">
        <v>825</v>
      </c>
      <c r="S241" s="10" t="s">
        <v>308</v>
      </c>
      <c r="T241" s="10" t="s">
        <v>309</v>
      </c>
      <c r="U241" s="10" t="s">
        <v>78</v>
      </c>
      <c r="V241" s="10"/>
      <c r="W241" s="10" t="s">
        <v>310</v>
      </c>
      <c r="X241" s="10">
        <v>13658369168</v>
      </c>
      <c r="Y241" s="20" t="s">
        <v>46</v>
      </c>
      <c r="Z241" s="20">
        <v>8</v>
      </c>
      <c r="AA241" s="20"/>
      <c r="AB241" s="20">
        <v>8</v>
      </c>
      <c r="AC241" s="20">
        <v>2</v>
      </c>
      <c r="AD241" s="20">
        <v>2</v>
      </c>
      <c r="AE241" s="23"/>
      <c r="AF241" s="23"/>
      <c r="AG241" s="23"/>
      <c r="AH241" s="2" t="s">
        <v>637</v>
      </c>
      <c r="AI241" s="2" t="e">
        <v>#N/A</v>
      </c>
      <c r="AJ241" s="2" t="e">
        <f>VLOOKUP(B241,'[1]淘汰品种推荐清单（8.1）'!$A:$AQ,43,0)</f>
        <v>#N/A</v>
      </c>
    </row>
    <row r="242" hidden="1" customHeight="1" spans="1:36">
      <c r="A242" s="9">
        <v>422</v>
      </c>
      <c r="B242" s="10">
        <v>136604</v>
      </c>
      <c r="C242" s="4" t="s">
        <v>35</v>
      </c>
      <c r="D242" s="10" t="s">
        <v>829</v>
      </c>
      <c r="E242" s="10" t="s">
        <v>830</v>
      </c>
      <c r="F242" s="10" t="s">
        <v>831</v>
      </c>
      <c r="G242" s="10" t="s">
        <v>39</v>
      </c>
      <c r="H242" s="11">
        <v>5.85</v>
      </c>
      <c r="I242" s="11">
        <v>19.5</v>
      </c>
      <c r="J242" s="11">
        <v>0.3</v>
      </c>
      <c r="K242" s="11">
        <v>5.55</v>
      </c>
      <c r="L242" s="17">
        <v>0.715384615384615</v>
      </c>
      <c r="M242" s="10">
        <v>1</v>
      </c>
      <c r="N242" s="10" t="s">
        <v>40</v>
      </c>
      <c r="O242" s="10">
        <v>104</v>
      </c>
      <c r="P242" s="10" t="s">
        <v>634</v>
      </c>
      <c r="Q242" s="10">
        <v>10405</v>
      </c>
      <c r="R242" s="10" t="s">
        <v>825</v>
      </c>
      <c r="S242" s="10" t="s">
        <v>832</v>
      </c>
      <c r="T242" s="10" t="s">
        <v>198</v>
      </c>
      <c r="U242" s="10" t="s">
        <v>101</v>
      </c>
      <c r="V242" s="10"/>
      <c r="W242" s="10" t="s">
        <v>833</v>
      </c>
      <c r="X242" s="10">
        <v>13608083300</v>
      </c>
      <c r="Y242" s="20" t="s">
        <v>46</v>
      </c>
      <c r="Z242" s="20">
        <v>528</v>
      </c>
      <c r="AA242" s="20">
        <v>196</v>
      </c>
      <c r="AB242" s="20">
        <v>332</v>
      </c>
      <c r="AC242" s="20">
        <v>519</v>
      </c>
      <c r="AD242" s="20">
        <v>66</v>
      </c>
      <c r="AE242" s="23"/>
      <c r="AF242" s="23"/>
      <c r="AG242" s="23"/>
      <c r="AH242" s="2" t="s">
        <v>637</v>
      </c>
      <c r="AI242" s="2" t="e">
        <v>#N/A</v>
      </c>
      <c r="AJ242" s="2" t="e">
        <f>VLOOKUP(B242,'[1]淘汰品种推荐清单（8.1）'!$A:$AQ,43,0)</f>
        <v>#N/A</v>
      </c>
    </row>
    <row r="243" hidden="1" customHeight="1" spans="1:36">
      <c r="A243" s="9">
        <v>802</v>
      </c>
      <c r="B243" s="10">
        <v>30931</v>
      </c>
      <c r="C243" s="4" t="s">
        <v>35</v>
      </c>
      <c r="D243" s="10" t="s">
        <v>834</v>
      </c>
      <c r="E243" s="10" t="s">
        <v>827</v>
      </c>
      <c r="F243" s="10" t="s">
        <v>835</v>
      </c>
      <c r="G243" s="10" t="s">
        <v>39</v>
      </c>
      <c r="H243" s="11"/>
      <c r="I243" s="11"/>
      <c r="J243" s="11"/>
      <c r="K243" s="11"/>
      <c r="L243" s="17"/>
      <c r="M243" s="10">
        <v>1</v>
      </c>
      <c r="N243" s="10" t="s">
        <v>40</v>
      </c>
      <c r="O243" s="10">
        <v>104</v>
      </c>
      <c r="P243" s="10" t="s">
        <v>634</v>
      </c>
      <c r="Q243" s="10">
        <v>10405</v>
      </c>
      <c r="R243" s="10" t="s">
        <v>825</v>
      </c>
      <c r="S243" s="10"/>
      <c r="T243" s="10"/>
      <c r="U243" s="10"/>
      <c r="V243" s="10"/>
      <c r="W243" s="10"/>
      <c r="X243" s="10"/>
      <c r="Y243" s="20" t="s">
        <v>46</v>
      </c>
      <c r="Z243" s="20">
        <v>19</v>
      </c>
      <c r="AA243" s="20"/>
      <c r="AB243" s="20">
        <v>19</v>
      </c>
      <c r="AC243" s="20">
        <v>5</v>
      </c>
      <c r="AD243" s="20">
        <v>3</v>
      </c>
      <c r="AE243" s="23"/>
      <c r="AF243" s="23"/>
      <c r="AG243" s="23"/>
      <c r="AH243" s="2" t="s">
        <v>637</v>
      </c>
      <c r="AI243" s="2" t="e">
        <v>#N/A</v>
      </c>
      <c r="AJ243" s="2" t="e">
        <f>VLOOKUP(B243,'[1]淘汰品种推荐清单（8.1）'!$A:$AQ,43,0)</f>
        <v>#N/A</v>
      </c>
    </row>
    <row r="244" hidden="1" customHeight="1" spans="1:36">
      <c r="A244" s="9">
        <v>957</v>
      </c>
      <c r="B244" s="10">
        <v>23396</v>
      </c>
      <c r="C244" s="4" t="s">
        <v>35</v>
      </c>
      <c r="D244" s="7" t="s">
        <v>829</v>
      </c>
      <c r="E244" s="10" t="s">
        <v>836</v>
      </c>
      <c r="F244" s="10" t="s">
        <v>837</v>
      </c>
      <c r="G244" s="10" t="e">
        <v>#N/A</v>
      </c>
      <c r="H244" s="11">
        <v>2.93814789702683</v>
      </c>
      <c r="I244" s="11">
        <v>5.68243654822335</v>
      </c>
      <c r="J244" s="11">
        <v>0</v>
      </c>
      <c r="K244" s="11">
        <v>2.93814789702683</v>
      </c>
      <c r="L244" s="17">
        <v>0.482942242805076</v>
      </c>
      <c r="M244" s="10">
        <v>1</v>
      </c>
      <c r="N244" s="10" t="s">
        <v>40</v>
      </c>
      <c r="O244" s="10">
        <v>104</v>
      </c>
      <c r="P244" s="10" t="s">
        <v>634</v>
      </c>
      <c r="Q244" s="10">
        <v>10405</v>
      </c>
      <c r="R244" s="10" t="s">
        <v>825</v>
      </c>
      <c r="S244" s="10"/>
      <c r="T244" s="10"/>
      <c r="U244" s="10"/>
      <c r="V244" s="10"/>
      <c r="W244" s="10"/>
      <c r="X244" s="10"/>
      <c r="Y244" s="20" t="s">
        <v>46</v>
      </c>
      <c r="Z244" s="20"/>
      <c r="AA244" s="20"/>
      <c r="AB244" s="20"/>
      <c r="AC244" s="20"/>
      <c r="AD244" s="20"/>
      <c r="AE244" s="23"/>
      <c r="AF244" s="23"/>
      <c r="AG244" s="23"/>
      <c r="AH244" s="2" t="s">
        <v>637</v>
      </c>
      <c r="AI244" s="2" t="e">
        <v>#N/A</v>
      </c>
      <c r="AJ244" s="2" t="e">
        <f>VLOOKUP(B244,'[1]淘汰品种推荐清单（8.1）'!$A:$AQ,43,0)</f>
        <v>#N/A</v>
      </c>
    </row>
    <row r="245" hidden="1" customHeight="1" spans="1:36">
      <c r="A245" s="9">
        <v>984</v>
      </c>
      <c r="B245" s="10" t="s">
        <v>258</v>
      </c>
      <c r="C245" s="4" t="s">
        <v>35</v>
      </c>
      <c r="D245" s="7" t="s">
        <v>838</v>
      </c>
      <c r="E245" s="10" t="s">
        <v>839</v>
      </c>
      <c r="F245" s="10" t="s">
        <v>791</v>
      </c>
      <c r="G245" s="10" t="e">
        <v>#N/A</v>
      </c>
      <c r="H245" s="11">
        <v>20</v>
      </c>
      <c r="I245" s="11">
        <v>42.8</v>
      </c>
      <c r="J245" s="11">
        <v>0</v>
      </c>
      <c r="K245" s="11">
        <v>20</v>
      </c>
      <c r="L245" s="17">
        <v>0.532710280373832</v>
      </c>
      <c r="M245" s="10">
        <v>1</v>
      </c>
      <c r="N245" s="10" t="s">
        <v>40</v>
      </c>
      <c r="O245" s="10">
        <v>104</v>
      </c>
      <c r="P245" s="10" t="s">
        <v>634</v>
      </c>
      <c r="Q245" s="10">
        <v>10405</v>
      </c>
      <c r="R245" s="10" t="s">
        <v>825</v>
      </c>
      <c r="S245" s="10"/>
      <c r="T245" s="10" t="s">
        <v>198</v>
      </c>
      <c r="U245" s="10" t="s">
        <v>78</v>
      </c>
      <c r="V245" s="10"/>
      <c r="W245" s="10" t="s">
        <v>792</v>
      </c>
      <c r="X245" s="10">
        <v>15281153666</v>
      </c>
      <c r="Y245" s="20" t="s">
        <v>46</v>
      </c>
      <c r="Z245" s="20"/>
      <c r="AA245" s="20"/>
      <c r="AB245" s="20"/>
      <c r="AC245" s="20"/>
      <c r="AD245" s="20"/>
      <c r="AE245" s="23"/>
      <c r="AF245" s="23"/>
      <c r="AG245" s="23"/>
      <c r="AH245" s="2" t="s">
        <v>637</v>
      </c>
      <c r="AI245" s="2" t="e">
        <v>#N/A</v>
      </c>
      <c r="AJ245" s="2" t="e">
        <f>VLOOKUP(B245,'[1]淘汰品种推荐清单（8.1）'!$A:$AQ,43,0)</f>
        <v>#N/A</v>
      </c>
    </row>
    <row r="246" hidden="1" customHeight="1" spans="1:36">
      <c r="A246" s="9">
        <v>1075</v>
      </c>
      <c r="B246" s="10">
        <v>72</v>
      </c>
      <c r="C246" s="4" t="s">
        <v>35</v>
      </c>
      <c r="D246" s="7" t="s">
        <v>840</v>
      </c>
      <c r="E246" s="10" t="s">
        <v>841</v>
      </c>
      <c r="F246" s="10" t="s">
        <v>842</v>
      </c>
      <c r="G246" s="10" t="e">
        <v>#N/A</v>
      </c>
      <c r="H246" s="11">
        <v>1.97</v>
      </c>
      <c r="I246" s="11">
        <v>2.9</v>
      </c>
      <c r="J246" s="11"/>
      <c r="K246" s="11">
        <v>1.97</v>
      </c>
      <c r="L246" s="17">
        <v>0.320689655172414</v>
      </c>
      <c r="M246" s="10">
        <v>1</v>
      </c>
      <c r="N246" s="10" t="s">
        <v>40</v>
      </c>
      <c r="O246" s="10">
        <v>104</v>
      </c>
      <c r="P246" s="10" t="s">
        <v>634</v>
      </c>
      <c r="Q246" s="10">
        <v>10405</v>
      </c>
      <c r="R246" s="10" t="s">
        <v>825</v>
      </c>
      <c r="S246" s="10"/>
      <c r="T246" s="10" t="s">
        <v>69</v>
      </c>
      <c r="U246" s="10" t="s">
        <v>70</v>
      </c>
      <c r="V246" s="10"/>
      <c r="W246" s="10" t="s">
        <v>71</v>
      </c>
      <c r="X246" s="10" t="s">
        <v>72</v>
      </c>
      <c r="Y246" s="20" t="s">
        <v>46</v>
      </c>
      <c r="Z246" s="20"/>
      <c r="AA246" s="20"/>
      <c r="AB246" s="20"/>
      <c r="AC246" s="20"/>
      <c r="AD246" s="20"/>
      <c r="AE246" s="23"/>
      <c r="AF246" s="23"/>
      <c r="AG246" s="23"/>
      <c r="AH246" s="2" t="s">
        <v>637</v>
      </c>
      <c r="AI246" s="2" t="e">
        <v>#N/A</v>
      </c>
      <c r="AJ246" s="2" t="e">
        <f>VLOOKUP(B246,'[1]淘汰品种推荐清单（8.1）'!$A:$AQ,43,0)</f>
        <v>#N/A</v>
      </c>
    </row>
    <row r="247" hidden="1" customHeight="1" spans="1:36">
      <c r="A247" s="9">
        <v>1080</v>
      </c>
      <c r="B247" s="10">
        <v>19830</v>
      </c>
      <c r="C247" s="4" t="s">
        <v>35</v>
      </c>
      <c r="D247" s="7" t="s">
        <v>843</v>
      </c>
      <c r="E247" s="10" t="s">
        <v>344</v>
      </c>
      <c r="F247" s="10" t="s">
        <v>844</v>
      </c>
      <c r="G247" s="10" t="e">
        <v>#N/A</v>
      </c>
      <c r="H247" s="11">
        <v>2.1</v>
      </c>
      <c r="I247" s="11">
        <v>3.3</v>
      </c>
      <c r="J247" s="11"/>
      <c r="K247" s="11">
        <v>2.1</v>
      </c>
      <c r="L247" s="17">
        <v>0.363636363636364</v>
      </c>
      <c r="M247" s="10">
        <v>1</v>
      </c>
      <c r="N247" s="10" t="s">
        <v>40</v>
      </c>
      <c r="O247" s="10">
        <v>104</v>
      </c>
      <c r="P247" s="10" t="s">
        <v>634</v>
      </c>
      <c r="Q247" s="10">
        <v>10405</v>
      </c>
      <c r="R247" s="10" t="s">
        <v>825</v>
      </c>
      <c r="S247" s="10"/>
      <c r="T247" s="10" t="s">
        <v>69</v>
      </c>
      <c r="U247" s="10" t="s">
        <v>95</v>
      </c>
      <c r="V247" s="10"/>
      <c r="W247" s="10" t="s">
        <v>285</v>
      </c>
      <c r="X247" s="10" t="s">
        <v>286</v>
      </c>
      <c r="Y247" s="20" t="s">
        <v>46</v>
      </c>
      <c r="Z247" s="20"/>
      <c r="AA247" s="20"/>
      <c r="AB247" s="20"/>
      <c r="AC247" s="20"/>
      <c r="AD247" s="20"/>
      <c r="AE247" s="23"/>
      <c r="AF247" s="23"/>
      <c r="AG247" s="23"/>
      <c r="AH247" s="2" t="s">
        <v>637</v>
      </c>
      <c r="AI247" s="2" t="e">
        <v>#N/A</v>
      </c>
      <c r="AJ247" s="2" t="e">
        <f>VLOOKUP(B247,'[1]淘汰品种推荐清单（8.1）'!$A:$AQ,43,0)</f>
        <v>#N/A</v>
      </c>
    </row>
    <row r="248" hidden="1" customHeight="1" spans="1:36">
      <c r="A248" s="9">
        <v>1270</v>
      </c>
      <c r="B248" s="10">
        <v>45638</v>
      </c>
      <c r="C248" s="4" t="s">
        <v>35</v>
      </c>
      <c r="D248" s="7" t="s">
        <v>845</v>
      </c>
      <c r="E248" s="10" t="s">
        <v>846</v>
      </c>
      <c r="F248" s="10" t="s">
        <v>847</v>
      </c>
      <c r="G248" s="10" t="e">
        <v>#N/A</v>
      </c>
      <c r="H248" s="11">
        <v>5.88</v>
      </c>
      <c r="I248" s="11">
        <v>9.5</v>
      </c>
      <c r="J248" s="11"/>
      <c r="K248" s="11">
        <v>5.88</v>
      </c>
      <c r="L248" s="17">
        <v>0.381052631578947</v>
      </c>
      <c r="M248" s="10">
        <v>1</v>
      </c>
      <c r="N248" s="10" t="s">
        <v>40</v>
      </c>
      <c r="O248" s="10">
        <v>104</v>
      </c>
      <c r="P248" s="10" t="s">
        <v>634</v>
      </c>
      <c r="Q248" s="10">
        <v>10405</v>
      </c>
      <c r="R248" s="10" t="s">
        <v>825</v>
      </c>
      <c r="S248" s="10"/>
      <c r="T248" s="10" t="s">
        <v>69</v>
      </c>
      <c r="U248" s="10" t="s">
        <v>70</v>
      </c>
      <c r="V248" s="10"/>
      <c r="W248" s="10" t="s">
        <v>71</v>
      </c>
      <c r="X248" s="10" t="s">
        <v>72</v>
      </c>
      <c r="Y248" s="20" t="s">
        <v>46</v>
      </c>
      <c r="Z248" s="20"/>
      <c r="AA248" s="20"/>
      <c r="AB248" s="20"/>
      <c r="AC248" s="20"/>
      <c r="AD248" s="20"/>
      <c r="AE248" s="23"/>
      <c r="AF248" s="23"/>
      <c r="AG248" s="23"/>
      <c r="AH248" s="2" t="s">
        <v>637</v>
      </c>
      <c r="AI248" s="2" t="e">
        <v>#N/A</v>
      </c>
      <c r="AJ248" s="2" t="e">
        <f>VLOOKUP(B248,'[1]淘汰品种推荐清单（8.1）'!$A:$AQ,43,0)</f>
        <v>#N/A</v>
      </c>
    </row>
    <row r="249" hidden="1" customHeight="1" spans="1:36">
      <c r="A249" s="9">
        <v>1317</v>
      </c>
      <c r="B249" s="10">
        <v>20988</v>
      </c>
      <c r="C249" s="4" t="s">
        <v>35</v>
      </c>
      <c r="D249" s="7" t="s">
        <v>848</v>
      </c>
      <c r="E249" s="10" t="s">
        <v>849</v>
      </c>
      <c r="F249" s="10" t="s">
        <v>850</v>
      </c>
      <c r="G249" s="10" t="e">
        <v>#N/A</v>
      </c>
      <c r="H249" s="11">
        <v>9.9</v>
      </c>
      <c r="I249" s="11">
        <v>16.9</v>
      </c>
      <c r="J249" s="11"/>
      <c r="K249" s="11">
        <v>9.9</v>
      </c>
      <c r="L249" s="17">
        <v>0.414201183431953</v>
      </c>
      <c r="M249" s="10">
        <v>1</v>
      </c>
      <c r="N249" s="10" t="s">
        <v>40</v>
      </c>
      <c r="O249" s="10">
        <v>104</v>
      </c>
      <c r="P249" s="10" t="s">
        <v>634</v>
      </c>
      <c r="Q249" s="10">
        <v>10405</v>
      </c>
      <c r="R249" s="10" t="s">
        <v>825</v>
      </c>
      <c r="S249" s="10"/>
      <c r="T249" s="10" t="s">
        <v>69</v>
      </c>
      <c r="U249" s="10" t="s">
        <v>101</v>
      </c>
      <c r="V249" s="10"/>
      <c r="W249" s="10" t="s">
        <v>102</v>
      </c>
      <c r="X249" s="10" t="s">
        <v>103</v>
      </c>
      <c r="Y249" s="20" t="s">
        <v>46</v>
      </c>
      <c r="Z249" s="20"/>
      <c r="AA249" s="20"/>
      <c r="AB249" s="20"/>
      <c r="AC249" s="20"/>
      <c r="AD249" s="20"/>
      <c r="AE249" s="23"/>
      <c r="AF249" s="23"/>
      <c r="AG249" s="23"/>
      <c r="AH249" s="2" t="s">
        <v>637</v>
      </c>
      <c r="AI249" s="2" t="e">
        <v>#N/A</v>
      </c>
      <c r="AJ249" s="2" t="e">
        <f>VLOOKUP(B249,'[1]淘汰品种推荐清单（8.1）'!$A:$AQ,43,0)</f>
        <v>#N/A</v>
      </c>
    </row>
    <row r="250" hidden="1" customHeight="1" spans="1:36">
      <c r="A250" s="9">
        <v>1330</v>
      </c>
      <c r="B250" s="10">
        <v>110482</v>
      </c>
      <c r="C250" s="4" t="s">
        <v>35</v>
      </c>
      <c r="D250" s="7" t="s">
        <v>851</v>
      </c>
      <c r="E250" s="10" t="s">
        <v>852</v>
      </c>
      <c r="F250" s="10" t="s">
        <v>853</v>
      </c>
      <c r="G250" s="10" t="e">
        <v>#N/A</v>
      </c>
      <c r="H250" s="11">
        <v>4.55</v>
      </c>
      <c r="I250" s="11">
        <v>8.5</v>
      </c>
      <c r="J250" s="11"/>
      <c r="K250" s="11">
        <v>4.55</v>
      </c>
      <c r="L250" s="17">
        <v>0.464705882352941</v>
      </c>
      <c r="M250" s="10">
        <v>1</v>
      </c>
      <c r="N250" s="10" t="s">
        <v>40</v>
      </c>
      <c r="O250" s="10">
        <v>104</v>
      </c>
      <c r="P250" s="10" t="s">
        <v>634</v>
      </c>
      <c r="Q250" s="10">
        <v>10405</v>
      </c>
      <c r="R250" s="10" t="s">
        <v>825</v>
      </c>
      <c r="S250" s="10"/>
      <c r="T250" s="10" t="s">
        <v>69</v>
      </c>
      <c r="U250" s="10" t="s">
        <v>70</v>
      </c>
      <c r="V250" s="10"/>
      <c r="W250" s="10" t="s">
        <v>71</v>
      </c>
      <c r="X250" s="10" t="s">
        <v>72</v>
      </c>
      <c r="Y250" s="20" t="s">
        <v>46</v>
      </c>
      <c r="Z250" s="20"/>
      <c r="AA250" s="20"/>
      <c r="AB250" s="20"/>
      <c r="AC250" s="20"/>
      <c r="AD250" s="20"/>
      <c r="AE250" s="23"/>
      <c r="AF250" s="23"/>
      <c r="AG250" s="23"/>
      <c r="AH250" s="2" t="s">
        <v>637</v>
      </c>
      <c r="AI250" s="2" t="e">
        <v>#N/A</v>
      </c>
      <c r="AJ250" s="2" t="e">
        <f>VLOOKUP(B250,'[1]淘汰品种推荐清单（8.1）'!$A:$AQ,43,0)</f>
        <v>#N/A</v>
      </c>
    </row>
    <row r="251" hidden="1" customHeight="1" spans="1:36">
      <c r="A251" s="9">
        <v>1331</v>
      </c>
      <c r="B251" s="10">
        <v>6915</v>
      </c>
      <c r="C251" s="4" t="s">
        <v>35</v>
      </c>
      <c r="D251" s="7" t="s">
        <v>854</v>
      </c>
      <c r="E251" s="10" t="s">
        <v>512</v>
      </c>
      <c r="F251" s="10" t="s">
        <v>855</v>
      </c>
      <c r="G251" s="10" t="s">
        <v>64</v>
      </c>
      <c r="H251" s="11">
        <v>18.5</v>
      </c>
      <c r="I251" s="11">
        <v>19.8</v>
      </c>
      <c r="J251" s="11"/>
      <c r="K251" s="11">
        <v>18.5</v>
      </c>
      <c r="L251" s="17">
        <v>0.0656565656565656</v>
      </c>
      <c r="M251" s="10">
        <v>1</v>
      </c>
      <c r="N251" s="10" t="s">
        <v>40</v>
      </c>
      <c r="O251" s="10">
        <v>104</v>
      </c>
      <c r="P251" s="10" t="s">
        <v>634</v>
      </c>
      <c r="Q251" s="10">
        <v>10405</v>
      </c>
      <c r="R251" s="10" t="s">
        <v>825</v>
      </c>
      <c r="S251" s="10"/>
      <c r="T251" s="10" t="s">
        <v>69</v>
      </c>
      <c r="U251" s="10" t="s">
        <v>101</v>
      </c>
      <c r="V251" s="10"/>
      <c r="W251" s="10" t="s">
        <v>102</v>
      </c>
      <c r="X251" s="10" t="s">
        <v>103</v>
      </c>
      <c r="Y251" s="20" t="s">
        <v>46</v>
      </c>
      <c r="Z251" s="20">
        <v>24</v>
      </c>
      <c r="AA251" s="20">
        <v>3</v>
      </c>
      <c r="AB251" s="20">
        <v>21</v>
      </c>
      <c r="AC251" s="20">
        <v>7</v>
      </c>
      <c r="AD251" s="20">
        <v>3</v>
      </c>
      <c r="AE251" s="23"/>
      <c r="AF251" s="23"/>
      <c r="AG251" s="23"/>
      <c r="AH251" s="2" t="s">
        <v>637</v>
      </c>
      <c r="AI251" s="2" t="e">
        <v>#N/A</v>
      </c>
      <c r="AJ251" s="2" t="e">
        <f>VLOOKUP(B251,'[1]淘汰品种推荐清单（8.1）'!$A:$AQ,43,0)</f>
        <v>#N/A</v>
      </c>
    </row>
    <row r="252" hidden="1" customHeight="1" spans="1:36">
      <c r="A252" s="9">
        <v>1516</v>
      </c>
      <c r="B252" s="7">
        <v>16641</v>
      </c>
      <c r="C252" s="4" t="s">
        <v>35</v>
      </c>
      <c r="D252" s="7" t="s">
        <v>856</v>
      </c>
      <c r="E252" s="7" t="s">
        <v>771</v>
      </c>
      <c r="F252" s="7" t="s">
        <v>772</v>
      </c>
      <c r="G252" s="7" t="s">
        <v>39</v>
      </c>
      <c r="H252" s="7">
        <v>37</v>
      </c>
      <c r="I252" s="7">
        <v>46.8</v>
      </c>
      <c r="J252" s="7"/>
      <c r="K252" s="7"/>
      <c r="L252" s="18">
        <v>0.209401709401709</v>
      </c>
      <c r="M252" s="10">
        <v>1</v>
      </c>
      <c r="N252" s="10" t="s">
        <v>40</v>
      </c>
      <c r="O252" s="10">
        <v>104</v>
      </c>
      <c r="P252" s="10" t="s">
        <v>634</v>
      </c>
      <c r="Q252" s="10">
        <v>10405</v>
      </c>
      <c r="R252" s="10" t="s">
        <v>825</v>
      </c>
      <c r="S252" s="10" t="s">
        <v>857</v>
      </c>
      <c r="T252" s="7"/>
      <c r="U252" s="20"/>
      <c r="V252" s="20"/>
      <c r="W252" s="7"/>
      <c r="X252" s="7"/>
      <c r="Y252" s="20" t="s">
        <v>107</v>
      </c>
      <c r="Z252" s="20">
        <v>237</v>
      </c>
      <c r="AA252" s="20">
        <v>45</v>
      </c>
      <c r="AB252" s="20">
        <v>192</v>
      </c>
      <c r="AC252" s="20">
        <v>132</v>
      </c>
      <c r="AD252" s="20">
        <v>37</v>
      </c>
      <c r="AE252" s="23"/>
      <c r="AF252" s="23"/>
      <c r="AG252" s="23"/>
      <c r="AH252" s="2" t="s">
        <v>637</v>
      </c>
      <c r="AI252" s="2" t="e">
        <v>#N/A</v>
      </c>
      <c r="AJ252" s="2" t="e">
        <f>VLOOKUP(B252,'[1]淘汰品种推荐清单（8.1）'!$A:$AQ,43,0)</f>
        <v>#N/A</v>
      </c>
    </row>
    <row r="253" hidden="1" customHeight="1" spans="1:36">
      <c r="A253" s="9">
        <v>1522</v>
      </c>
      <c r="B253" s="7">
        <v>70</v>
      </c>
      <c r="C253" s="4" t="s">
        <v>35</v>
      </c>
      <c r="D253" s="7" t="s">
        <v>858</v>
      </c>
      <c r="E253" s="7" t="s">
        <v>803</v>
      </c>
      <c r="F253" s="7" t="s">
        <v>217</v>
      </c>
      <c r="G253" s="7" t="s">
        <v>39</v>
      </c>
      <c r="H253" s="7">
        <v>5.1</v>
      </c>
      <c r="I253" s="7">
        <v>5.5</v>
      </c>
      <c r="J253" s="7"/>
      <c r="K253" s="7"/>
      <c r="L253" s="18">
        <v>0.0727272727272728</v>
      </c>
      <c r="M253" s="10">
        <v>1</v>
      </c>
      <c r="N253" s="10" t="s">
        <v>40</v>
      </c>
      <c r="O253" s="10">
        <v>104</v>
      </c>
      <c r="P253" s="10" t="s">
        <v>634</v>
      </c>
      <c r="Q253" s="10">
        <v>10405</v>
      </c>
      <c r="R253" s="10" t="s">
        <v>825</v>
      </c>
      <c r="S253" s="10" t="s">
        <v>859</v>
      </c>
      <c r="T253" s="7"/>
      <c r="U253" s="20"/>
      <c r="V253" s="20"/>
      <c r="W253" s="7"/>
      <c r="X253" s="7"/>
      <c r="Y253" s="20" t="s">
        <v>107</v>
      </c>
      <c r="Z253" s="20">
        <v>177.96666</v>
      </c>
      <c r="AA253" s="20"/>
      <c r="AB253" s="20">
        <v>177.96666</v>
      </c>
      <c r="AC253" s="20">
        <v>73</v>
      </c>
      <c r="AD253" s="20">
        <v>41</v>
      </c>
      <c r="AE253" s="23"/>
      <c r="AF253" s="23"/>
      <c r="AG253" s="23"/>
      <c r="AH253" s="2" t="s">
        <v>637</v>
      </c>
      <c r="AI253" s="2" t="e">
        <v>#N/A</v>
      </c>
      <c r="AJ253" s="2" t="e">
        <f>VLOOKUP(B253,'[1]淘汰品种推荐清单（8.1）'!$A:$AQ,43,0)</f>
        <v>#N/A</v>
      </c>
    </row>
    <row r="254" hidden="1" customHeight="1" spans="1:36">
      <c r="A254" s="9">
        <v>1549</v>
      </c>
      <c r="B254" s="7">
        <v>2451</v>
      </c>
      <c r="C254" s="4" t="s">
        <v>35</v>
      </c>
      <c r="D254" s="7" t="s">
        <v>860</v>
      </c>
      <c r="E254" s="7" t="s">
        <v>861</v>
      </c>
      <c r="F254" s="7" t="s">
        <v>862</v>
      </c>
      <c r="G254" s="7" t="s">
        <v>39</v>
      </c>
      <c r="H254" s="7">
        <v>2.75</v>
      </c>
      <c r="I254" s="7">
        <v>3.5</v>
      </c>
      <c r="J254" s="7"/>
      <c r="K254" s="7"/>
      <c r="L254" s="18">
        <v>0.214285714285714</v>
      </c>
      <c r="M254" s="10">
        <v>1</v>
      </c>
      <c r="N254" s="10" t="s">
        <v>40</v>
      </c>
      <c r="O254" s="10">
        <v>104</v>
      </c>
      <c r="P254" s="10" t="s">
        <v>634</v>
      </c>
      <c r="Q254" s="10">
        <v>10405</v>
      </c>
      <c r="R254" s="10" t="s">
        <v>825</v>
      </c>
      <c r="S254" s="10" t="s">
        <v>863</v>
      </c>
      <c r="T254" s="7"/>
      <c r="U254" s="20"/>
      <c r="V254" s="20"/>
      <c r="W254" s="7"/>
      <c r="X254" s="7"/>
      <c r="Y254" s="20" t="s">
        <v>107</v>
      </c>
      <c r="Z254" s="20">
        <v>424</v>
      </c>
      <c r="AA254" s="20">
        <v>23</v>
      </c>
      <c r="AB254" s="20">
        <v>401</v>
      </c>
      <c r="AC254" s="20">
        <v>397</v>
      </c>
      <c r="AD254" s="20">
        <v>65</v>
      </c>
      <c r="AE254" s="23"/>
      <c r="AF254" s="23"/>
      <c r="AG254" s="23"/>
      <c r="AH254" s="2" t="s">
        <v>637</v>
      </c>
      <c r="AI254" s="2" t="e">
        <v>#N/A</v>
      </c>
      <c r="AJ254" s="2" t="e">
        <f>VLOOKUP(B254,'[1]淘汰品种推荐清单（8.1）'!$A:$AQ,43,0)</f>
        <v>#N/A</v>
      </c>
    </row>
    <row r="255" hidden="1" customHeight="1" spans="1:36">
      <c r="A255" s="9">
        <v>1749</v>
      </c>
      <c r="B255" s="7">
        <v>100719</v>
      </c>
      <c r="C255" s="4" t="s">
        <v>35</v>
      </c>
      <c r="D255" s="7" t="s">
        <v>864</v>
      </c>
      <c r="E255" s="7" t="s">
        <v>865</v>
      </c>
      <c r="F255" s="7" t="s">
        <v>866</v>
      </c>
      <c r="G255" s="7" t="s">
        <v>39</v>
      </c>
      <c r="H255" s="7">
        <v>13.55</v>
      </c>
      <c r="I255" s="7">
        <v>19.8</v>
      </c>
      <c r="J255" s="7"/>
      <c r="K255" s="7"/>
      <c r="L255" s="30">
        <f>(I255-H255)/I255</f>
        <v>0.315656565656566</v>
      </c>
      <c r="M255" s="10">
        <v>1</v>
      </c>
      <c r="N255" s="10" t="s">
        <v>40</v>
      </c>
      <c r="O255" s="10">
        <v>104</v>
      </c>
      <c r="P255" s="10" t="s">
        <v>634</v>
      </c>
      <c r="Q255" s="10">
        <v>10405</v>
      </c>
      <c r="R255" s="10" t="s">
        <v>825</v>
      </c>
      <c r="S255" s="7" t="s">
        <v>867</v>
      </c>
      <c r="T255" s="5" t="s">
        <v>270</v>
      </c>
      <c r="U255" s="20"/>
      <c r="V255" s="20"/>
      <c r="W255" s="7"/>
      <c r="X255" s="7"/>
      <c r="Y255" s="20" t="s">
        <v>107</v>
      </c>
      <c r="Z255" s="20">
        <v>31</v>
      </c>
      <c r="AA255" s="20">
        <v>14</v>
      </c>
      <c r="AB255" s="20">
        <v>17</v>
      </c>
      <c r="AC255" s="20">
        <v>22</v>
      </c>
      <c r="AD255" s="20">
        <v>4</v>
      </c>
      <c r="AE255" s="23"/>
      <c r="AF255" s="23"/>
      <c r="AG255" s="23"/>
      <c r="AH255" s="2" t="s">
        <v>637</v>
      </c>
      <c r="AI255" s="2" t="e">
        <v>#N/A</v>
      </c>
      <c r="AJ255" s="2" t="e">
        <f>VLOOKUP(B255,'[1]淘汰品种推荐清单（8.1）'!$A:$AQ,43,0)</f>
        <v>#N/A</v>
      </c>
    </row>
    <row r="256" hidden="1" customHeight="1" spans="1:36">
      <c r="A256" s="9">
        <v>124</v>
      </c>
      <c r="B256" s="10">
        <v>125030</v>
      </c>
      <c r="C256" s="4" t="s">
        <v>35</v>
      </c>
      <c r="D256" s="10" t="s">
        <v>868</v>
      </c>
      <c r="E256" s="10" t="s">
        <v>869</v>
      </c>
      <c r="F256" s="10" t="s">
        <v>870</v>
      </c>
      <c r="G256" s="10" t="s">
        <v>39</v>
      </c>
      <c r="H256" s="11">
        <v>17.3</v>
      </c>
      <c r="I256" s="11">
        <v>23.9</v>
      </c>
      <c r="J256" s="11">
        <v>4.8</v>
      </c>
      <c r="K256" s="11">
        <v>12.5</v>
      </c>
      <c r="L256" s="17">
        <v>0.476987447698745</v>
      </c>
      <c r="M256" s="10">
        <v>1</v>
      </c>
      <c r="N256" s="10" t="s">
        <v>40</v>
      </c>
      <c r="O256" s="10">
        <v>104</v>
      </c>
      <c r="P256" s="10" t="s">
        <v>634</v>
      </c>
      <c r="Q256" s="10">
        <v>10406</v>
      </c>
      <c r="R256" s="10" t="s">
        <v>871</v>
      </c>
      <c r="S256" s="10" t="s">
        <v>872</v>
      </c>
      <c r="T256" s="10" t="s">
        <v>309</v>
      </c>
      <c r="U256" s="10" t="s">
        <v>78</v>
      </c>
      <c r="V256" s="10"/>
      <c r="W256" s="10" t="s">
        <v>873</v>
      </c>
      <c r="X256" s="10" t="s">
        <v>874</v>
      </c>
      <c r="Y256" s="20" t="s">
        <v>46</v>
      </c>
      <c r="Z256" s="20">
        <v>220</v>
      </c>
      <c r="AA256" s="20">
        <v>36</v>
      </c>
      <c r="AB256" s="20">
        <v>184</v>
      </c>
      <c r="AC256" s="20">
        <v>161</v>
      </c>
      <c r="AD256" s="20">
        <v>51</v>
      </c>
      <c r="AE256" s="23"/>
      <c r="AF256" s="23"/>
      <c r="AG256" s="23"/>
      <c r="AH256" s="2" t="s">
        <v>637</v>
      </c>
      <c r="AI256" s="2" t="e">
        <v>#N/A</v>
      </c>
      <c r="AJ256" s="2" t="e">
        <f>VLOOKUP(B256,'[1]淘汰品种推荐清单（8.1）'!$A:$AQ,43,0)</f>
        <v>#N/A</v>
      </c>
    </row>
    <row r="257" hidden="1" customHeight="1" spans="1:36">
      <c r="A257" s="9">
        <v>237</v>
      </c>
      <c r="B257" s="10">
        <v>41849</v>
      </c>
      <c r="C257" s="4" t="s">
        <v>35</v>
      </c>
      <c r="D257" s="10" t="s">
        <v>875</v>
      </c>
      <c r="E257" s="10" t="s">
        <v>876</v>
      </c>
      <c r="F257" s="10" t="s">
        <v>877</v>
      </c>
      <c r="G257" s="10" t="s">
        <v>39</v>
      </c>
      <c r="H257" s="11">
        <v>9.2</v>
      </c>
      <c r="I257" s="11">
        <v>25</v>
      </c>
      <c r="J257" s="11">
        <v>0</v>
      </c>
      <c r="K257" s="11">
        <v>9.2</v>
      </c>
      <c r="L257" s="17">
        <v>0.632</v>
      </c>
      <c r="M257" s="10">
        <v>1</v>
      </c>
      <c r="N257" s="10" t="s">
        <v>40</v>
      </c>
      <c r="O257" s="10">
        <v>104</v>
      </c>
      <c r="P257" s="10" t="s">
        <v>634</v>
      </c>
      <c r="Q257" s="10">
        <v>10406</v>
      </c>
      <c r="R257" s="10" t="s">
        <v>871</v>
      </c>
      <c r="S257" s="10" t="s">
        <v>308</v>
      </c>
      <c r="T257" s="10" t="s">
        <v>309</v>
      </c>
      <c r="U257" s="10"/>
      <c r="V257" s="10"/>
      <c r="W257" s="10" t="s">
        <v>310</v>
      </c>
      <c r="X257" s="10">
        <v>13658369168</v>
      </c>
      <c r="Y257" s="20" t="s">
        <v>46</v>
      </c>
      <c r="Z257" s="20">
        <v>209</v>
      </c>
      <c r="AA257" s="20">
        <v>33</v>
      </c>
      <c r="AB257" s="20">
        <v>176</v>
      </c>
      <c r="AC257" s="20">
        <v>132</v>
      </c>
      <c r="AD257" s="20">
        <v>37</v>
      </c>
      <c r="AE257" s="23"/>
      <c r="AF257" s="23"/>
      <c r="AG257" s="23"/>
      <c r="AH257" s="2" t="s">
        <v>637</v>
      </c>
      <c r="AI257" s="2" t="e">
        <v>#N/A</v>
      </c>
      <c r="AJ257" s="2" t="e">
        <f>VLOOKUP(B257,'[1]淘汰品种推荐清单（8.1）'!$A:$AQ,43,0)</f>
        <v>#N/A</v>
      </c>
    </row>
    <row r="258" hidden="1" customHeight="1" spans="1:36">
      <c r="A258" s="9">
        <v>479</v>
      </c>
      <c r="B258" s="10">
        <v>24173</v>
      </c>
      <c r="C258" s="4" t="s">
        <v>35</v>
      </c>
      <c r="D258" s="10" t="s">
        <v>878</v>
      </c>
      <c r="E258" s="10" t="s">
        <v>879</v>
      </c>
      <c r="F258" s="10" t="s">
        <v>880</v>
      </c>
      <c r="G258" s="10" t="s">
        <v>39</v>
      </c>
      <c r="H258" s="11">
        <v>6.5</v>
      </c>
      <c r="I258" s="11">
        <v>18.5</v>
      </c>
      <c r="J258" s="11">
        <v>0</v>
      </c>
      <c r="K258" s="11">
        <v>6.5</v>
      </c>
      <c r="L258" s="17">
        <v>0.648648648648649</v>
      </c>
      <c r="M258" s="10">
        <v>1</v>
      </c>
      <c r="N258" s="10" t="s">
        <v>40</v>
      </c>
      <c r="O258" s="10">
        <v>104</v>
      </c>
      <c r="P258" s="10" t="s">
        <v>634</v>
      </c>
      <c r="Q258" s="10">
        <v>10406</v>
      </c>
      <c r="R258" s="10" t="s">
        <v>871</v>
      </c>
      <c r="S258" s="10"/>
      <c r="T258" s="10"/>
      <c r="U258" s="10"/>
      <c r="V258" s="10"/>
      <c r="W258" s="10"/>
      <c r="X258" s="10"/>
      <c r="Y258" s="20" t="s">
        <v>46</v>
      </c>
      <c r="Z258" s="20">
        <v>303</v>
      </c>
      <c r="AA258" s="20">
        <v>93</v>
      </c>
      <c r="AB258" s="20">
        <v>210</v>
      </c>
      <c r="AC258" s="20">
        <v>310</v>
      </c>
      <c r="AD258" s="20">
        <v>70</v>
      </c>
      <c r="AE258" s="23"/>
      <c r="AF258" s="23"/>
      <c r="AG258" s="23"/>
      <c r="AH258" s="2" t="s">
        <v>637</v>
      </c>
      <c r="AI258" s="2" t="e">
        <v>#N/A</v>
      </c>
      <c r="AJ258" s="2" t="e">
        <f>VLOOKUP(B258,'[1]淘汰品种推荐清单（8.1）'!$A:$AQ,43,0)</f>
        <v>#N/A</v>
      </c>
    </row>
    <row r="259" hidden="1" customHeight="1" spans="1:36">
      <c r="A259" s="9">
        <v>580</v>
      </c>
      <c r="B259" s="10">
        <v>69315</v>
      </c>
      <c r="C259" s="4" t="s">
        <v>35</v>
      </c>
      <c r="D259" s="10" t="s">
        <v>881</v>
      </c>
      <c r="E259" s="10" t="s">
        <v>882</v>
      </c>
      <c r="F259" s="10" t="s">
        <v>883</v>
      </c>
      <c r="G259" s="10" t="s">
        <v>39</v>
      </c>
      <c r="H259" s="11"/>
      <c r="I259" s="11"/>
      <c r="J259" s="11"/>
      <c r="K259" s="11"/>
      <c r="L259" s="17"/>
      <c r="M259" s="10">
        <v>1</v>
      </c>
      <c r="N259" s="10" t="s">
        <v>40</v>
      </c>
      <c r="O259" s="10">
        <v>104</v>
      </c>
      <c r="P259" s="10" t="s">
        <v>634</v>
      </c>
      <c r="Q259" s="10">
        <v>10406</v>
      </c>
      <c r="R259" s="10" t="s">
        <v>871</v>
      </c>
      <c r="S259" s="10"/>
      <c r="T259" s="10"/>
      <c r="U259" s="10"/>
      <c r="V259" s="10"/>
      <c r="W259" s="10"/>
      <c r="X259" s="10"/>
      <c r="Y259" s="20" t="s">
        <v>46</v>
      </c>
      <c r="Z259" s="20">
        <v>293</v>
      </c>
      <c r="AA259" s="20">
        <v>67</v>
      </c>
      <c r="AB259" s="20">
        <v>226</v>
      </c>
      <c r="AC259" s="20">
        <v>179</v>
      </c>
      <c r="AD259" s="20">
        <v>41</v>
      </c>
      <c r="AE259" s="23"/>
      <c r="AF259" s="23"/>
      <c r="AG259" s="23"/>
      <c r="AH259" s="2" t="s">
        <v>637</v>
      </c>
      <c r="AI259" s="2" t="e">
        <v>#N/A</v>
      </c>
      <c r="AJ259" s="2" t="e">
        <f>VLOOKUP(B259,'[1]淘汰品种推荐清单（8.1）'!$A:$AQ,43,0)</f>
        <v>#N/A</v>
      </c>
    </row>
    <row r="260" hidden="1" customHeight="1" spans="1:36">
      <c r="A260" s="9">
        <v>697</v>
      </c>
      <c r="B260" s="10">
        <v>55210</v>
      </c>
      <c r="C260" s="4" t="s">
        <v>35</v>
      </c>
      <c r="D260" s="10" t="s">
        <v>884</v>
      </c>
      <c r="E260" s="10" t="s">
        <v>885</v>
      </c>
      <c r="F260" s="10" t="s">
        <v>886</v>
      </c>
      <c r="G260" s="10" t="e">
        <v>#N/A</v>
      </c>
      <c r="H260" s="11">
        <v>6.222</v>
      </c>
      <c r="I260" s="11">
        <v>9.8</v>
      </c>
      <c r="J260" s="11">
        <v>0</v>
      </c>
      <c r="K260" s="11">
        <v>6.222</v>
      </c>
      <c r="L260" s="17">
        <v>0.365102040816327</v>
      </c>
      <c r="M260" s="10">
        <v>1</v>
      </c>
      <c r="N260" s="10" t="s">
        <v>40</v>
      </c>
      <c r="O260" s="10">
        <v>104</v>
      </c>
      <c r="P260" s="10" t="s">
        <v>634</v>
      </c>
      <c r="Q260" s="10">
        <v>10406</v>
      </c>
      <c r="R260" s="10" t="s">
        <v>871</v>
      </c>
      <c r="S260" s="10"/>
      <c r="T260" s="10"/>
      <c r="U260" s="10"/>
      <c r="V260" s="10"/>
      <c r="W260" s="10"/>
      <c r="X260" s="10"/>
      <c r="Y260" s="20" t="s">
        <v>46</v>
      </c>
      <c r="Z260" s="20"/>
      <c r="AA260" s="20"/>
      <c r="AB260" s="20"/>
      <c r="AC260" s="20"/>
      <c r="AD260" s="20"/>
      <c r="AE260" s="23"/>
      <c r="AF260" s="23"/>
      <c r="AG260" s="23"/>
      <c r="AH260" s="2" t="s">
        <v>637</v>
      </c>
      <c r="AI260" s="2" t="e">
        <v>#N/A</v>
      </c>
      <c r="AJ260" s="2" t="e">
        <f>VLOOKUP(B260,'[1]淘汰品种推荐清单（8.1）'!$A:$AQ,43,0)</f>
        <v>#N/A</v>
      </c>
    </row>
    <row r="261" hidden="1" customHeight="1" spans="1:36">
      <c r="A261" s="9">
        <v>722</v>
      </c>
      <c r="B261" s="10">
        <v>124085</v>
      </c>
      <c r="C261" s="4" t="s">
        <v>35</v>
      </c>
      <c r="D261" s="10" t="s">
        <v>887</v>
      </c>
      <c r="E261" s="10" t="s">
        <v>888</v>
      </c>
      <c r="F261" s="10" t="s">
        <v>889</v>
      </c>
      <c r="G261" s="10" t="e">
        <v>#N/A</v>
      </c>
      <c r="H261" s="11"/>
      <c r="I261" s="11"/>
      <c r="J261" s="11"/>
      <c r="K261" s="11"/>
      <c r="L261" s="17"/>
      <c r="M261" s="10">
        <v>1</v>
      </c>
      <c r="N261" s="10" t="s">
        <v>40</v>
      </c>
      <c r="O261" s="10">
        <v>104</v>
      </c>
      <c r="P261" s="10" t="s">
        <v>634</v>
      </c>
      <c r="Q261" s="10">
        <v>10406</v>
      </c>
      <c r="R261" s="10" t="s">
        <v>871</v>
      </c>
      <c r="S261" s="10"/>
      <c r="T261" s="10"/>
      <c r="U261" s="10"/>
      <c r="V261" s="10"/>
      <c r="W261" s="10"/>
      <c r="X261" s="10"/>
      <c r="Y261" s="20" t="s">
        <v>46</v>
      </c>
      <c r="Z261" s="20"/>
      <c r="AA261" s="20"/>
      <c r="AB261" s="20"/>
      <c r="AC261" s="20"/>
      <c r="AD261" s="20"/>
      <c r="AE261" s="23"/>
      <c r="AF261" s="23"/>
      <c r="AG261" s="23"/>
      <c r="AH261" s="2" t="s">
        <v>637</v>
      </c>
      <c r="AI261" s="2" t="e">
        <v>#N/A</v>
      </c>
      <c r="AJ261" s="2" t="e">
        <f>VLOOKUP(B261,'[1]淘汰品种推荐清单（8.1）'!$A:$AQ,43,0)</f>
        <v>#N/A</v>
      </c>
    </row>
    <row r="262" hidden="1" customHeight="1" spans="1:36">
      <c r="A262" s="9">
        <v>859</v>
      </c>
      <c r="B262" s="10">
        <v>11</v>
      </c>
      <c r="C262" s="4" t="s">
        <v>35</v>
      </c>
      <c r="D262" s="7" t="s">
        <v>890</v>
      </c>
      <c r="E262" s="10" t="s">
        <v>173</v>
      </c>
      <c r="F262" s="10" t="s">
        <v>891</v>
      </c>
      <c r="G262" s="10" t="s">
        <v>39</v>
      </c>
      <c r="H262" s="11">
        <v>26.7127794636472</v>
      </c>
      <c r="I262" s="11">
        <v>28.9284219308701</v>
      </c>
      <c r="J262" s="11">
        <v>0</v>
      </c>
      <c r="K262" s="11">
        <v>26.7127794636472</v>
      </c>
      <c r="L262" s="17">
        <v>0.0765905057841586</v>
      </c>
      <c r="M262" s="10">
        <v>1</v>
      </c>
      <c r="N262" s="10" t="s">
        <v>40</v>
      </c>
      <c r="O262" s="10">
        <v>104</v>
      </c>
      <c r="P262" s="10" t="s">
        <v>634</v>
      </c>
      <c r="Q262" s="10">
        <v>10406</v>
      </c>
      <c r="R262" s="10" t="s">
        <v>871</v>
      </c>
      <c r="S262" s="10"/>
      <c r="T262" s="10"/>
      <c r="U262" s="10"/>
      <c r="V262" s="10"/>
      <c r="W262" s="10"/>
      <c r="X262" s="10"/>
      <c r="Y262" s="20" t="s">
        <v>46</v>
      </c>
      <c r="Z262" s="20">
        <v>256</v>
      </c>
      <c r="AA262" s="20"/>
      <c r="AB262" s="20">
        <v>256</v>
      </c>
      <c r="AC262" s="20">
        <v>144</v>
      </c>
      <c r="AD262" s="20">
        <v>49</v>
      </c>
      <c r="AE262" s="23"/>
      <c r="AF262" s="23"/>
      <c r="AG262" s="23"/>
      <c r="AH262" s="2" t="s">
        <v>637</v>
      </c>
      <c r="AI262" s="2" t="e">
        <v>#N/A</v>
      </c>
      <c r="AJ262" s="2" t="e">
        <f>VLOOKUP(B262,'[1]淘汰品种推荐清单（8.1）'!$A:$AQ,43,0)</f>
        <v>#N/A</v>
      </c>
    </row>
    <row r="263" hidden="1" customHeight="1" spans="1:36">
      <c r="A263" s="9">
        <v>1076</v>
      </c>
      <c r="B263" s="10">
        <v>955</v>
      </c>
      <c r="C263" s="4" t="s">
        <v>35</v>
      </c>
      <c r="D263" s="7" t="s">
        <v>892</v>
      </c>
      <c r="E263" s="10" t="s">
        <v>893</v>
      </c>
      <c r="F263" s="10" t="s">
        <v>894</v>
      </c>
      <c r="G263" s="10" t="s">
        <v>39</v>
      </c>
      <c r="H263" s="11">
        <v>4</v>
      </c>
      <c r="I263" s="11">
        <v>6</v>
      </c>
      <c r="J263" s="11"/>
      <c r="K263" s="11">
        <v>4</v>
      </c>
      <c r="L263" s="17">
        <v>0.333333333333333</v>
      </c>
      <c r="M263" s="10">
        <v>1</v>
      </c>
      <c r="N263" s="10" t="s">
        <v>40</v>
      </c>
      <c r="O263" s="10">
        <v>104</v>
      </c>
      <c r="P263" s="10" t="s">
        <v>634</v>
      </c>
      <c r="Q263" s="10">
        <v>10406</v>
      </c>
      <c r="R263" s="10" t="s">
        <v>871</v>
      </c>
      <c r="S263" s="10"/>
      <c r="T263" s="10" t="s">
        <v>69</v>
      </c>
      <c r="U263" s="10" t="s">
        <v>101</v>
      </c>
      <c r="V263" s="10"/>
      <c r="W263" s="10" t="s">
        <v>102</v>
      </c>
      <c r="X263" s="10" t="s">
        <v>103</v>
      </c>
      <c r="Y263" s="20" t="s">
        <v>46</v>
      </c>
      <c r="Z263" s="20">
        <v>0</v>
      </c>
      <c r="AA263" s="20"/>
      <c r="AB263" s="20">
        <v>0</v>
      </c>
      <c r="AC263" s="20"/>
      <c r="AD263" s="20"/>
      <c r="AE263" s="23"/>
      <c r="AF263" s="23"/>
      <c r="AG263" s="23"/>
      <c r="AH263" s="2" t="s">
        <v>637</v>
      </c>
      <c r="AI263" s="2" t="e">
        <v>#N/A</v>
      </c>
      <c r="AJ263" s="2" t="e">
        <f>VLOOKUP(B263,'[1]淘汰品种推荐清单（8.1）'!$A:$AQ,43,0)</f>
        <v>#N/A</v>
      </c>
    </row>
    <row r="264" hidden="1" customHeight="1" spans="1:36">
      <c r="A264" s="9">
        <v>1078</v>
      </c>
      <c r="B264" s="10">
        <v>10461</v>
      </c>
      <c r="C264" s="4" t="s">
        <v>35</v>
      </c>
      <c r="D264" s="7" t="s">
        <v>895</v>
      </c>
      <c r="E264" s="10" t="s">
        <v>888</v>
      </c>
      <c r="F264" s="10" t="s">
        <v>896</v>
      </c>
      <c r="G264" s="10" t="e">
        <v>#N/A</v>
      </c>
      <c r="H264" s="11">
        <v>2.7</v>
      </c>
      <c r="I264" s="11">
        <v>3.6</v>
      </c>
      <c r="J264" s="11"/>
      <c r="K264" s="11">
        <v>2.7</v>
      </c>
      <c r="L264" s="17">
        <v>0.25</v>
      </c>
      <c r="M264" s="10">
        <v>1</v>
      </c>
      <c r="N264" s="10" t="s">
        <v>40</v>
      </c>
      <c r="O264" s="10">
        <v>104</v>
      </c>
      <c r="P264" s="10" t="s">
        <v>634</v>
      </c>
      <c r="Q264" s="10">
        <v>10406</v>
      </c>
      <c r="R264" s="10" t="s">
        <v>871</v>
      </c>
      <c r="S264" s="10"/>
      <c r="T264" s="10" t="s">
        <v>69</v>
      </c>
      <c r="U264" s="10" t="s">
        <v>95</v>
      </c>
      <c r="V264" s="10"/>
      <c r="W264" s="10" t="s">
        <v>897</v>
      </c>
      <c r="X264" s="10" t="s">
        <v>898</v>
      </c>
      <c r="Y264" s="20" t="s">
        <v>46</v>
      </c>
      <c r="Z264" s="20"/>
      <c r="AA264" s="20"/>
      <c r="AB264" s="20"/>
      <c r="AC264" s="20"/>
      <c r="AD264" s="20"/>
      <c r="AE264" s="23"/>
      <c r="AF264" s="23"/>
      <c r="AG264" s="23"/>
      <c r="AH264" s="2" t="s">
        <v>637</v>
      </c>
      <c r="AI264" s="2" t="e">
        <v>#N/A</v>
      </c>
      <c r="AJ264" s="2" t="e">
        <f>VLOOKUP(B264,'[1]淘汰品种推荐清单（8.1）'!$A:$AQ,43,0)</f>
        <v>#N/A</v>
      </c>
    </row>
    <row r="265" hidden="1" customHeight="1" spans="1:36">
      <c r="A265" s="9">
        <v>1084</v>
      </c>
      <c r="B265" s="10">
        <v>69694</v>
      </c>
      <c r="C265" s="4" t="s">
        <v>35</v>
      </c>
      <c r="D265" s="7" t="s">
        <v>899</v>
      </c>
      <c r="E265" s="10" t="s">
        <v>900</v>
      </c>
      <c r="F265" s="10" t="s">
        <v>901</v>
      </c>
      <c r="G265" s="10" t="e">
        <v>#N/A</v>
      </c>
      <c r="H265" s="11">
        <v>2.5</v>
      </c>
      <c r="I265" s="11">
        <v>3.5</v>
      </c>
      <c r="J265" s="11"/>
      <c r="K265" s="11">
        <v>2.5</v>
      </c>
      <c r="L265" s="17">
        <v>0.285714285714286</v>
      </c>
      <c r="M265" s="10">
        <v>1</v>
      </c>
      <c r="N265" s="10" t="s">
        <v>40</v>
      </c>
      <c r="O265" s="10">
        <v>104</v>
      </c>
      <c r="P265" s="10" t="s">
        <v>634</v>
      </c>
      <c r="Q265" s="10">
        <v>10406</v>
      </c>
      <c r="R265" s="10" t="s">
        <v>871</v>
      </c>
      <c r="S265" s="10"/>
      <c r="T265" s="10" t="s">
        <v>69</v>
      </c>
      <c r="U265" s="10" t="s">
        <v>95</v>
      </c>
      <c r="V265" s="10"/>
      <c r="W265" s="10" t="s">
        <v>285</v>
      </c>
      <c r="X265" s="10" t="s">
        <v>286</v>
      </c>
      <c r="Y265" s="20" t="s">
        <v>46</v>
      </c>
      <c r="Z265" s="20"/>
      <c r="AA265" s="20"/>
      <c r="AB265" s="20"/>
      <c r="AC265" s="20"/>
      <c r="AD265" s="20"/>
      <c r="AE265" s="23"/>
      <c r="AF265" s="23"/>
      <c r="AG265" s="23"/>
      <c r="AH265" s="2" t="s">
        <v>637</v>
      </c>
      <c r="AI265" s="2" t="e">
        <v>#N/A</v>
      </c>
      <c r="AJ265" s="2" t="e">
        <f>VLOOKUP(B265,'[1]淘汰品种推荐清单（8.1）'!$A:$AQ,43,0)</f>
        <v>#N/A</v>
      </c>
    </row>
    <row r="266" hidden="1" customHeight="1" spans="1:36">
      <c r="A266" s="9">
        <v>1216</v>
      </c>
      <c r="B266" s="10">
        <v>120451</v>
      </c>
      <c r="C266" s="4" t="s">
        <v>35</v>
      </c>
      <c r="D266" s="7" t="s">
        <v>902</v>
      </c>
      <c r="E266" s="10" t="s">
        <v>361</v>
      </c>
      <c r="F266" s="10" t="s">
        <v>260</v>
      </c>
      <c r="G266" s="10" t="e">
        <v>#N/A</v>
      </c>
      <c r="H266" s="11">
        <v>5.3</v>
      </c>
      <c r="I266" s="11">
        <v>9.8</v>
      </c>
      <c r="J266" s="11"/>
      <c r="K266" s="11">
        <v>5.3</v>
      </c>
      <c r="L266" s="17">
        <v>0.459183673469388</v>
      </c>
      <c r="M266" s="10">
        <v>1</v>
      </c>
      <c r="N266" s="10" t="s">
        <v>40</v>
      </c>
      <c r="O266" s="10">
        <v>104</v>
      </c>
      <c r="P266" s="10" t="s">
        <v>634</v>
      </c>
      <c r="Q266" s="10">
        <v>10406</v>
      </c>
      <c r="R266" s="10" t="s">
        <v>871</v>
      </c>
      <c r="S266" s="10"/>
      <c r="T266" s="10" t="s">
        <v>69</v>
      </c>
      <c r="U266" s="10" t="s">
        <v>101</v>
      </c>
      <c r="V266" s="10"/>
      <c r="W266" s="10" t="s">
        <v>138</v>
      </c>
      <c r="X266" s="10" t="s">
        <v>139</v>
      </c>
      <c r="Y266" s="20" t="s">
        <v>46</v>
      </c>
      <c r="Z266" s="20"/>
      <c r="AA266" s="20"/>
      <c r="AB266" s="20"/>
      <c r="AC266" s="20"/>
      <c r="AD266" s="20"/>
      <c r="AE266" s="23"/>
      <c r="AF266" s="23"/>
      <c r="AG266" s="23"/>
      <c r="AH266" s="2" t="s">
        <v>637</v>
      </c>
      <c r="AI266" s="2" t="e">
        <v>#N/A</v>
      </c>
      <c r="AJ266" s="2" t="e">
        <f>VLOOKUP(B266,'[1]淘汰品种推荐清单（8.1）'!$A:$AQ,43,0)</f>
        <v>#N/A</v>
      </c>
    </row>
    <row r="267" hidden="1" customHeight="1" spans="1:36">
      <c r="A267" s="9">
        <v>1372</v>
      </c>
      <c r="B267" s="10">
        <v>45603</v>
      </c>
      <c r="C267" s="4" t="s">
        <v>35</v>
      </c>
      <c r="D267" s="7" t="s">
        <v>903</v>
      </c>
      <c r="E267" s="10" t="s">
        <v>904</v>
      </c>
      <c r="F267" s="10" t="s">
        <v>905</v>
      </c>
      <c r="G267" s="10" t="e">
        <v>#N/A</v>
      </c>
      <c r="H267" s="11">
        <v>6.4</v>
      </c>
      <c r="I267" s="11">
        <v>9</v>
      </c>
      <c r="J267" s="11"/>
      <c r="K267" s="11">
        <v>6.4</v>
      </c>
      <c r="L267" s="17">
        <v>0.288888888888889</v>
      </c>
      <c r="M267" s="10">
        <v>1</v>
      </c>
      <c r="N267" s="10" t="s">
        <v>40</v>
      </c>
      <c r="O267" s="10">
        <v>104</v>
      </c>
      <c r="P267" s="10" t="s">
        <v>634</v>
      </c>
      <c r="Q267" s="10">
        <v>10406</v>
      </c>
      <c r="R267" s="10" t="s">
        <v>871</v>
      </c>
      <c r="S267" s="10"/>
      <c r="T267" s="10" t="s">
        <v>69</v>
      </c>
      <c r="U267" s="10" t="s">
        <v>70</v>
      </c>
      <c r="V267" s="10"/>
      <c r="W267" s="10" t="s">
        <v>71</v>
      </c>
      <c r="X267" s="10" t="s">
        <v>72</v>
      </c>
      <c r="Y267" s="20" t="s">
        <v>46</v>
      </c>
      <c r="Z267" s="20"/>
      <c r="AA267" s="20"/>
      <c r="AB267" s="20"/>
      <c r="AC267" s="20"/>
      <c r="AD267" s="20"/>
      <c r="AE267" s="23"/>
      <c r="AF267" s="23"/>
      <c r="AG267" s="23"/>
      <c r="AH267" s="2" t="s">
        <v>637</v>
      </c>
      <c r="AI267" s="2" t="e">
        <v>#N/A</v>
      </c>
      <c r="AJ267" s="2" t="e">
        <f>VLOOKUP(B267,'[1]淘汰品种推荐清单（8.1）'!$A:$AQ,43,0)</f>
        <v>#N/A</v>
      </c>
    </row>
    <row r="268" hidden="1" customHeight="1" spans="1:36">
      <c r="A268" s="9">
        <v>1449</v>
      </c>
      <c r="B268" s="10">
        <v>147125</v>
      </c>
      <c r="C268" s="4" t="s">
        <v>35</v>
      </c>
      <c r="D268" s="13" t="s">
        <v>906</v>
      </c>
      <c r="E268" s="14" t="s">
        <v>907</v>
      </c>
      <c r="F268" s="15" t="s">
        <v>908</v>
      </c>
      <c r="G268" s="10" t="s">
        <v>39</v>
      </c>
      <c r="H268" s="5">
        <v>29.58</v>
      </c>
      <c r="I268" s="12">
        <v>58</v>
      </c>
      <c r="J268" s="5">
        <v>3</v>
      </c>
      <c r="K268" s="5">
        <v>26.58</v>
      </c>
      <c r="L268" s="30">
        <v>0.541724137931034</v>
      </c>
      <c r="M268" s="10">
        <v>1</v>
      </c>
      <c r="N268" s="10" t="s">
        <v>40</v>
      </c>
      <c r="O268" s="10">
        <v>104</v>
      </c>
      <c r="P268" s="10" t="s">
        <v>634</v>
      </c>
      <c r="Q268" s="10">
        <v>10406</v>
      </c>
      <c r="R268" s="10" t="s">
        <v>871</v>
      </c>
      <c r="S268" s="15"/>
      <c r="T268" s="15"/>
      <c r="U268" s="15"/>
      <c r="V268" s="15"/>
      <c r="W268" s="15"/>
      <c r="X268" s="15"/>
      <c r="Y268" s="20" t="s">
        <v>46</v>
      </c>
      <c r="Z268" s="20">
        <v>89</v>
      </c>
      <c r="AA268" s="20">
        <v>20</v>
      </c>
      <c r="AB268" s="20">
        <v>69</v>
      </c>
      <c r="AC268" s="20">
        <v>50</v>
      </c>
      <c r="AD268" s="20">
        <v>23</v>
      </c>
      <c r="AE268" s="23"/>
      <c r="AF268" s="23"/>
      <c r="AG268" s="23"/>
      <c r="AH268" s="2" t="s">
        <v>637</v>
      </c>
      <c r="AI268" s="2" t="e">
        <v>#N/A</v>
      </c>
      <c r="AJ268" s="2" t="e">
        <f>VLOOKUP(B268,'[1]淘汰品种推荐清单（8.1）'!$A:$AQ,43,0)</f>
        <v>#N/A</v>
      </c>
    </row>
    <row r="269" hidden="1" customHeight="1" spans="1:36">
      <c r="A269" s="9">
        <v>1904</v>
      </c>
      <c r="B269" s="33">
        <v>148273</v>
      </c>
      <c r="C269" s="4" t="s">
        <v>35</v>
      </c>
      <c r="D269" s="13" t="s">
        <v>909</v>
      </c>
      <c r="E269" s="14" t="s">
        <v>910</v>
      </c>
      <c r="F269" s="15" t="s">
        <v>911</v>
      </c>
      <c r="G269" s="7" t="s">
        <v>39</v>
      </c>
      <c r="H269" s="5">
        <v>24.2</v>
      </c>
      <c r="I269" s="34">
        <v>35</v>
      </c>
      <c r="J269" s="5"/>
      <c r="K269" s="34"/>
      <c r="L269" s="35">
        <v>0.308571428571429</v>
      </c>
      <c r="M269" s="10">
        <v>1</v>
      </c>
      <c r="N269" s="10" t="s">
        <v>40</v>
      </c>
      <c r="O269" s="10">
        <v>104</v>
      </c>
      <c r="P269" s="10" t="s">
        <v>634</v>
      </c>
      <c r="Q269" s="10">
        <v>10406</v>
      </c>
      <c r="R269" s="10" t="s">
        <v>871</v>
      </c>
      <c r="S269" s="5" t="s">
        <v>522</v>
      </c>
      <c r="T269" s="5" t="s">
        <v>912</v>
      </c>
      <c r="U269" s="20"/>
      <c r="V269" s="20"/>
      <c r="W269" s="5" t="s">
        <v>913</v>
      </c>
      <c r="X269" s="5">
        <v>15184320706</v>
      </c>
      <c r="Y269" s="20" t="s">
        <v>107</v>
      </c>
      <c r="Z269" s="20">
        <v>191</v>
      </c>
      <c r="AA269" s="20">
        <v>108</v>
      </c>
      <c r="AB269" s="20">
        <v>83</v>
      </c>
      <c r="AC269" s="20">
        <v>9</v>
      </c>
      <c r="AD269" s="20">
        <v>5</v>
      </c>
      <c r="AE269" s="23"/>
      <c r="AF269" s="23"/>
      <c r="AG269" s="23"/>
      <c r="AH269" s="2" t="s">
        <v>637</v>
      </c>
      <c r="AI269" s="2" t="e">
        <v>#N/A</v>
      </c>
      <c r="AJ269" s="2" t="e">
        <f>VLOOKUP(B269,'[1]淘汰品种推荐清单（8.1）'!$A:$AQ,43,0)</f>
        <v>#N/A</v>
      </c>
    </row>
    <row r="270" hidden="1" customHeight="1" spans="1:36">
      <c r="A270" s="9">
        <v>66</v>
      </c>
      <c r="B270" s="10">
        <v>6249</v>
      </c>
      <c r="C270" s="4" t="s">
        <v>35</v>
      </c>
      <c r="D270" s="10" t="s">
        <v>914</v>
      </c>
      <c r="E270" s="10" t="s">
        <v>280</v>
      </c>
      <c r="F270" s="10" t="s">
        <v>381</v>
      </c>
      <c r="G270" s="10" t="s">
        <v>64</v>
      </c>
      <c r="H270" s="11">
        <v>1.5</v>
      </c>
      <c r="I270" s="11">
        <v>2.8</v>
      </c>
      <c r="J270" s="11">
        <v>0</v>
      </c>
      <c r="K270" s="11">
        <v>1.5</v>
      </c>
      <c r="L270" s="17">
        <v>0.464285714285714</v>
      </c>
      <c r="M270" s="10">
        <v>1</v>
      </c>
      <c r="N270" s="10" t="s">
        <v>40</v>
      </c>
      <c r="O270" s="10">
        <v>104</v>
      </c>
      <c r="P270" s="10" t="s">
        <v>634</v>
      </c>
      <c r="Q270" s="10">
        <v>10407</v>
      </c>
      <c r="R270" s="10" t="s">
        <v>915</v>
      </c>
      <c r="S270" s="10" t="s">
        <v>308</v>
      </c>
      <c r="T270" s="10" t="s">
        <v>309</v>
      </c>
      <c r="U270" s="10" t="s">
        <v>78</v>
      </c>
      <c r="V270" s="10"/>
      <c r="W270" s="10" t="s">
        <v>383</v>
      </c>
      <c r="X270" s="10" t="s">
        <v>384</v>
      </c>
      <c r="Y270" s="20" t="s">
        <v>46</v>
      </c>
      <c r="Z270" s="20">
        <v>3</v>
      </c>
      <c r="AA270" s="20"/>
      <c r="AB270" s="20">
        <v>3</v>
      </c>
      <c r="AC270" s="20">
        <v>5</v>
      </c>
      <c r="AD270" s="20">
        <v>3</v>
      </c>
      <c r="AE270" s="23"/>
      <c r="AF270" s="23"/>
      <c r="AG270" s="23"/>
      <c r="AH270" s="2" t="s">
        <v>637</v>
      </c>
      <c r="AI270" s="2" t="e">
        <v>#N/A</v>
      </c>
      <c r="AJ270" s="2" t="e">
        <f>VLOOKUP(B270,'[1]淘汰品种推荐清单（8.1）'!$A:$AQ,43,0)</f>
        <v>#N/A</v>
      </c>
    </row>
    <row r="271" hidden="1" customHeight="1" spans="1:36">
      <c r="A271" s="9">
        <v>85</v>
      </c>
      <c r="B271" s="10">
        <v>28346</v>
      </c>
      <c r="C271" s="4" t="s">
        <v>35</v>
      </c>
      <c r="D271" s="10" t="s">
        <v>916</v>
      </c>
      <c r="E271" s="10" t="s">
        <v>827</v>
      </c>
      <c r="F271" s="10" t="s">
        <v>917</v>
      </c>
      <c r="G271" s="10" t="s">
        <v>39</v>
      </c>
      <c r="H271" s="11">
        <v>9.5</v>
      </c>
      <c r="I271" s="11">
        <v>27.9</v>
      </c>
      <c r="J271" s="11">
        <v>0</v>
      </c>
      <c r="K271" s="11">
        <v>9.5</v>
      </c>
      <c r="L271" s="17">
        <v>0.659498207885305</v>
      </c>
      <c r="M271" s="10">
        <v>1</v>
      </c>
      <c r="N271" s="10" t="s">
        <v>40</v>
      </c>
      <c r="O271" s="10">
        <v>104</v>
      </c>
      <c r="P271" s="10" t="s">
        <v>634</v>
      </c>
      <c r="Q271" s="10">
        <v>10407</v>
      </c>
      <c r="R271" s="10" t="s">
        <v>915</v>
      </c>
      <c r="S271" s="10" t="s">
        <v>308</v>
      </c>
      <c r="T271" s="10" t="s">
        <v>309</v>
      </c>
      <c r="U271" s="10" t="s">
        <v>78</v>
      </c>
      <c r="V271" s="10"/>
      <c r="W271" s="10" t="s">
        <v>918</v>
      </c>
      <c r="X271" s="10">
        <v>13609400862</v>
      </c>
      <c r="Y271" s="20" t="s">
        <v>46</v>
      </c>
      <c r="Z271" s="20">
        <v>60</v>
      </c>
      <c r="AA271" s="20">
        <v>13</v>
      </c>
      <c r="AB271" s="20">
        <v>47</v>
      </c>
      <c r="AC271" s="20">
        <v>29</v>
      </c>
      <c r="AD271" s="20">
        <v>8</v>
      </c>
      <c r="AE271" s="23"/>
      <c r="AF271" s="23"/>
      <c r="AG271" s="23"/>
      <c r="AH271" s="2" t="s">
        <v>637</v>
      </c>
      <c r="AI271" s="2" t="e">
        <v>#N/A</v>
      </c>
      <c r="AJ271" s="2" t="e">
        <f>VLOOKUP(B271,'[1]淘汰品种推荐清单（8.1）'!$A:$AQ,43,0)</f>
        <v>#N/A</v>
      </c>
    </row>
    <row r="272" hidden="1" customHeight="1" spans="1:36">
      <c r="A272" s="9">
        <v>503</v>
      </c>
      <c r="B272" s="10">
        <v>65956</v>
      </c>
      <c r="C272" s="4" t="s">
        <v>35</v>
      </c>
      <c r="D272" s="10" t="s">
        <v>919</v>
      </c>
      <c r="E272" s="10" t="s">
        <v>920</v>
      </c>
      <c r="F272" s="10" t="s">
        <v>921</v>
      </c>
      <c r="G272" s="10" t="s">
        <v>39</v>
      </c>
      <c r="H272" s="11">
        <v>24.6629450295691</v>
      </c>
      <c r="I272" s="11">
        <v>31.2585891298226</v>
      </c>
      <c r="J272" s="11">
        <v>0</v>
      </c>
      <c r="K272" s="11">
        <v>24.6629450295691</v>
      </c>
      <c r="L272" s="17">
        <v>0.211002616684347</v>
      </c>
      <c r="M272" s="10">
        <v>1</v>
      </c>
      <c r="N272" s="10" t="s">
        <v>40</v>
      </c>
      <c r="O272" s="10">
        <v>104</v>
      </c>
      <c r="P272" s="10" t="s">
        <v>634</v>
      </c>
      <c r="Q272" s="10">
        <v>10407</v>
      </c>
      <c r="R272" s="10" t="s">
        <v>915</v>
      </c>
      <c r="S272" s="10" t="s">
        <v>191</v>
      </c>
      <c r="T272" s="10"/>
      <c r="U272" s="10"/>
      <c r="V272" s="10"/>
      <c r="W272" s="10"/>
      <c r="X272" s="10"/>
      <c r="Y272" s="20" t="s">
        <v>46</v>
      </c>
      <c r="Z272" s="20">
        <v>5</v>
      </c>
      <c r="AA272" s="20"/>
      <c r="AB272" s="20">
        <v>5</v>
      </c>
      <c r="AC272" s="20">
        <v>2</v>
      </c>
      <c r="AD272" s="20">
        <v>2</v>
      </c>
      <c r="AE272" s="23"/>
      <c r="AF272" s="23"/>
      <c r="AG272" s="23"/>
      <c r="AH272" s="2" t="s">
        <v>637</v>
      </c>
      <c r="AI272" s="2" t="e">
        <v>#N/A</v>
      </c>
      <c r="AJ272" s="2" t="e">
        <f>VLOOKUP(B272,'[1]淘汰品种推荐清单（8.1）'!$A:$AQ,43,0)</f>
        <v>#N/A</v>
      </c>
    </row>
    <row r="273" hidden="1" customHeight="1" spans="1:36">
      <c r="A273" s="9">
        <v>646</v>
      </c>
      <c r="B273" s="10">
        <v>14573</v>
      </c>
      <c r="C273" s="4" t="s">
        <v>35</v>
      </c>
      <c r="D273" s="10" t="s">
        <v>922</v>
      </c>
      <c r="E273" s="10" t="s">
        <v>923</v>
      </c>
      <c r="F273" s="10" t="s">
        <v>331</v>
      </c>
      <c r="G273" s="10" t="e">
        <v>#N/A</v>
      </c>
      <c r="H273" s="11">
        <v>0.78</v>
      </c>
      <c r="I273" s="11">
        <v>1.5</v>
      </c>
      <c r="J273" s="11">
        <v>0</v>
      </c>
      <c r="K273" s="11">
        <v>0.78</v>
      </c>
      <c r="L273" s="17">
        <v>0.48</v>
      </c>
      <c r="M273" s="10">
        <v>1</v>
      </c>
      <c r="N273" s="10" t="s">
        <v>40</v>
      </c>
      <c r="O273" s="10">
        <v>104</v>
      </c>
      <c r="P273" s="10" t="s">
        <v>634</v>
      </c>
      <c r="Q273" s="10">
        <v>10407</v>
      </c>
      <c r="R273" s="10" t="s">
        <v>915</v>
      </c>
      <c r="S273" s="10"/>
      <c r="T273" s="10"/>
      <c r="U273" s="10"/>
      <c r="V273" s="10"/>
      <c r="W273" s="10"/>
      <c r="X273" s="10"/>
      <c r="Y273" s="20" t="s">
        <v>46</v>
      </c>
      <c r="Z273" s="20"/>
      <c r="AA273" s="20"/>
      <c r="AB273" s="20"/>
      <c r="AC273" s="20"/>
      <c r="AD273" s="20"/>
      <c r="AE273" s="23"/>
      <c r="AF273" s="23"/>
      <c r="AG273" s="23"/>
      <c r="AH273" s="2" t="s">
        <v>637</v>
      </c>
      <c r="AI273" s="2" t="e">
        <v>#N/A</v>
      </c>
      <c r="AJ273" s="2" t="e">
        <f>VLOOKUP(B273,'[1]淘汰品种推荐清单（8.1）'!$A:$AQ,43,0)</f>
        <v>#N/A</v>
      </c>
    </row>
    <row r="274" hidden="1" customHeight="1" spans="1:36">
      <c r="A274" s="9">
        <v>692</v>
      </c>
      <c r="B274" s="10">
        <v>50165</v>
      </c>
      <c r="C274" s="4" t="s">
        <v>35</v>
      </c>
      <c r="D274" s="10" t="s">
        <v>924</v>
      </c>
      <c r="E274" s="10" t="s">
        <v>925</v>
      </c>
      <c r="F274" s="10" t="s">
        <v>926</v>
      </c>
      <c r="G274" s="10" t="s">
        <v>39</v>
      </c>
      <c r="H274" s="11"/>
      <c r="I274" s="11"/>
      <c r="J274" s="11"/>
      <c r="K274" s="11"/>
      <c r="L274" s="17"/>
      <c r="M274" s="10">
        <v>1</v>
      </c>
      <c r="N274" s="10" t="s">
        <v>40</v>
      </c>
      <c r="O274" s="10">
        <v>104</v>
      </c>
      <c r="P274" s="10" t="s">
        <v>634</v>
      </c>
      <c r="Q274" s="10">
        <v>10407</v>
      </c>
      <c r="R274" s="10" t="s">
        <v>915</v>
      </c>
      <c r="S274" s="10"/>
      <c r="T274" s="10"/>
      <c r="U274" s="10"/>
      <c r="V274" s="10"/>
      <c r="W274" s="10"/>
      <c r="X274" s="10"/>
      <c r="Y274" s="20" t="s">
        <v>46</v>
      </c>
      <c r="Z274" s="20">
        <v>349</v>
      </c>
      <c r="AA274" s="20">
        <v>89</v>
      </c>
      <c r="AB274" s="20">
        <v>260</v>
      </c>
      <c r="AC274" s="20">
        <v>245</v>
      </c>
      <c r="AD274" s="20">
        <v>48</v>
      </c>
      <c r="AE274" s="23"/>
      <c r="AF274" s="23"/>
      <c r="AG274" s="23"/>
      <c r="AH274" s="2" t="s">
        <v>637</v>
      </c>
      <c r="AI274" s="2" t="e">
        <v>#N/A</v>
      </c>
      <c r="AJ274" s="2" t="e">
        <f>VLOOKUP(B274,'[1]淘汰品种推荐清单（8.1）'!$A:$AQ,43,0)</f>
        <v>#N/A</v>
      </c>
    </row>
    <row r="275" hidden="1" customHeight="1" spans="1:36">
      <c r="A275" s="9">
        <v>708</v>
      </c>
      <c r="B275" s="10">
        <v>75435</v>
      </c>
      <c r="C275" s="4" t="s">
        <v>35</v>
      </c>
      <c r="D275" s="10" t="s">
        <v>927</v>
      </c>
      <c r="E275" s="10" t="s">
        <v>397</v>
      </c>
      <c r="F275" s="10" t="s">
        <v>928</v>
      </c>
      <c r="G275" s="10" t="s">
        <v>39</v>
      </c>
      <c r="H275" s="11"/>
      <c r="I275" s="11"/>
      <c r="J275" s="11"/>
      <c r="K275" s="11"/>
      <c r="L275" s="17"/>
      <c r="M275" s="10">
        <v>1</v>
      </c>
      <c r="N275" s="10" t="s">
        <v>40</v>
      </c>
      <c r="O275" s="10">
        <v>104</v>
      </c>
      <c r="P275" s="10" t="s">
        <v>634</v>
      </c>
      <c r="Q275" s="10">
        <v>10407</v>
      </c>
      <c r="R275" s="10" t="s">
        <v>915</v>
      </c>
      <c r="S275" s="10"/>
      <c r="T275" s="10"/>
      <c r="U275" s="10"/>
      <c r="V275" s="10"/>
      <c r="W275" s="10"/>
      <c r="X275" s="10"/>
      <c r="Y275" s="20" t="s">
        <v>46</v>
      </c>
      <c r="Z275" s="20">
        <v>2</v>
      </c>
      <c r="AA275" s="20"/>
      <c r="AB275" s="20">
        <v>2</v>
      </c>
      <c r="AC275" s="20"/>
      <c r="AD275" s="20"/>
      <c r="AE275" s="23"/>
      <c r="AF275" s="23"/>
      <c r="AG275" s="23"/>
      <c r="AH275" s="2" t="s">
        <v>637</v>
      </c>
      <c r="AI275" s="2" t="e">
        <v>#N/A</v>
      </c>
      <c r="AJ275" s="2" t="e">
        <f>VLOOKUP(B275,'[1]淘汰品种推荐清单（8.1）'!$A:$AQ,43,0)</f>
        <v>#N/A</v>
      </c>
    </row>
    <row r="276" hidden="1" customHeight="1" spans="1:36">
      <c r="A276" s="9">
        <v>989</v>
      </c>
      <c r="B276" s="10">
        <v>147855</v>
      </c>
      <c r="C276" s="4" t="s">
        <v>35</v>
      </c>
      <c r="D276" s="7" t="s">
        <v>929</v>
      </c>
      <c r="E276" s="10" t="s">
        <v>930</v>
      </c>
      <c r="F276" s="10" t="s">
        <v>931</v>
      </c>
      <c r="G276" s="10" t="s">
        <v>39</v>
      </c>
      <c r="H276" s="11">
        <v>21</v>
      </c>
      <c r="I276" s="11">
        <v>46</v>
      </c>
      <c r="J276" s="11" t="s">
        <v>932</v>
      </c>
      <c r="K276" s="11">
        <v>18.3</v>
      </c>
      <c r="L276" s="17">
        <v>0.602173913043478</v>
      </c>
      <c r="M276" s="10">
        <v>1</v>
      </c>
      <c r="N276" s="10" t="s">
        <v>40</v>
      </c>
      <c r="O276" s="10">
        <v>104</v>
      </c>
      <c r="P276" s="10" t="s">
        <v>634</v>
      </c>
      <c r="Q276" s="10">
        <v>10407</v>
      </c>
      <c r="R276" s="10" t="s">
        <v>915</v>
      </c>
      <c r="S276" s="10"/>
      <c r="T276" s="10" t="s">
        <v>933</v>
      </c>
      <c r="U276" s="10" t="s">
        <v>934</v>
      </c>
      <c r="V276" s="10"/>
      <c r="W276" s="10" t="s">
        <v>935</v>
      </c>
      <c r="X276" s="10">
        <v>13666109928</v>
      </c>
      <c r="Y276" s="20" t="s">
        <v>46</v>
      </c>
      <c r="Z276" s="20">
        <v>114</v>
      </c>
      <c r="AA276" s="20"/>
      <c r="AB276" s="20">
        <v>114</v>
      </c>
      <c r="AC276" s="20">
        <v>35</v>
      </c>
      <c r="AD276" s="20">
        <v>10</v>
      </c>
      <c r="AE276" s="23"/>
      <c r="AF276" s="23"/>
      <c r="AG276" s="23"/>
      <c r="AH276" s="2" t="s">
        <v>637</v>
      </c>
      <c r="AI276" s="2" t="e">
        <v>#N/A</v>
      </c>
      <c r="AJ276" s="2" t="e">
        <f>VLOOKUP(B276,'[1]淘汰品种推荐清单（8.1）'!$A:$AQ,43,0)</f>
        <v>#N/A</v>
      </c>
    </row>
    <row r="277" hidden="1" customHeight="1" spans="1:36">
      <c r="A277" s="9">
        <v>1082</v>
      </c>
      <c r="B277" s="10">
        <v>26319</v>
      </c>
      <c r="C277" s="4" t="s">
        <v>35</v>
      </c>
      <c r="D277" s="7" t="s">
        <v>936</v>
      </c>
      <c r="E277" s="10" t="s">
        <v>417</v>
      </c>
      <c r="F277" s="10" t="s">
        <v>937</v>
      </c>
      <c r="G277" s="10" t="e">
        <v>#N/A</v>
      </c>
      <c r="H277" s="11">
        <v>3.8</v>
      </c>
      <c r="I277" s="11">
        <v>9.5</v>
      </c>
      <c r="J277" s="11"/>
      <c r="K277" s="11">
        <v>3.8</v>
      </c>
      <c r="L277" s="17">
        <v>0.6</v>
      </c>
      <c r="M277" s="10">
        <v>1</v>
      </c>
      <c r="N277" s="10" t="s">
        <v>40</v>
      </c>
      <c r="O277" s="10">
        <v>104</v>
      </c>
      <c r="P277" s="10" t="s">
        <v>634</v>
      </c>
      <c r="Q277" s="10">
        <v>10407</v>
      </c>
      <c r="R277" s="10" t="s">
        <v>915</v>
      </c>
      <c r="S277" s="10"/>
      <c r="T277" s="10" t="s">
        <v>69</v>
      </c>
      <c r="U277" s="10" t="s">
        <v>101</v>
      </c>
      <c r="V277" s="10"/>
      <c r="W277" s="10" t="s">
        <v>71</v>
      </c>
      <c r="X277" s="10" t="s">
        <v>72</v>
      </c>
      <c r="Y277" s="20" t="s">
        <v>46</v>
      </c>
      <c r="Z277" s="20"/>
      <c r="AA277" s="20"/>
      <c r="AB277" s="20"/>
      <c r="AC277" s="20"/>
      <c r="AD277" s="20"/>
      <c r="AE277" s="23"/>
      <c r="AF277" s="23"/>
      <c r="AG277" s="23"/>
      <c r="AH277" s="2" t="s">
        <v>637</v>
      </c>
      <c r="AI277" s="2" t="e">
        <v>#N/A</v>
      </c>
      <c r="AJ277" s="2" t="e">
        <f>VLOOKUP(B277,'[1]淘汰品种推荐清单（8.1）'!$A:$AQ,43,0)</f>
        <v>#N/A</v>
      </c>
    </row>
    <row r="278" hidden="1" customHeight="1" spans="1:36">
      <c r="A278" s="9">
        <v>1165</v>
      </c>
      <c r="B278" s="10">
        <v>39316</v>
      </c>
      <c r="C278" s="4" t="s">
        <v>35</v>
      </c>
      <c r="D278" s="7" t="s">
        <v>938</v>
      </c>
      <c r="E278" s="10" t="s">
        <v>939</v>
      </c>
      <c r="F278" s="10" t="s">
        <v>940</v>
      </c>
      <c r="G278" s="10" t="e">
        <v>#N/A</v>
      </c>
      <c r="H278" s="11">
        <v>8</v>
      </c>
      <c r="I278" s="11">
        <v>15.2</v>
      </c>
      <c r="J278" s="11"/>
      <c r="K278" s="11">
        <v>8</v>
      </c>
      <c r="L278" s="17">
        <v>0.473684210526316</v>
      </c>
      <c r="M278" s="10">
        <v>1</v>
      </c>
      <c r="N278" s="10" t="s">
        <v>40</v>
      </c>
      <c r="O278" s="10">
        <v>104</v>
      </c>
      <c r="P278" s="10" t="s">
        <v>634</v>
      </c>
      <c r="Q278" s="10">
        <v>10407</v>
      </c>
      <c r="R278" s="10" t="s">
        <v>915</v>
      </c>
      <c r="S278" s="10"/>
      <c r="T278" s="10" t="s">
        <v>69</v>
      </c>
      <c r="U278" s="10" t="s">
        <v>70</v>
      </c>
      <c r="V278" s="10"/>
      <c r="W278" s="10" t="s">
        <v>71</v>
      </c>
      <c r="X278" s="10" t="s">
        <v>72</v>
      </c>
      <c r="Y278" s="20" t="s">
        <v>46</v>
      </c>
      <c r="Z278" s="20"/>
      <c r="AA278" s="20"/>
      <c r="AB278" s="20"/>
      <c r="AC278" s="20"/>
      <c r="AD278" s="20"/>
      <c r="AE278" s="23"/>
      <c r="AF278" s="23"/>
      <c r="AG278" s="23"/>
      <c r="AH278" s="2" t="s">
        <v>637</v>
      </c>
      <c r="AI278" s="2" t="e">
        <v>#N/A</v>
      </c>
      <c r="AJ278" s="2" t="e">
        <f>VLOOKUP(B278,'[1]淘汰品种推荐清单（8.1）'!$A:$AQ,43,0)</f>
        <v>#N/A</v>
      </c>
    </row>
    <row r="279" hidden="1" customHeight="1" spans="1:36">
      <c r="A279" s="9">
        <v>1335</v>
      </c>
      <c r="B279" s="10">
        <v>56356</v>
      </c>
      <c r="C279" s="4" t="s">
        <v>35</v>
      </c>
      <c r="D279" s="7" t="s">
        <v>941</v>
      </c>
      <c r="E279" s="10" t="s">
        <v>942</v>
      </c>
      <c r="F279" s="10" t="s">
        <v>371</v>
      </c>
      <c r="G279" s="10" t="e">
        <v>#N/A</v>
      </c>
      <c r="H279" s="11">
        <v>13.25</v>
      </c>
      <c r="I279" s="11">
        <v>18.6</v>
      </c>
      <c r="J279" s="11"/>
      <c r="K279" s="11">
        <v>13.25</v>
      </c>
      <c r="L279" s="17">
        <v>0.287634408602151</v>
      </c>
      <c r="M279" s="10">
        <v>1</v>
      </c>
      <c r="N279" s="10" t="s">
        <v>40</v>
      </c>
      <c r="O279" s="10">
        <v>104</v>
      </c>
      <c r="P279" s="10" t="s">
        <v>634</v>
      </c>
      <c r="Q279" s="10">
        <v>10407</v>
      </c>
      <c r="R279" s="10" t="s">
        <v>915</v>
      </c>
      <c r="S279" s="10"/>
      <c r="T279" s="10" t="s">
        <v>69</v>
      </c>
      <c r="U279" s="10" t="s">
        <v>101</v>
      </c>
      <c r="V279" s="10"/>
      <c r="W279" s="10" t="s">
        <v>102</v>
      </c>
      <c r="X279" s="10" t="s">
        <v>103</v>
      </c>
      <c r="Y279" s="20" t="s">
        <v>46</v>
      </c>
      <c r="Z279" s="20"/>
      <c r="AA279" s="20"/>
      <c r="AB279" s="20"/>
      <c r="AC279" s="20"/>
      <c r="AD279" s="20"/>
      <c r="AE279" s="23"/>
      <c r="AF279" s="23"/>
      <c r="AG279" s="23"/>
      <c r="AH279" s="2" t="s">
        <v>637</v>
      </c>
      <c r="AI279" s="2" t="e">
        <v>#N/A</v>
      </c>
      <c r="AJ279" s="2" t="e">
        <f>VLOOKUP(B279,'[1]淘汰品种推荐清单（8.1）'!$A:$AQ,43,0)</f>
        <v>#N/A</v>
      </c>
    </row>
    <row r="280" hidden="1" customHeight="1" spans="1:36">
      <c r="A280" s="9">
        <v>1520</v>
      </c>
      <c r="B280" s="7">
        <v>50165</v>
      </c>
      <c r="C280" s="4" t="s">
        <v>35</v>
      </c>
      <c r="D280" s="7" t="s">
        <v>943</v>
      </c>
      <c r="E280" s="7" t="s">
        <v>925</v>
      </c>
      <c r="F280" s="7" t="s">
        <v>926</v>
      </c>
      <c r="G280" s="7" t="s">
        <v>39</v>
      </c>
      <c r="H280" s="7">
        <v>28</v>
      </c>
      <c r="I280" s="7">
        <v>33.3</v>
      </c>
      <c r="J280" s="7"/>
      <c r="K280" s="7"/>
      <c r="L280" s="18">
        <v>0.159159159159159</v>
      </c>
      <c r="M280" s="10">
        <v>1</v>
      </c>
      <c r="N280" s="10" t="s">
        <v>40</v>
      </c>
      <c r="O280" s="10">
        <v>104</v>
      </c>
      <c r="P280" s="10" t="s">
        <v>634</v>
      </c>
      <c r="Q280" s="10">
        <v>10407</v>
      </c>
      <c r="R280" s="10" t="s">
        <v>915</v>
      </c>
      <c r="S280" s="10" t="s">
        <v>697</v>
      </c>
      <c r="T280" s="7"/>
      <c r="U280" s="20"/>
      <c r="V280" s="20"/>
      <c r="W280" s="7"/>
      <c r="X280" s="7"/>
      <c r="Y280" s="20" t="s">
        <v>107</v>
      </c>
      <c r="Z280" s="20">
        <v>349</v>
      </c>
      <c r="AA280" s="20">
        <v>89</v>
      </c>
      <c r="AB280" s="20">
        <v>260</v>
      </c>
      <c r="AC280" s="20">
        <v>245</v>
      </c>
      <c r="AD280" s="20">
        <v>48</v>
      </c>
      <c r="AE280" s="23"/>
      <c r="AF280" s="23"/>
      <c r="AG280" s="23"/>
      <c r="AH280" s="2" t="s">
        <v>637</v>
      </c>
      <c r="AI280" s="2" t="e">
        <v>#N/A</v>
      </c>
      <c r="AJ280" s="2" t="e">
        <f>VLOOKUP(B280,'[1]淘汰品种推荐清单（8.1）'!$A:$AQ,43,0)</f>
        <v>#N/A</v>
      </c>
    </row>
    <row r="281" hidden="1" customHeight="1" spans="1:36">
      <c r="A281" s="9">
        <v>1692</v>
      </c>
      <c r="B281" s="7">
        <v>146977</v>
      </c>
      <c r="C281" s="4" t="s">
        <v>35</v>
      </c>
      <c r="D281" s="7" t="s">
        <v>944</v>
      </c>
      <c r="E281" s="7" t="s">
        <v>945</v>
      </c>
      <c r="F281" s="7" t="s">
        <v>482</v>
      </c>
      <c r="G281" s="7" t="s">
        <v>39</v>
      </c>
      <c r="H281" s="7">
        <v>32.5</v>
      </c>
      <c r="I281" s="7">
        <v>40.6</v>
      </c>
      <c r="J281" s="7"/>
      <c r="K281" s="7"/>
      <c r="L281" s="18">
        <v>0.199507389162562</v>
      </c>
      <c r="M281" s="10">
        <v>1</v>
      </c>
      <c r="N281" s="10" t="s">
        <v>40</v>
      </c>
      <c r="O281" s="10">
        <v>104</v>
      </c>
      <c r="P281" s="10" t="s">
        <v>634</v>
      </c>
      <c r="Q281" s="10">
        <v>10407</v>
      </c>
      <c r="R281" s="10" t="s">
        <v>915</v>
      </c>
      <c r="S281" s="7" t="s">
        <v>714</v>
      </c>
      <c r="T281" s="7"/>
      <c r="U281" s="20"/>
      <c r="V281" s="20"/>
      <c r="W281" s="7"/>
      <c r="X281" s="7"/>
      <c r="Y281" s="20" t="s">
        <v>107</v>
      </c>
      <c r="Z281" s="20">
        <v>61</v>
      </c>
      <c r="AA281" s="20">
        <v>14</v>
      </c>
      <c r="AB281" s="20">
        <v>47</v>
      </c>
      <c r="AC281" s="20">
        <v>90</v>
      </c>
      <c r="AD281" s="20">
        <v>6</v>
      </c>
      <c r="AE281" s="23"/>
      <c r="AF281" s="23"/>
      <c r="AG281" s="23"/>
      <c r="AH281" s="2" t="s">
        <v>637</v>
      </c>
      <c r="AI281" s="2" t="e">
        <v>#N/A</v>
      </c>
      <c r="AJ281" s="2" t="e">
        <f>VLOOKUP(B281,'[1]淘汰品种推荐清单（8.1）'!$A:$AQ,43,0)</f>
        <v>#N/A</v>
      </c>
    </row>
    <row r="282" hidden="1" customHeight="1" spans="1:36">
      <c r="A282" s="9">
        <v>59</v>
      </c>
      <c r="B282" s="10">
        <v>110072</v>
      </c>
      <c r="C282" s="4" t="s">
        <v>35</v>
      </c>
      <c r="D282" s="10" t="s">
        <v>946</v>
      </c>
      <c r="E282" s="10" t="s">
        <v>947</v>
      </c>
      <c r="F282" s="10" t="s">
        <v>948</v>
      </c>
      <c r="G282" s="10" t="s">
        <v>39</v>
      </c>
      <c r="H282" s="11">
        <v>8</v>
      </c>
      <c r="I282" s="11">
        <v>13.5</v>
      </c>
      <c r="J282" s="11">
        <v>0.8</v>
      </c>
      <c r="K282" s="11">
        <v>7.2</v>
      </c>
      <c r="L282" s="17">
        <v>0.466666666666667</v>
      </c>
      <c r="M282" s="10">
        <v>1</v>
      </c>
      <c r="N282" s="10" t="s">
        <v>40</v>
      </c>
      <c r="O282" s="10">
        <v>104</v>
      </c>
      <c r="P282" s="10" t="s">
        <v>634</v>
      </c>
      <c r="Q282" s="10">
        <v>10409</v>
      </c>
      <c r="R282" s="10" t="s">
        <v>949</v>
      </c>
      <c r="S282" s="10" t="s">
        <v>950</v>
      </c>
      <c r="T282" s="10" t="s">
        <v>198</v>
      </c>
      <c r="U282" s="10" t="s">
        <v>95</v>
      </c>
      <c r="V282" s="10"/>
      <c r="W282" s="10"/>
      <c r="X282" s="10">
        <v>18992019911</v>
      </c>
      <c r="Y282" s="20" t="s">
        <v>46</v>
      </c>
      <c r="Z282" s="20">
        <v>60</v>
      </c>
      <c r="AA282" s="20"/>
      <c r="AB282" s="20">
        <v>60</v>
      </c>
      <c r="AC282" s="20">
        <v>53</v>
      </c>
      <c r="AD282" s="20">
        <v>15</v>
      </c>
      <c r="AE282" s="23"/>
      <c r="AF282" s="23"/>
      <c r="AG282" s="23"/>
      <c r="AH282" s="2" t="s">
        <v>637</v>
      </c>
      <c r="AI282" s="2" t="e">
        <v>#N/A</v>
      </c>
      <c r="AJ282" s="2" t="e">
        <f>VLOOKUP(B282,'[1]淘汰品种推荐清单（8.1）'!$A:$AQ,43,0)</f>
        <v>#N/A</v>
      </c>
    </row>
    <row r="283" hidden="1" customHeight="1" spans="1:36">
      <c r="A283" s="9">
        <v>193</v>
      </c>
      <c r="B283" s="10">
        <v>46771</v>
      </c>
      <c r="C283" s="4" t="s">
        <v>35</v>
      </c>
      <c r="D283" s="10" t="s">
        <v>951</v>
      </c>
      <c r="E283" s="10" t="s">
        <v>952</v>
      </c>
      <c r="F283" s="10" t="s">
        <v>953</v>
      </c>
      <c r="G283" s="10" t="s">
        <v>39</v>
      </c>
      <c r="H283" s="11">
        <v>5.6</v>
      </c>
      <c r="I283" s="11">
        <v>8.9</v>
      </c>
      <c r="J283" s="11">
        <v>0</v>
      </c>
      <c r="K283" s="11">
        <v>5.6</v>
      </c>
      <c r="L283" s="17">
        <v>0.370786516853933</v>
      </c>
      <c r="M283" s="10">
        <v>1</v>
      </c>
      <c r="N283" s="10" t="s">
        <v>40</v>
      </c>
      <c r="O283" s="10">
        <v>104</v>
      </c>
      <c r="P283" s="10" t="s">
        <v>634</v>
      </c>
      <c r="Q283" s="10">
        <v>10409</v>
      </c>
      <c r="R283" s="10" t="s">
        <v>949</v>
      </c>
      <c r="S283" s="10"/>
      <c r="T283" s="10" t="s">
        <v>198</v>
      </c>
      <c r="U283" s="10" t="s">
        <v>95</v>
      </c>
      <c r="V283" s="10"/>
      <c r="W283" s="10" t="s">
        <v>954</v>
      </c>
      <c r="X283" s="10">
        <v>13678469006</v>
      </c>
      <c r="Y283" s="20" t="s">
        <v>46</v>
      </c>
      <c r="Z283" s="20">
        <v>31</v>
      </c>
      <c r="AA283" s="20">
        <v>18</v>
      </c>
      <c r="AB283" s="20">
        <v>13</v>
      </c>
      <c r="AC283" s="20">
        <v>14</v>
      </c>
      <c r="AD283" s="20">
        <v>5</v>
      </c>
      <c r="AE283" s="23"/>
      <c r="AF283" s="23"/>
      <c r="AG283" s="23"/>
      <c r="AH283" s="2" t="s">
        <v>637</v>
      </c>
      <c r="AI283" s="2" t="e">
        <v>#N/A</v>
      </c>
      <c r="AJ283" s="2" t="e">
        <f>VLOOKUP(B283,'[1]淘汰品种推荐清单（8.1）'!$A:$AQ,43,0)</f>
        <v>#N/A</v>
      </c>
    </row>
    <row r="284" hidden="1" customHeight="1" spans="1:36">
      <c r="A284" s="9">
        <v>236</v>
      </c>
      <c r="B284" s="10">
        <v>30739</v>
      </c>
      <c r="C284" s="4" t="s">
        <v>35</v>
      </c>
      <c r="D284" s="10" t="s">
        <v>955</v>
      </c>
      <c r="E284" s="10" t="s">
        <v>885</v>
      </c>
      <c r="F284" s="10" t="s">
        <v>499</v>
      </c>
      <c r="G284" s="10" t="s">
        <v>39</v>
      </c>
      <c r="H284" s="11">
        <v>5.7</v>
      </c>
      <c r="I284" s="11">
        <v>15.5</v>
      </c>
      <c r="J284" s="11">
        <v>0</v>
      </c>
      <c r="K284" s="11">
        <v>5.7</v>
      </c>
      <c r="L284" s="17">
        <v>0.632258064516129</v>
      </c>
      <c r="M284" s="10">
        <v>1</v>
      </c>
      <c r="N284" s="10" t="s">
        <v>40</v>
      </c>
      <c r="O284" s="10">
        <v>104</v>
      </c>
      <c r="P284" s="10" t="s">
        <v>634</v>
      </c>
      <c r="Q284" s="10">
        <v>10409</v>
      </c>
      <c r="R284" s="10" t="s">
        <v>949</v>
      </c>
      <c r="S284" s="10" t="s">
        <v>501</v>
      </c>
      <c r="T284" s="10" t="s">
        <v>69</v>
      </c>
      <c r="U284" s="10" t="s">
        <v>95</v>
      </c>
      <c r="V284" s="10"/>
      <c r="W284" s="10" t="s">
        <v>502</v>
      </c>
      <c r="X284" s="10">
        <v>13330223320</v>
      </c>
      <c r="Y284" s="20" t="s">
        <v>46</v>
      </c>
      <c r="Z284" s="20">
        <v>5</v>
      </c>
      <c r="AA284" s="20"/>
      <c r="AB284" s="20">
        <v>5</v>
      </c>
      <c r="AC284" s="20">
        <v>61</v>
      </c>
      <c r="AD284" s="20">
        <v>13</v>
      </c>
      <c r="AE284" s="23"/>
      <c r="AF284" s="23"/>
      <c r="AG284" s="23"/>
      <c r="AH284" s="2" t="s">
        <v>637</v>
      </c>
      <c r="AI284" s="2" t="e">
        <v>#N/A</v>
      </c>
      <c r="AJ284" s="2" t="e">
        <f>VLOOKUP(B284,'[1]淘汰品种推荐清单（8.1）'!$A:$AQ,43,0)</f>
        <v>#N/A</v>
      </c>
    </row>
    <row r="285" hidden="1" customHeight="1" spans="1:36">
      <c r="A285" s="9">
        <v>633</v>
      </c>
      <c r="B285" s="10">
        <v>9683</v>
      </c>
      <c r="C285" s="4" t="s">
        <v>35</v>
      </c>
      <c r="D285" s="10" t="s">
        <v>956</v>
      </c>
      <c r="E285" s="10" t="s">
        <v>957</v>
      </c>
      <c r="F285" s="10" t="s">
        <v>862</v>
      </c>
      <c r="G285" s="10" t="s">
        <v>39</v>
      </c>
      <c r="H285" s="11">
        <v>1.55</v>
      </c>
      <c r="I285" s="11">
        <v>2.5</v>
      </c>
      <c r="J285" s="11">
        <v>0</v>
      </c>
      <c r="K285" s="11">
        <v>1.55</v>
      </c>
      <c r="L285" s="17">
        <v>0.38</v>
      </c>
      <c r="M285" s="10">
        <v>1</v>
      </c>
      <c r="N285" s="10" t="s">
        <v>40</v>
      </c>
      <c r="O285" s="10">
        <v>104</v>
      </c>
      <c r="P285" s="10" t="s">
        <v>634</v>
      </c>
      <c r="Q285" s="10">
        <v>10409</v>
      </c>
      <c r="R285" s="10" t="s">
        <v>949</v>
      </c>
      <c r="S285" s="10"/>
      <c r="T285" s="10"/>
      <c r="U285" s="10"/>
      <c r="V285" s="10"/>
      <c r="W285" s="10"/>
      <c r="X285" s="10"/>
      <c r="Y285" s="20" t="s">
        <v>46</v>
      </c>
      <c r="Z285" s="20">
        <v>75</v>
      </c>
      <c r="AA285" s="20"/>
      <c r="AB285" s="20">
        <v>75</v>
      </c>
      <c r="AC285" s="20">
        <v>8</v>
      </c>
      <c r="AD285" s="20">
        <v>8</v>
      </c>
      <c r="AE285" s="23"/>
      <c r="AF285" s="23"/>
      <c r="AG285" s="23"/>
      <c r="AH285" s="2" t="s">
        <v>637</v>
      </c>
      <c r="AI285" s="2" t="e">
        <v>#N/A</v>
      </c>
      <c r="AJ285" s="2" t="e">
        <f>VLOOKUP(B285,'[1]淘汰品种推荐清单（8.1）'!$A:$AQ,43,0)</f>
        <v>#N/A</v>
      </c>
    </row>
    <row r="286" hidden="1" customHeight="1" spans="1:36">
      <c r="A286" s="9">
        <v>678</v>
      </c>
      <c r="B286" s="10">
        <v>37039</v>
      </c>
      <c r="C286" s="4" t="s">
        <v>35</v>
      </c>
      <c r="D286" s="10" t="s">
        <v>958</v>
      </c>
      <c r="E286" s="10" t="s">
        <v>959</v>
      </c>
      <c r="F286" s="10" t="s">
        <v>960</v>
      </c>
      <c r="G286" s="10" t="s">
        <v>39</v>
      </c>
      <c r="H286" s="11">
        <v>10.4</v>
      </c>
      <c r="I286" s="11">
        <v>12.5</v>
      </c>
      <c r="J286" s="11">
        <v>0</v>
      </c>
      <c r="K286" s="11">
        <v>10.4</v>
      </c>
      <c r="L286" s="17">
        <v>0.168</v>
      </c>
      <c r="M286" s="10">
        <v>1</v>
      </c>
      <c r="N286" s="10" t="s">
        <v>40</v>
      </c>
      <c r="O286" s="10">
        <v>104</v>
      </c>
      <c r="P286" s="10" t="s">
        <v>634</v>
      </c>
      <c r="Q286" s="10">
        <v>10409</v>
      </c>
      <c r="R286" s="10" t="s">
        <v>949</v>
      </c>
      <c r="S286" s="10"/>
      <c r="T286" s="10"/>
      <c r="U286" s="10"/>
      <c r="V286" s="10"/>
      <c r="W286" s="10"/>
      <c r="X286" s="10"/>
      <c r="Y286" s="20" t="s">
        <v>46</v>
      </c>
      <c r="Z286" s="20">
        <v>720</v>
      </c>
      <c r="AA286" s="20">
        <v>336</v>
      </c>
      <c r="AB286" s="20">
        <v>384</v>
      </c>
      <c r="AC286" s="20">
        <v>604</v>
      </c>
      <c r="AD286" s="20">
        <v>75</v>
      </c>
      <c r="AE286" s="23"/>
      <c r="AF286" s="23"/>
      <c r="AG286" s="23"/>
      <c r="AH286" s="2" t="s">
        <v>637</v>
      </c>
      <c r="AI286" s="2" t="e">
        <v>#N/A</v>
      </c>
      <c r="AJ286" s="2" t="e">
        <f>VLOOKUP(B286,'[1]淘汰品种推荐清单（8.1）'!$A:$AQ,43,0)</f>
        <v>#N/A</v>
      </c>
    </row>
    <row r="287" hidden="1" customHeight="1" spans="1:36">
      <c r="A287" s="9">
        <v>721</v>
      </c>
      <c r="B287" s="10">
        <v>123964</v>
      </c>
      <c r="C287" s="4" t="s">
        <v>35</v>
      </c>
      <c r="D287" s="10" t="s">
        <v>961</v>
      </c>
      <c r="E287" s="10" t="s">
        <v>962</v>
      </c>
      <c r="F287" s="10" t="s">
        <v>963</v>
      </c>
      <c r="G287" s="10" t="e">
        <v>#N/A</v>
      </c>
      <c r="H287" s="11">
        <v>5.814</v>
      </c>
      <c r="I287" s="11">
        <v>9</v>
      </c>
      <c r="J287" s="11">
        <v>0</v>
      </c>
      <c r="K287" s="11">
        <v>5.814</v>
      </c>
      <c r="L287" s="17">
        <v>0.354</v>
      </c>
      <c r="M287" s="10">
        <v>1</v>
      </c>
      <c r="N287" s="10" t="s">
        <v>40</v>
      </c>
      <c r="O287" s="10">
        <v>104</v>
      </c>
      <c r="P287" s="10" t="s">
        <v>634</v>
      </c>
      <c r="Q287" s="10">
        <v>10409</v>
      </c>
      <c r="R287" s="10" t="s">
        <v>949</v>
      </c>
      <c r="S287" s="10"/>
      <c r="T287" s="10"/>
      <c r="U287" s="10"/>
      <c r="V287" s="10"/>
      <c r="W287" s="10"/>
      <c r="X287" s="10"/>
      <c r="Y287" s="20" t="s">
        <v>46</v>
      </c>
      <c r="Z287" s="20"/>
      <c r="AA287" s="20"/>
      <c r="AB287" s="20"/>
      <c r="AC287" s="20"/>
      <c r="AD287" s="20"/>
      <c r="AE287" s="23"/>
      <c r="AF287" s="23"/>
      <c r="AG287" s="23"/>
      <c r="AH287" s="2" t="s">
        <v>637</v>
      </c>
      <c r="AI287" s="2" t="e">
        <v>#N/A</v>
      </c>
      <c r="AJ287" s="2" t="e">
        <f>VLOOKUP(B287,'[1]淘汰品种推荐清单（8.1）'!$A:$AQ,43,0)</f>
        <v>#N/A</v>
      </c>
    </row>
    <row r="288" hidden="1" customHeight="1" spans="1:36">
      <c r="A288" s="9">
        <v>884</v>
      </c>
      <c r="B288" s="10">
        <v>13403</v>
      </c>
      <c r="C288" s="4" t="s">
        <v>35</v>
      </c>
      <c r="D288" s="7" t="s">
        <v>964</v>
      </c>
      <c r="E288" s="10" t="s">
        <v>965</v>
      </c>
      <c r="F288" s="10" t="s">
        <v>966</v>
      </c>
      <c r="G288" s="10" t="s">
        <v>39</v>
      </c>
      <c r="H288" s="11">
        <v>28.3453641608392</v>
      </c>
      <c r="I288" s="11">
        <v>32.0583041958042</v>
      </c>
      <c r="J288" s="11">
        <v>0</v>
      </c>
      <c r="K288" s="11">
        <v>28.3453641608392</v>
      </c>
      <c r="L288" s="17">
        <v>0.115818354342367</v>
      </c>
      <c r="M288" s="10">
        <v>1</v>
      </c>
      <c r="N288" s="10" t="s">
        <v>40</v>
      </c>
      <c r="O288" s="10">
        <v>104</v>
      </c>
      <c r="P288" s="10" t="s">
        <v>634</v>
      </c>
      <c r="Q288" s="10">
        <v>10409</v>
      </c>
      <c r="R288" s="10" t="s">
        <v>949</v>
      </c>
      <c r="S288" s="10"/>
      <c r="T288" s="10"/>
      <c r="U288" s="10"/>
      <c r="V288" s="10"/>
      <c r="W288" s="10"/>
      <c r="X288" s="10"/>
      <c r="Y288" s="20" t="s">
        <v>46</v>
      </c>
      <c r="Z288" s="20">
        <v>97</v>
      </c>
      <c r="AA288" s="20">
        <v>30</v>
      </c>
      <c r="AB288" s="20">
        <v>67</v>
      </c>
      <c r="AC288" s="20">
        <v>65</v>
      </c>
      <c r="AD288" s="20">
        <v>15</v>
      </c>
      <c r="AE288" s="23"/>
      <c r="AF288" s="23"/>
      <c r="AG288" s="23"/>
      <c r="AH288" s="2" t="s">
        <v>637</v>
      </c>
      <c r="AI288" s="2" t="e">
        <v>#N/A</v>
      </c>
      <c r="AJ288" s="2" t="e">
        <f>VLOOKUP(B288,'[1]淘汰品种推荐清单（8.1）'!$A:$AQ,43,0)</f>
        <v>#N/A</v>
      </c>
    </row>
    <row r="289" hidden="1" customHeight="1" spans="1:36">
      <c r="A289" s="9">
        <v>982</v>
      </c>
      <c r="B289" s="10">
        <v>141278</v>
      </c>
      <c r="C289" s="4" t="s">
        <v>35</v>
      </c>
      <c r="D289" s="7" t="s">
        <v>967</v>
      </c>
      <c r="E289" s="10" t="s">
        <v>968</v>
      </c>
      <c r="F289" s="10" t="s">
        <v>969</v>
      </c>
      <c r="G289" s="10" t="s">
        <v>39</v>
      </c>
      <c r="H289" s="11"/>
      <c r="I289" s="11"/>
      <c r="J289" s="11">
        <v>0</v>
      </c>
      <c r="K289" s="11">
        <v>0</v>
      </c>
      <c r="L289" s="17" t="e">
        <v>#DIV/0!</v>
      </c>
      <c r="M289" s="10">
        <v>1</v>
      </c>
      <c r="N289" s="10" t="s">
        <v>40</v>
      </c>
      <c r="O289" s="10">
        <v>104</v>
      </c>
      <c r="P289" s="10" t="s">
        <v>634</v>
      </c>
      <c r="Q289" s="10">
        <v>10409</v>
      </c>
      <c r="R289" s="10" t="s">
        <v>949</v>
      </c>
      <c r="S289" s="10"/>
      <c r="T289" s="10"/>
      <c r="U289" s="10"/>
      <c r="V289" s="10"/>
      <c r="W289" s="10"/>
      <c r="X289" s="10"/>
      <c r="Y289" s="20" t="s">
        <v>46</v>
      </c>
      <c r="Z289" s="20">
        <v>137</v>
      </c>
      <c r="AA289" s="20">
        <v>40</v>
      </c>
      <c r="AB289" s="20">
        <v>97</v>
      </c>
      <c r="AC289" s="20">
        <v>112</v>
      </c>
      <c r="AD289" s="20">
        <v>5</v>
      </c>
      <c r="AE289" s="23"/>
      <c r="AF289" s="23"/>
      <c r="AG289" s="23"/>
      <c r="AH289" s="2" t="s">
        <v>637</v>
      </c>
      <c r="AI289" s="2" t="e">
        <v>#N/A</v>
      </c>
      <c r="AJ289" s="2" t="e">
        <f>VLOOKUP(B289,'[1]淘汰品种推荐清单（8.1）'!$A:$AQ,43,0)</f>
        <v>#N/A</v>
      </c>
    </row>
    <row r="290" hidden="1" customHeight="1" spans="1:36">
      <c r="A290" s="9">
        <v>1077</v>
      </c>
      <c r="B290" s="10">
        <v>4760</v>
      </c>
      <c r="C290" s="4" t="s">
        <v>35</v>
      </c>
      <c r="D290" s="7" t="s">
        <v>970</v>
      </c>
      <c r="E290" s="10" t="s">
        <v>971</v>
      </c>
      <c r="F290" s="10" t="s">
        <v>972</v>
      </c>
      <c r="G290" s="10" t="s">
        <v>39</v>
      </c>
      <c r="H290" s="11">
        <v>3.2</v>
      </c>
      <c r="I290" s="11">
        <v>6.5</v>
      </c>
      <c r="J290" s="11"/>
      <c r="K290" s="11">
        <v>3.2</v>
      </c>
      <c r="L290" s="17">
        <v>0.507692307692308</v>
      </c>
      <c r="M290" s="10">
        <v>1</v>
      </c>
      <c r="N290" s="10" t="s">
        <v>40</v>
      </c>
      <c r="O290" s="10">
        <v>104</v>
      </c>
      <c r="P290" s="10" t="s">
        <v>634</v>
      </c>
      <c r="Q290" s="10">
        <v>10409</v>
      </c>
      <c r="R290" s="10" t="s">
        <v>949</v>
      </c>
      <c r="S290" s="10"/>
      <c r="T290" s="10" t="s">
        <v>69</v>
      </c>
      <c r="U290" s="10" t="s">
        <v>101</v>
      </c>
      <c r="V290" s="10"/>
      <c r="W290" s="10" t="s">
        <v>138</v>
      </c>
      <c r="X290" s="10" t="s">
        <v>139</v>
      </c>
      <c r="Y290" s="20" t="s">
        <v>46</v>
      </c>
      <c r="Z290" s="20">
        <v>0</v>
      </c>
      <c r="AA290" s="20"/>
      <c r="AB290" s="20">
        <v>0</v>
      </c>
      <c r="AC290" s="20"/>
      <c r="AD290" s="20"/>
      <c r="AE290" s="23"/>
      <c r="AF290" s="23"/>
      <c r="AG290" s="23"/>
      <c r="AH290" s="2" t="s">
        <v>637</v>
      </c>
      <c r="AI290" s="2" t="e">
        <v>#N/A</v>
      </c>
      <c r="AJ290" s="2" t="e">
        <f>VLOOKUP(B290,'[1]淘汰品种推荐清单（8.1）'!$A:$AQ,43,0)</f>
        <v>#N/A</v>
      </c>
    </row>
    <row r="291" hidden="1" customHeight="1" spans="1:36">
      <c r="A291" s="9">
        <v>1167</v>
      </c>
      <c r="B291" s="10">
        <v>25659</v>
      </c>
      <c r="C291" s="4" t="s">
        <v>35</v>
      </c>
      <c r="D291" s="7" t="s">
        <v>973</v>
      </c>
      <c r="E291" s="10" t="s">
        <v>974</v>
      </c>
      <c r="F291" s="10" t="s">
        <v>975</v>
      </c>
      <c r="G291" s="10" t="e">
        <v>#N/A</v>
      </c>
      <c r="H291" s="11">
        <v>2.15</v>
      </c>
      <c r="I291" s="11">
        <v>2.6</v>
      </c>
      <c r="J291" s="11"/>
      <c r="K291" s="11">
        <v>2.15</v>
      </c>
      <c r="L291" s="17">
        <v>0.173076923076923</v>
      </c>
      <c r="M291" s="10">
        <v>1</v>
      </c>
      <c r="N291" s="10" t="s">
        <v>40</v>
      </c>
      <c r="O291" s="10">
        <v>104</v>
      </c>
      <c r="P291" s="10" t="s">
        <v>634</v>
      </c>
      <c r="Q291" s="10">
        <v>10409</v>
      </c>
      <c r="R291" s="10" t="s">
        <v>949</v>
      </c>
      <c r="S291" s="10"/>
      <c r="T291" s="10" t="s">
        <v>69</v>
      </c>
      <c r="U291" s="10" t="s">
        <v>101</v>
      </c>
      <c r="V291" s="10"/>
      <c r="W291" s="10" t="s">
        <v>138</v>
      </c>
      <c r="X291" s="10" t="s">
        <v>139</v>
      </c>
      <c r="Y291" s="20" t="s">
        <v>46</v>
      </c>
      <c r="Z291" s="20"/>
      <c r="AA291" s="20"/>
      <c r="AB291" s="20"/>
      <c r="AC291" s="20"/>
      <c r="AD291" s="20"/>
      <c r="AE291" s="23"/>
      <c r="AF291" s="23"/>
      <c r="AG291" s="23"/>
      <c r="AH291" s="2" t="s">
        <v>637</v>
      </c>
      <c r="AI291" s="2" t="e">
        <v>#N/A</v>
      </c>
      <c r="AJ291" s="2" t="e">
        <f>VLOOKUP(B291,'[1]淘汰品种推荐清单（8.1）'!$A:$AQ,43,0)</f>
        <v>#N/A</v>
      </c>
    </row>
    <row r="292" hidden="1" customHeight="1" spans="1:36">
      <c r="A292" s="9">
        <v>1381</v>
      </c>
      <c r="B292" s="10">
        <v>24738</v>
      </c>
      <c r="C292" s="4" t="s">
        <v>35</v>
      </c>
      <c r="D292" s="7" t="s">
        <v>976</v>
      </c>
      <c r="E292" s="10" t="s">
        <v>585</v>
      </c>
      <c r="F292" s="10" t="s">
        <v>977</v>
      </c>
      <c r="G292" s="10" t="e">
        <v>#N/A</v>
      </c>
      <c r="H292" s="11">
        <v>5.78</v>
      </c>
      <c r="I292" s="11">
        <v>8.5</v>
      </c>
      <c r="J292" s="11"/>
      <c r="K292" s="11">
        <v>5.78</v>
      </c>
      <c r="L292" s="17">
        <v>0.32</v>
      </c>
      <c r="M292" s="10">
        <v>1</v>
      </c>
      <c r="N292" s="10" t="s">
        <v>40</v>
      </c>
      <c r="O292" s="10">
        <v>104</v>
      </c>
      <c r="P292" s="10" t="s">
        <v>634</v>
      </c>
      <c r="Q292" s="10">
        <v>10409</v>
      </c>
      <c r="R292" s="10" t="s">
        <v>949</v>
      </c>
      <c r="S292" s="10"/>
      <c r="T292" s="10" t="s">
        <v>69</v>
      </c>
      <c r="U292" s="10" t="s">
        <v>70</v>
      </c>
      <c r="V292" s="10"/>
      <c r="W292" s="10" t="s">
        <v>71</v>
      </c>
      <c r="X292" s="10" t="s">
        <v>72</v>
      </c>
      <c r="Y292" s="20" t="s">
        <v>46</v>
      </c>
      <c r="Z292" s="20"/>
      <c r="AA292" s="20"/>
      <c r="AB292" s="20"/>
      <c r="AC292" s="20"/>
      <c r="AD292" s="20"/>
      <c r="AE292" s="23"/>
      <c r="AF292" s="23"/>
      <c r="AG292" s="23"/>
      <c r="AH292" s="2" t="s">
        <v>637</v>
      </c>
      <c r="AI292" s="2" t="e">
        <v>#N/A</v>
      </c>
      <c r="AJ292" s="2" t="e">
        <f>VLOOKUP(B292,'[1]淘汰品种推荐清单（8.1）'!$A:$AQ,43,0)</f>
        <v>#N/A</v>
      </c>
    </row>
    <row r="293" hidden="1" customHeight="1" spans="1:36">
      <c r="A293" s="9">
        <v>1450</v>
      </c>
      <c r="B293" s="10">
        <v>133242</v>
      </c>
      <c r="C293" s="4" t="s">
        <v>35</v>
      </c>
      <c r="D293" s="7" t="s">
        <v>978</v>
      </c>
      <c r="E293" s="5" t="s">
        <v>979</v>
      </c>
      <c r="F293" s="15" t="s">
        <v>980</v>
      </c>
      <c r="G293" s="10" t="s">
        <v>39</v>
      </c>
      <c r="H293" s="5">
        <v>21.26</v>
      </c>
      <c r="I293" s="12">
        <v>25</v>
      </c>
      <c r="J293" s="5">
        <v>2</v>
      </c>
      <c r="K293" s="5">
        <v>19.26</v>
      </c>
      <c r="L293" s="30">
        <v>0.2296</v>
      </c>
      <c r="M293" s="10">
        <v>1</v>
      </c>
      <c r="N293" s="10" t="s">
        <v>40</v>
      </c>
      <c r="O293" s="10">
        <v>104</v>
      </c>
      <c r="P293" s="10" t="s">
        <v>634</v>
      </c>
      <c r="Q293" s="10">
        <v>10409</v>
      </c>
      <c r="R293" s="10" t="s">
        <v>949</v>
      </c>
      <c r="S293" s="15"/>
      <c r="T293" s="15"/>
      <c r="U293" s="15"/>
      <c r="V293" s="15"/>
      <c r="W293" s="15"/>
      <c r="X293" s="15"/>
      <c r="Y293" s="20" t="s">
        <v>46</v>
      </c>
      <c r="Z293" s="20">
        <v>200</v>
      </c>
      <c r="AA293" s="20">
        <v>200</v>
      </c>
      <c r="AB293" s="20">
        <v>0</v>
      </c>
      <c r="AC293" s="20"/>
      <c r="AD293" s="20"/>
      <c r="AE293" s="23"/>
      <c r="AF293" s="23"/>
      <c r="AG293" s="23"/>
      <c r="AH293" s="2" t="s">
        <v>637</v>
      </c>
      <c r="AI293" s="2" t="e">
        <v>#N/A</v>
      </c>
      <c r="AJ293" s="2" t="e">
        <f>VLOOKUP(B293,'[1]淘汰品种推荐清单（8.1）'!$A:$AQ,43,0)</f>
        <v>#N/A</v>
      </c>
    </row>
    <row r="294" hidden="1" customHeight="1" spans="1:36">
      <c r="A294" s="9">
        <v>1451</v>
      </c>
      <c r="B294" s="10">
        <v>151303</v>
      </c>
      <c r="C294" s="4" t="s">
        <v>35</v>
      </c>
      <c r="D294" s="7" t="s">
        <v>978</v>
      </c>
      <c r="E294" s="5" t="s">
        <v>981</v>
      </c>
      <c r="F294" s="15" t="s">
        <v>980</v>
      </c>
      <c r="G294" s="10" t="e">
        <v>#N/A</v>
      </c>
      <c r="H294" s="5">
        <v>21.26</v>
      </c>
      <c r="I294" s="36">
        <v>25</v>
      </c>
      <c r="J294" s="5">
        <v>2</v>
      </c>
      <c r="K294" s="5">
        <v>19.26</v>
      </c>
      <c r="L294" s="30">
        <v>0.2296</v>
      </c>
      <c r="M294" s="10">
        <v>1</v>
      </c>
      <c r="N294" s="10" t="s">
        <v>40</v>
      </c>
      <c r="O294" s="10">
        <v>104</v>
      </c>
      <c r="P294" s="10" t="s">
        <v>634</v>
      </c>
      <c r="Q294" s="10">
        <v>10409</v>
      </c>
      <c r="R294" s="10" t="s">
        <v>949</v>
      </c>
      <c r="S294" s="15"/>
      <c r="T294" s="15"/>
      <c r="U294" s="15"/>
      <c r="V294" s="15"/>
      <c r="W294" s="15"/>
      <c r="X294" s="15"/>
      <c r="Y294" s="20" t="s">
        <v>46</v>
      </c>
      <c r="Z294" s="20"/>
      <c r="AA294" s="20"/>
      <c r="AB294" s="20"/>
      <c r="AC294" s="20"/>
      <c r="AD294" s="20"/>
      <c r="AE294" s="23"/>
      <c r="AF294" s="23"/>
      <c r="AG294" s="23"/>
      <c r="AH294" s="2" t="s">
        <v>637</v>
      </c>
      <c r="AI294" s="2" t="e">
        <v>#N/A</v>
      </c>
      <c r="AJ294" s="2" t="e">
        <f>VLOOKUP(B294,'[1]淘汰品种推荐清单（8.1）'!$A:$AQ,43,0)</f>
        <v>#N/A</v>
      </c>
    </row>
    <row r="295" hidden="1" customHeight="1" spans="1:36">
      <c r="A295" s="9">
        <v>1455</v>
      </c>
      <c r="B295" s="10">
        <v>114570</v>
      </c>
      <c r="C295" s="4" t="s">
        <v>35</v>
      </c>
      <c r="D295" s="27" t="s">
        <v>982</v>
      </c>
      <c r="E295" s="27" t="s">
        <v>983</v>
      </c>
      <c r="F295" s="27" t="s">
        <v>984</v>
      </c>
      <c r="G295" s="10" t="s">
        <v>39</v>
      </c>
      <c r="H295" s="11">
        <v>11</v>
      </c>
      <c r="I295" s="11">
        <v>29.8</v>
      </c>
      <c r="J295" s="11">
        <v>0</v>
      </c>
      <c r="K295" s="11">
        <v>11</v>
      </c>
      <c r="L295" s="17">
        <v>0.532710280373832</v>
      </c>
      <c r="M295" s="10">
        <v>1</v>
      </c>
      <c r="N295" s="10" t="s">
        <v>40</v>
      </c>
      <c r="O295" s="10">
        <v>104</v>
      </c>
      <c r="P295" s="10" t="s">
        <v>634</v>
      </c>
      <c r="Q295" s="10">
        <v>10409</v>
      </c>
      <c r="R295" s="10" t="s">
        <v>949</v>
      </c>
      <c r="S295" s="27"/>
      <c r="T295" s="27"/>
      <c r="U295" s="27"/>
      <c r="V295" s="27"/>
      <c r="W295" s="27"/>
      <c r="X295" s="27"/>
      <c r="Y295" s="20" t="s">
        <v>46</v>
      </c>
      <c r="Z295" s="20">
        <v>221</v>
      </c>
      <c r="AA295" s="20">
        <v>95</v>
      </c>
      <c r="AB295" s="20">
        <v>126</v>
      </c>
      <c r="AC295" s="20">
        <v>160</v>
      </c>
      <c r="AD295" s="20">
        <v>58</v>
      </c>
      <c r="AE295" s="23"/>
      <c r="AF295" s="23"/>
      <c r="AG295" s="23"/>
      <c r="AH295" s="2" t="s">
        <v>637</v>
      </c>
      <c r="AI295" s="2" t="e">
        <v>#N/A</v>
      </c>
      <c r="AJ295" s="2" t="e">
        <f>VLOOKUP(B295,'[1]淘汰品种推荐清单（8.1）'!$A:$AQ,43,0)</f>
        <v>#N/A</v>
      </c>
    </row>
    <row r="296" hidden="1" customHeight="1" spans="1:36">
      <c r="A296" s="9">
        <v>1537</v>
      </c>
      <c r="B296" s="7">
        <v>13403</v>
      </c>
      <c r="C296" s="4" t="s">
        <v>35</v>
      </c>
      <c r="D296" s="7" t="s">
        <v>964</v>
      </c>
      <c r="E296" s="7" t="s">
        <v>985</v>
      </c>
      <c r="F296" s="7" t="s">
        <v>966</v>
      </c>
      <c r="G296" s="7" t="s">
        <v>39</v>
      </c>
      <c r="H296" s="7">
        <v>27.1</v>
      </c>
      <c r="I296" s="7">
        <v>30.5</v>
      </c>
      <c r="J296" s="7"/>
      <c r="K296" s="7"/>
      <c r="L296" s="18">
        <v>0.111475409836066</v>
      </c>
      <c r="M296" s="10">
        <v>1</v>
      </c>
      <c r="N296" s="10" t="s">
        <v>40</v>
      </c>
      <c r="O296" s="10">
        <v>104</v>
      </c>
      <c r="P296" s="10" t="s">
        <v>634</v>
      </c>
      <c r="Q296" s="10">
        <v>10409</v>
      </c>
      <c r="R296" s="10" t="s">
        <v>949</v>
      </c>
      <c r="S296" s="10" t="s">
        <v>522</v>
      </c>
      <c r="T296" s="7"/>
      <c r="U296" s="20"/>
      <c r="V296" s="20"/>
      <c r="W296" s="7"/>
      <c r="X296" s="7"/>
      <c r="Y296" s="20" t="s">
        <v>107</v>
      </c>
      <c r="Z296" s="20">
        <v>97</v>
      </c>
      <c r="AA296" s="20">
        <v>30</v>
      </c>
      <c r="AB296" s="20">
        <v>67</v>
      </c>
      <c r="AC296" s="20">
        <v>65</v>
      </c>
      <c r="AD296" s="20">
        <v>15</v>
      </c>
      <c r="AE296" s="23"/>
      <c r="AF296" s="23"/>
      <c r="AG296" s="23"/>
      <c r="AH296" s="2" t="s">
        <v>637</v>
      </c>
      <c r="AI296" s="2" t="e">
        <v>#N/A</v>
      </c>
      <c r="AJ296" s="2" t="e">
        <f>VLOOKUP(B296,'[1]淘汰品种推荐清单（8.1）'!$A:$AQ,43,0)</f>
        <v>#N/A</v>
      </c>
    </row>
    <row r="297" hidden="1" customHeight="1" spans="1:36">
      <c r="A297" s="9">
        <v>1856</v>
      </c>
      <c r="B297" s="7">
        <v>151437</v>
      </c>
      <c r="C297" s="4" t="s">
        <v>35</v>
      </c>
      <c r="D297" s="13" t="s">
        <v>986</v>
      </c>
      <c r="E297" s="14" t="s">
        <v>987</v>
      </c>
      <c r="F297" s="15" t="s">
        <v>183</v>
      </c>
      <c r="G297" s="7" t="s">
        <v>39</v>
      </c>
      <c r="H297" s="5">
        <v>11.22</v>
      </c>
      <c r="I297" s="5">
        <v>26.8</v>
      </c>
      <c r="J297" s="7"/>
      <c r="K297" s="5"/>
      <c r="L297" s="30">
        <v>0.58134328358209</v>
      </c>
      <c r="M297" s="10">
        <v>1</v>
      </c>
      <c r="N297" s="10" t="s">
        <v>40</v>
      </c>
      <c r="O297" s="10">
        <v>104</v>
      </c>
      <c r="P297" s="10" t="s">
        <v>634</v>
      </c>
      <c r="Q297" s="10">
        <v>10409</v>
      </c>
      <c r="R297" s="10" t="s">
        <v>949</v>
      </c>
      <c r="S297" s="5" t="s">
        <v>988</v>
      </c>
      <c r="T297" s="12" t="s">
        <v>470</v>
      </c>
      <c r="U297" s="20"/>
      <c r="V297" s="20"/>
      <c r="W297" s="7"/>
      <c r="X297" s="5">
        <v>15884456741</v>
      </c>
      <c r="Y297" s="20" t="s">
        <v>107</v>
      </c>
      <c r="Z297" s="20">
        <v>188</v>
      </c>
      <c r="AA297" s="20">
        <v>23</v>
      </c>
      <c r="AB297" s="20">
        <v>165</v>
      </c>
      <c r="AC297" s="20">
        <v>11</v>
      </c>
      <c r="AD297" s="20">
        <v>8</v>
      </c>
      <c r="AE297" s="23"/>
      <c r="AF297" s="23"/>
      <c r="AG297" s="23"/>
      <c r="AH297" s="2" t="s">
        <v>637</v>
      </c>
      <c r="AI297" s="2" t="e">
        <v>#N/A</v>
      </c>
      <c r="AJ297" s="2" t="e">
        <f>VLOOKUP(B297,'[1]淘汰品种推荐清单（8.1）'!$A:$AQ,43,0)</f>
        <v>#N/A</v>
      </c>
    </row>
    <row r="298" hidden="1" customHeight="1" spans="1:36">
      <c r="A298" s="9">
        <v>948</v>
      </c>
      <c r="B298" s="10">
        <v>5882</v>
      </c>
      <c r="C298" s="4" t="s">
        <v>35</v>
      </c>
      <c r="D298" s="7" t="s">
        <v>989</v>
      </c>
      <c r="E298" s="10" t="s">
        <v>990</v>
      </c>
      <c r="F298" s="10" t="s">
        <v>991</v>
      </c>
      <c r="G298" s="10" t="s">
        <v>39</v>
      </c>
      <c r="H298" s="11">
        <v>1.84150878594249</v>
      </c>
      <c r="I298" s="11">
        <v>2.15361022364217</v>
      </c>
      <c r="J298" s="11">
        <v>0</v>
      </c>
      <c r="K298" s="11">
        <v>1.84150878594249</v>
      </c>
      <c r="L298" s="17">
        <v>0.144920113339663</v>
      </c>
      <c r="M298" s="10">
        <v>1</v>
      </c>
      <c r="N298" s="10" t="s">
        <v>40</v>
      </c>
      <c r="O298" s="10">
        <v>104</v>
      </c>
      <c r="P298" s="10" t="s">
        <v>634</v>
      </c>
      <c r="Q298" s="10">
        <v>10410</v>
      </c>
      <c r="R298" s="10" t="s">
        <v>992</v>
      </c>
      <c r="S298" s="10"/>
      <c r="T298" s="10"/>
      <c r="U298" s="10"/>
      <c r="V298" s="10"/>
      <c r="W298" s="10"/>
      <c r="X298" s="10"/>
      <c r="Y298" s="20" t="s">
        <v>46</v>
      </c>
      <c r="Z298" s="20">
        <v>28</v>
      </c>
      <c r="AA298" s="20">
        <v>20</v>
      </c>
      <c r="AB298" s="20">
        <v>8</v>
      </c>
      <c r="AC298" s="20">
        <v>2</v>
      </c>
      <c r="AD298" s="20">
        <v>1</v>
      </c>
      <c r="AE298" s="23"/>
      <c r="AF298" s="23"/>
      <c r="AG298" s="23"/>
      <c r="AH298" s="2" t="s">
        <v>637</v>
      </c>
      <c r="AI298" s="2" t="e">
        <v>#N/A</v>
      </c>
      <c r="AJ298" s="2" t="e">
        <f>VLOOKUP(B298,'[1]淘汰品种推荐清单（8.1）'!$A:$AQ,43,0)</f>
        <v>#N/A</v>
      </c>
    </row>
    <row r="299" hidden="1" customHeight="1" spans="1:36">
      <c r="A299" s="9">
        <v>1085</v>
      </c>
      <c r="B299" s="10">
        <v>86093</v>
      </c>
      <c r="C299" s="4" t="s">
        <v>35</v>
      </c>
      <c r="D299" s="7" t="s">
        <v>993</v>
      </c>
      <c r="E299" s="10" t="s">
        <v>994</v>
      </c>
      <c r="F299" s="10" t="s">
        <v>995</v>
      </c>
      <c r="G299" s="10" t="e">
        <v>#N/A</v>
      </c>
      <c r="H299" s="11">
        <v>1.1</v>
      </c>
      <c r="I299" s="11">
        <v>1.5</v>
      </c>
      <c r="J299" s="11"/>
      <c r="K299" s="11">
        <v>1.1</v>
      </c>
      <c r="L299" s="17">
        <v>0.266666666666667</v>
      </c>
      <c r="M299" s="10">
        <v>1</v>
      </c>
      <c r="N299" s="10" t="s">
        <v>40</v>
      </c>
      <c r="O299" s="10">
        <v>104</v>
      </c>
      <c r="P299" s="10" t="s">
        <v>634</v>
      </c>
      <c r="Q299" s="10">
        <v>10410</v>
      </c>
      <c r="R299" s="10" t="s">
        <v>992</v>
      </c>
      <c r="S299" s="10" t="s">
        <v>996</v>
      </c>
      <c r="T299" s="10" t="s">
        <v>69</v>
      </c>
      <c r="U299" s="10" t="s">
        <v>95</v>
      </c>
      <c r="V299" s="10"/>
      <c r="W299" s="10" t="s">
        <v>102</v>
      </c>
      <c r="X299" s="10" t="s">
        <v>103</v>
      </c>
      <c r="Y299" s="20" t="s">
        <v>46</v>
      </c>
      <c r="Z299" s="20"/>
      <c r="AA299" s="20"/>
      <c r="AB299" s="20"/>
      <c r="AC299" s="20"/>
      <c r="AD299" s="20"/>
      <c r="AE299" s="23"/>
      <c r="AF299" s="23"/>
      <c r="AG299" s="23"/>
      <c r="AH299" s="2" t="s">
        <v>637</v>
      </c>
      <c r="AI299" s="2" t="e">
        <v>#N/A</v>
      </c>
      <c r="AJ299" s="2" t="e">
        <f>VLOOKUP(B299,'[1]淘汰品种推荐清单（8.1）'!$A:$AQ,43,0)</f>
        <v>#N/A</v>
      </c>
    </row>
    <row r="300" hidden="1" customHeight="1" spans="1:36">
      <c r="A300" s="9">
        <v>664</v>
      </c>
      <c r="B300" s="10">
        <v>23979</v>
      </c>
      <c r="C300" s="4" t="s">
        <v>35</v>
      </c>
      <c r="D300" s="10" t="s">
        <v>997</v>
      </c>
      <c r="E300" s="10" t="s">
        <v>998</v>
      </c>
      <c r="F300" s="10" t="s">
        <v>999</v>
      </c>
      <c r="G300" s="10" t="s">
        <v>39</v>
      </c>
      <c r="H300" s="11">
        <v>13.688</v>
      </c>
      <c r="I300" s="11">
        <v>16.3</v>
      </c>
      <c r="J300" s="11">
        <v>0</v>
      </c>
      <c r="K300" s="11">
        <v>13.688</v>
      </c>
      <c r="L300" s="17">
        <v>0.160245398773006</v>
      </c>
      <c r="M300" s="10">
        <v>1</v>
      </c>
      <c r="N300" s="10" t="s">
        <v>40</v>
      </c>
      <c r="O300" s="10">
        <v>104</v>
      </c>
      <c r="P300" s="10" t="s">
        <v>634</v>
      </c>
      <c r="Q300" s="10">
        <v>10411</v>
      </c>
      <c r="R300" s="10" t="s">
        <v>1000</v>
      </c>
      <c r="S300" s="10"/>
      <c r="T300" s="10"/>
      <c r="U300" s="10"/>
      <c r="V300" s="10"/>
      <c r="W300" s="10"/>
      <c r="X300" s="10"/>
      <c r="Y300" s="20" t="s">
        <v>46</v>
      </c>
      <c r="Z300" s="20">
        <v>43</v>
      </c>
      <c r="AA300" s="20">
        <v>5</v>
      </c>
      <c r="AB300" s="20">
        <v>38</v>
      </c>
      <c r="AC300" s="20">
        <v>44</v>
      </c>
      <c r="AD300" s="20">
        <v>13</v>
      </c>
      <c r="AE300" s="23"/>
      <c r="AF300" s="23"/>
      <c r="AG300" s="23"/>
      <c r="AH300" s="2" t="s">
        <v>637</v>
      </c>
      <c r="AI300" s="2" t="e">
        <v>#N/A</v>
      </c>
      <c r="AJ300" s="2" t="e">
        <f>VLOOKUP(B300,'[1]淘汰品种推荐清单（8.1）'!$A:$AQ,43,0)</f>
        <v>#N/A</v>
      </c>
    </row>
    <row r="301" hidden="1" customHeight="1" spans="1:36">
      <c r="A301" s="9">
        <v>1229</v>
      </c>
      <c r="B301" s="10">
        <v>2109</v>
      </c>
      <c r="C301" s="4" t="s">
        <v>35</v>
      </c>
      <c r="D301" s="7" t="s">
        <v>1001</v>
      </c>
      <c r="E301" s="10" t="s">
        <v>1002</v>
      </c>
      <c r="F301" s="10" t="s">
        <v>1003</v>
      </c>
      <c r="G301" s="10" t="s">
        <v>64</v>
      </c>
      <c r="H301" s="11">
        <v>4</v>
      </c>
      <c r="I301" s="11">
        <v>5.8</v>
      </c>
      <c r="J301" s="11"/>
      <c r="K301" s="11">
        <v>4</v>
      </c>
      <c r="L301" s="17">
        <v>0.310344827586207</v>
      </c>
      <c r="M301" s="10">
        <v>1</v>
      </c>
      <c r="N301" s="10" t="s">
        <v>40</v>
      </c>
      <c r="O301" s="10">
        <v>104</v>
      </c>
      <c r="P301" s="10" t="s">
        <v>634</v>
      </c>
      <c r="Q301" s="10">
        <v>10411</v>
      </c>
      <c r="R301" s="10" t="s">
        <v>1000</v>
      </c>
      <c r="S301" s="10"/>
      <c r="T301" s="10" t="s">
        <v>69</v>
      </c>
      <c r="U301" s="10" t="s">
        <v>70</v>
      </c>
      <c r="V301" s="10"/>
      <c r="W301" s="10" t="s">
        <v>71</v>
      </c>
      <c r="X301" s="10" t="s">
        <v>72</v>
      </c>
      <c r="Y301" s="20" t="s">
        <v>46</v>
      </c>
      <c r="Z301" s="20">
        <v>213</v>
      </c>
      <c r="AA301" s="20">
        <v>6</v>
      </c>
      <c r="AB301" s="20">
        <v>207</v>
      </c>
      <c r="AC301" s="20">
        <v>83</v>
      </c>
      <c r="AD301" s="20">
        <v>35</v>
      </c>
      <c r="AE301" s="23"/>
      <c r="AF301" s="23"/>
      <c r="AG301" s="23"/>
      <c r="AH301" s="2" t="s">
        <v>637</v>
      </c>
      <c r="AI301" s="2" t="e">
        <v>#N/A</v>
      </c>
      <c r="AJ301" s="2" t="e">
        <f>VLOOKUP(B301,'[1]淘汰品种推荐清单（8.1）'!$A:$AQ,43,0)</f>
        <v>#N/A</v>
      </c>
    </row>
    <row r="302" hidden="1" customHeight="1" spans="1:36">
      <c r="A302" s="9">
        <v>1544</v>
      </c>
      <c r="B302" s="7">
        <v>2109</v>
      </c>
      <c r="C302" s="4" t="s">
        <v>35</v>
      </c>
      <c r="D302" s="7" t="s">
        <v>1004</v>
      </c>
      <c r="E302" s="7" t="s">
        <v>1002</v>
      </c>
      <c r="F302" s="7" t="s">
        <v>1003</v>
      </c>
      <c r="G302" s="7" t="s">
        <v>39</v>
      </c>
      <c r="H302" s="7">
        <v>4.1</v>
      </c>
      <c r="I302" s="7">
        <v>4.8</v>
      </c>
      <c r="J302" s="7"/>
      <c r="K302" s="7"/>
      <c r="L302" s="18">
        <v>0.145833333333333</v>
      </c>
      <c r="M302" s="10">
        <v>1</v>
      </c>
      <c r="N302" s="10" t="s">
        <v>40</v>
      </c>
      <c r="O302" s="10">
        <v>104</v>
      </c>
      <c r="P302" s="10" t="s">
        <v>634</v>
      </c>
      <c r="Q302" s="10">
        <v>10411</v>
      </c>
      <c r="R302" s="10" t="s">
        <v>1000</v>
      </c>
      <c r="S302" s="10" t="s">
        <v>222</v>
      </c>
      <c r="T302" s="7"/>
      <c r="U302" s="20"/>
      <c r="V302" s="20"/>
      <c r="W302" s="7"/>
      <c r="X302" s="7"/>
      <c r="Y302" s="20" t="s">
        <v>107</v>
      </c>
      <c r="Z302" s="20">
        <v>213</v>
      </c>
      <c r="AA302" s="20">
        <v>6</v>
      </c>
      <c r="AB302" s="20">
        <v>207</v>
      </c>
      <c r="AC302" s="20">
        <v>83</v>
      </c>
      <c r="AD302" s="20">
        <v>35</v>
      </c>
      <c r="AE302" s="23"/>
      <c r="AF302" s="23"/>
      <c r="AG302" s="23"/>
      <c r="AH302" s="2" t="s">
        <v>637</v>
      </c>
      <c r="AI302" s="2" t="e">
        <v>#N/A</v>
      </c>
      <c r="AJ302" s="2" t="e">
        <f>VLOOKUP(B302,'[1]淘汰品种推荐清单（8.1）'!$A:$AQ,43,0)</f>
        <v>#N/A</v>
      </c>
    </row>
    <row r="303" hidden="1" customHeight="1" spans="1:36">
      <c r="A303" s="9">
        <v>1173</v>
      </c>
      <c r="B303" s="10" t="s">
        <v>258</v>
      </c>
      <c r="C303" s="4" t="s">
        <v>35</v>
      </c>
      <c r="D303" s="7" t="s">
        <v>1005</v>
      </c>
      <c r="E303" s="10" t="s">
        <v>1006</v>
      </c>
      <c r="F303" s="10" t="s">
        <v>158</v>
      </c>
      <c r="G303" s="10" t="e">
        <v>#N/A</v>
      </c>
      <c r="H303" s="11">
        <v>6.3</v>
      </c>
      <c r="I303" s="11">
        <v>9.8</v>
      </c>
      <c r="J303" s="11"/>
      <c r="K303" s="11">
        <v>6.3</v>
      </c>
      <c r="L303" s="17">
        <v>0.357142857142857</v>
      </c>
      <c r="M303" s="10">
        <v>1</v>
      </c>
      <c r="N303" s="10" t="s">
        <v>40</v>
      </c>
      <c r="O303" s="10">
        <v>104</v>
      </c>
      <c r="P303" s="10" t="s">
        <v>634</v>
      </c>
      <c r="Q303" s="10">
        <v>10412</v>
      </c>
      <c r="R303" s="10" t="s">
        <v>1007</v>
      </c>
      <c r="S303" s="10"/>
      <c r="T303" s="10" t="s">
        <v>69</v>
      </c>
      <c r="U303" s="10" t="s">
        <v>101</v>
      </c>
      <c r="V303" s="10"/>
      <c r="W303" s="10" t="s">
        <v>102</v>
      </c>
      <c r="X303" s="10" t="s">
        <v>103</v>
      </c>
      <c r="Y303" s="20" t="s">
        <v>46</v>
      </c>
      <c r="Z303" s="20"/>
      <c r="AA303" s="20"/>
      <c r="AB303" s="20"/>
      <c r="AC303" s="20"/>
      <c r="AD303" s="20"/>
      <c r="AE303" s="23"/>
      <c r="AF303" s="23"/>
      <c r="AG303" s="23"/>
      <c r="AH303" s="2" t="s">
        <v>637</v>
      </c>
      <c r="AI303" s="2" t="e">
        <v>#N/A</v>
      </c>
      <c r="AJ303" s="2" t="e">
        <f>VLOOKUP(B303,'[1]淘汰品种推荐清单（8.1）'!$A:$AQ,43,0)</f>
        <v>#N/A</v>
      </c>
    </row>
    <row r="304" hidden="1" customHeight="1" spans="1:36">
      <c r="A304" s="9">
        <v>164</v>
      </c>
      <c r="B304" s="10">
        <v>65664</v>
      </c>
      <c r="C304" s="4" t="s">
        <v>35</v>
      </c>
      <c r="D304" s="10" t="s">
        <v>1008</v>
      </c>
      <c r="E304" s="10" t="s">
        <v>1009</v>
      </c>
      <c r="F304" s="10" t="s">
        <v>1010</v>
      </c>
      <c r="G304" s="10" t="e">
        <v>#N/A</v>
      </c>
      <c r="H304" s="11">
        <v>13.5</v>
      </c>
      <c r="I304" s="11">
        <v>27</v>
      </c>
      <c r="J304" s="11">
        <v>0</v>
      </c>
      <c r="K304" s="11">
        <v>13.5</v>
      </c>
      <c r="L304" s="17">
        <v>0.5</v>
      </c>
      <c r="M304" s="10">
        <v>1</v>
      </c>
      <c r="N304" s="10" t="s">
        <v>40</v>
      </c>
      <c r="O304" s="10">
        <v>104</v>
      </c>
      <c r="P304" s="10" t="s">
        <v>634</v>
      </c>
      <c r="Q304" s="10">
        <v>10413</v>
      </c>
      <c r="R304" s="10" t="s">
        <v>1011</v>
      </c>
      <c r="S304" s="10" t="s">
        <v>1012</v>
      </c>
      <c r="T304" s="10" t="s">
        <v>198</v>
      </c>
      <c r="U304" s="10"/>
      <c r="V304" s="10"/>
      <c r="W304" s="10" t="s">
        <v>1013</v>
      </c>
      <c r="X304" s="10" t="s">
        <v>1014</v>
      </c>
      <c r="Y304" s="20" t="s">
        <v>46</v>
      </c>
      <c r="Z304" s="20"/>
      <c r="AA304" s="20"/>
      <c r="AB304" s="20"/>
      <c r="AC304" s="20"/>
      <c r="AD304" s="20"/>
      <c r="AE304" s="23"/>
      <c r="AF304" s="23"/>
      <c r="AG304" s="23"/>
      <c r="AH304" s="2" t="s">
        <v>637</v>
      </c>
      <c r="AI304" s="2" t="e">
        <v>#N/A</v>
      </c>
      <c r="AJ304" s="2" t="e">
        <f>VLOOKUP(B304,'[1]淘汰品种推荐清单（8.1）'!$A:$AQ,43,0)</f>
        <v>#N/A</v>
      </c>
    </row>
    <row r="305" hidden="1" customHeight="1" spans="1:36">
      <c r="A305" s="9">
        <v>1543</v>
      </c>
      <c r="B305" s="7">
        <v>129</v>
      </c>
      <c r="C305" s="4" t="s">
        <v>35</v>
      </c>
      <c r="D305" s="7" t="s">
        <v>1015</v>
      </c>
      <c r="E305" s="7" t="s">
        <v>1016</v>
      </c>
      <c r="F305" s="7" t="s">
        <v>1017</v>
      </c>
      <c r="G305" s="7" t="s">
        <v>39</v>
      </c>
      <c r="H305" s="7">
        <v>7.38</v>
      </c>
      <c r="I305" s="7">
        <v>8.2</v>
      </c>
      <c r="J305" s="7"/>
      <c r="K305" s="7"/>
      <c r="L305" s="18">
        <v>0.0999999999999999</v>
      </c>
      <c r="M305" s="10">
        <v>1</v>
      </c>
      <c r="N305" s="10" t="s">
        <v>40</v>
      </c>
      <c r="O305" s="10">
        <v>104</v>
      </c>
      <c r="P305" s="10" t="s">
        <v>634</v>
      </c>
      <c r="Q305" s="10">
        <v>10413</v>
      </c>
      <c r="R305" s="10" t="s">
        <v>1011</v>
      </c>
      <c r="S305" s="10" t="s">
        <v>863</v>
      </c>
      <c r="T305" s="7"/>
      <c r="U305" s="20"/>
      <c r="V305" s="20"/>
      <c r="W305" s="7"/>
      <c r="X305" s="7"/>
      <c r="Y305" s="20" t="s">
        <v>107</v>
      </c>
      <c r="Z305" s="20">
        <v>293</v>
      </c>
      <c r="AA305" s="20">
        <v>46</v>
      </c>
      <c r="AB305" s="20">
        <v>247</v>
      </c>
      <c r="AC305" s="20">
        <v>161</v>
      </c>
      <c r="AD305" s="20">
        <v>38</v>
      </c>
      <c r="AE305" s="23"/>
      <c r="AF305" s="23"/>
      <c r="AG305" s="23"/>
      <c r="AH305" s="2" t="s">
        <v>637</v>
      </c>
      <c r="AI305" s="2" t="e">
        <v>#N/A</v>
      </c>
      <c r="AJ305" s="2" t="e">
        <f>VLOOKUP(B305,'[1]淘汰品种推荐清单（8.1）'!$A:$AQ,43,0)</f>
        <v>#N/A</v>
      </c>
    </row>
    <row r="306" hidden="1" customHeight="1" spans="1:36">
      <c r="A306" s="9">
        <v>1698</v>
      </c>
      <c r="B306" s="7">
        <v>104695</v>
      </c>
      <c r="C306" s="4" t="s">
        <v>35</v>
      </c>
      <c r="D306" s="7" t="s">
        <v>1018</v>
      </c>
      <c r="E306" s="7" t="s">
        <v>1019</v>
      </c>
      <c r="F306" s="7" t="s">
        <v>1020</v>
      </c>
      <c r="G306" s="7" t="s">
        <v>39</v>
      </c>
      <c r="H306" s="7">
        <v>17</v>
      </c>
      <c r="I306" s="7">
        <v>30</v>
      </c>
      <c r="J306" s="7"/>
      <c r="K306" s="7"/>
      <c r="L306" s="18">
        <v>0.4333</v>
      </c>
      <c r="M306" s="10">
        <v>1</v>
      </c>
      <c r="N306" s="10" t="s">
        <v>40</v>
      </c>
      <c r="O306" s="10">
        <v>104</v>
      </c>
      <c r="P306" s="10" t="s">
        <v>634</v>
      </c>
      <c r="Q306" s="10">
        <v>10413</v>
      </c>
      <c r="R306" s="10" t="s">
        <v>1011</v>
      </c>
      <c r="S306" s="7" t="s">
        <v>1021</v>
      </c>
      <c r="T306" s="7"/>
      <c r="U306" s="20"/>
      <c r="V306" s="20"/>
      <c r="W306" s="7"/>
      <c r="X306" s="7"/>
      <c r="Y306" s="20" t="s">
        <v>107</v>
      </c>
      <c r="Z306" s="20">
        <v>707</v>
      </c>
      <c r="AA306" s="20">
        <v>625</v>
      </c>
      <c r="AB306" s="20">
        <v>82</v>
      </c>
      <c r="AC306" s="20">
        <v>176</v>
      </c>
      <c r="AD306" s="20">
        <v>18</v>
      </c>
      <c r="AE306" s="23"/>
      <c r="AF306" s="23"/>
      <c r="AG306" s="23"/>
      <c r="AH306" s="2" t="s">
        <v>637</v>
      </c>
      <c r="AI306" s="2" t="e">
        <v>#N/A</v>
      </c>
      <c r="AJ306" s="2" t="e">
        <f>VLOOKUP(B306,'[1]淘汰品种推荐清单（8.1）'!$A:$AQ,43,0)</f>
        <v>#N/A</v>
      </c>
    </row>
    <row r="307" hidden="1" customHeight="1" spans="1:36">
      <c r="A307" s="9">
        <v>47</v>
      </c>
      <c r="B307" s="10">
        <v>49352</v>
      </c>
      <c r="C307" s="4" t="s">
        <v>35</v>
      </c>
      <c r="D307" s="10" t="s">
        <v>1022</v>
      </c>
      <c r="E307" s="10" t="s">
        <v>971</v>
      </c>
      <c r="F307" s="10" t="s">
        <v>38</v>
      </c>
      <c r="G307" s="10" t="s">
        <v>39</v>
      </c>
      <c r="H307" s="11"/>
      <c r="I307" s="11"/>
      <c r="J307" s="11"/>
      <c r="K307" s="11"/>
      <c r="L307" s="17"/>
      <c r="M307" s="10">
        <v>1</v>
      </c>
      <c r="N307" s="10" t="s">
        <v>40</v>
      </c>
      <c r="O307" s="10">
        <v>105</v>
      </c>
      <c r="P307" s="10" t="s">
        <v>1023</v>
      </c>
      <c r="Q307" s="10">
        <v>10501</v>
      </c>
      <c r="R307" s="10" t="s">
        <v>1024</v>
      </c>
      <c r="S307" s="10"/>
      <c r="T307" s="10"/>
      <c r="U307" s="10"/>
      <c r="V307" s="10"/>
      <c r="W307" s="10"/>
      <c r="X307" s="10"/>
      <c r="Y307" s="20" t="s">
        <v>46</v>
      </c>
      <c r="Z307" s="20">
        <v>54</v>
      </c>
      <c r="AA307" s="20"/>
      <c r="AB307" s="20">
        <v>54</v>
      </c>
      <c r="AC307" s="20">
        <v>19</v>
      </c>
      <c r="AD307" s="20">
        <v>14</v>
      </c>
      <c r="AE307" s="23"/>
      <c r="AF307" s="23"/>
      <c r="AG307" s="23"/>
      <c r="AH307" s="2" t="s">
        <v>637</v>
      </c>
      <c r="AI307" s="2" t="e">
        <v>#N/A</v>
      </c>
      <c r="AJ307" s="2" t="e">
        <f>VLOOKUP(B307,'[1]淘汰品种推荐清单（8.1）'!$A:$AQ,43,0)</f>
        <v>#N/A</v>
      </c>
    </row>
    <row r="308" hidden="1" customHeight="1" spans="1:36">
      <c r="A308" s="9">
        <v>54</v>
      </c>
      <c r="B308" s="10">
        <v>50191</v>
      </c>
      <c r="C308" s="4" t="s">
        <v>35</v>
      </c>
      <c r="D308" s="10" t="s">
        <v>1025</v>
      </c>
      <c r="E308" s="10" t="s">
        <v>397</v>
      </c>
      <c r="F308" s="10" t="s">
        <v>877</v>
      </c>
      <c r="G308" s="10" t="s">
        <v>39</v>
      </c>
      <c r="H308" s="11">
        <v>5.8</v>
      </c>
      <c r="I308" s="11">
        <v>17.3</v>
      </c>
      <c r="J308" s="11">
        <v>0</v>
      </c>
      <c r="K308" s="11">
        <v>5.8</v>
      </c>
      <c r="L308" s="17">
        <v>0.664739884393064</v>
      </c>
      <c r="M308" s="10">
        <v>1</v>
      </c>
      <c r="N308" s="10" t="s">
        <v>40</v>
      </c>
      <c r="O308" s="10">
        <v>105</v>
      </c>
      <c r="P308" s="10" t="s">
        <v>1023</v>
      </c>
      <c r="Q308" s="10">
        <v>10501</v>
      </c>
      <c r="R308" s="10" t="s">
        <v>1024</v>
      </c>
      <c r="S308" s="10" t="s">
        <v>53</v>
      </c>
      <c r="T308" s="10" t="s">
        <v>54</v>
      </c>
      <c r="U308" s="10" t="s">
        <v>55</v>
      </c>
      <c r="V308" s="10"/>
      <c r="W308" s="10" t="s">
        <v>1026</v>
      </c>
      <c r="X308" s="10">
        <v>13996035218</v>
      </c>
      <c r="Y308" s="20" t="s">
        <v>46</v>
      </c>
      <c r="Z308" s="20">
        <v>479</v>
      </c>
      <c r="AA308" s="20">
        <v>175</v>
      </c>
      <c r="AB308" s="20">
        <v>304</v>
      </c>
      <c r="AC308" s="20">
        <v>211</v>
      </c>
      <c r="AD308" s="20">
        <v>57</v>
      </c>
      <c r="AE308" s="23"/>
      <c r="AF308" s="23"/>
      <c r="AG308" s="23"/>
      <c r="AH308" s="2" t="s">
        <v>637</v>
      </c>
      <c r="AI308" s="2" t="e">
        <v>#N/A</v>
      </c>
      <c r="AJ308" s="2" t="e">
        <f>VLOOKUP(B308,'[1]淘汰品种推荐清单（8.1）'!$A:$AQ,43,0)</f>
        <v>#N/A</v>
      </c>
    </row>
    <row r="309" hidden="1" customHeight="1" spans="1:36">
      <c r="A309" s="9">
        <v>587</v>
      </c>
      <c r="B309" s="10">
        <v>792</v>
      </c>
      <c r="C309" s="4" t="s">
        <v>35</v>
      </c>
      <c r="D309" s="10" t="s">
        <v>1027</v>
      </c>
      <c r="E309" s="10" t="s">
        <v>1028</v>
      </c>
      <c r="F309" s="10" t="s">
        <v>966</v>
      </c>
      <c r="G309" s="10" t="s">
        <v>328</v>
      </c>
      <c r="H309" s="11"/>
      <c r="I309" s="11"/>
      <c r="J309" s="11"/>
      <c r="K309" s="11"/>
      <c r="L309" s="17"/>
      <c r="M309" s="10">
        <v>1</v>
      </c>
      <c r="N309" s="10" t="s">
        <v>40</v>
      </c>
      <c r="O309" s="10">
        <v>105</v>
      </c>
      <c r="P309" s="10" t="s">
        <v>1023</v>
      </c>
      <c r="Q309" s="10">
        <v>10501</v>
      </c>
      <c r="R309" s="10" t="s">
        <v>1024</v>
      </c>
      <c r="S309" s="10"/>
      <c r="T309" s="10"/>
      <c r="U309" s="10"/>
      <c r="V309" s="10"/>
      <c r="W309" s="10"/>
      <c r="X309" s="10"/>
      <c r="Y309" s="20" t="s">
        <v>46</v>
      </c>
      <c r="Z309" s="20">
        <v>413.49</v>
      </c>
      <c r="AA309" s="20"/>
      <c r="AB309" s="20">
        <v>413.49</v>
      </c>
      <c r="AC309" s="20">
        <v>1132.11</v>
      </c>
      <c r="AD309" s="20">
        <v>76</v>
      </c>
      <c r="AE309" s="23"/>
      <c r="AF309" s="23"/>
      <c r="AG309" s="23"/>
      <c r="AH309" s="2" t="s">
        <v>637</v>
      </c>
      <c r="AI309" s="2" t="e">
        <v>#N/A</v>
      </c>
      <c r="AJ309" s="2" t="e">
        <f>VLOOKUP(B309,'[1]淘汰品种推荐清单（8.1）'!$A:$AQ,43,0)</f>
        <v>#N/A</v>
      </c>
    </row>
    <row r="310" hidden="1" customHeight="1" spans="1:36">
      <c r="A310" s="9">
        <v>961</v>
      </c>
      <c r="B310" s="10">
        <v>50439</v>
      </c>
      <c r="C310" s="4" t="s">
        <v>35</v>
      </c>
      <c r="D310" s="7" t="s">
        <v>1029</v>
      </c>
      <c r="E310" s="10" t="s">
        <v>1030</v>
      </c>
      <c r="F310" s="10" t="s">
        <v>1031</v>
      </c>
      <c r="G310" s="10" t="s">
        <v>39</v>
      </c>
      <c r="H310" s="11">
        <v>42.5001888831118</v>
      </c>
      <c r="I310" s="11">
        <v>47.7262941539661</v>
      </c>
      <c r="J310" s="11">
        <v>0</v>
      </c>
      <c r="K310" s="11">
        <v>42.5001888831118</v>
      </c>
      <c r="L310" s="17">
        <v>0.10950159369162</v>
      </c>
      <c r="M310" s="10">
        <v>1</v>
      </c>
      <c r="N310" s="10" t="s">
        <v>40</v>
      </c>
      <c r="O310" s="10">
        <v>105</v>
      </c>
      <c r="P310" s="10" t="s">
        <v>1023</v>
      </c>
      <c r="Q310" s="10">
        <v>10501</v>
      </c>
      <c r="R310" s="10" t="s">
        <v>1024</v>
      </c>
      <c r="S310" s="10"/>
      <c r="T310" s="10"/>
      <c r="U310" s="10"/>
      <c r="V310" s="10"/>
      <c r="W310" s="10"/>
      <c r="X310" s="10"/>
      <c r="Y310" s="20" t="s">
        <v>46</v>
      </c>
      <c r="Z310" s="20">
        <v>1.93</v>
      </c>
      <c r="AA310" s="20"/>
      <c r="AB310" s="20">
        <v>1.93</v>
      </c>
      <c r="AC310" s="20">
        <v>0.31</v>
      </c>
      <c r="AD310" s="20">
        <v>1</v>
      </c>
      <c r="AE310" s="23"/>
      <c r="AF310" s="23"/>
      <c r="AG310" s="23"/>
      <c r="AH310" s="2" t="s">
        <v>637</v>
      </c>
      <c r="AI310" s="2" t="e">
        <v>#N/A</v>
      </c>
      <c r="AJ310" s="2" t="str">
        <f>VLOOKUP(B310,'[1]淘汰品种推荐清单（8.1）'!$A:$AQ,43,0)</f>
        <v>淘汰</v>
      </c>
    </row>
    <row r="311" hidden="1" customHeight="1" spans="1:36">
      <c r="A311" s="9">
        <v>978</v>
      </c>
      <c r="B311" s="10">
        <v>5103</v>
      </c>
      <c r="C311" s="4" t="s">
        <v>35</v>
      </c>
      <c r="D311" s="7" t="s">
        <v>1032</v>
      </c>
      <c r="E311" s="10" t="s">
        <v>1033</v>
      </c>
      <c r="F311" s="10" t="s">
        <v>1034</v>
      </c>
      <c r="G311" s="10" t="e">
        <v>#N/A</v>
      </c>
      <c r="H311" s="11">
        <v>1</v>
      </c>
      <c r="I311" s="11">
        <v>1.2</v>
      </c>
      <c r="J311" s="11">
        <v>0</v>
      </c>
      <c r="K311" s="11">
        <v>1</v>
      </c>
      <c r="L311" s="17">
        <v>0.166666666666667</v>
      </c>
      <c r="M311" s="10">
        <v>1</v>
      </c>
      <c r="N311" s="10" t="s">
        <v>40</v>
      </c>
      <c r="O311" s="10">
        <v>105</v>
      </c>
      <c r="P311" s="10" t="s">
        <v>1023</v>
      </c>
      <c r="Q311" s="10">
        <v>10501</v>
      </c>
      <c r="R311" s="10" t="s">
        <v>1024</v>
      </c>
      <c r="S311" s="10"/>
      <c r="T311" s="10" t="s">
        <v>1035</v>
      </c>
      <c r="U311" s="10" t="s">
        <v>1036</v>
      </c>
      <c r="V311" s="10"/>
      <c r="W311" s="10" t="s">
        <v>71</v>
      </c>
      <c r="X311" s="10" t="s">
        <v>72</v>
      </c>
      <c r="Y311" s="20" t="s">
        <v>46</v>
      </c>
      <c r="Z311" s="20"/>
      <c r="AA311" s="20"/>
      <c r="AB311" s="20"/>
      <c r="AC311" s="20"/>
      <c r="AD311" s="20"/>
      <c r="AE311" s="23"/>
      <c r="AF311" s="23"/>
      <c r="AG311" s="23"/>
      <c r="AH311" s="2" t="s">
        <v>637</v>
      </c>
      <c r="AI311" s="2" t="e">
        <v>#N/A</v>
      </c>
      <c r="AJ311" s="2" t="e">
        <f>VLOOKUP(B311,'[1]淘汰品种推荐清单（8.1）'!$A:$AQ,43,0)</f>
        <v>#N/A</v>
      </c>
    </row>
    <row r="312" hidden="1" customHeight="1" spans="1:36">
      <c r="A312" s="9">
        <v>1059</v>
      </c>
      <c r="B312" s="10">
        <v>37833</v>
      </c>
      <c r="C312" s="4" t="s">
        <v>35</v>
      </c>
      <c r="D312" s="7" t="s">
        <v>1037</v>
      </c>
      <c r="E312" s="10" t="s">
        <v>1038</v>
      </c>
      <c r="F312" s="10" t="s">
        <v>1039</v>
      </c>
      <c r="G312" s="10" t="e">
        <v>#N/A</v>
      </c>
      <c r="H312" s="11">
        <v>1.1</v>
      </c>
      <c r="I312" s="11">
        <v>8</v>
      </c>
      <c r="J312" s="11"/>
      <c r="K312" s="11">
        <v>1.1</v>
      </c>
      <c r="L312" s="17">
        <v>0.8625</v>
      </c>
      <c r="M312" s="10">
        <v>1</v>
      </c>
      <c r="N312" s="10" t="s">
        <v>40</v>
      </c>
      <c r="O312" s="10">
        <v>105</v>
      </c>
      <c r="P312" s="10" t="s">
        <v>1023</v>
      </c>
      <c r="Q312" s="10">
        <v>10501</v>
      </c>
      <c r="R312" s="10" t="s">
        <v>1024</v>
      </c>
      <c r="S312" s="10"/>
      <c r="T312" s="10" t="s">
        <v>69</v>
      </c>
      <c r="U312" s="10" t="s">
        <v>95</v>
      </c>
      <c r="V312" s="10"/>
      <c r="W312" s="10" t="s">
        <v>102</v>
      </c>
      <c r="X312" s="10" t="s">
        <v>103</v>
      </c>
      <c r="Y312" s="20" t="s">
        <v>46</v>
      </c>
      <c r="Z312" s="20"/>
      <c r="AA312" s="20"/>
      <c r="AB312" s="20"/>
      <c r="AC312" s="20"/>
      <c r="AD312" s="20"/>
      <c r="AE312" s="23"/>
      <c r="AF312" s="23"/>
      <c r="AG312" s="23"/>
      <c r="AH312" s="2" t="s">
        <v>637</v>
      </c>
      <c r="AI312" s="2" t="e">
        <v>#N/A</v>
      </c>
      <c r="AJ312" s="2" t="e">
        <f>VLOOKUP(B312,'[1]淘汰品种推荐清单（8.1）'!$A:$AQ,43,0)</f>
        <v>#N/A</v>
      </c>
    </row>
    <row r="313" hidden="1" customHeight="1" spans="1:36">
      <c r="A313" s="9">
        <v>1061</v>
      </c>
      <c r="B313" s="10">
        <v>59379</v>
      </c>
      <c r="C313" s="4" t="s">
        <v>35</v>
      </c>
      <c r="D313" s="7" t="s">
        <v>1040</v>
      </c>
      <c r="E313" s="10" t="s">
        <v>1041</v>
      </c>
      <c r="F313" s="10" t="s">
        <v>1042</v>
      </c>
      <c r="G313" s="10" t="e">
        <v>#N/A</v>
      </c>
      <c r="H313" s="11">
        <v>4.5</v>
      </c>
      <c r="I313" s="11">
        <v>5.5</v>
      </c>
      <c r="J313" s="11"/>
      <c r="K313" s="11">
        <v>4.5</v>
      </c>
      <c r="L313" s="17">
        <v>0.181818181818182</v>
      </c>
      <c r="M313" s="10">
        <v>1</v>
      </c>
      <c r="N313" s="10" t="s">
        <v>40</v>
      </c>
      <c r="O313" s="10">
        <v>105</v>
      </c>
      <c r="P313" s="10" t="s">
        <v>1023</v>
      </c>
      <c r="Q313" s="10">
        <v>10501</v>
      </c>
      <c r="R313" s="10" t="s">
        <v>1024</v>
      </c>
      <c r="S313" s="10"/>
      <c r="T313" s="10" t="s">
        <v>69</v>
      </c>
      <c r="U313" s="10" t="s">
        <v>95</v>
      </c>
      <c r="V313" s="10"/>
      <c r="W313" s="10" t="s">
        <v>285</v>
      </c>
      <c r="X313" s="10" t="s">
        <v>286</v>
      </c>
      <c r="Y313" s="20" t="s">
        <v>46</v>
      </c>
      <c r="Z313" s="20"/>
      <c r="AA313" s="20"/>
      <c r="AB313" s="20"/>
      <c r="AC313" s="20"/>
      <c r="AD313" s="20"/>
      <c r="AE313" s="23"/>
      <c r="AF313" s="23"/>
      <c r="AG313" s="23"/>
      <c r="AH313" s="2" t="s">
        <v>637</v>
      </c>
      <c r="AI313" s="2" t="e">
        <v>#N/A</v>
      </c>
      <c r="AJ313" s="2" t="e">
        <f>VLOOKUP(B313,'[1]淘汰品种推荐清单（8.1）'!$A:$AQ,43,0)</f>
        <v>#N/A</v>
      </c>
    </row>
    <row r="314" hidden="1" customHeight="1" spans="1:36">
      <c r="A314" s="9">
        <v>1152</v>
      </c>
      <c r="B314" s="10">
        <v>50441</v>
      </c>
      <c r="C314" s="4" t="s">
        <v>35</v>
      </c>
      <c r="D314" s="7" t="s">
        <v>1043</v>
      </c>
      <c r="E314" s="10" t="s">
        <v>1044</v>
      </c>
      <c r="F314" s="10" t="s">
        <v>327</v>
      </c>
      <c r="G314" s="10" t="e">
        <v>#N/A</v>
      </c>
      <c r="H314" s="11">
        <v>36</v>
      </c>
      <c r="I314" s="11">
        <v>50</v>
      </c>
      <c r="J314" s="11"/>
      <c r="K314" s="11">
        <v>36</v>
      </c>
      <c r="L314" s="17">
        <v>0.28</v>
      </c>
      <c r="M314" s="10">
        <v>1</v>
      </c>
      <c r="N314" s="10" t="s">
        <v>40</v>
      </c>
      <c r="O314" s="10">
        <v>105</v>
      </c>
      <c r="P314" s="10" t="s">
        <v>1023</v>
      </c>
      <c r="Q314" s="10">
        <v>10501</v>
      </c>
      <c r="R314" s="10" t="s">
        <v>1024</v>
      </c>
      <c r="S314" s="10"/>
      <c r="T314" s="10" t="s">
        <v>69</v>
      </c>
      <c r="U314" s="10" t="s">
        <v>101</v>
      </c>
      <c r="V314" s="10"/>
      <c r="W314" s="10" t="s">
        <v>138</v>
      </c>
      <c r="X314" s="10" t="s">
        <v>139</v>
      </c>
      <c r="Y314" s="20" t="s">
        <v>46</v>
      </c>
      <c r="Z314" s="20"/>
      <c r="AA314" s="20"/>
      <c r="AB314" s="20"/>
      <c r="AC314" s="20"/>
      <c r="AD314" s="20"/>
      <c r="AE314" s="23"/>
      <c r="AF314" s="23"/>
      <c r="AG314" s="23"/>
      <c r="AH314" s="2" t="s">
        <v>637</v>
      </c>
      <c r="AI314" s="2" t="e">
        <v>#N/A</v>
      </c>
      <c r="AJ314" s="2" t="e">
        <f>VLOOKUP(B314,'[1]淘汰品种推荐清单（8.1）'!$A:$AQ,43,0)</f>
        <v>#N/A</v>
      </c>
    </row>
    <row r="315" hidden="1" customHeight="1" spans="1:36">
      <c r="A315" s="9">
        <v>1153</v>
      </c>
      <c r="B315" s="10">
        <v>9788</v>
      </c>
      <c r="C315" s="4" t="s">
        <v>35</v>
      </c>
      <c r="D315" s="7" t="s">
        <v>1045</v>
      </c>
      <c r="E315" s="10" t="s">
        <v>971</v>
      </c>
      <c r="F315" s="10" t="s">
        <v>1046</v>
      </c>
      <c r="G315" s="10" t="e">
        <v>#N/A</v>
      </c>
      <c r="H315" s="11">
        <v>0.5</v>
      </c>
      <c r="I315" s="11">
        <v>0.8</v>
      </c>
      <c r="J315" s="11"/>
      <c r="K315" s="11">
        <v>0.5</v>
      </c>
      <c r="L315" s="17">
        <v>0.375</v>
      </c>
      <c r="M315" s="10">
        <v>1</v>
      </c>
      <c r="N315" s="10" t="s">
        <v>40</v>
      </c>
      <c r="O315" s="10">
        <v>105</v>
      </c>
      <c r="P315" s="10" t="s">
        <v>1023</v>
      </c>
      <c r="Q315" s="10">
        <v>10501</v>
      </c>
      <c r="R315" s="10" t="s">
        <v>1024</v>
      </c>
      <c r="S315" s="10"/>
      <c r="T315" s="10" t="s">
        <v>69</v>
      </c>
      <c r="U315" s="10" t="s">
        <v>70</v>
      </c>
      <c r="V315" s="10"/>
      <c r="W315" s="10" t="s">
        <v>71</v>
      </c>
      <c r="X315" s="10" t="s">
        <v>72</v>
      </c>
      <c r="Y315" s="20" t="s">
        <v>46</v>
      </c>
      <c r="Z315" s="20"/>
      <c r="AA315" s="20"/>
      <c r="AB315" s="20"/>
      <c r="AC315" s="20"/>
      <c r="AD315" s="20"/>
      <c r="AE315" s="23"/>
      <c r="AF315" s="23"/>
      <c r="AG315" s="23"/>
      <c r="AH315" s="2" t="s">
        <v>637</v>
      </c>
      <c r="AI315" s="2" t="e">
        <v>#N/A</v>
      </c>
      <c r="AJ315" s="2" t="e">
        <f>VLOOKUP(B315,'[1]淘汰品种推荐清单（8.1）'!$A:$AQ,43,0)</f>
        <v>#N/A</v>
      </c>
    </row>
    <row r="316" hidden="1" customHeight="1" spans="1:36">
      <c r="A316" s="9">
        <v>1185</v>
      </c>
      <c r="B316" s="10">
        <v>16672</v>
      </c>
      <c r="C316" s="4" t="s">
        <v>35</v>
      </c>
      <c r="D316" s="7" t="s">
        <v>1047</v>
      </c>
      <c r="E316" s="10" t="s">
        <v>344</v>
      </c>
      <c r="F316" s="10" t="s">
        <v>1048</v>
      </c>
      <c r="G316" s="10" t="s">
        <v>64</v>
      </c>
      <c r="H316" s="11">
        <v>3.1</v>
      </c>
      <c r="I316" s="11">
        <v>3.5</v>
      </c>
      <c r="J316" s="11"/>
      <c r="K316" s="11">
        <v>3.1</v>
      </c>
      <c r="L316" s="17">
        <v>0.114285714285714</v>
      </c>
      <c r="M316" s="10">
        <v>1</v>
      </c>
      <c r="N316" s="10" t="s">
        <v>40</v>
      </c>
      <c r="O316" s="10">
        <v>105</v>
      </c>
      <c r="P316" s="10" t="s">
        <v>1023</v>
      </c>
      <c r="Q316" s="10">
        <v>10501</v>
      </c>
      <c r="R316" s="10" t="s">
        <v>1024</v>
      </c>
      <c r="S316" s="10"/>
      <c r="T316" s="10" t="s">
        <v>69</v>
      </c>
      <c r="U316" s="10" t="s">
        <v>70</v>
      </c>
      <c r="V316" s="10"/>
      <c r="W316" s="10" t="s">
        <v>71</v>
      </c>
      <c r="X316" s="10" t="s">
        <v>72</v>
      </c>
      <c r="Y316" s="20" t="s">
        <v>46</v>
      </c>
      <c r="Z316" s="20">
        <v>3</v>
      </c>
      <c r="AA316" s="20"/>
      <c r="AB316" s="20">
        <v>3</v>
      </c>
      <c r="AC316" s="20">
        <v>2</v>
      </c>
      <c r="AD316" s="20">
        <v>1</v>
      </c>
      <c r="AE316" s="23"/>
      <c r="AF316" s="23"/>
      <c r="AG316" s="23"/>
      <c r="AH316" s="2" t="s">
        <v>637</v>
      </c>
      <c r="AI316" s="2" t="e">
        <v>#N/A</v>
      </c>
      <c r="AJ316" s="2" t="e">
        <f>VLOOKUP(B316,'[1]淘汰品种推荐清单（8.1）'!$A:$AQ,43,0)</f>
        <v>#N/A</v>
      </c>
    </row>
    <row r="317" hidden="1" customHeight="1" spans="1:36">
      <c r="A317" s="9">
        <v>1187</v>
      </c>
      <c r="B317" s="10">
        <v>48963</v>
      </c>
      <c r="C317" s="4" t="s">
        <v>35</v>
      </c>
      <c r="D317" s="7" t="s">
        <v>1049</v>
      </c>
      <c r="E317" s="10" t="s">
        <v>1050</v>
      </c>
      <c r="F317" s="10" t="s">
        <v>1010</v>
      </c>
      <c r="G317" s="10" t="e">
        <v>#N/A</v>
      </c>
      <c r="H317" s="11">
        <v>1.95</v>
      </c>
      <c r="I317" s="11">
        <v>5</v>
      </c>
      <c r="J317" s="11"/>
      <c r="K317" s="11">
        <v>1.95</v>
      </c>
      <c r="L317" s="17">
        <v>0.61</v>
      </c>
      <c r="M317" s="10">
        <v>1</v>
      </c>
      <c r="N317" s="10" t="s">
        <v>40</v>
      </c>
      <c r="O317" s="10">
        <v>105</v>
      </c>
      <c r="P317" s="10" t="s">
        <v>1023</v>
      </c>
      <c r="Q317" s="10">
        <v>10501</v>
      </c>
      <c r="R317" s="10" t="s">
        <v>1024</v>
      </c>
      <c r="S317" s="10"/>
      <c r="T317" s="10" t="s">
        <v>69</v>
      </c>
      <c r="U317" s="10" t="s">
        <v>101</v>
      </c>
      <c r="V317" s="10"/>
      <c r="W317" s="10" t="s">
        <v>102</v>
      </c>
      <c r="X317" s="10" t="s">
        <v>103</v>
      </c>
      <c r="Y317" s="20" t="s">
        <v>46</v>
      </c>
      <c r="Z317" s="20"/>
      <c r="AA317" s="20"/>
      <c r="AB317" s="20"/>
      <c r="AC317" s="20"/>
      <c r="AD317" s="20"/>
      <c r="AE317" s="23"/>
      <c r="AF317" s="23"/>
      <c r="AG317" s="23"/>
      <c r="AH317" s="2" t="s">
        <v>637</v>
      </c>
      <c r="AI317" s="2" t="e">
        <v>#N/A</v>
      </c>
      <c r="AJ317" s="2" t="e">
        <f>VLOOKUP(B317,'[1]淘汰品种推荐清单（8.1）'!$A:$AQ,43,0)</f>
        <v>#N/A</v>
      </c>
    </row>
    <row r="318" hidden="1" customHeight="1" spans="1:36">
      <c r="A318" s="9">
        <v>1203</v>
      </c>
      <c r="B318" s="10">
        <v>15155</v>
      </c>
      <c r="C318" s="4" t="s">
        <v>35</v>
      </c>
      <c r="D318" s="7" t="s">
        <v>1025</v>
      </c>
      <c r="E318" s="10" t="s">
        <v>1051</v>
      </c>
      <c r="F318" s="10" t="s">
        <v>257</v>
      </c>
      <c r="G318" s="10" t="e">
        <v>#N/A</v>
      </c>
      <c r="H318" s="11">
        <v>3.7</v>
      </c>
      <c r="I318" s="11">
        <v>7</v>
      </c>
      <c r="J318" s="11"/>
      <c r="K318" s="11">
        <v>3.7</v>
      </c>
      <c r="L318" s="17">
        <v>0.471428571428571</v>
      </c>
      <c r="M318" s="10">
        <v>1</v>
      </c>
      <c r="N318" s="10" t="s">
        <v>40</v>
      </c>
      <c r="O318" s="10">
        <v>105</v>
      </c>
      <c r="P318" s="10" t="s">
        <v>1023</v>
      </c>
      <c r="Q318" s="10">
        <v>10501</v>
      </c>
      <c r="R318" s="10" t="s">
        <v>1024</v>
      </c>
      <c r="S318" s="10"/>
      <c r="T318" s="10" t="s">
        <v>69</v>
      </c>
      <c r="U318" s="10" t="s">
        <v>70</v>
      </c>
      <c r="V318" s="10"/>
      <c r="W318" s="10" t="s">
        <v>71</v>
      </c>
      <c r="X318" s="10" t="s">
        <v>72</v>
      </c>
      <c r="Y318" s="20" t="s">
        <v>46</v>
      </c>
      <c r="Z318" s="20"/>
      <c r="AA318" s="20"/>
      <c r="AB318" s="20"/>
      <c r="AC318" s="20"/>
      <c r="AD318" s="20"/>
      <c r="AE318" s="23"/>
      <c r="AF318" s="23"/>
      <c r="AG318" s="23"/>
      <c r="AH318" s="2" t="s">
        <v>637</v>
      </c>
      <c r="AI318" s="2" t="e">
        <v>#N/A</v>
      </c>
      <c r="AJ318" s="2" t="e">
        <f>VLOOKUP(B318,'[1]淘汰品种推荐清单（8.1）'!$A:$AQ,43,0)</f>
        <v>#N/A</v>
      </c>
    </row>
    <row r="319" hidden="1" customHeight="1" spans="1:36">
      <c r="A319" s="9">
        <v>1204</v>
      </c>
      <c r="B319" s="10">
        <v>55656</v>
      </c>
      <c r="C319" s="4" t="s">
        <v>35</v>
      </c>
      <c r="D319" s="7" t="s">
        <v>1040</v>
      </c>
      <c r="E319" s="10" t="s">
        <v>1052</v>
      </c>
      <c r="F319" s="10" t="s">
        <v>1053</v>
      </c>
      <c r="G319" s="10" t="e">
        <v>#N/A</v>
      </c>
      <c r="H319" s="11">
        <v>2.1</v>
      </c>
      <c r="I319" s="11">
        <v>3.8</v>
      </c>
      <c r="J319" s="11"/>
      <c r="K319" s="11">
        <v>2.1</v>
      </c>
      <c r="L319" s="17">
        <v>0.447368421052632</v>
      </c>
      <c r="M319" s="10">
        <v>1</v>
      </c>
      <c r="N319" s="10" t="s">
        <v>40</v>
      </c>
      <c r="O319" s="10">
        <v>105</v>
      </c>
      <c r="P319" s="10" t="s">
        <v>1023</v>
      </c>
      <c r="Q319" s="10">
        <v>10501</v>
      </c>
      <c r="R319" s="10" t="s">
        <v>1024</v>
      </c>
      <c r="S319" s="10"/>
      <c r="T319" s="10" t="s">
        <v>69</v>
      </c>
      <c r="U319" s="10" t="s">
        <v>101</v>
      </c>
      <c r="V319" s="10"/>
      <c r="W319" s="10" t="s">
        <v>102</v>
      </c>
      <c r="X319" s="10" t="s">
        <v>103</v>
      </c>
      <c r="Y319" s="20" t="s">
        <v>46</v>
      </c>
      <c r="Z319" s="20"/>
      <c r="AA319" s="20"/>
      <c r="AB319" s="20"/>
      <c r="AC319" s="20"/>
      <c r="AD319" s="20"/>
      <c r="AE319" s="23"/>
      <c r="AF319" s="23"/>
      <c r="AG319" s="23"/>
      <c r="AH319" s="2" t="s">
        <v>637</v>
      </c>
      <c r="AI319" s="2" t="e">
        <v>#N/A</v>
      </c>
      <c r="AJ319" s="2" t="e">
        <f>VLOOKUP(B319,'[1]淘汰品种推荐清单（8.1）'!$A:$AQ,43,0)</f>
        <v>#N/A</v>
      </c>
    </row>
    <row r="320" hidden="1" customHeight="1" spans="1:36">
      <c r="A320" s="9">
        <v>55</v>
      </c>
      <c r="B320" s="10">
        <v>67613</v>
      </c>
      <c r="C320" s="4" t="s">
        <v>35</v>
      </c>
      <c r="D320" s="10" t="s">
        <v>1054</v>
      </c>
      <c r="E320" s="10" t="s">
        <v>1055</v>
      </c>
      <c r="F320" s="10" t="s">
        <v>1056</v>
      </c>
      <c r="G320" s="10" t="e">
        <v>#N/A</v>
      </c>
      <c r="H320" s="11"/>
      <c r="I320" s="11"/>
      <c r="J320" s="11"/>
      <c r="K320" s="11"/>
      <c r="L320" s="17"/>
      <c r="M320" s="10">
        <v>1</v>
      </c>
      <c r="N320" s="10" t="s">
        <v>40</v>
      </c>
      <c r="O320" s="10">
        <v>105</v>
      </c>
      <c r="P320" s="10" t="s">
        <v>1023</v>
      </c>
      <c r="Q320" s="10">
        <v>10503</v>
      </c>
      <c r="R320" s="10" t="s">
        <v>1057</v>
      </c>
      <c r="S320" s="10"/>
      <c r="T320" s="10"/>
      <c r="U320" s="10"/>
      <c r="V320" s="10"/>
      <c r="W320" s="10"/>
      <c r="X320" s="10"/>
      <c r="Y320" s="20" t="s">
        <v>46</v>
      </c>
      <c r="Z320" s="20"/>
      <c r="AA320" s="20"/>
      <c r="AB320" s="20"/>
      <c r="AC320" s="20"/>
      <c r="AD320" s="20"/>
      <c r="AE320" s="23"/>
      <c r="AF320" s="23"/>
      <c r="AG320" s="23"/>
      <c r="AH320" s="2" t="s">
        <v>637</v>
      </c>
      <c r="AI320" s="2" t="e">
        <v>#N/A</v>
      </c>
      <c r="AJ320" s="2" t="e">
        <f>VLOOKUP(B320,'[1]淘汰品种推荐清单（8.1）'!$A:$AQ,43,0)</f>
        <v>#N/A</v>
      </c>
    </row>
    <row r="321" hidden="1" customHeight="1" spans="1:36">
      <c r="A321" s="9">
        <v>56</v>
      </c>
      <c r="B321" s="10">
        <v>137511</v>
      </c>
      <c r="C321" s="4" t="s">
        <v>35</v>
      </c>
      <c r="D321" s="10" t="s">
        <v>1054</v>
      </c>
      <c r="E321" s="10" t="s">
        <v>1058</v>
      </c>
      <c r="F321" s="10" t="s">
        <v>1059</v>
      </c>
      <c r="G321" s="10" t="e">
        <v>#N/A</v>
      </c>
      <c r="H321" s="11">
        <v>3.5</v>
      </c>
      <c r="I321" s="11">
        <v>9.8</v>
      </c>
      <c r="J321" s="11">
        <v>0</v>
      </c>
      <c r="K321" s="11">
        <v>3.5</v>
      </c>
      <c r="L321" s="17">
        <v>0.642857142857143</v>
      </c>
      <c r="M321" s="10">
        <v>1</v>
      </c>
      <c r="N321" s="10" t="s">
        <v>40</v>
      </c>
      <c r="O321" s="10">
        <v>105</v>
      </c>
      <c r="P321" s="10" t="s">
        <v>1023</v>
      </c>
      <c r="Q321" s="10">
        <v>10503</v>
      </c>
      <c r="R321" s="10" t="s">
        <v>1057</v>
      </c>
      <c r="S321" s="10"/>
      <c r="T321" s="10"/>
      <c r="U321" s="10"/>
      <c r="V321" s="10"/>
      <c r="W321" s="10"/>
      <c r="X321" s="10"/>
      <c r="Y321" s="20" t="s">
        <v>46</v>
      </c>
      <c r="Z321" s="20"/>
      <c r="AA321" s="20"/>
      <c r="AB321" s="20"/>
      <c r="AC321" s="20"/>
      <c r="AD321" s="20"/>
      <c r="AE321" s="23"/>
      <c r="AF321" s="23"/>
      <c r="AG321" s="23"/>
      <c r="AH321" s="2" t="s">
        <v>637</v>
      </c>
      <c r="AI321" s="2" t="e">
        <v>#N/A</v>
      </c>
      <c r="AJ321" s="2" t="e">
        <f>VLOOKUP(B321,'[1]淘汰品种推荐清单（8.1）'!$A:$AQ,43,0)</f>
        <v>#N/A</v>
      </c>
    </row>
    <row r="322" hidden="1" customHeight="1" spans="1:36">
      <c r="A322" s="9">
        <v>557</v>
      </c>
      <c r="B322" s="10">
        <v>134628</v>
      </c>
      <c r="C322" s="4" t="s">
        <v>35</v>
      </c>
      <c r="D322" s="10" t="s">
        <v>1060</v>
      </c>
      <c r="E322" s="10" t="s">
        <v>689</v>
      </c>
      <c r="F322" s="10" t="s">
        <v>1061</v>
      </c>
      <c r="G322" s="10" t="s">
        <v>39</v>
      </c>
      <c r="H322" s="11">
        <v>5.9</v>
      </c>
      <c r="I322" s="11">
        <v>15</v>
      </c>
      <c r="J322" s="11">
        <v>0</v>
      </c>
      <c r="K322" s="11">
        <v>5.9</v>
      </c>
      <c r="L322" s="17">
        <v>0.606666666666667</v>
      </c>
      <c r="M322" s="10">
        <v>1</v>
      </c>
      <c r="N322" s="10" t="s">
        <v>40</v>
      </c>
      <c r="O322" s="10">
        <v>105</v>
      </c>
      <c r="P322" s="10" t="s">
        <v>1023</v>
      </c>
      <c r="Q322" s="10">
        <v>10503</v>
      </c>
      <c r="R322" s="10" t="s">
        <v>1057</v>
      </c>
      <c r="S322" s="10"/>
      <c r="T322" s="10" t="s">
        <v>435</v>
      </c>
      <c r="U322" s="10" t="s">
        <v>436</v>
      </c>
      <c r="V322" s="10"/>
      <c r="W322" s="10" t="s">
        <v>437</v>
      </c>
      <c r="X322" s="10">
        <v>18683297804</v>
      </c>
      <c r="Y322" s="20" t="s">
        <v>46</v>
      </c>
      <c r="Z322" s="20">
        <v>43</v>
      </c>
      <c r="AA322" s="20">
        <v>17</v>
      </c>
      <c r="AB322" s="20">
        <v>26</v>
      </c>
      <c r="AC322" s="20">
        <v>5</v>
      </c>
      <c r="AD322" s="20">
        <v>3</v>
      </c>
      <c r="AE322" s="23"/>
      <c r="AF322" s="23"/>
      <c r="AG322" s="23"/>
      <c r="AH322" s="2" t="s">
        <v>637</v>
      </c>
      <c r="AI322" s="2" t="e">
        <v>#N/A</v>
      </c>
      <c r="AJ322" s="2" t="e">
        <f>VLOOKUP(B322,'[1]淘汰品种推荐清单（8.1）'!$A:$AQ,43,0)</f>
        <v>#N/A</v>
      </c>
    </row>
    <row r="323" hidden="1" customHeight="1" spans="1:36">
      <c r="A323" s="9">
        <v>1192</v>
      </c>
      <c r="B323" s="10">
        <v>30093</v>
      </c>
      <c r="C323" s="4" t="s">
        <v>35</v>
      </c>
      <c r="D323" s="7" t="s">
        <v>1060</v>
      </c>
      <c r="E323" s="10" t="s">
        <v>1062</v>
      </c>
      <c r="F323" s="10" t="s">
        <v>355</v>
      </c>
      <c r="G323" s="10" t="e">
        <v>#N/A</v>
      </c>
      <c r="H323" s="11">
        <v>2.3</v>
      </c>
      <c r="I323" s="11">
        <v>3.2</v>
      </c>
      <c r="J323" s="11"/>
      <c r="K323" s="11">
        <v>2.3</v>
      </c>
      <c r="L323" s="17">
        <v>0.28125</v>
      </c>
      <c r="M323" s="10">
        <v>1</v>
      </c>
      <c r="N323" s="10" t="s">
        <v>40</v>
      </c>
      <c r="O323" s="10">
        <v>105</v>
      </c>
      <c r="P323" s="10" t="s">
        <v>1023</v>
      </c>
      <c r="Q323" s="10">
        <v>10503</v>
      </c>
      <c r="R323" s="10" t="s">
        <v>1057</v>
      </c>
      <c r="S323" s="10"/>
      <c r="T323" s="10" t="s">
        <v>69</v>
      </c>
      <c r="U323" s="10" t="s">
        <v>101</v>
      </c>
      <c r="V323" s="10"/>
      <c r="W323" s="10" t="s">
        <v>102</v>
      </c>
      <c r="X323" s="10" t="s">
        <v>103</v>
      </c>
      <c r="Y323" s="20" t="s">
        <v>46</v>
      </c>
      <c r="Z323" s="20"/>
      <c r="AA323" s="20"/>
      <c r="AB323" s="20"/>
      <c r="AC323" s="20"/>
      <c r="AD323" s="20"/>
      <c r="AE323" s="23"/>
      <c r="AF323" s="23"/>
      <c r="AG323" s="23"/>
      <c r="AH323" s="2" t="s">
        <v>637</v>
      </c>
      <c r="AI323" s="2" t="e">
        <v>#N/A</v>
      </c>
      <c r="AJ323" s="2" t="e">
        <f>VLOOKUP(B323,'[1]淘汰品种推荐清单（8.1）'!$A:$AQ,43,0)</f>
        <v>#N/A</v>
      </c>
    </row>
    <row r="324" hidden="1" customHeight="1" spans="1:36">
      <c r="A324" s="9">
        <v>1231</v>
      </c>
      <c r="B324" s="10">
        <v>40998</v>
      </c>
      <c r="C324" s="4" t="s">
        <v>35</v>
      </c>
      <c r="D324" s="7" t="s">
        <v>1063</v>
      </c>
      <c r="E324" s="10" t="s">
        <v>1064</v>
      </c>
      <c r="F324" s="10" t="s">
        <v>1065</v>
      </c>
      <c r="G324" s="10" t="e">
        <v>#N/A</v>
      </c>
      <c r="H324" s="11">
        <v>4.7</v>
      </c>
      <c r="I324" s="11">
        <v>7</v>
      </c>
      <c r="J324" s="11"/>
      <c r="K324" s="11">
        <v>4.7</v>
      </c>
      <c r="L324" s="17">
        <v>0.328571428571429</v>
      </c>
      <c r="M324" s="10">
        <v>1</v>
      </c>
      <c r="N324" s="10" t="s">
        <v>40</v>
      </c>
      <c r="O324" s="10">
        <v>105</v>
      </c>
      <c r="P324" s="10" t="s">
        <v>1023</v>
      </c>
      <c r="Q324" s="10">
        <v>10503</v>
      </c>
      <c r="R324" s="10" t="s">
        <v>1057</v>
      </c>
      <c r="S324" s="10"/>
      <c r="T324" s="10" t="s">
        <v>69</v>
      </c>
      <c r="U324" s="10" t="s">
        <v>101</v>
      </c>
      <c r="V324" s="10"/>
      <c r="W324" s="10" t="s">
        <v>102</v>
      </c>
      <c r="X324" s="10" t="s">
        <v>103</v>
      </c>
      <c r="Y324" s="20" t="s">
        <v>46</v>
      </c>
      <c r="Z324" s="20"/>
      <c r="AA324" s="20"/>
      <c r="AB324" s="20"/>
      <c r="AC324" s="20"/>
      <c r="AD324" s="20"/>
      <c r="AE324" s="23"/>
      <c r="AF324" s="23"/>
      <c r="AG324" s="23"/>
      <c r="AH324" s="2" t="s">
        <v>637</v>
      </c>
      <c r="AI324" s="2" t="e">
        <v>#N/A</v>
      </c>
      <c r="AJ324" s="2" t="e">
        <f>VLOOKUP(B324,'[1]淘汰品种推荐清单（8.1）'!$A:$AQ,43,0)</f>
        <v>#N/A</v>
      </c>
    </row>
    <row r="325" hidden="1" customHeight="1" spans="1:36">
      <c r="A325" s="9">
        <v>1238</v>
      </c>
      <c r="B325" s="10">
        <v>67978</v>
      </c>
      <c r="C325" s="4" t="s">
        <v>35</v>
      </c>
      <c r="D325" s="7" t="s">
        <v>1066</v>
      </c>
      <c r="E325" s="10" t="s">
        <v>330</v>
      </c>
      <c r="F325" s="10" t="s">
        <v>541</v>
      </c>
      <c r="G325" s="10" t="s">
        <v>328</v>
      </c>
      <c r="H325" s="11">
        <v>7.2</v>
      </c>
      <c r="I325" s="11">
        <v>8.5</v>
      </c>
      <c r="J325" s="11"/>
      <c r="K325" s="11">
        <v>7.2</v>
      </c>
      <c r="L325" s="17">
        <v>0.152941176470588</v>
      </c>
      <c r="M325" s="10">
        <v>1</v>
      </c>
      <c r="N325" s="10" t="s">
        <v>40</v>
      </c>
      <c r="O325" s="10">
        <v>105</v>
      </c>
      <c r="P325" s="10" t="s">
        <v>1023</v>
      </c>
      <c r="Q325" s="10">
        <v>10503</v>
      </c>
      <c r="R325" s="10" t="s">
        <v>1057</v>
      </c>
      <c r="S325" s="10"/>
      <c r="T325" s="10" t="s">
        <v>69</v>
      </c>
      <c r="U325" s="10" t="s">
        <v>70</v>
      </c>
      <c r="V325" s="10"/>
      <c r="W325" s="10" t="s">
        <v>71</v>
      </c>
      <c r="X325" s="10" t="s">
        <v>72</v>
      </c>
      <c r="Y325" s="20" t="s">
        <v>46</v>
      </c>
      <c r="Z325" s="20">
        <v>5</v>
      </c>
      <c r="AA325" s="20"/>
      <c r="AB325" s="20">
        <v>5</v>
      </c>
      <c r="AC325" s="20">
        <v>2</v>
      </c>
      <c r="AD325" s="20">
        <v>1</v>
      </c>
      <c r="AE325" s="23"/>
      <c r="AF325" s="23"/>
      <c r="AG325" s="23"/>
      <c r="AH325" s="2" t="s">
        <v>637</v>
      </c>
      <c r="AI325" s="2" t="e">
        <v>#N/A</v>
      </c>
      <c r="AJ325" s="2" t="e">
        <f>VLOOKUP(B325,'[1]淘汰品种推荐清单（8.1）'!$A:$AQ,43,0)</f>
        <v>#N/A</v>
      </c>
    </row>
    <row r="326" hidden="1" customHeight="1" spans="1:36">
      <c r="A326" s="9">
        <v>1313</v>
      </c>
      <c r="B326" s="10" t="s">
        <v>258</v>
      </c>
      <c r="C326" s="4" t="s">
        <v>35</v>
      </c>
      <c r="D326" s="7" t="s">
        <v>1067</v>
      </c>
      <c r="E326" s="10" t="s">
        <v>1068</v>
      </c>
      <c r="F326" s="10" t="s">
        <v>1069</v>
      </c>
      <c r="G326" s="10" t="e">
        <v>#N/A</v>
      </c>
      <c r="H326" s="11">
        <v>3.4</v>
      </c>
      <c r="I326" s="11">
        <v>9.5</v>
      </c>
      <c r="J326" s="11"/>
      <c r="K326" s="11">
        <v>3.4</v>
      </c>
      <c r="L326" s="17">
        <v>0.642105263157895</v>
      </c>
      <c r="M326" s="10">
        <v>1</v>
      </c>
      <c r="N326" s="10" t="s">
        <v>40</v>
      </c>
      <c r="O326" s="10">
        <v>105</v>
      </c>
      <c r="P326" s="10" t="s">
        <v>1023</v>
      </c>
      <c r="Q326" s="10">
        <v>10503</v>
      </c>
      <c r="R326" s="10" t="s">
        <v>1057</v>
      </c>
      <c r="S326" s="10"/>
      <c r="T326" s="10" t="s">
        <v>69</v>
      </c>
      <c r="U326" s="10" t="s">
        <v>101</v>
      </c>
      <c r="V326" s="10"/>
      <c r="W326" s="10" t="s">
        <v>102</v>
      </c>
      <c r="X326" s="10" t="s">
        <v>103</v>
      </c>
      <c r="Y326" s="20" t="s">
        <v>46</v>
      </c>
      <c r="Z326" s="20"/>
      <c r="AA326" s="20"/>
      <c r="AB326" s="20"/>
      <c r="AC326" s="20"/>
      <c r="AD326" s="20"/>
      <c r="AE326" s="23"/>
      <c r="AF326" s="23"/>
      <c r="AG326" s="23"/>
      <c r="AH326" s="2" t="s">
        <v>637</v>
      </c>
      <c r="AI326" s="2" t="e">
        <v>#N/A</v>
      </c>
      <c r="AJ326" s="2" t="e">
        <f>VLOOKUP(B326,'[1]淘汰品种推荐清单（8.1）'!$A:$AQ,43,0)</f>
        <v>#N/A</v>
      </c>
    </row>
    <row r="327" hidden="1" customHeight="1" spans="1:36">
      <c r="A327" s="9">
        <v>26</v>
      </c>
      <c r="B327" s="10">
        <v>50183</v>
      </c>
      <c r="C327" s="4" t="s">
        <v>35</v>
      </c>
      <c r="D327" s="10" t="s">
        <v>1070</v>
      </c>
      <c r="E327" s="10" t="s">
        <v>1071</v>
      </c>
      <c r="F327" s="10" t="s">
        <v>1072</v>
      </c>
      <c r="G327" s="10" t="s">
        <v>39</v>
      </c>
      <c r="H327" s="11">
        <v>4.7</v>
      </c>
      <c r="I327" s="11">
        <v>15.2</v>
      </c>
      <c r="J327" s="11">
        <v>0</v>
      </c>
      <c r="K327" s="11">
        <v>4.7</v>
      </c>
      <c r="L327" s="17">
        <v>0.690789473684211</v>
      </c>
      <c r="M327" s="10">
        <v>1</v>
      </c>
      <c r="N327" s="10" t="s">
        <v>40</v>
      </c>
      <c r="O327" s="10">
        <v>105</v>
      </c>
      <c r="P327" s="10" t="s">
        <v>1023</v>
      </c>
      <c r="Q327" s="10">
        <v>10504</v>
      </c>
      <c r="R327" s="10" t="s">
        <v>1073</v>
      </c>
      <c r="S327" s="10" t="s">
        <v>501</v>
      </c>
      <c r="T327" s="10" t="s">
        <v>69</v>
      </c>
      <c r="U327" s="10"/>
      <c r="V327" s="10"/>
      <c r="W327" s="10" t="s">
        <v>502</v>
      </c>
      <c r="X327" s="10">
        <v>13330223320</v>
      </c>
      <c r="Y327" s="20" t="s">
        <v>46</v>
      </c>
      <c r="Z327" s="20">
        <v>233</v>
      </c>
      <c r="AA327" s="20">
        <v>92</v>
      </c>
      <c r="AB327" s="20">
        <v>141</v>
      </c>
      <c r="AC327" s="20">
        <v>42</v>
      </c>
      <c r="AD327" s="20">
        <v>25</v>
      </c>
      <c r="AE327" s="23"/>
      <c r="AF327" s="23"/>
      <c r="AG327" s="23"/>
      <c r="AH327" s="2" t="s">
        <v>637</v>
      </c>
      <c r="AI327" s="2" t="e">
        <v>#N/A</v>
      </c>
      <c r="AJ327" s="2" t="e">
        <f>VLOOKUP(B327,'[1]淘汰品种推荐清单（8.1）'!$A:$AQ,43,0)</f>
        <v>#N/A</v>
      </c>
    </row>
    <row r="328" hidden="1" customHeight="1" spans="1:36">
      <c r="A328" s="9">
        <v>101</v>
      </c>
      <c r="B328" s="10">
        <v>41011</v>
      </c>
      <c r="C328" s="4" t="s">
        <v>35</v>
      </c>
      <c r="D328" s="10" t="s">
        <v>1074</v>
      </c>
      <c r="E328" s="10" t="s">
        <v>885</v>
      </c>
      <c r="F328" s="10" t="s">
        <v>1075</v>
      </c>
      <c r="G328" s="10" t="s">
        <v>39</v>
      </c>
      <c r="H328" s="11">
        <v>9.9</v>
      </c>
      <c r="I328" s="11">
        <v>12.8</v>
      </c>
      <c r="J328" s="11">
        <v>0</v>
      </c>
      <c r="K328" s="11">
        <v>9.9</v>
      </c>
      <c r="L328" s="17">
        <v>0.2265625</v>
      </c>
      <c r="M328" s="10">
        <v>1</v>
      </c>
      <c r="N328" s="10" t="s">
        <v>40</v>
      </c>
      <c r="O328" s="10">
        <v>105</v>
      </c>
      <c r="P328" s="10" t="s">
        <v>1023</v>
      </c>
      <c r="Q328" s="10">
        <v>10504</v>
      </c>
      <c r="R328" s="10" t="s">
        <v>1073</v>
      </c>
      <c r="S328" s="10"/>
      <c r="T328" s="10"/>
      <c r="U328" s="10"/>
      <c r="V328" s="10"/>
      <c r="W328" s="10"/>
      <c r="X328" s="10"/>
      <c r="Y328" s="20" t="s">
        <v>46</v>
      </c>
      <c r="Z328" s="20">
        <v>154</v>
      </c>
      <c r="AA328" s="20">
        <v>25</v>
      </c>
      <c r="AB328" s="20">
        <v>129</v>
      </c>
      <c r="AC328" s="20">
        <v>78</v>
      </c>
      <c r="AD328" s="20">
        <v>34</v>
      </c>
      <c r="AE328" s="23"/>
      <c r="AF328" s="23"/>
      <c r="AG328" s="23"/>
      <c r="AH328" s="2" t="s">
        <v>637</v>
      </c>
      <c r="AI328" s="2" t="e">
        <v>#N/A</v>
      </c>
      <c r="AJ328" s="2" t="e">
        <f>VLOOKUP(B328,'[1]淘汰品种推荐清单（8.1）'!$A:$AQ,43,0)</f>
        <v>#N/A</v>
      </c>
    </row>
    <row r="329" hidden="1" customHeight="1" spans="1:36">
      <c r="A329" s="9">
        <v>458</v>
      </c>
      <c r="B329" s="10">
        <v>137513</v>
      </c>
      <c r="C329" s="4" t="s">
        <v>35</v>
      </c>
      <c r="D329" s="10" t="s">
        <v>1076</v>
      </c>
      <c r="E329" s="10" t="s">
        <v>1077</v>
      </c>
      <c r="F329" s="10" t="s">
        <v>1078</v>
      </c>
      <c r="G329" s="10" t="s">
        <v>39</v>
      </c>
      <c r="H329" s="11">
        <v>5</v>
      </c>
      <c r="I329" s="11">
        <v>15</v>
      </c>
      <c r="J329" s="11">
        <v>0</v>
      </c>
      <c r="K329" s="11">
        <v>5</v>
      </c>
      <c r="L329" s="17">
        <v>0.666666666666667</v>
      </c>
      <c r="M329" s="10">
        <v>1</v>
      </c>
      <c r="N329" s="10" t="s">
        <v>40</v>
      </c>
      <c r="O329" s="10">
        <v>105</v>
      </c>
      <c r="P329" s="10" t="s">
        <v>1023</v>
      </c>
      <c r="Q329" s="10">
        <v>10504</v>
      </c>
      <c r="R329" s="10" t="s">
        <v>1073</v>
      </c>
      <c r="S329" s="10"/>
      <c r="T329" s="10"/>
      <c r="U329" s="10"/>
      <c r="V329" s="10"/>
      <c r="W329" s="10"/>
      <c r="X329" s="10"/>
      <c r="Y329" s="20" t="s">
        <v>46</v>
      </c>
      <c r="Z329" s="20">
        <v>0</v>
      </c>
      <c r="AA329" s="20"/>
      <c r="AB329" s="20">
        <v>0</v>
      </c>
      <c r="AC329" s="20">
        <v>1</v>
      </c>
      <c r="AD329" s="20">
        <v>1</v>
      </c>
      <c r="AE329" s="23"/>
      <c r="AF329" s="23"/>
      <c r="AG329" s="23"/>
      <c r="AH329" s="2" t="s">
        <v>637</v>
      </c>
      <c r="AI329" s="2" t="s">
        <v>1079</v>
      </c>
      <c r="AJ329" s="2" t="str">
        <f>VLOOKUP(B329,'[1]淘汰品种推荐清单（8.1）'!$A:$AQ,43,0)</f>
        <v>淘汰</v>
      </c>
    </row>
    <row r="330" hidden="1" customHeight="1" spans="1:36">
      <c r="A330" s="9">
        <v>459</v>
      </c>
      <c r="B330" s="10">
        <v>130347</v>
      </c>
      <c r="C330" s="4" t="s">
        <v>35</v>
      </c>
      <c r="D330" s="10" t="s">
        <v>1076</v>
      </c>
      <c r="E330" s="10" t="s">
        <v>1080</v>
      </c>
      <c r="F330" s="10" t="s">
        <v>1078</v>
      </c>
      <c r="G330" s="10" t="s">
        <v>39</v>
      </c>
      <c r="H330" s="11">
        <v>6.2</v>
      </c>
      <c r="I330" s="11">
        <v>18</v>
      </c>
      <c r="J330" s="11">
        <v>0</v>
      </c>
      <c r="K330" s="11">
        <v>6.2</v>
      </c>
      <c r="L330" s="17">
        <v>0.655555555555556</v>
      </c>
      <c r="M330" s="10">
        <v>1</v>
      </c>
      <c r="N330" s="10" t="s">
        <v>40</v>
      </c>
      <c r="O330" s="10">
        <v>105</v>
      </c>
      <c r="P330" s="10" t="s">
        <v>1023</v>
      </c>
      <c r="Q330" s="10">
        <v>10504</v>
      </c>
      <c r="R330" s="10" t="s">
        <v>1073</v>
      </c>
      <c r="S330" s="10"/>
      <c r="T330" s="10" t="s">
        <v>150</v>
      </c>
      <c r="U330" s="10" t="s">
        <v>151</v>
      </c>
      <c r="V330" s="10"/>
      <c r="W330" s="10" t="s">
        <v>152</v>
      </c>
      <c r="X330" s="10">
        <v>18328411115</v>
      </c>
      <c r="Y330" s="20" t="s">
        <v>46</v>
      </c>
      <c r="Z330" s="20">
        <v>32</v>
      </c>
      <c r="AA330" s="20"/>
      <c r="AB330" s="20">
        <v>32</v>
      </c>
      <c r="AC330" s="20">
        <v>21</v>
      </c>
      <c r="AD330" s="20">
        <v>18</v>
      </c>
      <c r="AE330" s="23"/>
      <c r="AF330" s="23"/>
      <c r="AG330" s="23"/>
      <c r="AH330" s="2" t="s">
        <v>637</v>
      </c>
      <c r="AI330" s="2" t="e">
        <v>#N/A</v>
      </c>
      <c r="AJ330" s="2" t="e">
        <f>VLOOKUP(B330,'[1]淘汰品种推荐清单（8.1）'!$A:$AQ,43,0)</f>
        <v>#N/A</v>
      </c>
    </row>
    <row r="331" hidden="1" customHeight="1" spans="1:36">
      <c r="A331" s="9">
        <v>536</v>
      </c>
      <c r="B331" s="10">
        <v>25673</v>
      </c>
      <c r="C331" s="4" t="s">
        <v>35</v>
      </c>
      <c r="D331" s="10" t="s">
        <v>1081</v>
      </c>
      <c r="E331" s="10" t="s">
        <v>1082</v>
      </c>
      <c r="F331" s="10" t="s">
        <v>1083</v>
      </c>
      <c r="G331" s="10" t="s">
        <v>39</v>
      </c>
      <c r="H331" s="11">
        <v>8</v>
      </c>
      <c r="I331" s="11">
        <v>22</v>
      </c>
      <c r="J331" s="11">
        <v>0</v>
      </c>
      <c r="K331" s="11">
        <v>8</v>
      </c>
      <c r="L331" s="17">
        <v>0.636363636363636</v>
      </c>
      <c r="M331" s="10">
        <v>1</v>
      </c>
      <c r="N331" s="10" t="s">
        <v>40</v>
      </c>
      <c r="O331" s="10">
        <v>105</v>
      </c>
      <c r="P331" s="10" t="s">
        <v>1023</v>
      </c>
      <c r="Q331" s="10">
        <v>10504</v>
      </c>
      <c r="R331" s="10" t="s">
        <v>1073</v>
      </c>
      <c r="S331" s="10" t="s">
        <v>1084</v>
      </c>
      <c r="T331" s="10" t="s">
        <v>198</v>
      </c>
      <c r="U331" s="10" t="s">
        <v>95</v>
      </c>
      <c r="V331" s="10"/>
      <c r="W331" s="10" t="s">
        <v>1085</v>
      </c>
      <c r="X331" s="10">
        <v>18605561155</v>
      </c>
      <c r="Y331" s="20" t="s">
        <v>46</v>
      </c>
      <c r="Z331" s="20">
        <v>85</v>
      </c>
      <c r="AA331" s="20"/>
      <c r="AB331" s="20">
        <v>85</v>
      </c>
      <c r="AC331" s="20">
        <v>25</v>
      </c>
      <c r="AD331" s="20">
        <v>17</v>
      </c>
      <c r="AE331" s="23"/>
      <c r="AF331" s="23"/>
      <c r="AG331" s="23"/>
      <c r="AH331" s="2" t="s">
        <v>637</v>
      </c>
      <c r="AI331" s="2" t="e">
        <v>#N/A</v>
      </c>
      <c r="AJ331" s="2" t="e">
        <f>VLOOKUP(B331,'[1]淘汰品种推荐清单（8.1）'!$A:$AQ,43,0)</f>
        <v>#N/A</v>
      </c>
    </row>
    <row r="332" hidden="1" customHeight="1" spans="1:36">
      <c r="A332" s="9">
        <v>537</v>
      </c>
      <c r="B332" s="10">
        <v>107096</v>
      </c>
      <c r="C332" s="4" t="s">
        <v>35</v>
      </c>
      <c r="D332" s="10" t="s">
        <v>1086</v>
      </c>
      <c r="E332" s="10" t="s">
        <v>1087</v>
      </c>
      <c r="F332" s="10" t="s">
        <v>1088</v>
      </c>
      <c r="G332" s="10" t="s">
        <v>39</v>
      </c>
      <c r="H332" s="11">
        <v>5</v>
      </c>
      <c r="I332" s="11">
        <v>18</v>
      </c>
      <c r="J332" s="11">
        <v>0</v>
      </c>
      <c r="K332" s="11">
        <v>5</v>
      </c>
      <c r="L332" s="17">
        <v>0.722222222222222</v>
      </c>
      <c r="M332" s="10">
        <v>1</v>
      </c>
      <c r="N332" s="10" t="s">
        <v>40</v>
      </c>
      <c r="O332" s="10">
        <v>105</v>
      </c>
      <c r="P332" s="10" t="s">
        <v>1023</v>
      </c>
      <c r="Q332" s="10">
        <v>10504</v>
      </c>
      <c r="R332" s="10" t="s">
        <v>1073</v>
      </c>
      <c r="S332" s="10" t="s">
        <v>1084</v>
      </c>
      <c r="T332" s="10" t="s">
        <v>198</v>
      </c>
      <c r="U332" s="10" t="s">
        <v>95</v>
      </c>
      <c r="V332" s="10"/>
      <c r="W332" s="10" t="s">
        <v>1085</v>
      </c>
      <c r="X332" s="10">
        <v>18605561155</v>
      </c>
      <c r="Y332" s="20" t="s">
        <v>46</v>
      </c>
      <c r="Z332" s="20">
        <v>73</v>
      </c>
      <c r="AA332" s="20"/>
      <c r="AB332" s="20">
        <v>73</v>
      </c>
      <c r="AC332" s="20">
        <v>25</v>
      </c>
      <c r="AD332" s="20">
        <v>15</v>
      </c>
      <c r="AE332" s="23"/>
      <c r="AF332" s="23"/>
      <c r="AG332" s="23"/>
      <c r="AH332" s="2" t="s">
        <v>637</v>
      </c>
      <c r="AI332" s="2" t="e">
        <v>#N/A</v>
      </c>
      <c r="AJ332" s="2" t="e">
        <f>VLOOKUP(B332,'[1]淘汰品种推荐清单（8.1）'!$A:$AQ,43,0)</f>
        <v>#N/A</v>
      </c>
    </row>
    <row r="333" hidden="1" customHeight="1" spans="1:36">
      <c r="A333" s="9">
        <v>784</v>
      </c>
      <c r="B333" s="10">
        <v>14572</v>
      </c>
      <c r="C333" s="4" t="s">
        <v>35</v>
      </c>
      <c r="D333" s="10" t="s">
        <v>1089</v>
      </c>
      <c r="E333" s="10" t="s">
        <v>326</v>
      </c>
      <c r="F333" s="10" t="s">
        <v>331</v>
      </c>
      <c r="G333" s="10" t="s">
        <v>1090</v>
      </c>
      <c r="H333" s="11"/>
      <c r="I333" s="11"/>
      <c r="J333" s="11"/>
      <c r="K333" s="11"/>
      <c r="L333" s="17" t="e">
        <v>#DIV/0!</v>
      </c>
      <c r="M333" s="10">
        <v>1</v>
      </c>
      <c r="N333" s="10" t="s">
        <v>40</v>
      </c>
      <c r="O333" s="10">
        <v>105</v>
      </c>
      <c r="P333" s="10" t="s">
        <v>1023</v>
      </c>
      <c r="Q333" s="10">
        <v>10504</v>
      </c>
      <c r="R333" s="10" t="s">
        <v>1073</v>
      </c>
      <c r="S333" s="10"/>
      <c r="T333" s="10"/>
      <c r="U333" s="10"/>
      <c r="V333" s="10"/>
      <c r="W333" s="10"/>
      <c r="X333" s="10"/>
      <c r="Y333" s="20" t="s">
        <v>46</v>
      </c>
      <c r="Z333" s="20">
        <v>448</v>
      </c>
      <c r="AA333" s="20">
        <v>215</v>
      </c>
      <c r="AB333" s="20">
        <v>233</v>
      </c>
      <c r="AC333" s="20">
        <v>971.45</v>
      </c>
      <c r="AD333" s="20">
        <v>69</v>
      </c>
      <c r="AE333" s="23"/>
      <c r="AF333" s="23"/>
      <c r="AG333" s="23"/>
      <c r="AH333" s="2" t="s">
        <v>637</v>
      </c>
      <c r="AI333" s="2" t="e">
        <v>#N/A</v>
      </c>
      <c r="AJ333" s="2" t="e">
        <f>VLOOKUP(B333,'[1]淘汰品种推荐清单（8.1）'!$A:$AQ,43,0)</f>
        <v>#N/A</v>
      </c>
    </row>
    <row r="334" hidden="1" customHeight="1" spans="1:36">
      <c r="A334" s="9">
        <v>893</v>
      </c>
      <c r="B334" s="10">
        <v>24400</v>
      </c>
      <c r="C334" s="4" t="s">
        <v>35</v>
      </c>
      <c r="D334" s="7" t="s">
        <v>1074</v>
      </c>
      <c r="E334" s="10" t="s">
        <v>1091</v>
      </c>
      <c r="F334" s="10" t="s">
        <v>677</v>
      </c>
      <c r="G334" s="10" t="s">
        <v>39</v>
      </c>
      <c r="H334" s="11">
        <v>13.2566687399607</v>
      </c>
      <c r="I334" s="11">
        <v>15.0340548857681</v>
      </c>
      <c r="J334" s="11">
        <v>0</v>
      </c>
      <c r="K334" s="11">
        <v>13.2566687399607</v>
      </c>
      <c r="L334" s="17">
        <v>0.118224002726633</v>
      </c>
      <c r="M334" s="10">
        <v>1</v>
      </c>
      <c r="N334" s="10" t="s">
        <v>40</v>
      </c>
      <c r="O334" s="10">
        <v>105</v>
      </c>
      <c r="P334" s="10" t="s">
        <v>1023</v>
      </c>
      <c r="Q334" s="10">
        <v>10504</v>
      </c>
      <c r="R334" s="10" t="s">
        <v>1073</v>
      </c>
      <c r="S334" s="10"/>
      <c r="T334" s="10"/>
      <c r="U334" s="10"/>
      <c r="V334" s="10"/>
      <c r="W334" s="10"/>
      <c r="X334" s="10"/>
      <c r="Y334" s="20" t="s">
        <v>46</v>
      </c>
      <c r="Z334" s="20">
        <v>159</v>
      </c>
      <c r="AA334" s="20">
        <v>48</v>
      </c>
      <c r="AB334" s="20">
        <v>111</v>
      </c>
      <c r="AC334" s="20">
        <v>146</v>
      </c>
      <c r="AD334" s="20">
        <v>21</v>
      </c>
      <c r="AE334" s="23"/>
      <c r="AF334" s="23"/>
      <c r="AG334" s="23"/>
      <c r="AH334" s="2" t="s">
        <v>637</v>
      </c>
      <c r="AI334" s="2" t="e">
        <v>#N/A</v>
      </c>
      <c r="AJ334" s="2" t="e">
        <f>VLOOKUP(B334,'[1]淘汰品种推荐清单（8.1）'!$A:$AQ,43,0)</f>
        <v>#N/A</v>
      </c>
    </row>
    <row r="335" hidden="1" customHeight="1" spans="1:36">
      <c r="A335" s="9">
        <v>953</v>
      </c>
      <c r="B335" s="10">
        <v>10761</v>
      </c>
      <c r="C335" s="4" t="s">
        <v>35</v>
      </c>
      <c r="D335" s="7" t="s">
        <v>1092</v>
      </c>
      <c r="E335" s="10" t="s">
        <v>1093</v>
      </c>
      <c r="F335" s="10" t="s">
        <v>1042</v>
      </c>
      <c r="G335" s="10" t="e">
        <v>#N/A</v>
      </c>
      <c r="H335" s="11">
        <v>4.66495382395382</v>
      </c>
      <c r="I335" s="11">
        <v>6.07694083694084</v>
      </c>
      <c r="J335" s="11">
        <v>0</v>
      </c>
      <c r="K335" s="11">
        <v>4.66495382395382</v>
      </c>
      <c r="L335" s="17">
        <v>0.232351614220719</v>
      </c>
      <c r="M335" s="10">
        <v>1</v>
      </c>
      <c r="N335" s="10" t="s">
        <v>40</v>
      </c>
      <c r="O335" s="10">
        <v>105</v>
      </c>
      <c r="P335" s="10" t="s">
        <v>1023</v>
      </c>
      <c r="Q335" s="10">
        <v>10504</v>
      </c>
      <c r="R335" s="10" t="s">
        <v>1073</v>
      </c>
      <c r="S335" s="10"/>
      <c r="T335" s="10"/>
      <c r="U335" s="10"/>
      <c r="V335" s="10"/>
      <c r="W335" s="10"/>
      <c r="X335" s="10"/>
      <c r="Y335" s="20" t="s">
        <v>46</v>
      </c>
      <c r="Z335" s="20"/>
      <c r="AA335" s="20"/>
      <c r="AB335" s="20"/>
      <c r="AC335" s="20"/>
      <c r="AD335" s="20"/>
      <c r="AE335" s="23"/>
      <c r="AF335" s="23"/>
      <c r="AG335" s="23"/>
      <c r="AH335" s="2" t="s">
        <v>637</v>
      </c>
      <c r="AI335" s="2" t="e">
        <v>#N/A</v>
      </c>
      <c r="AJ335" s="2" t="e">
        <f>VLOOKUP(B335,'[1]淘汰品种推荐清单（8.1）'!$A:$AQ,43,0)</f>
        <v>#N/A</v>
      </c>
    </row>
    <row r="336" hidden="1" customHeight="1" spans="1:36">
      <c r="A336" s="9">
        <v>972</v>
      </c>
      <c r="B336" s="10">
        <v>139375</v>
      </c>
      <c r="C336" s="4" t="s">
        <v>35</v>
      </c>
      <c r="D336" s="7" t="s">
        <v>1094</v>
      </c>
      <c r="E336" s="10" t="s">
        <v>1095</v>
      </c>
      <c r="F336" s="10" t="s">
        <v>1096</v>
      </c>
      <c r="G336" s="10" t="e">
        <v>#N/A</v>
      </c>
      <c r="H336" s="11">
        <v>6</v>
      </c>
      <c r="I336" s="11">
        <v>19.8</v>
      </c>
      <c r="J336" s="11"/>
      <c r="K336" s="11">
        <v>6</v>
      </c>
      <c r="L336" s="17">
        <v>0.696969696969697</v>
      </c>
      <c r="M336" s="10">
        <v>1</v>
      </c>
      <c r="N336" s="10" t="s">
        <v>40</v>
      </c>
      <c r="O336" s="10">
        <v>105</v>
      </c>
      <c r="P336" s="10" t="s">
        <v>1023</v>
      </c>
      <c r="Q336" s="10">
        <v>10504</v>
      </c>
      <c r="R336" s="10" t="s">
        <v>1073</v>
      </c>
      <c r="S336" s="10"/>
      <c r="T336" s="10" t="s">
        <v>198</v>
      </c>
      <c r="U336" s="10" t="s">
        <v>95</v>
      </c>
      <c r="V336" s="10"/>
      <c r="W336" s="10" t="s">
        <v>954</v>
      </c>
      <c r="X336" s="10">
        <v>13678469006</v>
      </c>
      <c r="Y336" s="20" t="s">
        <v>46</v>
      </c>
      <c r="Z336" s="20"/>
      <c r="AA336" s="20"/>
      <c r="AB336" s="20"/>
      <c r="AC336" s="20"/>
      <c r="AD336" s="20"/>
      <c r="AE336" s="23"/>
      <c r="AF336" s="23"/>
      <c r="AG336" s="23"/>
      <c r="AH336" s="2" t="s">
        <v>637</v>
      </c>
      <c r="AI336" s="2" t="e">
        <v>#N/A</v>
      </c>
      <c r="AJ336" s="2" t="e">
        <f>VLOOKUP(B336,'[1]淘汰品种推荐清单（8.1）'!$A:$AQ,43,0)</f>
        <v>#N/A</v>
      </c>
    </row>
    <row r="337" hidden="1" customHeight="1" spans="1:36">
      <c r="A337" s="9">
        <v>1249</v>
      </c>
      <c r="B337" s="10">
        <v>47653</v>
      </c>
      <c r="C337" s="4" t="s">
        <v>35</v>
      </c>
      <c r="D337" s="7" t="s">
        <v>1097</v>
      </c>
      <c r="E337" s="10" t="s">
        <v>1098</v>
      </c>
      <c r="F337" s="10" t="s">
        <v>1099</v>
      </c>
      <c r="G337" s="10" t="e">
        <v>#N/A</v>
      </c>
      <c r="H337" s="11">
        <v>2.9</v>
      </c>
      <c r="I337" s="11">
        <v>5.8</v>
      </c>
      <c r="J337" s="11"/>
      <c r="K337" s="11">
        <v>2.9</v>
      </c>
      <c r="L337" s="17">
        <v>0.5</v>
      </c>
      <c r="M337" s="10">
        <v>1</v>
      </c>
      <c r="N337" s="10" t="s">
        <v>40</v>
      </c>
      <c r="O337" s="10">
        <v>105</v>
      </c>
      <c r="P337" s="10" t="s">
        <v>1023</v>
      </c>
      <c r="Q337" s="10">
        <v>10504</v>
      </c>
      <c r="R337" s="10" t="s">
        <v>1073</v>
      </c>
      <c r="S337" s="10"/>
      <c r="T337" s="10" t="s">
        <v>69</v>
      </c>
      <c r="U337" s="10" t="s">
        <v>101</v>
      </c>
      <c r="V337" s="10"/>
      <c r="W337" s="10" t="s">
        <v>102</v>
      </c>
      <c r="X337" s="10" t="s">
        <v>103</v>
      </c>
      <c r="Y337" s="20" t="s">
        <v>46</v>
      </c>
      <c r="Z337" s="20"/>
      <c r="AA337" s="20"/>
      <c r="AB337" s="20"/>
      <c r="AC337" s="20"/>
      <c r="AD337" s="20"/>
      <c r="AE337" s="23"/>
      <c r="AF337" s="23"/>
      <c r="AG337" s="23"/>
      <c r="AH337" s="2" t="s">
        <v>637</v>
      </c>
      <c r="AI337" s="2" t="e">
        <v>#N/A</v>
      </c>
      <c r="AJ337" s="2" t="e">
        <f>VLOOKUP(B337,'[1]淘汰品种推荐清单（8.1）'!$A:$AQ,43,0)</f>
        <v>#N/A</v>
      </c>
    </row>
    <row r="338" hidden="1" customHeight="1" spans="1:36">
      <c r="A338" s="9">
        <v>1370</v>
      </c>
      <c r="B338" s="10">
        <v>56223</v>
      </c>
      <c r="C338" s="4" t="s">
        <v>35</v>
      </c>
      <c r="D338" s="7" t="s">
        <v>1100</v>
      </c>
      <c r="E338" s="10" t="s">
        <v>655</v>
      </c>
      <c r="F338" s="10" t="s">
        <v>371</v>
      </c>
      <c r="G338" s="10" t="e">
        <v>#N/A</v>
      </c>
      <c r="H338" s="11">
        <v>8.1</v>
      </c>
      <c r="I338" s="11">
        <v>10.8</v>
      </c>
      <c r="J338" s="11"/>
      <c r="K338" s="11">
        <v>8.1</v>
      </c>
      <c r="L338" s="17">
        <v>0.25</v>
      </c>
      <c r="M338" s="10">
        <v>1</v>
      </c>
      <c r="N338" s="10" t="s">
        <v>40</v>
      </c>
      <c r="O338" s="10">
        <v>105</v>
      </c>
      <c r="P338" s="10" t="s">
        <v>1023</v>
      </c>
      <c r="Q338" s="10">
        <v>10504</v>
      </c>
      <c r="R338" s="10" t="s">
        <v>1073</v>
      </c>
      <c r="S338" s="10"/>
      <c r="T338" s="10" t="s">
        <v>69</v>
      </c>
      <c r="U338" s="10" t="s">
        <v>101</v>
      </c>
      <c r="V338" s="10"/>
      <c r="W338" s="10" t="s">
        <v>102</v>
      </c>
      <c r="X338" s="10" t="s">
        <v>103</v>
      </c>
      <c r="Y338" s="20" t="s">
        <v>46</v>
      </c>
      <c r="Z338" s="20"/>
      <c r="AA338" s="20"/>
      <c r="AB338" s="20"/>
      <c r="AC338" s="20"/>
      <c r="AD338" s="20"/>
      <c r="AE338" s="23"/>
      <c r="AF338" s="23"/>
      <c r="AG338" s="23"/>
      <c r="AH338" s="2" t="s">
        <v>637</v>
      </c>
      <c r="AI338" s="2" t="e">
        <v>#N/A</v>
      </c>
      <c r="AJ338" s="2" t="e">
        <f>VLOOKUP(B338,'[1]淘汰品种推荐清单（8.1）'!$A:$AQ,43,0)</f>
        <v>#N/A</v>
      </c>
    </row>
    <row r="339" hidden="1" customHeight="1" spans="1:36">
      <c r="A339" s="9">
        <v>1457</v>
      </c>
      <c r="B339" s="10">
        <v>139379</v>
      </c>
      <c r="C339" s="4" t="s">
        <v>35</v>
      </c>
      <c r="D339" s="5" t="s">
        <v>1076</v>
      </c>
      <c r="E339" s="5" t="s">
        <v>1101</v>
      </c>
      <c r="F339" s="5" t="s">
        <v>1102</v>
      </c>
      <c r="G339" s="10" t="s">
        <v>39</v>
      </c>
      <c r="H339" s="5">
        <v>11</v>
      </c>
      <c r="I339" s="5">
        <v>20</v>
      </c>
      <c r="J339" s="5">
        <v>4</v>
      </c>
      <c r="K339" s="5">
        <v>7</v>
      </c>
      <c r="L339" s="30">
        <v>0.65</v>
      </c>
      <c r="M339" s="10">
        <v>1</v>
      </c>
      <c r="N339" s="10" t="s">
        <v>40</v>
      </c>
      <c r="O339" s="10">
        <v>105</v>
      </c>
      <c r="P339" s="10" t="s">
        <v>1023</v>
      </c>
      <c r="Q339" s="10">
        <v>10504</v>
      </c>
      <c r="R339" s="10" t="s">
        <v>1073</v>
      </c>
      <c r="S339" s="5"/>
      <c r="T339" s="5"/>
      <c r="U339" s="5"/>
      <c r="V339" s="5"/>
      <c r="W339" s="5"/>
      <c r="X339" s="5"/>
      <c r="Y339" s="20" t="s">
        <v>46</v>
      </c>
      <c r="Z339" s="20">
        <v>1522</v>
      </c>
      <c r="AA339" s="20">
        <v>38</v>
      </c>
      <c r="AB339" s="20">
        <v>1484</v>
      </c>
      <c r="AC339" s="20">
        <v>7111</v>
      </c>
      <c r="AD339" s="20">
        <v>76</v>
      </c>
      <c r="AE339" s="23"/>
      <c r="AF339" s="23"/>
      <c r="AG339" s="23"/>
      <c r="AH339" s="2" t="s">
        <v>637</v>
      </c>
      <c r="AI339" s="2" t="e">
        <v>#N/A</v>
      </c>
      <c r="AJ339" s="2" t="e">
        <f>VLOOKUP(B339,'[1]淘汰品种推荐清单（8.1）'!$A:$AQ,43,0)</f>
        <v>#N/A</v>
      </c>
    </row>
    <row r="340" hidden="1" customHeight="1" spans="1:36">
      <c r="A340" s="9">
        <v>1060</v>
      </c>
      <c r="B340" s="10">
        <v>38554</v>
      </c>
      <c r="C340" s="4" t="s">
        <v>35</v>
      </c>
      <c r="D340" s="7" t="s">
        <v>1103</v>
      </c>
      <c r="E340" s="10" t="s">
        <v>1104</v>
      </c>
      <c r="F340" s="10" t="s">
        <v>1105</v>
      </c>
      <c r="G340" s="10" t="e">
        <v>#N/A</v>
      </c>
      <c r="H340" s="11">
        <v>0.95</v>
      </c>
      <c r="I340" s="11">
        <v>2</v>
      </c>
      <c r="J340" s="11"/>
      <c r="K340" s="11">
        <v>0.95</v>
      </c>
      <c r="L340" s="17">
        <v>0.525</v>
      </c>
      <c r="M340" s="10">
        <v>1</v>
      </c>
      <c r="N340" s="10" t="s">
        <v>40</v>
      </c>
      <c r="O340" s="10">
        <v>105</v>
      </c>
      <c r="P340" s="10" t="s">
        <v>1023</v>
      </c>
      <c r="Q340" s="10">
        <v>10505</v>
      </c>
      <c r="R340" s="10" t="s">
        <v>1106</v>
      </c>
      <c r="S340" s="10"/>
      <c r="T340" s="10" t="s">
        <v>69</v>
      </c>
      <c r="U340" s="10" t="s">
        <v>101</v>
      </c>
      <c r="V340" s="10"/>
      <c r="W340" s="10" t="s">
        <v>138</v>
      </c>
      <c r="X340" s="10" t="s">
        <v>139</v>
      </c>
      <c r="Y340" s="20" t="s">
        <v>46</v>
      </c>
      <c r="Z340" s="20"/>
      <c r="AA340" s="20"/>
      <c r="AB340" s="20"/>
      <c r="AC340" s="20"/>
      <c r="AD340" s="20"/>
      <c r="AE340" s="23"/>
      <c r="AF340" s="23"/>
      <c r="AG340" s="23"/>
      <c r="AH340" s="2" t="s">
        <v>637</v>
      </c>
      <c r="AI340" s="2" t="e">
        <v>#N/A</v>
      </c>
      <c r="AJ340" s="2" t="e">
        <f>VLOOKUP(B340,'[1]淘汰品种推荐清单（8.1）'!$A:$AQ,43,0)</f>
        <v>#N/A</v>
      </c>
    </row>
    <row r="341" hidden="1" customHeight="1" spans="1:36">
      <c r="A341" s="9">
        <v>99</v>
      </c>
      <c r="B341" s="10">
        <v>123747</v>
      </c>
      <c r="C341" s="4" t="s">
        <v>35</v>
      </c>
      <c r="D341" s="10" t="s">
        <v>1107</v>
      </c>
      <c r="E341" s="10" t="s">
        <v>1108</v>
      </c>
      <c r="F341" s="10" t="s">
        <v>1109</v>
      </c>
      <c r="G341" s="10" t="s">
        <v>39</v>
      </c>
      <c r="H341" s="11">
        <v>12.5</v>
      </c>
      <c r="I341" s="11">
        <v>13.8673639936184</v>
      </c>
      <c r="J341" s="11">
        <v>1</v>
      </c>
      <c r="K341" s="11">
        <v>11.5</v>
      </c>
      <c r="L341" s="17">
        <v>0.17071478001932</v>
      </c>
      <c r="M341" s="10">
        <v>1</v>
      </c>
      <c r="N341" s="10" t="s">
        <v>40</v>
      </c>
      <c r="O341" s="10">
        <v>105</v>
      </c>
      <c r="P341" s="10" t="s">
        <v>1023</v>
      </c>
      <c r="Q341" s="10">
        <v>10508</v>
      </c>
      <c r="R341" s="10" t="s">
        <v>1110</v>
      </c>
      <c r="S341" s="10"/>
      <c r="T341" s="10" t="s">
        <v>435</v>
      </c>
      <c r="U341" s="10" t="s">
        <v>435</v>
      </c>
      <c r="V341" s="10"/>
      <c r="W341" s="10" t="s">
        <v>1111</v>
      </c>
      <c r="X341" s="10">
        <v>13908079496</v>
      </c>
      <c r="Y341" s="20" t="s">
        <v>46</v>
      </c>
      <c r="Z341" s="20">
        <v>1176</v>
      </c>
      <c r="AA341" s="20">
        <v>505</v>
      </c>
      <c r="AB341" s="20">
        <v>671</v>
      </c>
      <c r="AC341" s="20">
        <v>2327</v>
      </c>
      <c r="AD341" s="20">
        <v>76</v>
      </c>
      <c r="AE341" s="23"/>
      <c r="AF341" s="23"/>
      <c r="AG341" s="23"/>
      <c r="AH341" s="2" t="s">
        <v>637</v>
      </c>
      <c r="AI341" s="2" t="e">
        <v>#N/A</v>
      </c>
      <c r="AJ341" s="2" t="e">
        <f>VLOOKUP(B341,'[1]淘汰品种推荐清单（8.1）'!$A:$AQ,43,0)</f>
        <v>#N/A</v>
      </c>
    </row>
    <row r="342" hidden="1" customHeight="1" spans="1:36">
      <c r="A342" s="9">
        <v>100</v>
      </c>
      <c r="B342" s="10">
        <v>123748</v>
      </c>
      <c r="C342" s="4" t="s">
        <v>35</v>
      </c>
      <c r="D342" s="10" t="s">
        <v>1107</v>
      </c>
      <c r="E342" s="10" t="s">
        <v>1112</v>
      </c>
      <c r="F342" s="10" t="s">
        <v>1109</v>
      </c>
      <c r="G342" s="10" t="s">
        <v>39</v>
      </c>
      <c r="H342" s="11">
        <v>10.5</v>
      </c>
      <c r="I342" s="11">
        <v>11.8418105049495</v>
      </c>
      <c r="J342" s="11">
        <v>0.735</v>
      </c>
      <c r="K342" s="11">
        <v>9.765</v>
      </c>
      <c r="L342" s="17">
        <v>0.175379474623535</v>
      </c>
      <c r="M342" s="10">
        <v>1</v>
      </c>
      <c r="N342" s="10" t="s">
        <v>40</v>
      </c>
      <c r="O342" s="10">
        <v>105</v>
      </c>
      <c r="P342" s="10" t="s">
        <v>1023</v>
      </c>
      <c r="Q342" s="10">
        <v>10508</v>
      </c>
      <c r="R342" s="10" t="s">
        <v>1110</v>
      </c>
      <c r="S342" s="10"/>
      <c r="T342" s="10" t="s">
        <v>435</v>
      </c>
      <c r="U342" s="10" t="s">
        <v>435</v>
      </c>
      <c r="V342" s="10"/>
      <c r="W342" s="10" t="s">
        <v>1111</v>
      </c>
      <c r="X342" s="10">
        <v>13908079496</v>
      </c>
      <c r="Y342" s="20" t="s">
        <v>46</v>
      </c>
      <c r="Z342" s="20">
        <v>1602</v>
      </c>
      <c r="AA342" s="20">
        <v>803</v>
      </c>
      <c r="AB342" s="20">
        <v>799</v>
      </c>
      <c r="AC342" s="20">
        <v>2714</v>
      </c>
      <c r="AD342" s="20">
        <v>77</v>
      </c>
      <c r="AE342" s="23"/>
      <c r="AF342" s="23"/>
      <c r="AG342" s="23"/>
      <c r="AH342" s="2" t="s">
        <v>637</v>
      </c>
      <c r="AI342" s="2" t="e">
        <v>#N/A</v>
      </c>
      <c r="AJ342" s="2" t="e">
        <f>VLOOKUP(B342,'[1]淘汰品种推荐清单（8.1）'!$A:$AQ,43,0)</f>
        <v>#N/A</v>
      </c>
    </row>
    <row r="343" hidden="1" customHeight="1" spans="1:36">
      <c r="A343" s="9">
        <v>604</v>
      </c>
      <c r="B343" s="10">
        <v>58315</v>
      </c>
      <c r="C343" s="4" t="s">
        <v>35</v>
      </c>
      <c r="D343" s="10" t="s">
        <v>1113</v>
      </c>
      <c r="E343" s="10" t="s">
        <v>1114</v>
      </c>
      <c r="F343" s="10" t="s">
        <v>1115</v>
      </c>
      <c r="G343" s="10" t="s">
        <v>328</v>
      </c>
      <c r="H343" s="11">
        <v>1.66</v>
      </c>
      <c r="I343" s="11">
        <v>2</v>
      </c>
      <c r="J343" s="11">
        <v>0</v>
      </c>
      <c r="K343" s="11">
        <v>1.66</v>
      </c>
      <c r="L343" s="17">
        <v>0.17</v>
      </c>
      <c r="M343" s="10">
        <v>1</v>
      </c>
      <c r="N343" s="10" t="s">
        <v>40</v>
      </c>
      <c r="O343" s="10">
        <v>105</v>
      </c>
      <c r="P343" s="10" t="s">
        <v>1023</v>
      </c>
      <c r="Q343" s="10">
        <v>10508</v>
      </c>
      <c r="R343" s="10" t="s">
        <v>1110</v>
      </c>
      <c r="S343" s="10"/>
      <c r="T343" s="10"/>
      <c r="U343" s="10"/>
      <c r="V343" s="10"/>
      <c r="W343" s="10"/>
      <c r="X343" s="10"/>
      <c r="Y343" s="20" t="s">
        <v>46</v>
      </c>
      <c r="Z343" s="20">
        <v>27</v>
      </c>
      <c r="AA343" s="20"/>
      <c r="AB343" s="20">
        <v>27</v>
      </c>
      <c r="AC343" s="20">
        <v>12</v>
      </c>
      <c r="AD343" s="20">
        <v>5</v>
      </c>
      <c r="AE343" s="23"/>
      <c r="AF343" s="23"/>
      <c r="AG343" s="23"/>
      <c r="AH343" s="2" t="s">
        <v>637</v>
      </c>
      <c r="AI343" s="2" t="e">
        <v>#N/A</v>
      </c>
      <c r="AJ343" s="2" t="e">
        <f>VLOOKUP(B343,'[1]淘汰品种推荐清单（8.1）'!$A:$AQ,43,0)</f>
        <v>#N/A</v>
      </c>
    </row>
    <row r="344" hidden="1" customHeight="1" spans="1:36">
      <c r="A344" s="9">
        <v>693</v>
      </c>
      <c r="B344" s="10">
        <v>50250</v>
      </c>
      <c r="C344" s="4" t="s">
        <v>35</v>
      </c>
      <c r="D344" s="10" t="s">
        <v>1116</v>
      </c>
      <c r="E344" s="10" t="s">
        <v>683</v>
      </c>
      <c r="F344" s="10" t="s">
        <v>1117</v>
      </c>
      <c r="G344" s="10" t="s">
        <v>39</v>
      </c>
      <c r="H344" s="11"/>
      <c r="I344" s="11"/>
      <c r="J344" s="11"/>
      <c r="K344" s="11"/>
      <c r="L344" s="17"/>
      <c r="M344" s="10">
        <v>1</v>
      </c>
      <c r="N344" s="10" t="s">
        <v>40</v>
      </c>
      <c r="O344" s="10">
        <v>105</v>
      </c>
      <c r="P344" s="10" t="s">
        <v>1023</v>
      </c>
      <c r="Q344" s="10">
        <v>10508</v>
      </c>
      <c r="R344" s="10" t="s">
        <v>1110</v>
      </c>
      <c r="S344" s="10"/>
      <c r="T344" s="10"/>
      <c r="U344" s="10"/>
      <c r="V344" s="10"/>
      <c r="W344" s="10"/>
      <c r="X344" s="10"/>
      <c r="Y344" s="20" t="s">
        <v>46</v>
      </c>
      <c r="Z344" s="20">
        <v>170</v>
      </c>
      <c r="AA344" s="20"/>
      <c r="AB344" s="20">
        <v>170</v>
      </c>
      <c r="AC344" s="20">
        <v>102</v>
      </c>
      <c r="AD344" s="20">
        <v>32</v>
      </c>
      <c r="AE344" s="23"/>
      <c r="AF344" s="23"/>
      <c r="AG344" s="23"/>
      <c r="AH344" s="2" t="s">
        <v>637</v>
      </c>
      <c r="AI344" s="2" t="e">
        <v>#N/A</v>
      </c>
      <c r="AJ344" s="2" t="e">
        <f>VLOOKUP(B344,'[1]淘汰品种推荐清单（8.1）'!$A:$AQ,43,0)</f>
        <v>#N/A</v>
      </c>
    </row>
    <row r="345" hidden="1" customHeight="1" spans="1:36">
      <c r="A345" s="9">
        <v>901</v>
      </c>
      <c r="B345" s="10">
        <v>31394</v>
      </c>
      <c r="C345" s="4" t="s">
        <v>35</v>
      </c>
      <c r="D345" s="7" t="s">
        <v>1118</v>
      </c>
      <c r="E345" s="10" t="s">
        <v>1119</v>
      </c>
      <c r="F345" s="10" t="s">
        <v>1120</v>
      </c>
      <c r="G345" s="10" t="e">
        <v>#N/A</v>
      </c>
      <c r="H345" s="11">
        <v>9.09049615882607</v>
      </c>
      <c r="I345" s="11">
        <v>11.2121795425119</v>
      </c>
      <c r="J345" s="11">
        <v>0</v>
      </c>
      <c r="K345" s="11">
        <v>9.09049615882607</v>
      </c>
      <c r="L345" s="17">
        <v>0.189230236248115</v>
      </c>
      <c r="M345" s="10">
        <v>1</v>
      </c>
      <c r="N345" s="10" t="s">
        <v>40</v>
      </c>
      <c r="O345" s="10">
        <v>105</v>
      </c>
      <c r="P345" s="10" t="s">
        <v>1023</v>
      </c>
      <c r="Q345" s="10">
        <v>10508</v>
      </c>
      <c r="R345" s="10" t="s">
        <v>1110</v>
      </c>
      <c r="S345" s="10"/>
      <c r="T345" s="10"/>
      <c r="U345" s="10"/>
      <c r="V345" s="10"/>
      <c r="W345" s="10"/>
      <c r="X345" s="10"/>
      <c r="Y345" s="20" t="s">
        <v>46</v>
      </c>
      <c r="Z345" s="20"/>
      <c r="AA345" s="20"/>
      <c r="AB345" s="20"/>
      <c r="AC345" s="20"/>
      <c r="AD345" s="20"/>
      <c r="AE345" s="23"/>
      <c r="AF345" s="23"/>
      <c r="AG345" s="23"/>
      <c r="AH345" s="2" t="s">
        <v>637</v>
      </c>
      <c r="AI345" s="2" t="e">
        <v>#N/A</v>
      </c>
      <c r="AJ345" s="2" t="e">
        <f>VLOOKUP(B345,'[1]淘汰品种推荐清单（8.1）'!$A:$AQ,43,0)</f>
        <v>#N/A</v>
      </c>
    </row>
    <row r="346" hidden="1" customHeight="1" spans="1:36">
      <c r="A346" s="9">
        <v>1057</v>
      </c>
      <c r="B346" s="10">
        <v>11233</v>
      </c>
      <c r="C346" s="4" t="s">
        <v>35</v>
      </c>
      <c r="D346" s="7" t="s">
        <v>1121</v>
      </c>
      <c r="E346" s="10" t="s">
        <v>1122</v>
      </c>
      <c r="F346" s="10" t="s">
        <v>656</v>
      </c>
      <c r="G346" s="10" t="s">
        <v>39</v>
      </c>
      <c r="H346" s="11">
        <v>3.69</v>
      </c>
      <c r="I346" s="11">
        <v>5.5</v>
      </c>
      <c r="J346" s="11"/>
      <c r="K346" s="11">
        <v>3.69</v>
      </c>
      <c r="L346" s="17">
        <v>0.329090909090909</v>
      </c>
      <c r="M346" s="10">
        <v>1</v>
      </c>
      <c r="N346" s="10" t="s">
        <v>40</v>
      </c>
      <c r="O346" s="10">
        <v>105</v>
      </c>
      <c r="P346" s="10" t="s">
        <v>1023</v>
      </c>
      <c r="Q346" s="10">
        <v>10508</v>
      </c>
      <c r="R346" s="10" t="s">
        <v>1110</v>
      </c>
      <c r="S346" s="10"/>
      <c r="T346" s="10" t="s">
        <v>69</v>
      </c>
      <c r="U346" s="10" t="s">
        <v>101</v>
      </c>
      <c r="V346" s="10"/>
      <c r="W346" s="10" t="s">
        <v>138</v>
      </c>
      <c r="X346" s="10" t="s">
        <v>139</v>
      </c>
      <c r="Y346" s="20" t="s">
        <v>46</v>
      </c>
      <c r="Z346" s="20">
        <v>0</v>
      </c>
      <c r="AA346" s="20"/>
      <c r="AB346" s="20">
        <v>0</v>
      </c>
      <c r="AC346" s="20"/>
      <c r="AD346" s="20"/>
      <c r="AE346" s="23"/>
      <c r="AF346" s="23"/>
      <c r="AG346" s="23"/>
      <c r="AH346" s="2" t="s">
        <v>637</v>
      </c>
      <c r="AI346" s="2" t="e">
        <v>#N/A</v>
      </c>
      <c r="AJ346" s="2" t="e">
        <f>VLOOKUP(B346,'[1]淘汰品种推荐清单（8.1）'!$A:$AQ,43,0)</f>
        <v>#N/A</v>
      </c>
    </row>
    <row r="347" hidden="1" customHeight="1" spans="1:36">
      <c r="A347" s="9">
        <v>1058</v>
      </c>
      <c r="B347" s="10">
        <v>23968</v>
      </c>
      <c r="C347" s="4" t="s">
        <v>35</v>
      </c>
      <c r="D347" s="7" t="s">
        <v>1113</v>
      </c>
      <c r="E347" s="10" t="s">
        <v>292</v>
      </c>
      <c r="F347" s="10" t="s">
        <v>1123</v>
      </c>
      <c r="G347" s="10" t="e">
        <v>#N/A</v>
      </c>
      <c r="H347" s="11">
        <v>10</v>
      </c>
      <c r="I347" s="11">
        <v>20</v>
      </c>
      <c r="J347" s="11"/>
      <c r="K347" s="11">
        <v>10</v>
      </c>
      <c r="L347" s="17">
        <v>0.5</v>
      </c>
      <c r="M347" s="10">
        <v>1</v>
      </c>
      <c r="N347" s="10" t="s">
        <v>40</v>
      </c>
      <c r="O347" s="10">
        <v>105</v>
      </c>
      <c r="P347" s="10" t="s">
        <v>1023</v>
      </c>
      <c r="Q347" s="10">
        <v>10508</v>
      </c>
      <c r="R347" s="10" t="s">
        <v>1110</v>
      </c>
      <c r="S347" s="10"/>
      <c r="T347" s="10" t="s">
        <v>69</v>
      </c>
      <c r="U347" s="10" t="s">
        <v>95</v>
      </c>
      <c r="V347" s="10"/>
      <c r="W347" s="10" t="s">
        <v>248</v>
      </c>
      <c r="X347" s="10" t="s">
        <v>249</v>
      </c>
      <c r="Y347" s="20" t="s">
        <v>46</v>
      </c>
      <c r="Z347" s="20"/>
      <c r="AA347" s="20"/>
      <c r="AB347" s="20"/>
      <c r="AC347" s="20"/>
      <c r="AD347" s="20"/>
      <c r="AE347" s="23"/>
      <c r="AF347" s="23"/>
      <c r="AG347" s="23"/>
      <c r="AH347" s="2" t="s">
        <v>637</v>
      </c>
      <c r="AI347" s="2" t="e">
        <v>#N/A</v>
      </c>
      <c r="AJ347" s="2" t="e">
        <f>VLOOKUP(B347,'[1]淘汰品种推荐清单（8.1）'!$A:$AQ,43,0)</f>
        <v>#N/A</v>
      </c>
    </row>
    <row r="348" hidden="1" customHeight="1" spans="1:36">
      <c r="A348" s="9">
        <v>1327</v>
      </c>
      <c r="B348" s="10">
        <v>26467</v>
      </c>
      <c r="C348" s="4" t="s">
        <v>35</v>
      </c>
      <c r="D348" s="7" t="s">
        <v>1113</v>
      </c>
      <c r="E348" s="10" t="s">
        <v>1124</v>
      </c>
      <c r="F348" s="10" t="s">
        <v>953</v>
      </c>
      <c r="G348" s="10" t="e">
        <v>#N/A</v>
      </c>
      <c r="H348" s="11">
        <v>1.05</v>
      </c>
      <c r="I348" s="11">
        <v>1.5</v>
      </c>
      <c r="J348" s="11"/>
      <c r="K348" s="11">
        <v>1.05</v>
      </c>
      <c r="L348" s="17">
        <v>0.3</v>
      </c>
      <c r="M348" s="10">
        <v>1</v>
      </c>
      <c r="N348" s="10" t="s">
        <v>40</v>
      </c>
      <c r="O348" s="10">
        <v>105</v>
      </c>
      <c r="P348" s="10" t="s">
        <v>1023</v>
      </c>
      <c r="Q348" s="10">
        <v>10508</v>
      </c>
      <c r="R348" s="10" t="s">
        <v>1110</v>
      </c>
      <c r="S348" s="10"/>
      <c r="T348" s="10" t="s">
        <v>69</v>
      </c>
      <c r="U348" s="10" t="s">
        <v>101</v>
      </c>
      <c r="V348" s="10"/>
      <c r="W348" s="10" t="s">
        <v>102</v>
      </c>
      <c r="X348" s="10" t="s">
        <v>103</v>
      </c>
      <c r="Y348" s="20" t="s">
        <v>46</v>
      </c>
      <c r="Z348" s="20"/>
      <c r="AA348" s="20"/>
      <c r="AB348" s="20"/>
      <c r="AC348" s="20"/>
      <c r="AD348" s="20"/>
      <c r="AE348" s="23"/>
      <c r="AF348" s="23"/>
      <c r="AG348" s="23"/>
      <c r="AH348" s="2" t="s">
        <v>637</v>
      </c>
      <c r="AI348" s="2" t="e">
        <v>#N/A</v>
      </c>
      <c r="AJ348" s="2" t="e">
        <f>VLOOKUP(B348,'[1]淘汰品种推荐清单（8.1）'!$A:$AQ,43,0)</f>
        <v>#N/A</v>
      </c>
    </row>
    <row r="349" hidden="1" customHeight="1" spans="1:36">
      <c r="A349" s="9">
        <v>1807</v>
      </c>
      <c r="B349" s="12">
        <v>129331</v>
      </c>
      <c r="C349" s="4" t="s">
        <v>35</v>
      </c>
      <c r="D349" s="7" t="s">
        <v>1125</v>
      </c>
      <c r="E349" s="7" t="s">
        <v>1126</v>
      </c>
      <c r="F349" s="7" t="s">
        <v>1127</v>
      </c>
      <c r="G349" s="7" t="s">
        <v>39</v>
      </c>
      <c r="H349" s="7">
        <v>36.4</v>
      </c>
      <c r="I349" s="7">
        <v>42</v>
      </c>
      <c r="J349" s="5"/>
      <c r="K349" s="7"/>
      <c r="L349" s="31">
        <v>0.133333333333333</v>
      </c>
      <c r="M349" s="10">
        <v>1</v>
      </c>
      <c r="N349" s="10" t="s">
        <v>40</v>
      </c>
      <c r="O349" s="10">
        <v>105</v>
      </c>
      <c r="P349" s="10" t="s">
        <v>1023</v>
      </c>
      <c r="Q349" s="10">
        <v>10508</v>
      </c>
      <c r="R349" s="10" t="s">
        <v>1110</v>
      </c>
      <c r="S349" s="7" t="s">
        <v>714</v>
      </c>
      <c r="T349" s="7" t="s">
        <v>270</v>
      </c>
      <c r="U349" s="20"/>
      <c r="V349" s="20"/>
      <c r="W349" s="7"/>
      <c r="X349" s="7"/>
      <c r="Y349" s="20" t="s">
        <v>107</v>
      </c>
      <c r="Z349" s="20">
        <v>123</v>
      </c>
      <c r="AA349" s="20">
        <v>34</v>
      </c>
      <c r="AB349" s="20">
        <v>89</v>
      </c>
      <c r="AC349" s="20">
        <v>37</v>
      </c>
      <c r="AD349" s="20">
        <v>17</v>
      </c>
      <c r="AE349" s="23"/>
      <c r="AF349" s="23"/>
      <c r="AG349" s="23"/>
      <c r="AH349" s="2" t="s">
        <v>637</v>
      </c>
      <c r="AI349" s="2" t="e">
        <v>#N/A</v>
      </c>
      <c r="AJ349" s="2" t="e">
        <f>VLOOKUP(B349,'[1]淘汰品种推荐清单（8.1）'!$A:$AQ,43,0)</f>
        <v>#N/A</v>
      </c>
    </row>
    <row r="350" hidden="1" customHeight="1" spans="1:36">
      <c r="A350" s="9">
        <v>1861</v>
      </c>
      <c r="B350" s="7">
        <v>141233</v>
      </c>
      <c r="C350" s="4" t="s">
        <v>35</v>
      </c>
      <c r="D350" s="13" t="s">
        <v>1128</v>
      </c>
      <c r="E350" s="14" t="s">
        <v>1129</v>
      </c>
      <c r="F350" s="15" t="s">
        <v>1109</v>
      </c>
      <c r="G350" s="7" t="s">
        <v>39</v>
      </c>
      <c r="H350" s="5">
        <v>24.5</v>
      </c>
      <c r="I350" s="5">
        <v>29.8</v>
      </c>
      <c r="J350" s="7"/>
      <c r="K350" s="5"/>
      <c r="L350" s="30">
        <v>0.177852348993289</v>
      </c>
      <c r="M350" s="10">
        <v>1</v>
      </c>
      <c r="N350" s="10" t="s">
        <v>40</v>
      </c>
      <c r="O350" s="10">
        <v>105</v>
      </c>
      <c r="P350" s="10" t="s">
        <v>1023</v>
      </c>
      <c r="Q350" s="10">
        <v>10508</v>
      </c>
      <c r="R350" s="10" t="s">
        <v>1110</v>
      </c>
      <c r="S350" s="5" t="s">
        <v>1130</v>
      </c>
      <c r="T350" s="12" t="s">
        <v>1131</v>
      </c>
      <c r="U350" s="20"/>
      <c r="V350" s="20"/>
      <c r="W350" s="7"/>
      <c r="X350" s="5">
        <v>13551303862</v>
      </c>
      <c r="Y350" s="20" t="s">
        <v>107</v>
      </c>
      <c r="Z350" s="20">
        <v>484</v>
      </c>
      <c r="AA350" s="20">
        <v>284</v>
      </c>
      <c r="AB350" s="20">
        <v>200</v>
      </c>
      <c r="AC350" s="20">
        <v>448</v>
      </c>
      <c r="AD350" s="20">
        <v>73</v>
      </c>
      <c r="AE350" s="23"/>
      <c r="AF350" s="23"/>
      <c r="AG350" s="23"/>
      <c r="AH350" s="2" t="s">
        <v>637</v>
      </c>
      <c r="AI350" s="2" t="e">
        <v>#N/A</v>
      </c>
      <c r="AJ350" s="2" t="e">
        <f>VLOOKUP(B350,'[1]淘汰品种推荐清单（8.1）'!$A:$AQ,43,0)</f>
        <v>#N/A</v>
      </c>
    </row>
    <row r="351" hidden="1" customHeight="1" spans="1:36">
      <c r="A351" s="9">
        <v>869</v>
      </c>
      <c r="B351" s="10">
        <v>1670</v>
      </c>
      <c r="C351" s="4" t="s">
        <v>35</v>
      </c>
      <c r="D351" s="7" t="s">
        <v>1132</v>
      </c>
      <c r="E351" s="10" t="s">
        <v>326</v>
      </c>
      <c r="F351" s="10" t="s">
        <v>324</v>
      </c>
      <c r="G351" s="10" t="e">
        <v>#N/A</v>
      </c>
      <c r="H351" s="11">
        <v>4.80919959789578</v>
      </c>
      <c r="I351" s="11">
        <v>5.41737506628538</v>
      </c>
      <c r="J351" s="11">
        <v>0</v>
      </c>
      <c r="K351" s="11">
        <v>4.80919959789578</v>
      </c>
      <c r="L351" s="17">
        <v>0.112263865977184</v>
      </c>
      <c r="M351" s="10">
        <v>1</v>
      </c>
      <c r="N351" s="10" t="s">
        <v>40</v>
      </c>
      <c r="O351" s="10">
        <v>105</v>
      </c>
      <c r="P351" s="10" t="s">
        <v>1023</v>
      </c>
      <c r="Q351" s="10">
        <v>10509</v>
      </c>
      <c r="R351" s="10" t="s">
        <v>1133</v>
      </c>
      <c r="S351" s="10"/>
      <c r="T351" s="10"/>
      <c r="U351" s="10"/>
      <c r="V351" s="10"/>
      <c r="W351" s="10"/>
      <c r="X351" s="10"/>
      <c r="Y351" s="20" t="s">
        <v>46</v>
      </c>
      <c r="Z351" s="20"/>
      <c r="AA351" s="20"/>
      <c r="AB351" s="20"/>
      <c r="AC351" s="20"/>
      <c r="AD351" s="20"/>
      <c r="AE351" s="23"/>
      <c r="AF351" s="23"/>
      <c r="AG351" s="23"/>
      <c r="AH351" s="2" t="s">
        <v>637</v>
      </c>
      <c r="AI351" s="2" t="e">
        <v>#N/A</v>
      </c>
      <c r="AJ351" s="2" t="e">
        <f>VLOOKUP(B351,'[1]淘汰品种推荐清单（8.1）'!$A:$AQ,43,0)</f>
        <v>#N/A</v>
      </c>
    </row>
    <row r="352" hidden="1" customHeight="1" spans="1:36">
      <c r="A352" s="9">
        <v>1707</v>
      </c>
      <c r="B352" s="7">
        <v>124545</v>
      </c>
      <c r="C352" s="4" t="s">
        <v>35</v>
      </c>
      <c r="D352" s="7" t="s">
        <v>1134</v>
      </c>
      <c r="E352" s="7" t="s">
        <v>1135</v>
      </c>
      <c r="F352" s="32" t="s">
        <v>1136</v>
      </c>
      <c r="G352" s="7" t="s">
        <v>39</v>
      </c>
      <c r="H352" s="7">
        <v>8.95</v>
      </c>
      <c r="I352" s="7">
        <v>26.5</v>
      </c>
      <c r="J352" s="7"/>
      <c r="K352" s="7"/>
      <c r="L352" s="25">
        <v>0.6622</v>
      </c>
      <c r="M352" s="10">
        <v>1</v>
      </c>
      <c r="N352" s="10" t="s">
        <v>40</v>
      </c>
      <c r="O352" s="10">
        <v>105</v>
      </c>
      <c r="P352" s="10" t="s">
        <v>1023</v>
      </c>
      <c r="Q352" s="10">
        <v>10510</v>
      </c>
      <c r="R352" s="10" t="s">
        <v>1137</v>
      </c>
      <c r="S352" s="7" t="s">
        <v>717</v>
      </c>
      <c r="T352" s="7" t="s">
        <v>470</v>
      </c>
      <c r="U352" s="20"/>
      <c r="V352" s="20"/>
      <c r="W352" s="7"/>
      <c r="X352" s="7"/>
      <c r="Y352" s="20" t="s">
        <v>107</v>
      </c>
      <c r="Z352" s="20">
        <v>189</v>
      </c>
      <c r="AA352" s="20">
        <v>13</v>
      </c>
      <c r="AB352" s="20">
        <v>176</v>
      </c>
      <c r="AC352" s="20">
        <v>114</v>
      </c>
      <c r="AD352" s="20">
        <v>37</v>
      </c>
      <c r="AE352" s="23"/>
      <c r="AF352" s="23"/>
      <c r="AG352" s="23"/>
      <c r="AH352" s="2" t="s">
        <v>637</v>
      </c>
      <c r="AI352" s="2" t="e">
        <v>#N/A</v>
      </c>
      <c r="AJ352" s="2" t="e">
        <f>VLOOKUP(B352,'[1]淘汰品种推荐清单（8.1）'!$A:$AQ,43,0)</f>
        <v>#N/A</v>
      </c>
    </row>
    <row r="353" hidden="1" customHeight="1" spans="1:36">
      <c r="A353" s="9">
        <v>630</v>
      </c>
      <c r="B353" s="10">
        <v>4331</v>
      </c>
      <c r="C353" s="4" t="s">
        <v>35</v>
      </c>
      <c r="D353" s="10" t="s">
        <v>1138</v>
      </c>
      <c r="E353" s="10" t="s">
        <v>1139</v>
      </c>
      <c r="F353" s="10" t="s">
        <v>1140</v>
      </c>
      <c r="G353" s="10" t="s">
        <v>64</v>
      </c>
      <c r="H353" s="11">
        <v>2</v>
      </c>
      <c r="I353" s="11">
        <v>3.8</v>
      </c>
      <c r="J353" s="11">
        <v>0</v>
      </c>
      <c r="K353" s="11">
        <v>2</v>
      </c>
      <c r="L353" s="17">
        <v>0.473684210526316</v>
      </c>
      <c r="M353" s="10">
        <v>1</v>
      </c>
      <c r="N353" s="10" t="s">
        <v>40</v>
      </c>
      <c r="O353" s="10">
        <v>106</v>
      </c>
      <c r="P353" s="10" t="s">
        <v>1141</v>
      </c>
      <c r="Q353" s="10">
        <v>10601</v>
      </c>
      <c r="R353" s="10" t="s">
        <v>1142</v>
      </c>
      <c r="S353" s="10"/>
      <c r="T353" s="10"/>
      <c r="U353" s="10"/>
      <c r="V353" s="10"/>
      <c r="W353" s="10"/>
      <c r="X353" s="10"/>
      <c r="Y353" s="20" t="s">
        <v>46</v>
      </c>
      <c r="Z353" s="20">
        <v>56</v>
      </c>
      <c r="AA353" s="20"/>
      <c r="AB353" s="20">
        <v>56</v>
      </c>
      <c r="AC353" s="20">
        <v>80</v>
      </c>
      <c r="AD353" s="20">
        <v>19</v>
      </c>
      <c r="AE353" s="23"/>
      <c r="AF353" s="23"/>
      <c r="AG353" s="23"/>
      <c r="AH353" s="2" t="s">
        <v>637</v>
      </c>
      <c r="AI353" s="2" t="e">
        <v>#N/A</v>
      </c>
      <c r="AJ353" s="2" t="e">
        <f>VLOOKUP(B353,'[1]淘汰品种推荐清单（8.1）'!$A:$AQ,43,0)</f>
        <v>#N/A</v>
      </c>
    </row>
    <row r="354" hidden="1" customHeight="1" spans="1:36">
      <c r="A354" s="9">
        <v>1182</v>
      </c>
      <c r="B354" s="10">
        <v>2156</v>
      </c>
      <c r="C354" s="4" t="s">
        <v>35</v>
      </c>
      <c r="D354" s="7" t="s">
        <v>1143</v>
      </c>
      <c r="E354" s="10" t="s">
        <v>1144</v>
      </c>
      <c r="F354" s="10" t="s">
        <v>1145</v>
      </c>
      <c r="G354" s="10" t="e">
        <v>#N/A</v>
      </c>
      <c r="H354" s="11">
        <v>8</v>
      </c>
      <c r="I354" s="11">
        <v>10.8</v>
      </c>
      <c r="J354" s="11"/>
      <c r="K354" s="11">
        <v>8</v>
      </c>
      <c r="L354" s="17">
        <v>0.259259259259259</v>
      </c>
      <c r="M354" s="10">
        <v>1</v>
      </c>
      <c r="N354" s="10" t="s">
        <v>40</v>
      </c>
      <c r="O354" s="10">
        <v>106</v>
      </c>
      <c r="P354" s="10" t="s">
        <v>1141</v>
      </c>
      <c r="Q354" s="10">
        <v>10601</v>
      </c>
      <c r="R354" s="10" t="s">
        <v>1142</v>
      </c>
      <c r="S354" s="10"/>
      <c r="T354" s="10" t="s">
        <v>69</v>
      </c>
      <c r="U354" s="10" t="s">
        <v>70</v>
      </c>
      <c r="V354" s="10"/>
      <c r="W354" s="10" t="s">
        <v>71</v>
      </c>
      <c r="X354" s="10" t="s">
        <v>72</v>
      </c>
      <c r="Y354" s="20" t="s">
        <v>46</v>
      </c>
      <c r="Z354" s="20"/>
      <c r="AA354" s="20"/>
      <c r="AB354" s="20"/>
      <c r="AC354" s="20"/>
      <c r="AD354" s="20"/>
      <c r="AE354" s="23"/>
      <c r="AF354" s="23"/>
      <c r="AG354" s="23"/>
      <c r="AH354" s="2" t="s">
        <v>637</v>
      </c>
      <c r="AI354" s="2" t="e">
        <v>#N/A</v>
      </c>
      <c r="AJ354" s="2" t="e">
        <f>VLOOKUP(B354,'[1]淘汰品种推荐清单（8.1）'!$A:$AQ,43,0)</f>
        <v>#N/A</v>
      </c>
    </row>
    <row r="355" hidden="1" customHeight="1" spans="1:36">
      <c r="A355" s="9">
        <v>1273</v>
      </c>
      <c r="B355" s="10">
        <v>480</v>
      </c>
      <c r="C355" s="4" t="s">
        <v>35</v>
      </c>
      <c r="D355" s="7" t="s">
        <v>1146</v>
      </c>
      <c r="E355" s="10" t="s">
        <v>1147</v>
      </c>
      <c r="F355" s="10" t="s">
        <v>1148</v>
      </c>
      <c r="G355" s="10" t="s">
        <v>64</v>
      </c>
      <c r="H355" s="11">
        <v>2</v>
      </c>
      <c r="I355" s="11">
        <v>3</v>
      </c>
      <c r="J355" s="11"/>
      <c r="K355" s="11">
        <v>2</v>
      </c>
      <c r="L355" s="17">
        <v>0.333333333333333</v>
      </c>
      <c r="M355" s="10">
        <v>1</v>
      </c>
      <c r="N355" s="10" t="s">
        <v>40</v>
      </c>
      <c r="O355" s="10">
        <v>106</v>
      </c>
      <c r="P355" s="10" t="s">
        <v>1141</v>
      </c>
      <c r="Q355" s="10">
        <v>10601</v>
      </c>
      <c r="R355" s="10" t="s">
        <v>1142</v>
      </c>
      <c r="S355" s="10"/>
      <c r="T355" s="10" t="s">
        <v>69</v>
      </c>
      <c r="U355" s="10" t="s">
        <v>101</v>
      </c>
      <c r="V355" s="10"/>
      <c r="W355" s="10" t="s">
        <v>102</v>
      </c>
      <c r="X355" s="10" t="s">
        <v>103</v>
      </c>
      <c r="Y355" s="20" t="s">
        <v>46</v>
      </c>
      <c r="Z355" s="20">
        <v>0</v>
      </c>
      <c r="AA355" s="20"/>
      <c r="AB355" s="20">
        <v>0</v>
      </c>
      <c r="AC355" s="20"/>
      <c r="AD355" s="20"/>
      <c r="AE355" s="23"/>
      <c r="AF355" s="23"/>
      <c r="AG355" s="23"/>
      <c r="AH355" s="2" t="s">
        <v>637</v>
      </c>
      <c r="AI355" s="2" t="e">
        <v>#N/A</v>
      </c>
      <c r="AJ355" s="2" t="str">
        <f>VLOOKUP(B355,'[1]淘汰品种推荐清单（8.1）'!$A:$AQ,43,0)</f>
        <v>淘汰</v>
      </c>
    </row>
    <row r="356" hidden="1" customHeight="1" spans="1:36">
      <c r="A356" s="9">
        <v>1274</v>
      </c>
      <c r="B356" s="10">
        <v>2171</v>
      </c>
      <c r="C356" s="4" t="s">
        <v>35</v>
      </c>
      <c r="D356" s="7" t="s">
        <v>1149</v>
      </c>
      <c r="E356" s="10" t="s">
        <v>923</v>
      </c>
      <c r="F356" s="10" t="s">
        <v>1140</v>
      </c>
      <c r="G356" s="10" t="e">
        <v>#N/A</v>
      </c>
      <c r="H356" s="11">
        <v>4.8</v>
      </c>
      <c r="I356" s="11">
        <v>6.5</v>
      </c>
      <c r="J356" s="11"/>
      <c r="K356" s="11">
        <v>4.8</v>
      </c>
      <c r="L356" s="17">
        <v>0.261538461538462</v>
      </c>
      <c r="M356" s="10">
        <v>1</v>
      </c>
      <c r="N356" s="10" t="s">
        <v>40</v>
      </c>
      <c r="O356" s="10">
        <v>106</v>
      </c>
      <c r="P356" s="10" t="s">
        <v>1141</v>
      </c>
      <c r="Q356" s="10">
        <v>10601</v>
      </c>
      <c r="R356" s="10" t="s">
        <v>1142</v>
      </c>
      <c r="S356" s="10"/>
      <c r="T356" s="10" t="s">
        <v>69</v>
      </c>
      <c r="U356" s="10" t="s">
        <v>70</v>
      </c>
      <c r="V356" s="10"/>
      <c r="W356" s="10" t="s">
        <v>71</v>
      </c>
      <c r="X356" s="10" t="s">
        <v>72</v>
      </c>
      <c r="Y356" s="20" t="s">
        <v>46</v>
      </c>
      <c r="Z356" s="20"/>
      <c r="AA356" s="20"/>
      <c r="AB356" s="20"/>
      <c r="AC356" s="20"/>
      <c r="AD356" s="20"/>
      <c r="AE356" s="23"/>
      <c r="AF356" s="23"/>
      <c r="AG356" s="23"/>
      <c r="AH356" s="2" t="s">
        <v>637</v>
      </c>
      <c r="AI356" s="2" t="e">
        <v>#N/A</v>
      </c>
      <c r="AJ356" s="2" t="e">
        <f>VLOOKUP(B356,'[1]淘汰品种推荐清单（8.1）'!$A:$AQ,43,0)</f>
        <v>#N/A</v>
      </c>
    </row>
    <row r="357" hidden="1" customHeight="1" spans="1:36">
      <c r="A357" s="9">
        <v>1373</v>
      </c>
      <c r="B357" s="10">
        <v>142559</v>
      </c>
      <c r="C357" s="4" t="s">
        <v>35</v>
      </c>
      <c r="D357" s="7" t="s">
        <v>1150</v>
      </c>
      <c r="E357" s="10" t="s">
        <v>1151</v>
      </c>
      <c r="F357" s="10" t="s">
        <v>1152</v>
      </c>
      <c r="G357" s="10" t="e">
        <v>#N/A</v>
      </c>
      <c r="H357" s="11">
        <v>9.6</v>
      </c>
      <c r="I357" s="11">
        <v>21</v>
      </c>
      <c r="J357" s="11"/>
      <c r="K357" s="11">
        <v>9.6</v>
      </c>
      <c r="L357" s="17">
        <v>0.542857142857143</v>
      </c>
      <c r="M357" s="10">
        <v>1</v>
      </c>
      <c r="N357" s="10" t="s">
        <v>40</v>
      </c>
      <c r="O357" s="10">
        <v>106</v>
      </c>
      <c r="P357" s="10" t="s">
        <v>1141</v>
      </c>
      <c r="Q357" s="10">
        <v>10601</v>
      </c>
      <c r="R357" s="10" t="s">
        <v>1142</v>
      </c>
      <c r="S357" s="10"/>
      <c r="T357" s="10" t="s">
        <v>69</v>
      </c>
      <c r="U357" s="10" t="s">
        <v>101</v>
      </c>
      <c r="V357" s="10"/>
      <c r="W357" s="10" t="s">
        <v>102</v>
      </c>
      <c r="X357" s="10" t="s">
        <v>103</v>
      </c>
      <c r="Y357" s="20" t="s">
        <v>46</v>
      </c>
      <c r="Z357" s="20"/>
      <c r="AA357" s="20"/>
      <c r="AB357" s="20"/>
      <c r="AC357" s="20"/>
      <c r="AD357" s="20"/>
      <c r="AE357" s="23"/>
      <c r="AF357" s="23"/>
      <c r="AG357" s="23"/>
      <c r="AH357" s="2" t="s">
        <v>637</v>
      </c>
      <c r="AI357" s="2" t="e">
        <v>#N/A</v>
      </c>
      <c r="AJ357" s="2" t="e">
        <f>VLOOKUP(B357,'[1]淘汰品种推荐清单（8.1）'!$A:$AQ,43,0)</f>
        <v>#N/A</v>
      </c>
    </row>
    <row r="358" hidden="1" customHeight="1" spans="1:36">
      <c r="A358" s="9">
        <v>1447</v>
      </c>
      <c r="B358" s="10">
        <v>141581</v>
      </c>
      <c r="C358" s="4" t="s">
        <v>35</v>
      </c>
      <c r="D358" s="13" t="s">
        <v>1153</v>
      </c>
      <c r="E358" s="14" t="s">
        <v>1154</v>
      </c>
      <c r="F358" s="15" t="s">
        <v>1155</v>
      </c>
      <c r="G358" s="10" t="s">
        <v>39</v>
      </c>
      <c r="H358" s="5">
        <v>27.6</v>
      </c>
      <c r="I358" s="12">
        <v>46</v>
      </c>
      <c r="J358" s="5"/>
      <c r="K358" s="5">
        <v>27.6</v>
      </c>
      <c r="L358" s="30">
        <v>0.4</v>
      </c>
      <c r="M358" s="10">
        <v>1</v>
      </c>
      <c r="N358" s="10" t="s">
        <v>40</v>
      </c>
      <c r="O358" s="10">
        <v>106</v>
      </c>
      <c r="P358" s="10" t="s">
        <v>1141</v>
      </c>
      <c r="Q358" s="10">
        <v>10601</v>
      </c>
      <c r="R358" s="10" t="s">
        <v>1142</v>
      </c>
      <c r="S358" s="15"/>
      <c r="T358" s="15"/>
      <c r="U358" s="15"/>
      <c r="V358" s="15"/>
      <c r="W358" s="15"/>
      <c r="X358" s="15"/>
      <c r="Y358" s="20" t="s">
        <v>46</v>
      </c>
      <c r="Z358" s="20">
        <v>332</v>
      </c>
      <c r="AA358" s="20">
        <v>283</v>
      </c>
      <c r="AB358" s="20">
        <v>49</v>
      </c>
      <c r="AC358" s="20">
        <v>79</v>
      </c>
      <c r="AD358" s="20">
        <v>24</v>
      </c>
      <c r="AE358" s="23"/>
      <c r="AF358" s="23"/>
      <c r="AG358" s="23"/>
      <c r="AH358" s="2" t="s">
        <v>637</v>
      </c>
      <c r="AI358" s="2" t="e">
        <v>#N/A</v>
      </c>
      <c r="AJ358" s="2" t="e">
        <f>VLOOKUP(B358,'[1]淘汰品种推荐清单（8.1）'!$A:$AQ,43,0)</f>
        <v>#N/A</v>
      </c>
    </row>
    <row r="359" hidden="1" customHeight="1" spans="1:36">
      <c r="A359" s="9">
        <v>105</v>
      </c>
      <c r="B359" s="10">
        <v>49354</v>
      </c>
      <c r="C359" s="4" t="s">
        <v>35</v>
      </c>
      <c r="D359" s="10" t="s">
        <v>1156</v>
      </c>
      <c r="E359" s="10" t="s">
        <v>543</v>
      </c>
      <c r="F359" s="10" t="s">
        <v>1157</v>
      </c>
      <c r="G359" s="10" t="s">
        <v>64</v>
      </c>
      <c r="H359" s="11">
        <v>5.5</v>
      </c>
      <c r="I359" s="11">
        <v>18</v>
      </c>
      <c r="J359" s="11">
        <v>0</v>
      </c>
      <c r="K359" s="11">
        <v>5.5</v>
      </c>
      <c r="L359" s="17">
        <v>0.694444444444444</v>
      </c>
      <c r="M359" s="10">
        <v>1</v>
      </c>
      <c r="N359" s="10" t="s">
        <v>40</v>
      </c>
      <c r="O359" s="10">
        <v>106</v>
      </c>
      <c r="P359" s="10" t="s">
        <v>1141</v>
      </c>
      <c r="Q359" s="10">
        <v>10602</v>
      </c>
      <c r="R359" s="10" t="s">
        <v>1158</v>
      </c>
      <c r="S359" s="10"/>
      <c r="T359" s="10" t="s">
        <v>198</v>
      </c>
      <c r="U359" s="10" t="s">
        <v>95</v>
      </c>
      <c r="V359" s="10"/>
      <c r="W359" s="10" t="s">
        <v>1159</v>
      </c>
      <c r="X359" s="10">
        <v>13880027748</v>
      </c>
      <c r="Y359" s="20" t="s">
        <v>46</v>
      </c>
      <c r="Z359" s="20">
        <v>2</v>
      </c>
      <c r="AA359" s="20"/>
      <c r="AB359" s="20">
        <v>2</v>
      </c>
      <c r="AC359" s="20"/>
      <c r="AD359" s="20"/>
      <c r="AE359" s="23"/>
      <c r="AF359" s="23"/>
      <c r="AG359" s="23"/>
      <c r="AH359" s="2" t="s">
        <v>637</v>
      </c>
      <c r="AI359" s="2" t="e">
        <v>#N/A</v>
      </c>
      <c r="AJ359" s="2" t="e">
        <f>VLOOKUP(B359,'[1]淘汰品种推荐清单（8.1）'!$A:$AQ,43,0)</f>
        <v>#N/A</v>
      </c>
    </row>
    <row r="360" hidden="1" customHeight="1" spans="1:36">
      <c r="A360" s="9">
        <v>505</v>
      </c>
      <c r="B360" s="10">
        <v>2078</v>
      </c>
      <c r="C360" s="4" t="s">
        <v>35</v>
      </c>
      <c r="D360" s="10" t="s">
        <v>1160</v>
      </c>
      <c r="E360" s="10" t="s">
        <v>344</v>
      </c>
      <c r="F360" s="10" t="s">
        <v>911</v>
      </c>
      <c r="G360" s="10" t="s">
        <v>64</v>
      </c>
      <c r="H360" s="11"/>
      <c r="I360" s="11">
        <v>1.66546966435977</v>
      </c>
      <c r="J360" s="11">
        <v>0</v>
      </c>
      <c r="K360" s="11">
        <v>0</v>
      </c>
      <c r="L360" s="17">
        <v>1</v>
      </c>
      <c r="M360" s="10">
        <v>1</v>
      </c>
      <c r="N360" s="10" t="s">
        <v>40</v>
      </c>
      <c r="O360" s="10">
        <v>106</v>
      </c>
      <c r="P360" s="10" t="s">
        <v>1141</v>
      </c>
      <c r="Q360" s="10">
        <v>10602</v>
      </c>
      <c r="R360" s="10" t="s">
        <v>1158</v>
      </c>
      <c r="S360" s="10" t="s">
        <v>191</v>
      </c>
      <c r="T360" s="10"/>
      <c r="U360" s="10"/>
      <c r="V360" s="10"/>
      <c r="W360" s="10"/>
      <c r="X360" s="10"/>
      <c r="Y360" s="20" t="s">
        <v>46</v>
      </c>
      <c r="Z360" s="20">
        <v>535</v>
      </c>
      <c r="AA360" s="20"/>
      <c r="AB360" s="20">
        <v>535</v>
      </c>
      <c r="AC360" s="20">
        <v>1095</v>
      </c>
      <c r="AD360" s="20">
        <v>73</v>
      </c>
      <c r="AE360" s="23"/>
      <c r="AF360" s="23"/>
      <c r="AG360" s="23"/>
      <c r="AH360" s="2" t="s">
        <v>637</v>
      </c>
      <c r="AI360" s="2" t="e">
        <v>#N/A</v>
      </c>
      <c r="AJ360" s="2" t="e">
        <f>VLOOKUP(B360,'[1]淘汰品种推荐清单（8.1）'!$A:$AQ,43,0)</f>
        <v>#N/A</v>
      </c>
    </row>
    <row r="361" hidden="1" customHeight="1" spans="1:36">
      <c r="A361" s="9">
        <v>506</v>
      </c>
      <c r="B361" s="10">
        <v>9627</v>
      </c>
      <c r="C361" s="4" t="s">
        <v>35</v>
      </c>
      <c r="D361" s="10" t="s">
        <v>1161</v>
      </c>
      <c r="E361" s="10" t="s">
        <v>1162</v>
      </c>
      <c r="F361" s="10" t="s">
        <v>911</v>
      </c>
      <c r="G361" s="10" t="s">
        <v>64</v>
      </c>
      <c r="H361" s="11"/>
      <c r="I361" s="11">
        <v>1.08416901758945</v>
      </c>
      <c r="J361" s="11">
        <v>0</v>
      </c>
      <c r="K361" s="11">
        <v>0</v>
      </c>
      <c r="L361" s="17">
        <v>1</v>
      </c>
      <c r="M361" s="10">
        <v>1</v>
      </c>
      <c r="N361" s="10" t="s">
        <v>40</v>
      </c>
      <c r="O361" s="10">
        <v>106</v>
      </c>
      <c r="P361" s="10" t="s">
        <v>1141</v>
      </c>
      <c r="Q361" s="10">
        <v>10602</v>
      </c>
      <c r="R361" s="10" t="s">
        <v>1158</v>
      </c>
      <c r="S361" s="10" t="s">
        <v>191</v>
      </c>
      <c r="T361" s="10"/>
      <c r="U361" s="10"/>
      <c r="V361" s="10"/>
      <c r="W361" s="10"/>
      <c r="X361" s="10"/>
      <c r="Y361" s="20" t="s">
        <v>46</v>
      </c>
      <c r="Z361" s="20">
        <v>545</v>
      </c>
      <c r="AA361" s="20">
        <v>129</v>
      </c>
      <c r="AB361" s="20">
        <v>416</v>
      </c>
      <c r="AC361" s="20">
        <v>646</v>
      </c>
      <c r="AD361" s="20">
        <v>73</v>
      </c>
      <c r="AE361" s="23"/>
      <c r="AF361" s="23"/>
      <c r="AG361" s="23"/>
      <c r="AH361" s="2" t="s">
        <v>637</v>
      </c>
      <c r="AI361" s="2" t="e">
        <v>#N/A</v>
      </c>
      <c r="AJ361" s="2" t="e">
        <f>VLOOKUP(B361,'[1]淘汰品种推荐清单（8.1）'!$A:$AQ,43,0)</f>
        <v>#N/A</v>
      </c>
    </row>
    <row r="362" hidden="1" customHeight="1" spans="1:36">
      <c r="A362" s="9">
        <v>507</v>
      </c>
      <c r="B362" s="10">
        <v>4265</v>
      </c>
      <c r="C362" s="4" t="s">
        <v>35</v>
      </c>
      <c r="D362" s="10" t="s">
        <v>1163</v>
      </c>
      <c r="E362" s="10" t="s">
        <v>1162</v>
      </c>
      <c r="F362" s="10" t="s">
        <v>911</v>
      </c>
      <c r="G362" s="10" t="s">
        <v>64</v>
      </c>
      <c r="H362" s="11"/>
      <c r="I362" s="11">
        <v>1.29136438662582</v>
      </c>
      <c r="J362" s="11">
        <v>0</v>
      </c>
      <c r="K362" s="11">
        <v>0</v>
      </c>
      <c r="L362" s="17">
        <v>1</v>
      </c>
      <c r="M362" s="10">
        <v>1</v>
      </c>
      <c r="N362" s="10" t="s">
        <v>40</v>
      </c>
      <c r="O362" s="10">
        <v>106</v>
      </c>
      <c r="P362" s="10" t="s">
        <v>1141</v>
      </c>
      <c r="Q362" s="10">
        <v>10602</v>
      </c>
      <c r="R362" s="10" t="s">
        <v>1158</v>
      </c>
      <c r="S362" s="10" t="s">
        <v>191</v>
      </c>
      <c r="T362" s="10"/>
      <c r="U362" s="10"/>
      <c r="V362" s="10"/>
      <c r="W362" s="10"/>
      <c r="X362" s="10"/>
      <c r="Y362" s="20" t="s">
        <v>46</v>
      </c>
      <c r="Z362" s="20">
        <v>775</v>
      </c>
      <c r="AA362" s="20">
        <v>295</v>
      </c>
      <c r="AB362" s="20">
        <v>480</v>
      </c>
      <c r="AC362" s="20">
        <v>918</v>
      </c>
      <c r="AD362" s="20">
        <v>73</v>
      </c>
      <c r="AE362" s="23"/>
      <c r="AF362" s="23"/>
      <c r="AG362" s="23"/>
      <c r="AH362" s="2" t="s">
        <v>637</v>
      </c>
      <c r="AI362" s="2" t="e">
        <v>#N/A</v>
      </c>
      <c r="AJ362" s="2" t="e">
        <f>VLOOKUP(B362,'[1]淘汰品种推荐清单（8.1）'!$A:$AQ,43,0)</f>
        <v>#N/A</v>
      </c>
    </row>
    <row r="363" hidden="1" customHeight="1" spans="1:36">
      <c r="A363" s="9">
        <v>508</v>
      </c>
      <c r="B363" s="10">
        <v>2223</v>
      </c>
      <c r="C363" s="4" t="s">
        <v>35</v>
      </c>
      <c r="D363" s="10" t="s">
        <v>1164</v>
      </c>
      <c r="E363" s="10" t="s">
        <v>1002</v>
      </c>
      <c r="F363" s="10" t="s">
        <v>911</v>
      </c>
      <c r="G363" s="10" t="s">
        <v>64</v>
      </c>
      <c r="H363" s="11"/>
      <c r="I363" s="11">
        <v>1.45358615004122</v>
      </c>
      <c r="J363" s="11">
        <v>0</v>
      </c>
      <c r="K363" s="11">
        <v>0</v>
      </c>
      <c r="L363" s="17">
        <v>1</v>
      </c>
      <c r="M363" s="10">
        <v>1</v>
      </c>
      <c r="N363" s="10" t="s">
        <v>40</v>
      </c>
      <c r="O363" s="10">
        <v>106</v>
      </c>
      <c r="P363" s="10" t="s">
        <v>1141</v>
      </c>
      <c r="Q363" s="10">
        <v>10602</v>
      </c>
      <c r="R363" s="10" t="s">
        <v>1158</v>
      </c>
      <c r="S363" s="10" t="s">
        <v>191</v>
      </c>
      <c r="T363" s="10"/>
      <c r="U363" s="10"/>
      <c r="V363" s="10"/>
      <c r="W363" s="10"/>
      <c r="X363" s="10"/>
      <c r="Y363" s="20" t="s">
        <v>46</v>
      </c>
      <c r="Z363" s="20">
        <v>709</v>
      </c>
      <c r="AA363" s="20">
        <v>33</v>
      </c>
      <c r="AB363" s="20">
        <v>676</v>
      </c>
      <c r="AC363" s="20">
        <v>864</v>
      </c>
      <c r="AD363" s="20">
        <v>72</v>
      </c>
      <c r="AE363" s="23"/>
      <c r="AF363" s="23"/>
      <c r="AG363" s="23"/>
      <c r="AH363" s="2" t="s">
        <v>637</v>
      </c>
      <c r="AI363" s="2" t="e">
        <v>#N/A</v>
      </c>
      <c r="AJ363" s="2" t="e">
        <f>VLOOKUP(B363,'[1]淘汰品种推荐清单（8.1）'!$A:$AQ,43,0)</f>
        <v>#N/A</v>
      </c>
    </row>
    <row r="364" hidden="1" customHeight="1" spans="1:36">
      <c r="A364" s="9">
        <v>509</v>
      </c>
      <c r="B364" s="10">
        <v>416</v>
      </c>
      <c r="C364" s="4" t="s">
        <v>35</v>
      </c>
      <c r="D364" s="10" t="s">
        <v>1165</v>
      </c>
      <c r="E364" s="10" t="s">
        <v>1162</v>
      </c>
      <c r="F364" s="10" t="s">
        <v>178</v>
      </c>
      <c r="G364" s="10" t="s">
        <v>64</v>
      </c>
      <c r="H364" s="11"/>
      <c r="I364" s="11">
        <v>3.90190201729107</v>
      </c>
      <c r="J364" s="11">
        <v>0</v>
      </c>
      <c r="K364" s="11">
        <v>0</v>
      </c>
      <c r="L364" s="17">
        <v>1</v>
      </c>
      <c r="M364" s="10">
        <v>1</v>
      </c>
      <c r="N364" s="10" t="s">
        <v>40</v>
      </c>
      <c r="O364" s="10">
        <v>106</v>
      </c>
      <c r="P364" s="10" t="s">
        <v>1141</v>
      </c>
      <c r="Q364" s="10">
        <v>10602</v>
      </c>
      <c r="R364" s="10" t="s">
        <v>1158</v>
      </c>
      <c r="S364" s="10" t="s">
        <v>191</v>
      </c>
      <c r="T364" s="10"/>
      <c r="U364" s="10"/>
      <c r="V364" s="10"/>
      <c r="W364" s="10"/>
      <c r="X364" s="10"/>
      <c r="Y364" s="20" t="s">
        <v>46</v>
      </c>
      <c r="Z364" s="20">
        <v>317</v>
      </c>
      <c r="AA364" s="20"/>
      <c r="AB364" s="20">
        <v>317</v>
      </c>
      <c r="AC364" s="20">
        <v>143</v>
      </c>
      <c r="AD364" s="20">
        <v>43</v>
      </c>
      <c r="AE364" s="23"/>
      <c r="AF364" s="23"/>
      <c r="AG364" s="23"/>
      <c r="AH364" s="2" t="s">
        <v>637</v>
      </c>
      <c r="AI364" s="2" t="e">
        <v>#N/A</v>
      </c>
      <c r="AJ364" s="2" t="e">
        <f>VLOOKUP(B364,'[1]淘汰品种推荐清单（8.1）'!$A:$AQ,43,0)</f>
        <v>#N/A</v>
      </c>
    </row>
    <row r="365" hidden="1" customHeight="1" spans="1:36">
      <c r="A365" s="9">
        <v>533</v>
      </c>
      <c r="B365" s="10">
        <v>132390</v>
      </c>
      <c r="C365" s="4" t="s">
        <v>35</v>
      </c>
      <c r="D365" s="10" t="s">
        <v>1166</v>
      </c>
      <c r="E365" s="10" t="s">
        <v>1167</v>
      </c>
      <c r="F365" s="10" t="s">
        <v>1168</v>
      </c>
      <c r="G365" s="10" t="s">
        <v>39</v>
      </c>
      <c r="H365" s="11">
        <v>33.8</v>
      </c>
      <c r="I365" s="11">
        <v>58</v>
      </c>
      <c r="J365" s="11">
        <v>0</v>
      </c>
      <c r="K365" s="11">
        <v>33.8</v>
      </c>
      <c r="L365" s="17">
        <v>0.417241379310345</v>
      </c>
      <c r="M365" s="10">
        <v>1</v>
      </c>
      <c r="N365" s="10" t="s">
        <v>40</v>
      </c>
      <c r="O365" s="10">
        <v>106</v>
      </c>
      <c r="P365" s="10" t="s">
        <v>1141</v>
      </c>
      <c r="Q365" s="10">
        <v>10602</v>
      </c>
      <c r="R365" s="10" t="s">
        <v>1158</v>
      </c>
      <c r="S365" s="10" t="s">
        <v>1169</v>
      </c>
      <c r="T365" s="10" t="s">
        <v>198</v>
      </c>
      <c r="U365" s="10" t="s">
        <v>1170</v>
      </c>
      <c r="V365" s="10"/>
      <c r="W365" s="10" t="s">
        <v>1171</v>
      </c>
      <c r="X365" s="10">
        <v>13981908180</v>
      </c>
      <c r="Y365" s="20" t="s">
        <v>46</v>
      </c>
      <c r="Z365" s="20">
        <v>707</v>
      </c>
      <c r="AA365" s="20">
        <v>279</v>
      </c>
      <c r="AB365" s="20">
        <v>428</v>
      </c>
      <c r="AC365" s="20">
        <v>552</v>
      </c>
      <c r="AD365" s="20">
        <v>68</v>
      </c>
      <c r="AE365" s="23"/>
      <c r="AF365" s="23"/>
      <c r="AG365" s="23"/>
      <c r="AH365" s="2" t="s">
        <v>637</v>
      </c>
      <c r="AI365" s="2" t="e">
        <v>#N/A</v>
      </c>
      <c r="AJ365" s="2" t="e">
        <f>VLOOKUP(B365,'[1]淘汰品种推荐清单（8.1）'!$A:$AQ,43,0)</f>
        <v>#N/A</v>
      </c>
    </row>
    <row r="366" hidden="1" customHeight="1" spans="1:36">
      <c r="A366" s="9">
        <v>776</v>
      </c>
      <c r="B366" s="10">
        <v>47122</v>
      </c>
      <c r="C366" s="4" t="s">
        <v>35</v>
      </c>
      <c r="D366" s="10" t="s">
        <v>1172</v>
      </c>
      <c r="E366" s="10" t="s">
        <v>543</v>
      </c>
      <c r="F366" s="10" t="s">
        <v>1173</v>
      </c>
      <c r="G366" s="10" t="s">
        <v>64</v>
      </c>
      <c r="H366" s="11"/>
      <c r="I366" s="11"/>
      <c r="J366" s="11"/>
      <c r="K366" s="11"/>
      <c r="L366" s="17"/>
      <c r="M366" s="10">
        <v>1</v>
      </c>
      <c r="N366" s="10" t="s">
        <v>40</v>
      </c>
      <c r="O366" s="10">
        <v>106</v>
      </c>
      <c r="P366" s="10" t="s">
        <v>1141</v>
      </c>
      <c r="Q366" s="10">
        <v>10602</v>
      </c>
      <c r="R366" s="10" t="s">
        <v>1158</v>
      </c>
      <c r="S366" s="10"/>
      <c r="T366" s="10"/>
      <c r="U366" s="10"/>
      <c r="V366" s="10"/>
      <c r="W366" s="10"/>
      <c r="X366" s="10"/>
      <c r="Y366" s="20" t="s">
        <v>46</v>
      </c>
      <c r="Z366" s="20">
        <v>143</v>
      </c>
      <c r="AA366" s="20">
        <v>40</v>
      </c>
      <c r="AB366" s="20">
        <v>103</v>
      </c>
      <c r="AC366" s="20">
        <v>104</v>
      </c>
      <c r="AD366" s="20">
        <v>18</v>
      </c>
      <c r="AE366" s="23"/>
      <c r="AF366" s="23"/>
      <c r="AG366" s="23"/>
      <c r="AH366" s="2" t="s">
        <v>637</v>
      </c>
      <c r="AI366" s="2" t="e">
        <v>#N/A</v>
      </c>
      <c r="AJ366" s="2" t="e">
        <f>VLOOKUP(B366,'[1]淘汰品种推荐清单（8.1）'!$A:$AQ,43,0)</f>
        <v>#N/A</v>
      </c>
    </row>
    <row r="367" hidden="1" customHeight="1" spans="1:36">
      <c r="A367" s="9">
        <v>860</v>
      </c>
      <c r="B367" s="10">
        <v>61</v>
      </c>
      <c r="C367" s="4" t="s">
        <v>35</v>
      </c>
      <c r="D367" s="7" t="s">
        <v>1174</v>
      </c>
      <c r="E367" s="10" t="s">
        <v>1175</v>
      </c>
      <c r="F367" s="10" t="s">
        <v>1176</v>
      </c>
      <c r="G367" s="10" t="s">
        <v>64</v>
      </c>
      <c r="H367" s="11">
        <v>3.5127027027027</v>
      </c>
      <c r="I367" s="11">
        <v>4</v>
      </c>
      <c r="J367" s="11">
        <v>0</v>
      </c>
      <c r="K367" s="11">
        <v>3.5127027027027</v>
      </c>
      <c r="L367" s="17">
        <v>0.121824324324324</v>
      </c>
      <c r="M367" s="10">
        <v>1</v>
      </c>
      <c r="N367" s="10" t="s">
        <v>40</v>
      </c>
      <c r="O367" s="10">
        <v>106</v>
      </c>
      <c r="P367" s="10" t="s">
        <v>1141</v>
      </c>
      <c r="Q367" s="10">
        <v>10602</v>
      </c>
      <c r="R367" s="10" t="s">
        <v>1158</v>
      </c>
      <c r="S367" s="10"/>
      <c r="T367" s="10"/>
      <c r="U367" s="10"/>
      <c r="V367" s="10"/>
      <c r="W367" s="10"/>
      <c r="X367" s="10"/>
      <c r="Y367" s="20" t="s">
        <v>46</v>
      </c>
      <c r="Z367" s="20">
        <v>0</v>
      </c>
      <c r="AA367" s="20"/>
      <c r="AB367" s="20">
        <v>0</v>
      </c>
      <c r="AC367" s="20"/>
      <c r="AD367" s="20"/>
      <c r="AE367" s="23"/>
      <c r="AF367" s="23"/>
      <c r="AG367" s="23"/>
      <c r="AH367" s="2" t="s">
        <v>637</v>
      </c>
      <c r="AI367" s="2" t="e">
        <v>#N/A</v>
      </c>
      <c r="AJ367" s="2" t="e">
        <f>VLOOKUP(B367,'[1]淘汰品种推荐清单（8.1）'!$A:$AQ,43,0)</f>
        <v>#N/A</v>
      </c>
    </row>
    <row r="368" hidden="1" customHeight="1" spans="1:36">
      <c r="A368" s="9">
        <v>911</v>
      </c>
      <c r="B368" s="10">
        <v>49638</v>
      </c>
      <c r="C368" s="4" t="s">
        <v>35</v>
      </c>
      <c r="D368" s="7" t="s">
        <v>1156</v>
      </c>
      <c r="E368" s="10" t="s">
        <v>377</v>
      </c>
      <c r="F368" s="10" t="s">
        <v>1177</v>
      </c>
      <c r="G368" s="10" t="e">
        <v>#N/A</v>
      </c>
      <c r="H368" s="11">
        <v>19</v>
      </c>
      <c r="I368" s="11">
        <v>23.2498032786885</v>
      </c>
      <c r="J368" s="11">
        <v>0</v>
      </c>
      <c r="K368" s="11">
        <v>19</v>
      </c>
      <c r="L368" s="17">
        <v>0.182788784393029</v>
      </c>
      <c r="M368" s="10">
        <v>1</v>
      </c>
      <c r="N368" s="10" t="s">
        <v>40</v>
      </c>
      <c r="O368" s="10">
        <v>106</v>
      </c>
      <c r="P368" s="10" t="s">
        <v>1141</v>
      </c>
      <c r="Q368" s="10">
        <v>10602</v>
      </c>
      <c r="R368" s="10" t="s">
        <v>1158</v>
      </c>
      <c r="S368" s="10"/>
      <c r="T368" s="10"/>
      <c r="U368" s="10"/>
      <c r="V368" s="10"/>
      <c r="W368" s="10"/>
      <c r="X368" s="10"/>
      <c r="Y368" s="20" t="s">
        <v>46</v>
      </c>
      <c r="Z368" s="20"/>
      <c r="AA368" s="20"/>
      <c r="AB368" s="20"/>
      <c r="AC368" s="20"/>
      <c r="AD368" s="20"/>
      <c r="AE368" s="23"/>
      <c r="AF368" s="23"/>
      <c r="AG368" s="23"/>
      <c r="AH368" s="2" t="s">
        <v>637</v>
      </c>
      <c r="AI368" s="2" t="e">
        <v>#N/A</v>
      </c>
      <c r="AJ368" s="2" t="e">
        <f>VLOOKUP(B368,'[1]淘汰品种推荐清单（8.1）'!$A:$AQ,43,0)</f>
        <v>#N/A</v>
      </c>
    </row>
    <row r="369" hidden="1" customHeight="1" spans="1:36">
      <c r="A369" s="9">
        <v>1038</v>
      </c>
      <c r="B369" s="10">
        <v>2312</v>
      </c>
      <c r="C369" s="4" t="s">
        <v>35</v>
      </c>
      <c r="D369" s="7" t="s">
        <v>1174</v>
      </c>
      <c r="E369" s="10" t="s">
        <v>1178</v>
      </c>
      <c r="F369" s="10" t="s">
        <v>1168</v>
      </c>
      <c r="G369" s="10" t="e">
        <v>#N/A</v>
      </c>
      <c r="H369" s="11">
        <v>2.22</v>
      </c>
      <c r="I369" s="11">
        <v>3.5</v>
      </c>
      <c r="J369" s="11"/>
      <c r="K369" s="11">
        <v>2.22</v>
      </c>
      <c r="L369" s="17">
        <v>0.365714285714286</v>
      </c>
      <c r="M369" s="10">
        <v>1</v>
      </c>
      <c r="N369" s="10" t="s">
        <v>40</v>
      </c>
      <c r="O369" s="10">
        <v>106</v>
      </c>
      <c r="P369" s="10" t="s">
        <v>1141</v>
      </c>
      <c r="Q369" s="10">
        <v>10602</v>
      </c>
      <c r="R369" s="10" t="s">
        <v>1158</v>
      </c>
      <c r="S369" s="10"/>
      <c r="T369" s="10" t="s">
        <v>69</v>
      </c>
      <c r="U369" s="10" t="s">
        <v>101</v>
      </c>
      <c r="V369" s="10"/>
      <c r="W369" s="10" t="s">
        <v>138</v>
      </c>
      <c r="X369" s="10" t="s">
        <v>139</v>
      </c>
      <c r="Y369" s="20" t="s">
        <v>46</v>
      </c>
      <c r="Z369" s="20"/>
      <c r="AA369" s="20"/>
      <c r="AB369" s="20"/>
      <c r="AC369" s="20"/>
      <c r="AD369" s="20"/>
      <c r="AE369" s="23"/>
      <c r="AF369" s="23"/>
      <c r="AG369" s="23"/>
      <c r="AH369" s="2" t="s">
        <v>637</v>
      </c>
      <c r="AI369" s="2" t="e">
        <v>#N/A</v>
      </c>
      <c r="AJ369" s="2" t="e">
        <f>VLOOKUP(B369,'[1]淘汰品种推荐清单（8.1）'!$A:$AQ,43,0)</f>
        <v>#N/A</v>
      </c>
    </row>
    <row r="370" hidden="1" customHeight="1" spans="1:36">
      <c r="A370" s="9">
        <v>1329</v>
      </c>
      <c r="B370" s="10">
        <v>62</v>
      </c>
      <c r="C370" s="4" t="s">
        <v>35</v>
      </c>
      <c r="D370" s="7" t="s">
        <v>1179</v>
      </c>
      <c r="E370" s="10" t="s">
        <v>1180</v>
      </c>
      <c r="F370" s="10" t="s">
        <v>1181</v>
      </c>
      <c r="G370" s="10" t="s">
        <v>39</v>
      </c>
      <c r="H370" s="11">
        <v>3.15</v>
      </c>
      <c r="I370" s="11">
        <v>4</v>
      </c>
      <c r="J370" s="11"/>
      <c r="K370" s="11">
        <v>3.15</v>
      </c>
      <c r="L370" s="17">
        <v>0.2125</v>
      </c>
      <c r="M370" s="10">
        <v>1</v>
      </c>
      <c r="N370" s="10" t="s">
        <v>40</v>
      </c>
      <c r="O370" s="10">
        <v>106</v>
      </c>
      <c r="P370" s="10" t="s">
        <v>1141</v>
      </c>
      <c r="Q370" s="10">
        <v>10602</v>
      </c>
      <c r="R370" s="10" t="s">
        <v>1158</v>
      </c>
      <c r="S370" s="10"/>
      <c r="T370" s="10" t="s">
        <v>69</v>
      </c>
      <c r="U370" s="10" t="s">
        <v>101</v>
      </c>
      <c r="V370" s="10"/>
      <c r="W370" s="10" t="s">
        <v>102</v>
      </c>
      <c r="X370" s="10" t="s">
        <v>103</v>
      </c>
      <c r="Y370" s="20" t="s">
        <v>46</v>
      </c>
      <c r="Z370" s="20">
        <v>0</v>
      </c>
      <c r="AA370" s="20"/>
      <c r="AB370" s="20">
        <v>0</v>
      </c>
      <c r="AC370" s="20"/>
      <c r="AD370" s="20"/>
      <c r="AE370" s="23"/>
      <c r="AF370" s="23"/>
      <c r="AG370" s="23"/>
      <c r="AH370" s="2" t="s">
        <v>637</v>
      </c>
      <c r="AI370" s="2" t="e">
        <v>#N/A</v>
      </c>
      <c r="AJ370" s="2" t="e">
        <f>VLOOKUP(B370,'[1]淘汰品种推荐清单（8.1）'!$A:$AQ,43,0)</f>
        <v>#N/A</v>
      </c>
    </row>
    <row r="371" hidden="1" customHeight="1" spans="1:36">
      <c r="A371" s="9">
        <v>1546</v>
      </c>
      <c r="B371" s="7">
        <v>65</v>
      </c>
      <c r="C371" s="4" t="s">
        <v>35</v>
      </c>
      <c r="D371" s="7" t="s">
        <v>1182</v>
      </c>
      <c r="E371" s="7" t="s">
        <v>1183</v>
      </c>
      <c r="F371" s="7" t="s">
        <v>1176</v>
      </c>
      <c r="G371" s="7" t="s">
        <v>39</v>
      </c>
      <c r="H371" s="7">
        <v>3</v>
      </c>
      <c r="I371" s="7">
        <v>3.6</v>
      </c>
      <c r="J371" s="7"/>
      <c r="K371" s="7"/>
      <c r="L371" s="18">
        <v>0.166666666666667</v>
      </c>
      <c r="M371" s="10">
        <v>1</v>
      </c>
      <c r="N371" s="10" t="s">
        <v>40</v>
      </c>
      <c r="O371" s="10">
        <v>106</v>
      </c>
      <c r="P371" s="10" t="s">
        <v>1141</v>
      </c>
      <c r="Q371" s="10">
        <v>10602</v>
      </c>
      <c r="R371" s="10" t="s">
        <v>1158</v>
      </c>
      <c r="S371" s="10" t="s">
        <v>222</v>
      </c>
      <c r="T371" s="7"/>
      <c r="U371" s="20"/>
      <c r="V371" s="20"/>
      <c r="W371" s="7"/>
      <c r="X371" s="7"/>
      <c r="Y371" s="20" t="s">
        <v>107</v>
      </c>
      <c r="Z371" s="20">
        <v>3</v>
      </c>
      <c r="AA371" s="20"/>
      <c r="AB371" s="20">
        <v>3</v>
      </c>
      <c r="AC371" s="20">
        <v>6</v>
      </c>
      <c r="AD371" s="20">
        <v>1</v>
      </c>
      <c r="AE371" s="23"/>
      <c r="AF371" s="23"/>
      <c r="AG371" s="23"/>
      <c r="AH371" s="2" t="s">
        <v>637</v>
      </c>
      <c r="AI371" s="2" t="e">
        <v>#N/A</v>
      </c>
      <c r="AJ371" s="2" t="e">
        <f>VLOOKUP(B371,'[1]淘汰品种推荐清单（8.1）'!$A:$AQ,43,0)</f>
        <v>#N/A</v>
      </c>
    </row>
    <row r="372" hidden="1" customHeight="1" spans="1:36">
      <c r="A372" s="9">
        <v>168</v>
      </c>
      <c r="B372" s="10">
        <v>110208</v>
      </c>
      <c r="C372" s="4" t="s">
        <v>35</v>
      </c>
      <c r="D372" s="10" t="s">
        <v>1184</v>
      </c>
      <c r="E372" s="10" t="s">
        <v>1185</v>
      </c>
      <c r="F372" s="10" t="s">
        <v>284</v>
      </c>
      <c r="G372" s="10" t="s">
        <v>64</v>
      </c>
      <c r="H372" s="11">
        <v>35.56</v>
      </c>
      <c r="I372" s="11">
        <v>48.9</v>
      </c>
      <c r="J372" s="11">
        <v>0</v>
      </c>
      <c r="K372" s="11">
        <v>35.56</v>
      </c>
      <c r="L372" s="17">
        <v>0.27280163599182</v>
      </c>
      <c r="M372" s="10">
        <v>1</v>
      </c>
      <c r="N372" s="10" t="s">
        <v>40</v>
      </c>
      <c r="O372" s="10">
        <v>106</v>
      </c>
      <c r="P372" s="10" t="s">
        <v>1141</v>
      </c>
      <c r="Q372" s="10">
        <v>10603</v>
      </c>
      <c r="R372" s="10" t="s">
        <v>1186</v>
      </c>
      <c r="S372" s="10" t="s">
        <v>308</v>
      </c>
      <c r="T372" s="10" t="s">
        <v>309</v>
      </c>
      <c r="U372" s="10" t="s">
        <v>78</v>
      </c>
      <c r="V372" s="10"/>
      <c r="W372" s="10" t="s">
        <v>1187</v>
      </c>
      <c r="X372" s="10">
        <v>18996350055</v>
      </c>
      <c r="Y372" s="20" t="s">
        <v>46</v>
      </c>
      <c r="Z372" s="20">
        <v>128</v>
      </c>
      <c r="AA372" s="20">
        <v>18</v>
      </c>
      <c r="AB372" s="20">
        <v>110</v>
      </c>
      <c r="AC372" s="20">
        <v>48</v>
      </c>
      <c r="AD372" s="20">
        <v>29</v>
      </c>
      <c r="AE372" s="23"/>
      <c r="AF372" s="23"/>
      <c r="AG372" s="23"/>
      <c r="AH372" s="2" t="s">
        <v>637</v>
      </c>
      <c r="AI372" s="2" t="e">
        <v>#N/A</v>
      </c>
      <c r="AJ372" s="2" t="e">
        <f>VLOOKUP(B372,'[1]淘汰品种推荐清单（8.1）'!$A:$AQ,43,0)</f>
        <v>#N/A</v>
      </c>
    </row>
    <row r="373" hidden="1" customHeight="1" spans="1:36">
      <c r="A373" s="9">
        <v>690</v>
      </c>
      <c r="B373" s="10">
        <v>45375</v>
      </c>
      <c r="C373" s="4" t="s">
        <v>35</v>
      </c>
      <c r="D373" s="10" t="s">
        <v>1188</v>
      </c>
      <c r="E373" s="10" t="s">
        <v>1189</v>
      </c>
      <c r="F373" s="10" t="s">
        <v>1190</v>
      </c>
      <c r="G373" s="10" t="s">
        <v>39</v>
      </c>
      <c r="H373" s="11"/>
      <c r="I373" s="11"/>
      <c r="J373" s="11"/>
      <c r="K373" s="11"/>
      <c r="L373" s="17"/>
      <c r="M373" s="10">
        <v>1</v>
      </c>
      <c r="N373" s="10" t="s">
        <v>40</v>
      </c>
      <c r="O373" s="10">
        <v>106</v>
      </c>
      <c r="P373" s="10" t="s">
        <v>1141</v>
      </c>
      <c r="Q373" s="10">
        <v>10603</v>
      </c>
      <c r="R373" s="10" t="s">
        <v>1186</v>
      </c>
      <c r="S373" s="10"/>
      <c r="T373" s="10"/>
      <c r="U373" s="10"/>
      <c r="V373" s="10"/>
      <c r="W373" s="10"/>
      <c r="X373" s="10"/>
      <c r="Y373" s="20" t="s">
        <v>46</v>
      </c>
      <c r="Z373" s="20">
        <v>354</v>
      </c>
      <c r="AA373" s="20">
        <v>68</v>
      </c>
      <c r="AB373" s="20">
        <v>286</v>
      </c>
      <c r="AC373" s="20">
        <v>295</v>
      </c>
      <c r="AD373" s="20">
        <v>45</v>
      </c>
      <c r="AE373" s="23"/>
      <c r="AF373" s="23"/>
      <c r="AG373" s="23"/>
      <c r="AH373" s="2" t="s">
        <v>637</v>
      </c>
      <c r="AI373" s="2" t="e">
        <v>#N/A</v>
      </c>
      <c r="AJ373" s="2" t="e">
        <f>VLOOKUP(B373,'[1]淘汰品种推荐清单（8.1）'!$A:$AQ,43,0)</f>
        <v>#N/A</v>
      </c>
    </row>
    <row r="374" hidden="1" customHeight="1" spans="1:36">
      <c r="A374" s="9">
        <v>1207</v>
      </c>
      <c r="B374" s="10">
        <v>8429</v>
      </c>
      <c r="C374" s="4" t="s">
        <v>35</v>
      </c>
      <c r="D374" s="7" t="s">
        <v>1191</v>
      </c>
      <c r="E374" s="10" t="s">
        <v>1192</v>
      </c>
      <c r="F374" s="10" t="s">
        <v>740</v>
      </c>
      <c r="G374" s="10" t="e">
        <v>#N/A</v>
      </c>
      <c r="H374" s="11">
        <v>4.4</v>
      </c>
      <c r="I374" s="11">
        <v>6</v>
      </c>
      <c r="J374" s="11"/>
      <c r="K374" s="11">
        <v>4.4</v>
      </c>
      <c r="L374" s="17">
        <v>0.266666666666667</v>
      </c>
      <c r="M374" s="10">
        <v>1</v>
      </c>
      <c r="N374" s="10" t="s">
        <v>40</v>
      </c>
      <c r="O374" s="10">
        <v>106</v>
      </c>
      <c r="P374" s="10" t="s">
        <v>1141</v>
      </c>
      <c r="Q374" s="10">
        <v>10603</v>
      </c>
      <c r="R374" s="10" t="s">
        <v>1186</v>
      </c>
      <c r="S374" s="10"/>
      <c r="T374" s="10" t="s">
        <v>69</v>
      </c>
      <c r="U374" s="10" t="s">
        <v>70</v>
      </c>
      <c r="V374" s="10"/>
      <c r="W374" s="10" t="s">
        <v>71</v>
      </c>
      <c r="X374" s="10" t="s">
        <v>72</v>
      </c>
      <c r="Y374" s="20" t="s">
        <v>46</v>
      </c>
      <c r="Z374" s="20"/>
      <c r="AA374" s="20"/>
      <c r="AB374" s="20"/>
      <c r="AC374" s="20"/>
      <c r="AD374" s="20"/>
      <c r="AE374" s="23"/>
      <c r="AF374" s="23"/>
      <c r="AG374" s="23"/>
      <c r="AH374" s="2" t="s">
        <v>637</v>
      </c>
      <c r="AI374" s="2" t="e">
        <v>#N/A</v>
      </c>
      <c r="AJ374" s="2" t="e">
        <f>VLOOKUP(B374,'[1]淘汰品种推荐清单（8.1）'!$A:$AQ,43,0)</f>
        <v>#N/A</v>
      </c>
    </row>
    <row r="375" hidden="1" customHeight="1" spans="1:36">
      <c r="A375" s="9">
        <v>1611</v>
      </c>
      <c r="B375" s="7">
        <v>87888</v>
      </c>
      <c r="C375" s="4" t="s">
        <v>35</v>
      </c>
      <c r="D375" s="7" t="s">
        <v>1193</v>
      </c>
      <c r="E375" s="7" t="s">
        <v>1194</v>
      </c>
      <c r="F375" s="7" t="s">
        <v>1195</v>
      </c>
      <c r="G375" s="7" t="s">
        <v>39</v>
      </c>
      <c r="H375" s="7">
        <v>23.98</v>
      </c>
      <c r="I375" s="7">
        <v>29.8</v>
      </c>
      <c r="J375" s="7"/>
      <c r="K375" s="7"/>
      <c r="L375" s="18">
        <v>0.195302013422819</v>
      </c>
      <c r="M375" s="10">
        <v>1</v>
      </c>
      <c r="N375" s="10" t="s">
        <v>40</v>
      </c>
      <c r="O375" s="10">
        <v>106</v>
      </c>
      <c r="P375" s="10" t="s">
        <v>1141</v>
      </c>
      <c r="Q375" s="10">
        <v>10603</v>
      </c>
      <c r="R375" s="10" t="s">
        <v>1186</v>
      </c>
      <c r="S375" s="7" t="s">
        <v>1196</v>
      </c>
      <c r="T375" s="7"/>
      <c r="U375" s="20"/>
      <c r="V375" s="20"/>
      <c r="W375" s="7"/>
      <c r="X375" s="7"/>
      <c r="Y375" s="20" t="s">
        <v>107</v>
      </c>
      <c r="Z375" s="20">
        <v>0</v>
      </c>
      <c r="AA375" s="20"/>
      <c r="AB375" s="20">
        <v>0</v>
      </c>
      <c r="AC375" s="20">
        <v>7</v>
      </c>
      <c r="AD375" s="20">
        <v>2</v>
      </c>
      <c r="AE375" s="23"/>
      <c r="AF375" s="23"/>
      <c r="AG375" s="23"/>
      <c r="AH375" s="2" t="s">
        <v>637</v>
      </c>
      <c r="AI375" s="2" t="e">
        <v>#N/A</v>
      </c>
      <c r="AJ375" s="2" t="e">
        <f>VLOOKUP(B375,'[1]淘汰品种推荐清单（8.1）'!$A:$AQ,43,0)</f>
        <v>#N/A</v>
      </c>
    </row>
    <row r="376" hidden="1" customHeight="1" spans="1:36">
      <c r="A376" s="9">
        <v>629</v>
      </c>
      <c r="B376" s="10">
        <v>3636</v>
      </c>
      <c r="C376" s="4" t="s">
        <v>35</v>
      </c>
      <c r="D376" s="10" t="s">
        <v>1197</v>
      </c>
      <c r="E376" s="10" t="s">
        <v>1198</v>
      </c>
      <c r="F376" s="10" t="s">
        <v>1199</v>
      </c>
      <c r="G376" s="10" t="s">
        <v>64</v>
      </c>
      <c r="H376" s="11">
        <v>4.85</v>
      </c>
      <c r="I376" s="11">
        <v>6</v>
      </c>
      <c r="J376" s="11">
        <v>0</v>
      </c>
      <c r="K376" s="11">
        <v>4.85</v>
      </c>
      <c r="L376" s="17">
        <v>0.191666666666667</v>
      </c>
      <c r="M376" s="10">
        <v>1</v>
      </c>
      <c r="N376" s="10" t="s">
        <v>40</v>
      </c>
      <c r="O376" s="10">
        <v>107</v>
      </c>
      <c r="P376" s="10" t="s">
        <v>1200</v>
      </c>
      <c r="Q376" s="10">
        <v>10701</v>
      </c>
      <c r="R376" s="10" t="s">
        <v>1201</v>
      </c>
      <c r="S376" s="10"/>
      <c r="T376" s="10"/>
      <c r="U376" s="10"/>
      <c r="V376" s="10"/>
      <c r="W376" s="10"/>
      <c r="X376" s="10"/>
      <c r="Y376" s="20" t="s">
        <v>46</v>
      </c>
      <c r="Z376" s="20">
        <v>169</v>
      </c>
      <c r="AA376" s="20">
        <v>33</v>
      </c>
      <c r="AB376" s="20">
        <v>136</v>
      </c>
      <c r="AC376" s="20">
        <v>53</v>
      </c>
      <c r="AD376" s="20">
        <v>11</v>
      </c>
      <c r="AE376" s="23"/>
      <c r="AF376" s="23"/>
      <c r="AG376" s="23"/>
      <c r="AH376" s="2" t="s">
        <v>1202</v>
      </c>
      <c r="AI376" s="2" t="e">
        <v>#N/A</v>
      </c>
      <c r="AJ376" s="2" t="e">
        <f>VLOOKUP(B376,'[1]淘汰品种推荐清单（8.1）'!$A:$AQ,43,0)</f>
        <v>#N/A</v>
      </c>
    </row>
    <row r="377" hidden="1" customHeight="1" spans="1:36">
      <c r="A377" s="9">
        <v>642</v>
      </c>
      <c r="B377" s="10">
        <v>13417</v>
      </c>
      <c r="C377" s="4" t="s">
        <v>35</v>
      </c>
      <c r="D377" s="10" t="s">
        <v>1203</v>
      </c>
      <c r="E377" s="10" t="s">
        <v>1204</v>
      </c>
      <c r="F377" s="10" t="s">
        <v>1205</v>
      </c>
      <c r="G377" s="10" t="s">
        <v>64</v>
      </c>
      <c r="H377" s="11">
        <v>2.8</v>
      </c>
      <c r="I377" s="11">
        <v>4</v>
      </c>
      <c r="J377" s="11">
        <v>0</v>
      </c>
      <c r="K377" s="11">
        <v>2.8</v>
      </c>
      <c r="L377" s="17">
        <v>0.3</v>
      </c>
      <c r="M377" s="10">
        <v>1</v>
      </c>
      <c r="N377" s="10" t="s">
        <v>40</v>
      </c>
      <c r="O377" s="10">
        <v>107</v>
      </c>
      <c r="P377" s="10" t="s">
        <v>1200</v>
      </c>
      <c r="Q377" s="10">
        <v>10701</v>
      </c>
      <c r="R377" s="10" t="s">
        <v>1201</v>
      </c>
      <c r="S377" s="10"/>
      <c r="T377" s="10"/>
      <c r="U377" s="10"/>
      <c r="V377" s="10"/>
      <c r="W377" s="10"/>
      <c r="X377" s="10"/>
      <c r="Y377" s="20" t="s">
        <v>46</v>
      </c>
      <c r="Z377" s="20">
        <v>27</v>
      </c>
      <c r="AA377" s="20">
        <v>20</v>
      </c>
      <c r="AB377" s="20">
        <v>7</v>
      </c>
      <c r="AC377" s="20">
        <v>22</v>
      </c>
      <c r="AD377" s="20">
        <v>2</v>
      </c>
      <c r="AE377" s="23"/>
      <c r="AF377" s="23"/>
      <c r="AG377" s="23"/>
      <c r="AH377" s="2" t="s">
        <v>1202</v>
      </c>
      <c r="AI377" s="2" t="e">
        <v>#N/A</v>
      </c>
      <c r="AJ377" s="2" t="e">
        <f>VLOOKUP(B377,'[1]淘汰品种推荐清单（8.1）'!$A:$AQ,43,0)</f>
        <v>#N/A</v>
      </c>
    </row>
    <row r="378" hidden="1" customHeight="1" spans="1:36">
      <c r="A378" s="9">
        <v>683</v>
      </c>
      <c r="B378" s="10">
        <v>39706</v>
      </c>
      <c r="C378" s="4" t="s">
        <v>35</v>
      </c>
      <c r="D378" s="10" t="s">
        <v>1206</v>
      </c>
      <c r="E378" s="10" t="s">
        <v>1207</v>
      </c>
      <c r="F378" s="10" t="s">
        <v>1208</v>
      </c>
      <c r="G378" s="10" t="s">
        <v>39</v>
      </c>
      <c r="H378" s="11">
        <v>2.3</v>
      </c>
      <c r="I378" s="11">
        <v>3.8</v>
      </c>
      <c r="J378" s="11">
        <v>0</v>
      </c>
      <c r="K378" s="11">
        <v>2.3</v>
      </c>
      <c r="L378" s="17">
        <v>0.394736842105263</v>
      </c>
      <c r="M378" s="10">
        <v>1</v>
      </c>
      <c r="N378" s="10" t="s">
        <v>40</v>
      </c>
      <c r="O378" s="10">
        <v>107</v>
      </c>
      <c r="P378" s="10" t="s">
        <v>1200</v>
      </c>
      <c r="Q378" s="10">
        <v>10701</v>
      </c>
      <c r="R378" s="10" t="s">
        <v>1201</v>
      </c>
      <c r="S378" s="10"/>
      <c r="T378" s="10"/>
      <c r="U378" s="10"/>
      <c r="V378" s="10"/>
      <c r="W378" s="10"/>
      <c r="X378" s="10"/>
      <c r="Y378" s="20" t="s">
        <v>46</v>
      </c>
      <c r="Z378" s="20">
        <v>55</v>
      </c>
      <c r="AA378" s="20">
        <v>17</v>
      </c>
      <c r="AB378" s="20">
        <v>38</v>
      </c>
      <c r="AC378" s="20">
        <v>25</v>
      </c>
      <c r="AD378" s="20">
        <v>8</v>
      </c>
      <c r="AE378" s="23"/>
      <c r="AF378" s="23"/>
      <c r="AG378" s="23"/>
      <c r="AH378" s="2" t="s">
        <v>1202</v>
      </c>
      <c r="AI378" s="2" t="e">
        <v>#N/A</v>
      </c>
      <c r="AJ378" s="2" t="e">
        <f>VLOOKUP(B378,'[1]淘汰品种推荐清单（8.1）'!$A:$AQ,43,0)</f>
        <v>#N/A</v>
      </c>
    </row>
    <row r="379" hidden="1" customHeight="1" spans="1:36">
      <c r="A379" s="9">
        <v>1352</v>
      </c>
      <c r="B379" s="10">
        <v>3171</v>
      </c>
      <c r="C379" s="4" t="s">
        <v>35</v>
      </c>
      <c r="D379" s="7" t="s">
        <v>1209</v>
      </c>
      <c r="E379" s="10" t="s">
        <v>1210</v>
      </c>
      <c r="F379" s="10" t="s">
        <v>1211</v>
      </c>
      <c r="G379" s="10" t="e">
        <v>#N/A</v>
      </c>
      <c r="H379" s="11">
        <v>16</v>
      </c>
      <c r="I379" s="11">
        <v>19.8</v>
      </c>
      <c r="J379" s="11"/>
      <c r="K379" s="11">
        <v>16</v>
      </c>
      <c r="L379" s="17">
        <v>0.191919191919192</v>
      </c>
      <c r="M379" s="10">
        <v>1</v>
      </c>
      <c r="N379" s="10" t="s">
        <v>40</v>
      </c>
      <c r="O379" s="10">
        <v>107</v>
      </c>
      <c r="P379" s="10" t="s">
        <v>1200</v>
      </c>
      <c r="Q379" s="10">
        <v>10701</v>
      </c>
      <c r="R379" s="10" t="s">
        <v>1201</v>
      </c>
      <c r="S379" s="10"/>
      <c r="T379" s="10" t="s">
        <v>69</v>
      </c>
      <c r="U379" s="10" t="s">
        <v>95</v>
      </c>
      <c r="V379" s="10"/>
      <c r="W379" s="10" t="s">
        <v>285</v>
      </c>
      <c r="X379" s="10" t="s">
        <v>286</v>
      </c>
      <c r="Y379" s="20" t="s">
        <v>46</v>
      </c>
      <c r="Z379" s="20"/>
      <c r="AA379" s="20"/>
      <c r="AB379" s="20"/>
      <c r="AC379" s="20"/>
      <c r="AD379" s="20"/>
      <c r="AE379" s="23"/>
      <c r="AF379" s="23"/>
      <c r="AG379" s="23"/>
      <c r="AH379" s="2" t="s">
        <v>1202</v>
      </c>
      <c r="AI379" s="2" t="e">
        <v>#N/A</v>
      </c>
      <c r="AJ379" s="2" t="e">
        <f>VLOOKUP(B379,'[1]淘汰品种推荐清单（8.1）'!$A:$AQ,43,0)</f>
        <v>#N/A</v>
      </c>
    </row>
    <row r="380" hidden="1" customHeight="1" spans="1:36">
      <c r="A380" s="9">
        <v>32</v>
      </c>
      <c r="B380" s="10">
        <v>30339</v>
      </c>
      <c r="C380" s="4" t="s">
        <v>35</v>
      </c>
      <c r="D380" s="10" t="s">
        <v>1212</v>
      </c>
      <c r="E380" s="10" t="s">
        <v>1213</v>
      </c>
      <c r="F380" s="10" t="s">
        <v>525</v>
      </c>
      <c r="G380" s="10" t="s">
        <v>39</v>
      </c>
      <c r="H380" s="11"/>
      <c r="I380" s="11"/>
      <c r="J380" s="11"/>
      <c r="K380" s="11"/>
      <c r="L380" s="17"/>
      <c r="M380" s="10">
        <v>1</v>
      </c>
      <c r="N380" s="10" t="s">
        <v>40</v>
      </c>
      <c r="O380" s="10">
        <v>107</v>
      </c>
      <c r="P380" s="10" t="s">
        <v>1200</v>
      </c>
      <c r="Q380" s="10">
        <v>10702</v>
      </c>
      <c r="R380" s="10" t="s">
        <v>1214</v>
      </c>
      <c r="S380" s="10" t="s">
        <v>77</v>
      </c>
      <c r="T380" s="10" t="s">
        <v>69</v>
      </c>
      <c r="U380" s="10" t="s">
        <v>95</v>
      </c>
      <c r="V380" s="10"/>
      <c r="W380" s="10"/>
      <c r="X380" s="10"/>
      <c r="Y380" s="20" t="s">
        <v>46</v>
      </c>
      <c r="Z380" s="20">
        <v>411</v>
      </c>
      <c r="AA380" s="20">
        <v>108</v>
      </c>
      <c r="AB380" s="20">
        <v>303</v>
      </c>
      <c r="AC380" s="20">
        <v>412</v>
      </c>
      <c r="AD380" s="20">
        <v>49</v>
      </c>
      <c r="AE380" s="23"/>
      <c r="AF380" s="23"/>
      <c r="AG380" s="23"/>
      <c r="AH380" s="2" t="s">
        <v>1202</v>
      </c>
      <c r="AI380" s="2" t="e">
        <v>#N/A</v>
      </c>
      <c r="AJ380" s="2" t="e">
        <f>VLOOKUP(B380,'[1]淘汰品种推荐清单（8.1）'!$A:$AQ,43,0)</f>
        <v>#N/A</v>
      </c>
    </row>
    <row r="381" hidden="1" customHeight="1" spans="1:36">
      <c r="A381" s="9">
        <v>415</v>
      </c>
      <c r="B381" s="10">
        <v>75471</v>
      </c>
      <c r="C381" s="4" t="s">
        <v>35</v>
      </c>
      <c r="D381" s="10" t="s">
        <v>1215</v>
      </c>
      <c r="E381" s="10" t="s">
        <v>771</v>
      </c>
      <c r="F381" s="10" t="s">
        <v>1216</v>
      </c>
      <c r="G381" s="10" t="e">
        <v>#N/A</v>
      </c>
      <c r="H381" s="11">
        <v>12.5</v>
      </c>
      <c r="I381" s="11">
        <v>34</v>
      </c>
      <c r="J381" s="11">
        <v>0</v>
      </c>
      <c r="K381" s="11">
        <v>12.5</v>
      </c>
      <c r="L381" s="17">
        <v>0.632352941176471</v>
      </c>
      <c r="M381" s="10">
        <v>1</v>
      </c>
      <c r="N381" s="10" t="s">
        <v>40</v>
      </c>
      <c r="O381" s="10">
        <v>107</v>
      </c>
      <c r="P381" s="10" t="s">
        <v>1200</v>
      </c>
      <c r="Q381" s="10">
        <v>10702</v>
      </c>
      <c r="R381" s="10" t="s">
        <v>1214</v>
      </c>
      <c r="S381" s="10"/>
      <c r="T381" s="10" t="s">
        <v>198</v>
      </c>
      <c r="U381" s="10"/>
      <c r="V381" s="10"/>
      <c r="W381" s="10" t="s">
        <v>1217</v>
      </c>
      <c r="X381" s="10">
        <v>18982080235</v>
      </c>
      <c r="Y381" s="20" t="s">
        <v>46</v>
      </c>
      <c r="Z381" s="20"/>
      <c r="AA381" s="20"/>
      <c r="AB381" s="20"/>
      <c r="AC381" s="20"/>
      <c r="AD381" s="20"/>
      <c r="AE381" s="23"/>
      <c r="AF381" s="23"/>
      <c r="AG381" s="23"/>
      <c r="AH381" s="2" t="s">
        <v>1202</v>
      </c>
      <c r="AI381" s="2" t="e">
        <v>#N/A</v>
      </c>
      <c r="AJ381" s="2" t="e">
        <f>VLOOKUP(B381,'[1]淘汰品种推荐清单（8.1）'!$A:$AQ,43,0)</f>
        <v>#N/A</v>
      </c>
    </row>
    <row r="382" hidden="1" customHeight="1" spans="1:36">
      <c r="A382" s="9">
        <v>606</v>
      </c>
      <c r="B382" s="10">
        <v>13668</v>
      </c>
      <c r="C382" s="4" t="s">
        <v>35</v>
      </c>
      <c r="D382" s="10" t="s">
        <v>1218</v>
      </c>
      <c r="E382" s="10" t="s">
        <v>1002</v>
      </c>
      <c r="F382" s="10" t="s">
        <v>495</v>
      </c>
      <c r="G382" s="10" t="s">
        <v>64</v>
      </c>
      <c r="H382" s="11"/>
      <c r="I382" s="11"/>
      <c r="J382" s="11"/>
      <c r="K382" s="11"/>
      <c r="L382" s="17"/>
      <c r="M382" s="10">
        <v>1</v>
      </c>
      <c r="N382" s="10" t="s">
        <v>40</v>
      </c>
      <c r="O382" s="10">
        <v>107</v>
      </c>
      <c r="P382" s="10" t="s">
        <v>1200</v>
      </c>
      <c r="Q382" s="10">
        <v>10702</v>
      </c>
      <c r="R382" s="10" t="s">
        <v>1214</v>
      </c>
      <c r="S382" s="10"/>
      <c r="T382" s="10"/>
      <c r="U382" s="10"/>
      <c r="V382" s="10"/>
      <c r="W382" s="10"/>
      <c r="X382" s="10"/>
      <c r="Y382" s="20" t="s">
        <v>46</v>
      </c>
      <c r="Z382" s="20">
        <v>158</v>
      </c>
      <c r="AA382" s="20"/>
      <c r="AB382" s="20">
        <v>158</v>
      </c>
      <c r="AC382" s="20">
        <v>104</v>
      </c>
      <c r="AD382" s="20">
        <v>35</v>
      </c>
      <c r="AE382" s="23"/>
      <c r="AF382" s="23"/>
      <c r="AG382" s="23"/>
      <c r="AH382" s="2" t="s">
        <v>1202</v>
      </c>
      <c r="AI382" s="2" t="e">
        <v>#N/A</v>
      </c>
      <c r="AJ382" s="2" t="e">
        <f>VLOOKUP(B382,'[1]淘汰品种推荐清单（8.1）'!$A:$AQ,43,0)</f>
        <v>#N/A</v>
      </c>
    </row>
    <row r="383" hidden="1" customHeight="1" spans="1:36">
      <c r="A383" s="9">
        <v>617</v>
      </c>
      <c r="B383" s="28">
        <v>120845</v>
      </c>
      <c r="C383" s="4" t="s">
        <v>35</v>
      </c>
      <c r="D383" s="28" t="s">
        <v>1219</v>
      </c>
      <c r="E383" s="28" t="s">
        <v>1220</v>
      </c>
      <c r="F383" s="28" t="s">
        <v>1221</v>
      </c>
      <c r="G383" s="10" t="e">
        <v>#N/A</v>
      </c>
      <c r="H383" s="7">
        <v>11.3</v>
      </c>
      <c r="I383" s="7">
        <v>14</v>
      </c>
      <c r="J383" s="37">
        <v>0</v>
      </c>
      <c r="K383" s="11">
        <v>11.3</v>
      </c>
      <c r="L383" s="17">
        <v>0.192857142857143</v>
      </c>
      <c r="M383" s="10">
        <v>1</v>
      </c>
      <c r="N383" s="10" t="s">
        <v>40</v>
      </c>
      <c r="O383" s="10">
        <v>107</v>
      </c>
      <c r="P383" s="10" t="s">
        <v>1200</v>
      </c>
      <c r="Q383" s="10">
        <v>10702</v>
      </c>
      <c r="R383" s="10" t="s">
        <v>1214</v>
      </c>
      <c r="S383" s="10" t="s">
        <v>1222</v>
      </c>
      <c r="T383" s="10"/>
      <c r="U383" s="10"/>
      <c r="V383" s="10"/>
      <c r="W383" s="10"/>
      <c r="X383" s="10"/>
      <c r="Y383" s="20" t="s">
        <v>46</v>
      </c>
      <c r="Z383" s="20"/>
      <c r="AA383" s="20"/>
      <c r="AB383" s="20"/>
      <c r="AC383" s="20"/>
      <c r="AD383" s="20"/>
      <c r="AE383" s="23"/>
      <c r="AF383" s="23"/>
      <c r="AG383" s="23"/>
      <c r="AH383" s="2" t="s">
        <v>1202</v>
      </c>
      <c r="AI383" s="2" t="e">
        <v>#N/A</v>
      </c>
      <c r="AJ383" s="2" t="e">
        <f>VLOOKUP(B383,'[1]淘汰品种推荐清单（8.1）'!$A:$AQ,43,0)</f>
        <v>#N/A</v>
      </c>
    </row>
    <row r="384" hidden="1" customHeight="1" spans="1:36">
      <c r="A384" s="9">
        <v>619</v>
      </c>
      <c r="B384" s="10">
        <v>58781</v>
      </c>
      <c r="C384" s="4" t="s">
        <v>35</v>
      </c>
      <c r="D384" s="7" t="s">
        <v>1223</v>
      </c>
      <c r="E384" s="10" t="s">
        <v>1224</v>
      </c>
      <c r="F384" s="10" t="s">
        <v>1225</v>
      </c>
      <c r="G384" s="10" t="e">
        <v>#N/A</v>
      </c>
      <c r="H384" s="11">
        <v>6.1</v>
      </c>
      <c r="I384" s="11">
        <v>7.9</v>
      </c>
      <c r="J384" s="11"/>
      <c r="K384" s="11">
        <v>6.1</v>
      </c>
      <c r="L384" s="17">
        <v>0.227848101265823</v>
      </c>
      <c r="M384" s="10">
        <v>1</v>
      </c>
      <c r="N384" s="10" t="s">
        <v>40</v>
      </c>
      <c r="O384" s="10">
        <v>107</v>
      </c>
      <c r="P384" s="10" t="s">
        <v>1200</v>
      </c>
      <c r="Q384" s="10">
        <v>10702</v>
      </c>
      <c r="R384" s="10" t="s">
        <v>1214</v>
      </c>
      <c r="S384" s="10"/>
      <c r="T384" s="10" t="s">
        <v>69</v>
      </c>
      <c r="U384" s="10" t="s">
        <v>101</v>
      </c>
      <c r="V384" s="10"/>
      <c r="W384" s="10" t="s">
        <v>102</v>
      </c>
      <c r="X384" s="10" t="s">
        <v>103</v>
      </c>
      <c r="Y384" s="20" t="s">
        <v>46</v>
      </c>
      <c r="Z384" s="20"/>
      <c r="AA384" s="20"/>
      <c r="AB384" s="20"/>
      <c r="AC384" s="20"/>
      <c r="AD384" s="20"/>
      <c r="AE384" s="23"/>
      <c r="AF384" s="23"/>
      <c r="AG384" s="23"/>
      <c r="AH384" s="2" t="s">
        <v>1202</v>
      </c>
      <c r="AI384" s="2" t="e">
        <v>#N/A</v>
      </c>
      <c r="AJ384" s="2" t="e">
        <f>VLOOKUP(B384,'[1]淘汰品种推荐清单（8.1）'!$A:$AQ,43,0)</f>
        <v>#N/A</v>
      </c>
    </row>
    <row r="385" hidden="1" customHeight="1" spans="1:36">
      <c r="A385" s="9">
        <v>623</v>
      </c>
      <c r="B385" s="10">
        <v>1483</v>
      </c>
      <c r="C385" s="4" t="s">
        <v>35</v>
      </c>
      <c r="D385" s="10" t="s">
        <v>1226</v>
      </c>
      <c r="E385" s="10" t="s">
        <v>1227</v>
      </c>
      <c r="F385" s="10" t="s">
        <v>1228</v>
      </c>
      <c r="G385" s="10" t="s">
        <v>39</v>
      </c>
      <c r="H385" s="11">
        <v>22.5</v>
      </c>
      <c r="I385" s="11">
        <v>26.9</v>
      </c>
      <c r="J385" s="11">
        <v>0</v>
      </c>
      <c r="K385" s="11">
        <v>22.5</v>
      </c>
      <c r="L385" s="17">
        <v>0.163568773234201</v>
      </c>
      <c r="M385" s="10">
        <v>1</v>
      </c>
      <c r="N385" s="10" t="s">
        <v>40</v>
      </c>
      <c r="O385" s="10">
        <v>107</v>
      </c>
      <c r="P385" s="10" t="s">
        <v>1200</v>
      </c>
      <c r="Q385" s="10">
        <v>10702</v>
      </c>
      <c r="R385" s="10" t="s">
        <v>1214</v>
      </c>
      <c r="S385" s="10"/>
      <c r="T385" s="10"/>
      <c r="U385" s="10"/>
      <c r="V385" s="10"/>
      <c r="W385" s="10"/>
      <c r="X385" s="10"/>
      <c r="Y385" s="20" t="s">
        <v>46</v>
      </c>
      <c r="Z385" s="20">
        <v>49</v>
      </c>
      <c r="AA385" s="20"/>
      <c r="AB385" s="20">
        <v>49</v>
      </c>
      <c r="AC385" s="20">
        <v>11</v>
      </c>
      <c r="AD385" s="20">
        <v>1</v>
      </c>
      <c r="AE385" s="23"/>
      <c r="AF385" s="23"/>
      <c r="AG385" s="23"/>
      <c r="AH385" s="2" t="s">
        <v>1202</v>
      </c>
      <c r="AI385" s="2" t="e">
        <v>#N/A</v>
      </c>
      <c r="AJ385" s="2" t="e">
        <f>VLOOKUP(B385,'[1]淘汰品种推荐清单（8.1）'!$A:$AQ,43,0)</f>
        <v>#N/A</v>
      </c>
    </row>
    <row r="386" hidden="1" customHeight="1" spans="1:36">
      <c r="A386" s="9">
        <v>631</v>
      </c>
      <c r="B386" s="10">
        <v>5362</v>
      </c>
      <c r="C386" s="4" t="s">
        <v>35</v>
      </c>
      <c r="D386" s="10" t="s">
        <v>1229</v>
      </c>
      <c r="E386" s="10" t="s">
        <v>1230</v>
      </c>
      <c r="F386" s="10" t="s">
        <v>1231</v>
      </c>
      <c r="G386" s="10" t="s">
        <v>39</v>
      </c>
      <c r="H386" s="11">
        <v>20.5</v>
      </c>
      <c r="I386" s="11">
        <v>24.2</v>
      </c>
      <c r="J386" s="11">
        <v>0</v>
      </c>
      <c r="K386" s="11">
        <v>20.5</v>
      </c>
      <c r="L386" s="17">
        <v>0.152892561983471</v>
      </c>
      <c r="M386" s="10">
        <v>1</v>
      </c>
      <c r="N386" s="10" t="s">
        <v>40</v>
      </c>
      <c r="O386" s="10">
        <v>107</v>
      </c>
      <c r="P386" s="10" t="s">
        <v>1200</v>
      </c>
      <c r="Q386" s="10">
        <v>10702</v>
      </c>
      <c r="R386" s="10" t="s">
        <v>1214</v>
      </c>
      <c r="S386" s="10"/>
      <c r="T386" s="10"/>
      <c r="U386" s="10"/>
      <c r="V386" s="10"/>
      <c r="W386" s="10"/>
      <c r="X386" s="10"/>
      <c r="Y386" s="20" t="s">
        <v>46</v>
      </c>
      <c r="Z386" s="20">
        <v>53</v>
      </c>
      <c r="AA386" s="20">
        <v>26</v>
      </c>
      <c r="AB386" s="20">
        <v>27</v>
      </c>
      <c r="AC386" s="20">
        <v>38</v>
      </c>
      <c r="AD386" s="20">
        <v>6</v>
      </c>
      <c r="AE386" s="23"/>
      <c r="AF386" s="23"/>
      <c r="AG386" s="23"/>
      <c r="AH386" s="2" t="s">
        <v>1202</v>
      </c>
      <c r="AI386" s="2" t="e">
        <v>#N/A</v>
      </c>
      <c r="AJ386" s="2" t="e">
        <f>VLOOKUP(B386,'[1]淘汰品种推荐清单（8.1）'!$A:$AQ,43,0)</f>
        <v>#N/A</v>
      </c>
    </row>
    <row r="387" hidden="1" customHeight="1" spans="1:36">
      <c r="A387" s="9">
        <v>644</v>
      </c>
      <c r="B387" s="10">
        <v>14288</v>
      </c>
      <c r="C387" s="4" t="s">
        <v>35</v>
      </c>
      <c r="D387" s="10" t="s">
        <v>1232</v>
      </c>
      <c r="E387" s="10" t="s">
        <v>1233</v>
      </c>
      <c r="F387" s="10" t="s">
        <v>126</v>
      </c>
      <c r="G387" s="10" t="s">
        <v>64</v>
      </c>
      <c r="H387" s="11"/>
      <c r="I387" s="11"/>
      <c r="J387" s="11"/>
      <c r="K387" s="11"/>
      <c r="L387" s="17"/>
      <c r="M387" s="10">
        <v>1</v>
      </c>
      <c r="N387" s="10" t="s">
        <v>40</v>
      </c>
      <c r="O387" s="10">
        <v>107</v>
      </c>
      <c r="P387" s="10" t="s">
        <v>1200</v>
      </c>
      <c r="Q387" s="10">
        <v>10702</v>
      </c>
      <c r="R387" s="10" t="s">
        <v>1214</v>
      </c>
      <c r="S387" s="10"/>
      <c r="T387" s="10"/>
      <c r="U387" s="10"/>
      <c r="V387" s="10"/>
      <c r="W387" s="10"/>
      <c r="X387" s="10"/>
      <c r="Y387" s="20" t="s">
        <v>46</v>
      </c>
      <c r="Z387" s="20">
        <v>371</v>
      </c>
      <c r="AA387" s="20"/>
      <c r="AB387" s="20">
        <v>371</v>
      </c>
      <c r="AC387" s="20">
        <v>611</v>
      </c>
      <c r="AD387" s="20">
        <v>67</v>
      </c>
      <c r="AE387" s="23"/>
      <c r="AF387" s="23"/>
      <c r="AG387" s="23"/>
      <c r="AH387" s="2" t="s">
        <v>1202</v>
      </c>
      <c r="AI387" s="2" t="e">
        <v>#N/A</v>
      </c>
      <c r="AJ387" s="2" t="e">
        <f>VLOOKUP(B387,'[1]淘汰品种推荐清单（8.1）'!$A:$AQ,43,0)</f>
        <v>#N/A</v>
      </c>
    </row>
    <row r="388" hidden="1" customHeight="1" spans="1:36">
      <c r="A388" s="9">
        <v>663</v>
      </c>
      <c r="B388" s="10">
        <v>23798</v>
      </c>
      <c r="C388" s="4" t="s">
        <v>35</v>
      </c>
      <c r="D388" s="10" t="s">
        <v>1234</v>
      </c>
      <c r="E388" s="10" t="s">
        <v>1235</v>
      </c>
      <c r="F388" s="10" t="s">
        <v>1236</v>
      </c>
      <c r="G388" s="10" t="e">
        <v>#N/A</v>
      </c>
      <c r="H388" s="11">
        <v>7</v>
      </c>
      <c r="I388" s="11">
        <v>7.8</v>
      </c>
      <c r="J388" s="11">
        <v>0</v>
      </c>
      <c r="K388" s="11">
        <v>7</v>
      </c>
      <c r="L388" s="17">
        <v>0.102564102564103</v>
      </c>
      <c r="M388" s="10">
        <v>1</v>
      </c>
      <c r="N388" s="10" t="s">
        <v>40</v>
      </c>
      <c r="O388" s="10">
        <v>107</v>
      </c>
      <c r="P388" s="10" t="s">
        <v>1200</v>
      </c>
      <c r="Q388" s="10">
        <v>10702</v>
      </c>
      <c r="R388" s="10" t="s">
        <v>1214</v>
      </c>
      <c r="S388" s="10"/>
      <c r="T388" s="10"/>
      <c r="U388" s="10"/>
      <c r="V388" s="10"/>
      <c r="W388" s="10"/>
      <c r="X388" s="10"/>
      <c r="Y388" s="20" t="s">
        <v>46</v>
      </c>
      <c r="Z388" s="20"/>
      <c r="AA388" s="20"/>
      <c r="AB388" s="20"/>
      <c r="AC388" s="20"/>
      <c r="AD388" s="20"/>
      <c r="AE388" s="23"/>
      <c r="AF388" s="23"/>
      <c r="AG388" s="23"/>
      <c r="AH388" s="2" t="s">
        <v>1202</v>
      </c>
      <c r="AI388" s="2" t="e">
        <v>#N/A</v>
      </c>
      <c r="AJ388" s="2" t="e">
        <f>VLOOKUP(B388,'[1]淘汰品种推荐清单（8.1）'!$A:$AQ,43,0)</f>
        <v>#N/A</v>
      </c>
    </row>
    <row r="389" hidden="1" customHeight="1" spans="1:36">
      <c r="A389" s="9">
        <v>665</v>
      </c>
      <c r="B389" s="10">
        <v>25808</v>
      </c>
      <c r="C389" s="4" t="s">
        <v>35</v>
      </c>
      <c r="D389" s="10" t="s">
        <v>1237</v>
      </c>
      <c r="E389" s="10" t="s">
        <v>1238</v>
      </c>
      <c r="F389" s="10" t="s">
        <v>1239</v>
      </c>
      <c r="G389" s="10" t="s">
        <v>39</v>
      </c>
      <c r="H389" s="11"/>
      <c r="I389" s="11"/>
      <c r="J389" s="11"/>
      <c r="K389" s="11"/>
      <c r="L389" s="17"/>
      <c r="M389" s="10">
        <v>1</v>
      </c>
      <c r="N389" s="10" t="s">
        <v>40</v>
      </c>
      <c r="O389" s="10">
        <v>107</v>
      </c>
      <c r="P389" s="10" t="s">
        <v>1200</v>
      </c>
      <c r="Q389" s="10">
        <v>10702</v>
      </c>
      <c r="R389" s="10" t="s">
        <v>1214</v>
      </c>
      <c r="S389" s="10"/>
      <c r="T389" s="10"/>
      <c r="U389" s="10"/>
      <c r="V389" s="10"/>
      <c r="W389" s="10"/>
      <c r="X389" s="10"/>
      <c r="Y389" s="20" t="s">
        <v>46</v>
      </c>
      <c r="Z389" s="20">
        <v>0</v>
      </c>
      <c r="AA389" s="20"/>
      <c r="AB389" s="20">
        <v>0</v>
      </c>
      <c r="AC389" s="20"/>
      <c r="AD389" s="20"/>
      <c r="AE389" s="23"/>
      <c r="AF389" s="23"/>
      <c r="AG389" s="23"/>
      <c r="AH389" s="2" t="s">
        <v>1202</v>
      </c>
      <c r="AI389" s="2" t="s">
        <v>1240</v>
      </c>
      <c r="AJ389" s="2" t="str">
        <f>VLOOKUP(B389,'[1]淘汰品种推荐清单（8.1）'!$A:$AQ,43,0)</f>
        <v>淘汰</v>
      </c>
    </row>
    <row r="390" hidden="1" customHeight="1" spans="1:36">
      <c r="A390" s="9">
        <v>685</v>
      </c>
      <c r="B390" s="10">
        <v>41576</v>
      </c>
      <c r="C390" s="4" t="s">
        <v>35</v>
      </c>
      <c r="D390" s="10" t="s">
        <v>1241</v>
      </c>
      <c r="E390" s="10" t="s">
        <v>1242</v>
      </c>
      <c r="F390" s="10" t="s">
        <v>1243</v>
      </c>
      <c r="G390" s="10" t="s">
        <v>39</v>
      </c>
      <c r="H390" s="11"/>
      <c r="I390" s="11"/>
      <c r="J390" s="11"/>
      <c r="K390" s="11"/>
      <c r="L390" s="17" t="e">
        <v>#DIV/0!</v>
      </c>
      <c r="M390" s="10">
        <v>1</v>
      </c>
      <c r="N390" s="10" t="s">
        <v>40</v>
      </c>
      <c r="O390" s="10">
        <v>107</v>
      </c>
      <c r="P390" s="10" t="s">
        <v>1200</v>
      </c>
      <c r="Q390" s="10">
        <v>10702</v>
      </c>
      <c r="R390" s="10" t="s">
        <v>1214</v>
      </c>
      <c r="S390" s="10"/>
      <c r="T390" s="10"/>
      <c r="U390" s="10"/>
      <c r="V390" s="10"/>
      <c r="W390" s="10"/>
      <c r="X390" s="10"/>
      <c r="Y390" s="20" t="s">
        <v>46</v>
      </c>
      <c r="Z390" s="20">
        <v>233</v>
      </c>
      <c r="AA390" s="20">
        <v>45</v>
      </c>
      <c r="AB390" s="20">
        <v>188</v>
      </c>
      <c r="AC390" s="20">
        <v>191</v>
      </c>
      <c r="AD390" s="20">
        <v>32</v>
      </c>
      <c r="AE390" s="23"/>
      <c r="AF390" s="23"/>
      <c r="AG390" s="23"/>
      <c r="AH390" s="2" t="s">
        <v>1202</v>
      </c>
      <c r="AI390" s="2" t="e">
        <v>#N/A</v>
      </c>
      <c r="AJ390" s="2" t="e">
        <f>VLOOKUP(B390,'[1]淘汰品种推荐清单（8.1）'!$A:$AQ,43,0)</f>
        <v>#N/A</v>
      </c>
    </row>
    <row r="391" hidden="1" customHeight="1" spans="1:36">
      <c r="A391" s="9">
        <v>808</v>
      </c>
      <c r="B391" s="10">
        <v>14944</v>
      </c>
      <c r="C391" s="4" t="s">
        <v>35</v>
      </c>
      <c r="D391" s="10" t="s">
        <v>1244</v>
      </c>
      <c r="E391" s="10" t="s">
        <v>1245</v>
      </c>
      <c r="F391" s="10" t="s">
        <v>1246</v>
      </c>
      <c r="G391" s="10" t="s">
        <v>39</v>
      </c>
      <c r="H391" s="11"/>
      <c r="I391" s="11"/>
      <c r="J391" s="11"/>
      <c r="K391" s="11"/>
      <c r="L391" s="17" t="e">
        <v>#DIV/0!</v>
      </c>
      <c r="M391" s="10">
        <v>1</v>
      </c>
      <c r="N391" s="10" t="s">
        <v>40</v>
      </c>
      <c r="O391" s="10">
        <v>107</v>
      </c>
      <c r="P391" s="10" t="s">
        <v>1200</v>
      </c>
      <c r="Q391" s="10">
        <v>10702</v>
      </c>
      <c r="R391" s="10" t="s">
        <v>1214</v>
      </c>
      <c r="S391" s="10"/>
      <c r="T391" s="10"/>
      <c r="U391" s="10"/>
      <c r="V391" s="10"/>
      <c r="W391" s="10"/>
      <c r="X391" s="10"/>
      <c r="Y391" s="20" t="s">
        <v>46</v>
      </c>
      <c r="Z391" s="20">
        <v>231</v>
      </c>
      <c r="AA391" s="20"/>
      <c r="AB391" s="20">
        <v>231</v>
      </c>
      <c r="AC391" s="20">
        <v>162</v>
      </c>
      <c r="AD391" s="20">
        <v>11</v>
      </c>
      <c r="AE391" s="23"/>
      <c r="AF391" s="23"/>
      <c r="AG391" s="23"/>
      <c r="AH391" s="2" t="s">
        <v>1202</v>
      </c>
      <c r="AI391" s="2" t="e">
        <v>#N/A</v>
      </c>
      <c r="AJ391" s="2" t="e">
        <f>VLOOKUP(B391,'[1]淘汰品种推荐清单（8.1）'!$A:$AQ,43,0)</f>
        <v>#N/A</v>
      </c>
    </row>
    <row r="392" hidden="1" customHeight="1" spans="1:36">
      <c r="A392" s="9">
        <v>811</v>
      </c>
      <c r="B392" s="10">
        <v>1344</v>
      </c>
      <c r="C392" s="4" t="s">
        <v>35</v>
      </c>
      <c r="D392" s="10" t="s">
        <v>1247</v>
      </c>
      <c r="E392" s="10" t="s">
        <v>1248</v>
      </c>
      <c r="F392" s="10" t="s">
        <v>1249</v>
      </c>
      <c r="G392" s="10" t="s">
        <v>39</v>
      </c>
      <c r="H392" s="11"/>
      <c r="I392" s="11"/>
      <c r="J392" s="11"/>
      <c r="K392" s="11"/>
      <c r="L392" s="17"/>
      <c r="M392" s="10">
        <v>1</v>
      </c>
      <c r="N392" s="10" t="s">
        <v>40</v>
      </c>
      <c r="O392" s="10">
        <v>107</v>
      </c>
      <c r="P392" s="10" t="s">
        <v>1200</v>
      </c>
      <c r="Q392" s="10">
        <v>10702</v>
      </c>
      <c r="R392" s="10" t="s">
        <v>1214</v>
      </c>
      <c r="S392" s="10"/>
      <c r="T392" s="10"/>
      <c r="U392" s="10"/>
      <c r="V392" s="10"/>
      <c r="W392" s="10"/>
      <c r="X392" s="10"/>
      <c r="Y392" s="20" t="s">
        <v>46</v>
      </c>
      <c r="Z392" s="20">
        <v>45</v>
      </c>
      <c r="AA392" s="20">
        <v>15</v>
      </c>
      <c r="AB392" s="20">
        <v>30</v>
      </c>
      <c r="AC392" s="20">
        <v>6</v>
      </c>
      <c r="AD392" s="20">
        <v>1</v>
      </c>
      <c r="AE392" s="23"/>
      <c r="AF392" s="23"/>
      <c r="AG392" s="23"/>
      <c r="AH392" s="2" t="s">
        <v>1202</v>
      </c>
      <c r="AI392" s="2" t="e">
        <v>#N/A</v>
      </c>
      <c r="AJ392" s="2" t="e">
        <f>VLOOKUP(B392,'[1]淘汰品种推荐清单（8.1）'!$A:$AQ,43,0)</f>
        <v>#N/A</v>
      </c>
    </row>
    <row r="393" hidden="1" customHeight="1" spans="1:36">
      <c r="A393" s="9">
        <v>814</v>
      </c>
      <c r="B393" s="10">
        <v>17271</v>
      </c>
      <c r="C393" s="4" t="s">
        <v>35</v>
      </c>
      <c r="D393" s="10" t="s">
        <v>1250</v>
      </c>
      <c r="E393" s="10" t="s">
        <v>1251</v>
      </c>
      <c r="F393" s="10" t="s">
        <v>1252</v>
      </c>
      <c r="G393" s="10" t="s">
        <v>39</v>
      </c>
      <c r="H393" s="11"/>
      <c r="I393" s="11"/>
      <c r="J393" s="11"/>
      <c r="K393" s="11"/>
      <c r="L393" s="17"/>
      <c r="M393" s="10">
        <v>1</v>
      </c>
      <c r="N393" s="10" t="s">
        <v>40</v>
      </c>
      <c r="O393" s="10">
        <v>107</v>
      </c>
      <c r="P393" s="10" t="s">
        <v>1200</v>
      </c>
      <c r="Q393" s="10">
        <v>10702</v>
      </c>
      <c r="R393" s="10" t="s">
        <v>1214</v>
      </c>
      <c r="S393" s="10"/>
      <c r="T393" s="10"/>
      <c r="U393" s="10"/>
      <c r="V393" s="10"/>
      <c r="W393" s="10"/>
      <c r="X393" s="10"/>
      <c r="Y393" s="20" t="s">
        <v>46</v>
      </c>
      <c r="Z393" s="20">
        <v>61</v>
      </c>
      <c r="AA393" s="20">
        <v>12</v>
      </c>
      <c r="AB393" s="20">
        <v>49</v>
      </c>
      <c r="AC393" s="20">
        <v>26</v>
      </c>
      <c r="AD393" s="20">
        <v>7</v>
      </c>
      <c r="AE393" s="23"/>
      <c r="AF393" s="23"/>
      <c r="AG393" s="23"/>
      <c r="AH393" s="2" t="s">
        <v>1202</v>
      </c>
      <c r="AI393" s="2" t="e">
        <v>#N/A</v>
      </c>
      <c r="AJ393" s="2" t="e">
        <f>VLOOKUP(B393,'[1]淘汰品种推荐清单（8.1）'!$A:$AQ,43,0)</f>
        <v>#N/A</v>
      </c>
    </row>
    <row r="394" hidden="1" customHeight="1" spans="1:36">
      <c r="A394" s="9">
        <v>905</v>
      </c>
      <c r="B394" s="10">
        <v>40191</v>
      </c>
      <c r="C394" s="4" t="s">
        <v>35</v>
      </c>
      <c r="D394" s="7" t="s">
        <v>1253</v>
      </c>
      <c r="E394" s="10" t="s">
        <v>1254</v>
      </c>
      <c r="F394" s="10" t="s">
        <v>1255</v>
      </c>
      <c r="G394" s="10" t="s">
        <v>39</v>
      </c>
      <c r="H394" s="11">
        <v>23.7895925465839</v>
      </c>
      <c r="I394" s="11">
        <v>28.0860093167702</v>
      </c>
      <c r="J394" s="11">
        <v>0</v>
      </c>
      <c r="K394" s="11">
        <v>23.7895925465839</v>
      </c>
      <c r="L394" s="17">
        <v>0.152973557821222</v>
      </c>
      <c r="M394" s="10">
        <v>1</v>
      </c>
      <c r="N394" s="10" t="s">
        <v>40</v>
      </c>
      <c r="O394" s="10">
        <v>107</v>
      </c>
      <c r="P394" s="10" t="s">
        <v>1200</v>
      </c>
      <c r="Q394" s="10">
        <v>10702</v>
      </c>
      <c r="R394" s="10" t="s">
        <v>1214</v>
      </c>
      <c r="S394" s="10"/>
      <c r="T394" s="10"/>
      <c r="U394" s="10"/>
      <c r="V394" s="10"/>
      <c r="W394" s="10"/>
      <c r="X394" s="10"/>
      <c r="Y394" s="20" t="s">
        <v>46</v>
      </c>
      <c r="Z394" s="20">
        <v>12</v>
      </c>
      <c r="AA394" s="20">
        <v>1</v>
      </c>
      <c r="AB394" s="20">
        <v>11</v>
      </c>
      <c r="AC394" s="20">
        <v>19</v>
      </c>
      <c r="AD394" s="20">
        <v>4</v>
      </c>
      <c r="AE394" s="23"/>
      <c r="AF394" s="23"/>
      <c r="AG394" s="23"/>
      <c r="AH394" s="2" t="s">
        <v>1202</v>
      </c>
      <c r="AI394" s="2" t="e">
        <v>#N/A</v>
      </c>
      <c r="AJ394" s="2" t="e">
        <f>VLOOKUP(B394,'[1]淘汰品种推荐清单（8.1）'!$A:$AQ,43,0)</f>
        <v>#N/A</v>
      </c>
    </row>
    <row r="395" hidden="1" customHeight="1" spans="1:36">
      <c r="A395" s="9">
        <v>943</v>
      </c>
      <c r="B395" s="10">
        <v>94496</v>
      </c>
      <c r="C395" s="4" t="s">
        <v>35</v>
      </c>
      <c r="D395" s="7" t="s">
        <v>1256</v>
      </c>
      <c r="E395" s="10" t="s">
        <v>1257</v>
      </c>
      <c r="F395" s="10" t="s">
        <v>1258</v>
      </c>
      <c r="G395" s="10" t="e">
        <v>#N/A</v>
      </c>
      <c r="H395" s="11">
        <v>44.5692493946731</v>
      </c>
      <c r="I395" s="11">
        <v>47.3758716707022</v>
      </c>
      <c r="J395" s="11">
        <v>0</v>
      </c>
      <c r="K395" s="11">
        <v>44.5692493946731</v>
      </c>
      <c r="L395" s="17">
        <v>0.059241596556517</v>
      </c>
      <c r="M395" s="10">
        <v>1</v>
      </c>
      <c r="N395" s="10" t="s">
        <v>40</v>
      </c>
      <c r="O395" s="10">
        <v>107</v>
      </c>
      <c r="P395" s="10" t="s">
        <v>1200</v>
      </c>
      <c r="Q395" s="10">
        <v>10702</v>
      </c>
      <c r="R395" s="10" t="s">
        <v>1214</v>
      </c>
      <c r="S395" s="10"/>
      <c r="T395" s="10"/>
      <c r="U395" s="10"/>
      <c r="V395" s="10"/>
      <c r="W395" s="10"/>
      <c r="X395" s="10"/>
      <c r="Y395" s="20" t="s">
        <v>46</v>
      </c>
      <c r="Z395" s="20"/>
      <c r="AA395" s="20"/>
      <c r="AB395" s="20"/>
      <c r="AC395" s="20"/>
      <c r="AD395" s="20"/>
      <c r="AE395" s="23"/>
      <c r="AF395" s="23"/>
      <c r="AG395" s="23"/>
      <c r="AH395" s="2" t="s">
        <v>1202</v>
      </c>
      <c r="AI395" s="2" t="e">
        <v>#N/A</v>
      </c>
      <c r="AJ395" s="2" t="e">
        <f>VLOOKUP(B395,'[1]淘汰品种推荐清单（8.1）'!$A:$AQ,43,0)</f>
        <v>#N/A</v>
      </c>
    </row>
    <row r="396" hidden="1" customHeight="1" spans="1:36">
      <c r="A396" s="9">
        <v>1122</v>
      </c>
      <c r="B396" s="10">
        <v>58990</v>
      </c>
      <c r="C396" s="4" t="s">
        <v>35</v>
      </c>
      <c r="D396" s="7" t="s">
        <v>1259</v>
      </c>
      <c r="E396" s="10" t="s">
        <v>1260</v>
      </c>
      <c r="F396" s="10" t="s">
        <v>1261</v>
      </c>
      <c r="G396" s="10" t="e">
        <v>#N/A</v>
      </c>
      <c r="H396" s="11">
        <v>2.6</v>
      </c>
      <c r="I396" s="11">
        <v>4.5</v>
      </c>
      <c r="J396" s="11"/>
      <c r="K396" s="11">
        <v>2.6</v>
      </c>
      <c r="L396" s="17">
        <v>0.422222222222222</v>
      </c>
      <c r="M396" s="10">
        <v>1</v>
      </c>
      <c r="N396" s="10" t="s">
        <v>40</v>
      </c>
      <c r="O396" s="10">
        <v>107</v>
      </c>
      <c r="P396" s="10" t="s">
        <v>1200</v>
      </c>
      <c r="Q396" s="10">
        <v>10702</v>
      </c>
      <c r="R396" s="10" t="s">
        <v>1214</v>
      </c>
      <c r="S396" s="10"/>
      <c r="T396" s="10" t="s">
        <v>69</v>
      </c>
      <c r="U396" s="10" t="s">
        <v>95</v>
      </c>
      <c r="V396" s="10"/>
      <c r="W396" s="10" t="s">
        <v>133</v>
      </c>
      <c r="X396" s="10" t="s">
        <v>134</v>
      </c>
      <c r="Y396" s="20" t="s">
        <v>46</v>
      </c>
      <c r="Z396" s="20"/>
      <c r="AA396" s="20"/>
      <c r="AB396" s="20"/>
      <c r="AC396" s="20"/>
      <c r="AD396" s="20"/>
      <c r="AE396" s="23"/>
      <c r="AF396" s="23"/>
      <c r="AG396" s="23"/>
      <c r="AH396" s="2" t="s">
        <v>1202</v>
      </c>
      <c r="AI396" s="2" t="e">
        <v>#N/A</v>
      </c>
      <c r="AJ396" s="2" t="e">
        <f>VLOOKUP(B396,'[1]淘汰品种推荐清单（8.1）'!$A:$AQ,43,0)</f>
        <v>#N/A</v>
      </c>
    </row>
    <row r="397" hidden="1" customHeight="1" spans="1:36">
      <c r="A397" s="9">
        <v>1170</v>
      </c>
      <c r="B397" s="10">
        <v>83086</v>
      </c>
      <c r="C397" s="4" t="s">
        <v>35</v>
      </c>
      <c r="D397" s="7" t="s">
        <v>1262</v>
      </c>
      <c r="E397" s="10" t="s">
        <v>1263</v>
      </c>
      <c r="F397" s="10" t="s">
        <v>1255</v>
      </c>
      <c r="G397" s="10" t="e">
        <v>#N/A</v>
      </c>
      <c r="H397" s="11">
        <v>8.25</v>
      </c>
      <c r="I397" s="11">
        <v>17.5</v>
      </c>
      <c r="J397" s="11"/>
      <c r="K397" s="11">
        <v>8.25</v>
      </c>
      <c r="L397" s="17">
        <v>0.528571428571429</v>
      </c>
      <c r="M397" s="10">
        <v>1</v>
      </c>
      <c r="N397" s="10" t="s">
        <v>40</v>
      </c>
      <c r="O397" s="10">
        <v>107</v>
      </c>
      <c r="P397" s="10" t="s">
        <v>1200</v>
      </c>
      <c r="Q397" s="10">
        <v>10702</v>
      </c>
      <c r="R397" s="10" t="s">
        <v>1214</v>
      </c>
      <c r="S397" s="10"/>
      <c r="T397" s="10" t="s">
        <v>69</v>
      </c>
      <c r="U397" s="10" t="s">
        <v>101</v>
      </c>
      <c r="V397" s="10"/>
      <c r="W397" s="10" t="s">
        <v>102</v>
      </c>
      <c r="X397" s="10" t="s">
        <v>103</v>
      </c>
      <c r="Y397" s="20" t="s">
        <v>46</v>
      </c>
      <c r="Z397" s="20"/>
      <c r="AA397" s="20"/>
      <c r="AB397" s="20"/>
      <c r="AC397" s="20"/>
      <c r="AD397" s="20"/>
      <c r="AE397" s="23"/>
      <c r="AF397" s="23"/>
      <c r="AG397" s="23"/>
      <c r="AH397" s="2" t="s">
        <v>1202</v>
      </c>
      <c r="AI397" s="2" t="e">
        <v>#N/A</v>
      </c>
      <c r="AJ397" s="2" t="e">
        <f>VLOOKUP(B397,'[1]淘汰品种推荐清单（8.1）'!$A:$AQ,43,0)</f>
        <v>#N/A</v>
      </c>
    </row>
    <row r="398" hidden="1" customHeight="1" spans="1:36">
      <c r="A398" s="9">
        <v>1314</v>
      </c>
      <c r="B398" s="10">
        <v>57996</v>
      </c>
      <c r="C398" s="4" t="s">
        <v>35</v>
      </c>
      <c r="D398" s="7" t="s">
        <v>1264</v>
      </c>
      <c r="E398" s="10" t="s">
        <v>1265</v>
      </c>
      <c r="F398" s="10" t="s">
        <v>660</v>
      </c>
      <c r="G398" s="10" t="s">
        <v>39</v>
      </c>
      <c r="H398" s="11">
        <v>21.94</v>
      </c>
      <c r="I398" s="11">
        <v>28.8</v>
      </c>
      <c r="J398" s="11"/>
      <c r="K398" s="11">
        <v>21.94</v>
      </c>
      <c r="L398" s="17">
        <v>0.238194444444444</v>
      </c>
      <c r="M398" s="10">
        <v>1</v>
      </c>
      <c r="N398" s="10" t="s">
        <v>40</v>
      </c>
      <c r="O398" s="10">
        <v>107</v>
      </c>
      <c r="P398" s="10" t="s">
        <v>1200</v>
      </c>
      <c r="Q398" s="10">
        <v>10702</v>
      </c>
      <c r="R398" s="10" t="s">
        <v>1214</v>
      </c>
      <c r="S398" s="10"/>
      <c r="T398" s="10" t="s">
        <v>69</v>
      </c>
      <c r="U398" s="10" t="s">
        <v>101</v>
      </c>
      <c r="V398" s="10"/>
      <c r="W398" s="10" t="s">
        <v>102</v>
      </c>
      <c r="X398" s="10" t="s">
        <v>103</v>
      </c>
      <c r="Y398" s="20" t="s">
        <v>46</v>
      </c>
      <c r="Z398" s="20">
        <v>90</v>
      </c>
      <c r="AA398" s="20">
        <v>19</v>
      </c>
      <c r="AB398" s="20">
        <v>71</v>
      </c>
      <c r="AC398" s="20">
        <v>27</v>
      </c>
      <c r="AD398" s="20">
        <v>11</v>
      </c>
      <c r="AE398" s="23"/>
      <c r="AF398" s="23"/>
      <c r="AG398" s="23"/>
      <c r="AH398" s="2" t="s">
        <v>1202</v>
      </c>
      <c r="AI398" s="2" t="e">
        <v>#N/A</v>
      </c>
      <c r="AJ398" s="2" t="e">
        <f>VLOOKUP(B398,'[1]淘汰品种推荐清单（8.1）'!$A:$AQ,43,0)</f>
        <v>#N/A</v>
      </c>
    </row>
    <row r="399" hidden="1" customHeight="1" spans="1:36">
      <c r="A399" s="9">
        <v>1361</v>
      </c>
      <c r="B399" s="10">
        <v>74756</v>
      </c>
      <c r="C399" s="4" t="s">
        <v>35</v>
      </c>
      <c r="D399" s="7" t="s">
        <v>1266</v>
      </c>
      <c r="E399" s="10" t="s">
        <v>1267</v>
      </c>
      <c r="F399" s="10" t="s">
        <v>1268</v>
      </c>
      <c r="G399" s="10" t="s">
        <v>39</v>
      </c>
      <c r="H399" s="11">
        <v>31.2</v>
      </c>
      <c r="I399" s="11">
        <v>39.9</v>
      </c>
      <c r="J399" s="11"/>
      <c r="K399" s="11">
        <v>31.2</v>
      </c>
      <c r="L399" s="17">
        <v>0.218045112781955</v>
      </c>
      <c r="M399" s="10">
        <v>1</v>
      </c>
      <c r="N399" s="10" t="s">
        <v>40</v>
      </c>
      <c r="O399" s="10">
        <v>107</v>
      </c>
      <c r="P399" s="10" t="s">
        <v>1200</v>
      </c>
      <c r="Q399" s="10">
        <v>10702</v>
      </c>
      <c r="R399" s="10" t="s">
        <v>1214</v>
      </c>
      <c r="S399" s="10"/>
      <c r="T399" s="10" t="s">
        <v>69</v>
      </c>
      <c r="U399" s="10" t="s">
        <v>101</v>
      </c>
      <c r="V399" s="10"/>
      <c r="W399" s="10" t="s">
        <v>102</v>
      </c>
      <c r="X399" s="10" t="s">
        <v>103</v>
      </c>
      <c r="Y399" s="20" t="s">
        <v>46</v>
      </c>
      <c r="Z399" s="20">
        <v>3</v>
      </c>
      <c r="AA399" s="20"/>
      <c r="AB399" s="20">
        <v>3</v>
      </c>
      <c r="AC399" s="20">
        <v>5</v>
      </c>
      <c r="AD399" s="20">
        <v>3</v>
      </c>
      <c r="AE399" s="23"/>
      <c r="AF399" s="23"/>
      <c r="AG399" s="23"/>
      <c r="AH399" s="2" t="s">
        <v>1202</v>
      </c>
      <c r="AI399" s="2" t="e">
        <v>#N/A</v>
      </c>
      <c r="AJ399" s="2" t="e">
        <f>VLOOKUP(B399,'[1]淘汰品种推荐清单（8.1）'!$A:$AQ,43,0)</f>
        <v>#N/A</v>
      </c>
    </row>
    <row r="400" hidden="1" customHeight="1" spans="1:36">
      <c r="A400" s="9">
        <v>1499</v>
      </c>
      <c r="B400" s="38">
        <v>152211</v>
      </c>
      <c r="C400" s="4" t="s">
        <v>35</v>
      </c>
      <c r="D400" s="39" t="s">
        <v>1269</v>
      </c>
      <c r="E400" s="40" t="s">
        <v>1270</v>
      </c>
      <c r="F400" s="41" t="s">
        <v>1271</v>
      </c>
      <c r="G400" s="10" t="s">
        <v>39</v>
      </c>
      <c r="H400" s="12">
        <v>40.8</v>
      </c>
      <c r="I400" s="36">
        <v>48.8</v>
      </c>
      <c r="J400" s="11"/>
      <c r="K400" s="12">
        <v>40.8</v>
      </c>
      <c r="L400" s="30">
        <v>0.1639</v>
      </c>
      <c r="M400" s="10">
        <v>1</v>
      </c>
      <c r="N400" s="10" t="s">
        <v>40</v>
      </c>
      <c r="O400" s="10">
        <v>107</v>
      </c>
      <c r="P400" s="10" t="s">
        <v>1200</v>
      </c>
      <c r="Q400" s="10">
        <v>10702</v>
      </c>
      <c r="R400" s="10" t="s">
        <v>1214</v>
      </c>
      <c r="S400" s="10" t="s">
        <v>857</v>
      </c>
      <c r="T400" s="5" t="s">
        <v>1272</v>
      </c>
      <c r="U400" s="5" t="s">
        <v>934</v>
      </c>
      <c r="V400" s="5"/>
      <c r="W400" s="5" t="s">
        <v>1273</v>
      </c>
      <c r="X400" s="5">
        <v>13458628092</v>
      </c>
      <c r="Y400" s="20" t="s">
        <v>46</v>
      </c>
      <c r="Z400" s="20">
        <v>193</v>
      </c>
      <c r="AA400" s="20">
        <v>58</v>
      </c>
      <c r="AB400" s="20">
        <v>135</v>
      </c>
      <c r="AC400" s="20">
        <v>70</v>
      </c>
      <c r="AD400" s="20">
        <v>26</v>
      </c>
      <c r="AE400" s="23"/>
      <c r="AF400" s="23"/>
      <c r="AG400" s="23"/>
      <c r="AH400" s="2" t="s">
        <v>1202</v>
      </c>
      <c r="AI400" s="2" t="e">
        <v>#N/A</v>
      </c>
      <c r="AJ400" s="2" t="e">
        <f>VLOOKUP(B400,'[1]淘汰品种推荐清单（8.1）'!$A:$AQ,43,0)</f>
        <v>#N/A</v>
      </c>
    </row>
    <row r="401" hidden="1" customHeight="1" spans="1:36">
      <c r="A401" s="9">
        <v>1517</v>
      </c>
      <c r="B401" s="7">
        <v>14944</v>
      </c>
      <c r="C401" s="4" t="s">
        <v>35</v>
      </c>
      <c r="D401" s="7" t="s">
        <v>1274</v>
      </c>
      <c r="E401" s="7" t="s">
        <v>1245</v>
      </c>
      <c r="F401" s="7" t="s">
        <v>1246</v>
      </c>
      <c r="G401" s="7" t="s">
        <v>39</v>
      </c>
      <c r="H401" s="7">
        <v>14</v>
      </c>
      <c r="I401" s="7">
        <v>15.5</v>
      </c>
      <c r="J401" s="7"/>
      <c r="K401" s="7"/>
      <c r="L401" s="18">
        <v>0.0967741935483871</v>
      </c>
      <c r="M401" s="10">
        <v>1</v>
      </c>
      <c r="N401" s="10" t="s">
        <v>40</v>
      </c>
      <c r="O401" s="10">
        <v>107</v>
      </c>
      <c r="P401" s="10" t="s">
        <v>1200</v>
      </c>
      <c r="Q401" s="10">
        <v>10702</v>
      </c>
      <c r="R401" s="10" t="s">
        <v>1214</v>
      </c>
      <c r="S401" s="10" t="s">
        <v>375</v>
      </c>
      <c r="T401" s="7"/>
      <c r="U401" s="20"/>
      <c r="V401" s="20"/>
      <c r="W401" s="7"/>
      <c r="X401" s="7"/>
      <c r="Y401" s="20" t="s">
        <v>107</v>
      </c>
      <c r="Z401" s="20">
        <v>231</v>
      </c>
      <c r="AA401" s="20"/>
      <c r="AB401" s="20">
        <v>231</v>
      </c>
      <c r="AC401" s="20">
        <v>162</v>
      </c>
      <c r="AD401" s="20">
        <v>11</v>
      </c>
      <c r="AE401" s="23"/>
      <c r="AF401" s="23"/>
      <c r="AG401" s="23"/>
      <c r="AH401" s="2" t="s">
        <v>1202</v>
      </c>
      <c r="AI401" s="2" t="e">
        <v>#N/A</v>
      </c>
      <c r="AJ401" s="2" t="e">
        <f>VLOOKUP(B401,'[1]淘汰品种推荐清单（8.1）'!$A:$AQ,43,0)</f>
        <v>#N/A</v>
      </c>
    </row>
    <row r="402" hidden="1" customHeight="1" spans="1:36">
      <c r="A402" s="9">
        <v>1572</v>
      </c>
      <c r="B402" s="7">
        <v>54211</v>
      </c>
      <c r="C402" s="4" t="s">
        <v>35</v>
      </c>
      <c r="D402" s="7" t="s">
        <v>1275</v>
      </c>
      <c r="E402" s="7" t="s">
        <v>1276</v>
      </c>
      <c r="F402" s="7" t="s">
        <v>1277</v>
      </c>
      <c r="G402" s="7" t="s">
        <v>39</v>
      </c>
      <c r="H402" s="7">
        <v>12.2</v>
      </c>
      <c r="I402" s="7">
        <v>39.9</v>
      </c>
      <c r="J402" s="7"/>
      <c r="K402" s="7"/>
      <c r="L402" s="18">
        <v>0.694235588972431</v>
      </c>
      <c r="M402" s="10">
        <v>1</v>
      </c>
      <c r="N402" s="10" t="s">
        <v>40</v>
      </c>
      <c r="O402" s="10">
        <v>107</v>
      </c>
      <c r="P402" s="10" t="s">
        <v>1200</v>
      </c>
      <c r="Q402" s="10">
        <v>10702</v>
      </c>
      <c r="R402" s="10" t="s">
        <v>1214</v>
      </c>
      <c r="S402" s="10" t="s">
        <v>863</v>
      </c>
      <c r="T402" s="7"/>
      <c r="U402" s="20"/>
      <c r="V402" s="20"/>
      <c r="W402" s="7"/>
      <c r="X402" s="7"/>
      <c r="Y402" s="20" t="s">
        <v>107</v>
      </c>
      <c r="Z402" s="20">
        <v>43</v>
      </c>
      <c r="AA402" s="20">
        <v>8</v>
      </c>
      <c r="AB402" s="20">
        <v>35</v>
      </c>
      <c r="AC402" s="20">
        <v>22</v>
      </c>
      <c r="AD402" s="20">
        <v>5</v>
      </c>
      <c r="AE402" s="23"/>
      <c r="AF402" s="23"/>
      <c r="AG402" s="23"/>
      <c r="AH402" s="2" t="s">
        <v>1202</v>
      </c>
      <c r="AI402" s="2" t="e">
        <v>#N/A</v>
      </c>
      <c r="AJ402" s="2" t="e">
        <f>VLOOKUP(B402,'[1]淘汰品种推荐清单（8.1）'!$A:$AQ,43,0)</f>
        <v>#N/A</v>
      </c>
    </row>
    <row r="403" hidden="1" customHeight="1" spans="1:36">
      <c r="A403" s="9">
        <v>1704</v>
      </c>
      <c r="B403" s="7">
        <v>54062</v>
      </c>
      <c r="C403" s="4" t="s">
        <v>35</v>
      </c>
      <c r="D403" s="7" t="s">
        <v>1278</v>
      </c>
      <c r="E403" s="7" t="s">
        <v>1279</v>
      </c>
      <c r="F403" s="7" t="s">
        <v>1280</v>
      </c>
      <c r="G403" s="7" t="s">
        <v>39</v>
      </c>
      <c r="H403" s="7">
        <v>37.5</v>
      </c>
      <c r="I403" s="7">
        <v>45.5</v>
      </c>
      <c r="J403" s="7"/>
      <c r="K403" s="7"/>
      <c r="L403" s="25">
        <v>0.1758</v>
      </c>
      <c r="M403" s="10">
        <v>1</v>
      </c>
      <c r="N403" s="10" t="s">
        <v>40</v>
      </c>
      <c r="O403" s="10">
        <v>107</v>
      </c>
      <c r="P403" s="10" t="s">
        <v>1200</v>
      </c>
      <c r="Q403" s="10">
        <v>10702</v>
      </c>
      <c r="R403" s="10" t="s">
        <v>1214</v>
      </c>
      <c r="S403" s="7" t="s">
        <v>1021</v>
      </c>
      <c r="T403" s="7" t="s">
        <v>470</v>
      </c>
      <c r="U403" s="20"/>
      <c r="V403" s="20"/>
      <c r="W403" s="7"/>
      <c r="X403" s="7"/>
      <c r="Y403" s="20" t="s">
        <v>107</v>
      </c>
      <c r="Z403" s="20">
        <v>351</v>
      </c>
      <c r="AA403" s="20">
        <v>35</v>
      </c>
      <c r="AB403" s="20">
        <v>316</v>
      </c>
      <c r="AC403" s="20">
        <v>120</v>
      </c>
      <c r="AD403" s="20">
        <v>17</v>
      </c>
      <c r="AE403" s="23"/>
      <c r="AF403" s="23"/>
      <c r="AG403" s="23"/>
      <c r="AH403" s="2" t="s">
        <v>1202</v>
      </c>
      <c r="AI403" s="2" t="e">
        <v>#N/A</v>
      </c>
      <c r="AJ403" s="2" t="e">
        <f>VLOOKUP(B403,'[1]淘汰品种推荐清单（8.1）'!$A:$AQ,43,0)</f>
        <v>#N/A</v>
      </c>
    </row>
    <row r="404" hidden="1" customHeight="1" spans="1:36">
      <c r="A404" s="9">
        <v>1763</v>
      </c>
      <c r="B404" s="7">
        <v>21209</v>
      </c>
      <c r="C404" s="4" t="s">
        <v>35</v>
      </c>
      <c r="D404" s="13" t="s">
        <v>1281</v>
      </c>
      <c r="E404" s="14" t="s">
        <v>1282</v>
      </c>
      <c r="F404" s="15" t="s">
        <v>1283</v>
      </c>
      <c r="G404" s="7" t="s">
        <v>39</v>
      </c>
      <c r="H404" s="5">
        <v>26</v>
      </c>
      <c r="I404" s="12">
        <v>34.5</v>
      </c>
      <c r="J404" s="7"/>
      <c r="K404" s="12"/>
      <c r="L404" s="30">
        <v>0.246376811594203</v>
      </c>
      <c r="M404" s="10">
        <v>1</v>
      </c>
      <c r="N404" s="10" t="s">
        <v>40</v>
      </c>
      <c r="O404" s="10">
        <v>107</v>
      </c>
      <c r="P404" s="10" t="s">
        <v>1200</v>
      </c>
      <c r="Q404" s="10">
        <v>10702</v>
      </c>
      <c r="R404" s="10" t="s">
        <v>1214</v>
      </c>
      <c r="S404" s="5" t="s">
        <v>264</v>
      </c>
      <c r="T404" s="5" t="s">
        <v>1272</v>
      </c>
      <c r="U404" s="20"/>
      <c r="V404" s="20"/>
      <c r="W404" s="7"/>
      <c r="X404" s="7"/>
      <c r="Y404" s="20" t="s">
        <v>107</v>
      </c>
      <c r="Z404" s="20">
        <v>10</v>
      </c>
      <c r="AA404" s="20"/>
      <c r="AB404" s="20">
        <v>10</v>
      </c>
      <c r="AC404" s="20">
        <v>15</v>
      </c>
      <c r="AD404" s="20">
        <v>2</v>
      </c>
      <c r="AE404" s="23"/>
      <c r="AF404" s="23"/>
      <c r="AG404" s="23"/>
      <c r="AH404" s="2" t="s">
        <v>1202</v>
      </c>
      <c r="AI404" s="2" t="e">
        <v>#N/A</v>
      </c>
      <c r="AJ404" s="2" t="e">
        <f>VLOOKUP(B404,'[1]淘汰品种推荐清单（8.1）'!$A:$AQ,43,0)</f>
        <v>#N/A</v>
      </c>
    </row>
    <row r="405" hidden="1" customHeight="1" spans="1:36">
      <c r="A405" s="9">
        <v>1862</v>
      </c>
      <c r="B405" s="7">
        <v>4774</v>
      </c>
      <c r="C405" s="4" t="s">
        <v>35</v>
      </c>
      <c r="D405" s="13" t="s">
        <v>1284</v>
      </c>
      <c r="E405" s="15" t="s">
        <v>1285</v>
      </c>
      <c r="F405" s="15" t="s">
        <v>1286</v>
      </c>
      <c r="G405" s="7" t="s">
        <v>39</v>
      </c>
      <c r="H405" s="5">
        <v>19.5</v>
      </c>
      <c r="I405" s="5">
        <v>25</v>
      </c>
      <c r="J405" s="7"/>
      <c r="K405" s="5"/>
      <c r="L405" s="30">
        <v>0.22</v>
      </c>
      <c r="M405" s="10">
        <v>1</v>
      </c>
      <c r="N405" s="10" t="s">
        <v>40</v>
      </c>
      <c r="O405" s="10">
        <v>107</v>
      </c>
      <c r="P405" s="10" t="s">
        <v>1200</v>
      </c>
      <c r="Q405" s="10">
        <v>10702</v>
      </c>
      <c r="R405" s="10" t="s">
        <v>1214</v>
      </c>
      <c r="S405" s="5" t="s">
        <v>1287</v>
      </c>
      <c r="T405" s="12" t="s">
        <v>1131</v>
      </c>
      <c r="U405" s="20"/>
      <c r="V405" s="20"/>
      <c r="W405" s="7"/>
      <c r="X405" s="5">
        <v>18108273761</v>
      </c>
      <c r="Y405" s="20" t="s">
        <v>107</v>
      </c>
      <c r="Z405" s="20">
        <v>0</v>
      </c>
      <c r="AA405" s="20"/>
      <c r="AB405" s="20">
        <v>0</v>
      </c>
      <c r="AC405" s="20"/>
      <c r="AD405" s="20"/>
      <c r="AE405" s="23"/>
      <c r="AF405" s="23"/>
      <c r="AG405" s="23"/>
      <c r="AH405" s="2" t="s">
        <v>1202</v>
      </c>
      <c r="AI405" s="2" t="e">
        <v>#N/A</v>
      </c>
      <c r="AJ405" s="2" t="e">
        <f>VLOOKUP(B405,'[1]淘汰品种推荐清单（8.1）'!$A:$AQ,43,0)</f>
        <v>#N/A</v>
      </c>
    </row>
    <row r="406" hidden="1" customHeight="1" spans="1:36">
      <c r="A406" s="9">
        <v>1910</v>
      </c>
      <c r="B406" s="5">
        <v>123844</v>
      </c>
      <c r="C406" s="4" t="s">
        <v>35</v>
      </c>
      <c r="D406" s="7" t="s">
        <v>1288</v>
      </c>
      <c r="E406" s="7" t="s">
        <v>1289</v>
      </c>
      <c r="F406" s="7" t="s">
        <v>1290</v>
      </c>
      <c r="G406" s="7" t="s">
        <v>39</v>
      </c>
      <c r="H406" s="5">
        <v>30.02</v>
      </c>
      <c r="I406" s="45">
        <v>36</v>
      </c>
      <c r="J406" s="5">
        <v>2.4</v>
      </c>
      <c r="K406" s="45"/>
      <c r="L406" s="35">
        <f>(I406-H406+J406)/I406</f>
        <v>0.232777777777778</v>
      </c>
      <c r="M406" s="10">
        <v>1</v>
      </c>
      <c r="N406" s="10" t="s">
        <v>40</v>
      </c>
      <c r="O406" s="10">
        <v>107</v>
      </c>
      <c r="P406" s="10" t="s">
        <v>1200</v>
      </c>
      <c r="Q406" s="10">
        <v>10702</v>
      </c>
      <c r="R406" s="10" t="s">
        <v>1214</v>
      </c>
      <c r="S406" s="5" t="s">
        <v>1291</v>
      </c>
      <c r="T406" s="5" t="s">
        <v>95</v>
      </c>
      <c r="U406" s="20"/>
      <c r="V406" s="20"/>
      <c r="W406" s="7" t="s">
        <v>1292</v>
      </c>
      <c r="X406" s="7">
        <v>18628070728</v>
      </c>
      <c r="Y406" s="20" t="s">
        <v>107</v>
      </c>
      <c r="Z406" s="20">
        <v>48</v>
      </c>
      <c r="AA406" s="20">
        <v>8</v>
      </c>
      <c r="AB406" s="20">
        <v>40</v>
      </c>
      <c r="AC406" s="20"/>
      <c r="AD406" s="20"/>
      <c r="AE406" s="23"/>
      <c r="AF406" s="23"/>
      <c r="AG406" s="23"/>
      <c r="AH406" s="2" t="s">
        <v>1202</v>
      </c>
      <c r="AI406" s="2" t="e">
        <v>#N/A</v>
      </c>
      <c r="AJ406" s="2" t="e">
        <f>VLOOKUP(B406,'[1]淘汰品种推荐清单（8.1）'!$A:$AQ,43,0)</f>
        <v>#N/A</v>
      </c>
    </row>
    <row r="407" hidden="1" customHeight="1" spans="1:36">
      <c r="A407" s="9">
        <v>1912</v>
      </c>
      <c r="B407" s="5">
        <v>152606</v>
      </c>
      <c r="C407" s="4" t="s">
        <v>35</v>
      </c>
      <c r="D407" s="13" t="s">
        <v>1293</v>
      </c>
      <c r="E407" s="14" t="s">
        <v>1294</v>
      </c>
      <c r="F407" s="15" t="s">
        <v>1295</v>
      </c>
      <c r="G407" s="7" t="s">
        <v>39</v>
      </c>
      <c r="H407" s="5">
        <v>630</v>
      </c>
      <c r="I407" s="34">
        <v>720</v>
      </c>
      <c r="J407" s="5"/>
      <c r="K407" s="34"/>
      <c r="L407" s="35">
        <v>0.125</v>
      </c>
      <c r="M407" s="10">
        <v>1</v>
      </c>
      <c r="N407" s="10" t="s">
        <v>40</v>
      </c>
      <c r="O407" s="10">
        <v>107</v>
      </c>
      <c r="P407" s="10" t="s">
        <v>1200</v>
      </c>
      <c r="Q407" s="10">
        <v>10702</v>
      </c>
      <c r="R407" s="10" t="s">
        <v>1214</v>
      </c>
      <c r="S407" s="5" t="s">
        <v>707</v>
      </c>
      <c r="T407" s="5" t="s">
        <v>1272</v>
      </c>
      <c r="U407" s="20"/>
      <c r="V407" s="20"/>
      <c r="W407" s="5" t="s">
        <v>1296</v>
      </c>
      <c r="X407" s="5">
        <v>18628288027</v>
      </c>
      <c r="Y407" s="20" t="s">
        <v>107</v>
      </c>
      <c r="Z407" s="20">
        <v>5</v>
      </c>
      <c r="AA407" s="20"/>
      <c r="AB407" s="20">
        <v>5</v>
      </c>
      <c r="AC407" s="20"/>
      <c r="AD407" s="20"/>
      <c r="AE407" s="23"/>
      <c r="AF407" s="23"/>
      <c r="AG407" s="23"/>
      <c r="AH407" s="2" t="s">
        <v>1202</v>
      </c>
      <c r="AI407" s="2" t="e">
        <v>#N/A</v>
      </c>
      <c r="AJ407" s="2" t="e">
        <f>VLOOKUP(B407,'[1]淘汰品种推荐清单（8.1）'!$A:$AQ,43,0)</f>
        <v>#N/A</v>
      </c>
    </row>
    <row r="408" hidden="1" customHeight="1" spans="1:36">
      <c r="A408" s="9">
        <v>42</v>
      </c>
      <c r="B408" s="10">
        <v>30777</v>
      </c>
      <c r="C408" s="4" t="s">
        <v>35</v>
      </c>
      <c r="D408" s="10" t="s">
        <v>1297</v>
      </c>
      <c r="E408" s="10" t="s">
        <v>1298</v>
      </c>
      <c r="F408" s="10" t="s">
        <v>110</v>
      </c>
      <c r="G408" s="10" t="s">
        <v>39</v>
      </c>
      <c r="H408" s="11">
        <v>9</v>
      </c>
      <c r="I408" s="11">
        <v>18</v>
      </c>
      <c r="J408" s="11">
        <v>0.5</v>
      </c>
      <c r="K408" s="11">
        <v>8.5</v>
      </c>
      <c r="L408" s="17">
        <v>0.527777777777778</v>
      </c>
      <c r="M408" s="10">
        <v>1</v>
      </c>
      <c r="N408" s="10" t="s">
        <v>40</v>
      </c>
      <c r="O408" s="10">
        <v>107</v>
      </c>
      <c r="P408" s="10" t="s">
        <v>1200</v>
      </c>
      <c r="Q408" s="10">
        <v>10703</v>
      </c>
      <c r="R408" s="10" t="s">
        <v>1299</v>
      </c>
      <c r="S408" s="10" t="s">
        <v>43</v>
      </c>
      <c r="T408" s="10" t="s">
        <v>44</v>
      </c>
      <c r="U408" s="10" t="s">
        <v>95</v>
      </c>
      <c r="V408" s="10"/>
      <c r="W408" s="10" t="s">
        <v>45</v>
      </c>
      <c r="X408" s="10">
        <v>13983980769</v>
      </c>
      <c r="Y408" s="20" t="s">
        <v>46</v>
      </c>
      <c r="Z408" s="20">
        <v>71</v>
      </c>
      <c r="AA408" s="20"/>
      <c r="AB408" s="20">
        <v>71</v>
      </c>
      <c r="AC408" s="20">
        <v>147</v>
      </c>
      <c r="AD408" s="20">
        <v>25</v>
      </c>
      <c r="AE408" s="23"/>
      <c r="AF408" s="23"/>
      <c r="AG408" s="23"/>
      <c r="AH408" s="2" t="s">
        <v>1202</v>
      </c>
      <c r="AI408" s="2" t="e">
        <v>#N/A</v>
      </c>
      <c r="AJ408" s="2" t="e">
        <f>VLOOKUP(B408,'[1]淘汰品种推荐清单（8.1）'!$A:$AQ,43,0)</f>
        <v>#N/A</v>
      </c>
    </row>
    <row r="409" hidden="1" customHeight="1" spans="1:36">
      <c r="A409" s="9">
        <v>79</v>
      </c>
      <c r="B409" s="10">
        <v>40988</v>
      </c>
      <c r="C409" s="4" t="s">
        <v>35</v>
      </c>
      <c r="D409" s="10" t="s">
        <v>1300</v>
      </c>
      <c r="E409" s="10" t="s">
        <v>1301</v>
      </c>
      <c r="F409" s="10" t="s">
        <v>1302</v>
      </c>
      <c r="G409" s="10" t="s">
        <v>39</v>
      </c>
      <c r="H409" s="11"/>
      <c r="I409" s="11"/>
      <c r="J409" s="11"/>
      <c r="K409" s="11"/>
      <c r="L409" s="17"/>
      <c r="M409" s="10">
        <v>1</v>
      </c>
      <c r="N409" s="10" t="s">
        <v>40</v>
      </c>
      <c r="O409" s="10">
        <v>107</v>
      </c>
      <c r="P409" s="10" t="s">
        <v>1200</v>
      </c>
      <c r="Q409" s="10">
        <v>10703</v>
      </c>
      <c r="R409" s="10" t="s">
        <v>1299</v>
      </c>
      <c r="S409" s="10"/>
      <c r="T409" s="10" t="s">
        <v>309</v>
      </c>
      <c r="U409" s="10"/>
      <c r="V409" s="10"/>
      <c r="W409" s="10" t="s">
        <v>310</v>
      </c>
      <c r="X409" s="10">
        <v>13658369168</v>
      </c>
      <c r="Y409" s="20" t="s">
        <v>46</v>
      </c>
      <c r="Z409" s="20">
        <v>9</v>
      </c>
      <c r="AA409" s="20"/>
      <c r="AB409" s="20">
        <v>9</v>
      </c>
      <c r="AC409" s="20">
        <v>5</v>
      </c>
      <c r="AD409" s="20">
        <v>2</v>
      </c>
      <c r="AE409" s="23"/>
      <c r="AF409" s="23"/>
      <c r="AG409" s="23"/>
      <c r="AH409" s="2" t="s">
        <v>1202</v>
      </c>
      <c r="AI409" s="2" t="e">
        <v>#N/A</v>
      </c>
      <c r="AJ409" s="2" t="e">
        <f>VLOOKUP(B409,'[1]淘汰品种推荐清单（8.1）'!$A:$AQ,43,0)</f>
        <v>#N/A</v>
      </c>
    </row>
    <row r="410" hidden="1" customHeight="1" spans="1:36">
      <c r="A410" s="9">
        <v>502</v>
      </c>
      <c r="B410" s="10">
        <v>23977</v>
      </c>
      <c r="C410" s="4" t="s">
        <v>35</v>
      </c>
      <c r="D410" s="10" t="s">
        <v>1303</v>
      </c>
      <c r="E410" s="10" t="s">
        <v>1304</v>
      </c>
      <c r="F410" s="10" t="s">
        <v>1305</v>
      </c>
      <c r="G410" s="10" t="s">
        <v>39</v>
      </c>
      <c r="H410" s="11">
        <v>23</v>
      </c>
      <c r="I410" s="11">
        <v>26</v>
      </c>
      <c r="J410" s="11">
        <v>1.5</v>
      </c>
      <c r="K410" s="11">
        <v>21.5</v>
      </c>
      <c r="L410" s="17">
        <v>0.173076923076923</v>
      </c>
      <c r="M410" s="10">
        <v>1</v>
      </c>
      <c r="N410" s="10" t="s">
        <v>40</v>
      </c>
      <c r="O410" s="10">
        <v>107</v>
      </c>
      <c r="P410" s="10" t="s">
        <v>1200</v>
      </c>
      <c r="Q410" s="10">
        <v>10703</v>
      </c>
      <c r="R410" s="10" t="s">
        <v>1299</v>
      </c>
      <c r="S410" s="10" t="s">
        <v>466</v>
      </c>
      <c r="T410" s="10" t="s">
        <v>1306</v>
      </c>
      <c r="U410" s="10" t="s">
        <v>78</v>
      </c>
      <c r="V410" s="10"/>
      <c r="W410" s="10" t="s">
        <v>1307</v>
      </c>
      <c r="X410" s="10">
        <v>13881871569</v>
      </c>
      <c r="Y410" s="20" t="s">
        <v>46</v>
      </c>
      <c r="Z410" s="20">
        <v>838</v>
      </c>
      <c r="AA410" s="20">
        <v>255</v>
      </c>
      <c r="AB410" s="20">
        <v>583</v>
      </c>
      <c r="AC410" s="20">
        <v>938</v>
      </c>
      <c r="AD410" s="20">
        <v>70</v>
      </c>
      <c r="AE410" s="23"/>
      <c r="AF410" s="23"/>
      <c r="AG410" s="23"/>
      <c r="AH410" s="2" t="s">
        <v>1202</v>
      </c>
      <c r="AI410" s="2" t="e">
        <v>#N/A</v>
      </c>
      <c r="AJ410" s="2" t="e">
        <f>VLOOKUP(B410,'[1]淘汰品种推荐清单（8.1）'!$A:$AQ,43,0)</f>
        <v>#N/A</v>
      </c>
    </row>
    <row r="411" hidden="1" customHeight="1" spans="1:36">
      <c r="A411" s="9">
        <v>517</v>
      </c>
      <c r="B411" s="10">
        <v>42730</v>
      </c>
      <c r="C411" s="4" t="s">
        <v>35</v>
      </c>
      <c r="D411" s="10" t="s">
        <v>1308</v>
      </c>
      <c r="E411" s="10" t="s">
        <v>1309</v>
      </c>
      <c r="F411" s="10" t="s">
        <v>1310</v>
      </c>
      <c r="G411" s="10" t="s">
        <v>39</v>
      </c>
      <c r="H411" s="11">
        <v>33.7978751660027</v>
      </c>
      <c r="I411" s="11">
        <v>38.4488390501319</v>
      </c>
      <c r="J411" s="11">
        <v>0</v>
      </c>
      <c r="K411" s="11">
        <v>33.7978751660027</v>
      </c>
      <c r="L411" s="17">
        <v>0.120965001779769</v>
      </c>
      <c r="M411" s="10">
        <v>1</v>
      </c>
      <c r="N411" s="10" t="s">
        <v>40</v>
      </c>
      <c r="O411" s="10">
        <v>107</v>
      </c>
      <c r="P411" s="10" t="s">
        <v>1200</v>
      </c>
      <c r="Q411" s="10">
        <v>10703</v>
      </c>
      <c r="R411" s="10" t="s">
        <v>1299</v>
      </c>
      <c r="S411" s="10" t="s">
        <v>191</v>
      </c>
      <c r="T411" s="10"/>
      <c r="U411" s="10"/>
      <c r="V411" s="10"/>
      <c r="W411" s="10"/>
      <c r="X411" s="10"/>
      <c r="Y411" s="20" t="s">
        <v>46</v>
      </c>
      <c r="Z411" s="20">
        <v>426</v>
      </c>
      <c r="AA411" s="20">
        <v>107</v>
      </c>
      <c r="AB411" s="20">
        <v>319</v>
      </c>
      <c r="AC411" s="20">
        <v>339</v>
      </c>
      <c r="AD411" s="20">
        <v>34</v>
      </c>
      <c r="AE411" s="23"/>
      <c r="AF411" s="23"/>
      <c r="AG411" s="23"/>
      <c r="AH411" s="2" t="s">
        <v>1202</v>
      </c>
      <c r="AI411" s="2" t="e">
        <v>#N/A</v>
      </c>
      <c r="AJ411" s="2" t="e">
        <f>VLOOKUP(B411,'[1]淘汰品种推荐清单（8.1）'!$A:$AQ,43,0)</f>
        <v>#N/A</v>
      </c>
    </row>
    <row r="412" hidden="1" customHeight="1" spans="1:36">
      <c r="A412" s="9">
        <v>583</v>
      </c>
      <c r="B412" s="10">
        <v>3717</v>
      </c>
      <c r="C412" s="4" t="s">
        <v>35</v>
      </c>
      <c r="D412" s="10" t="s">
        <v>1311</v>
      </c>
      <c r="E412" s="10" t="s">
        <v>1312</v>
      </c>
      <c r="F412" s="10" t="s">
        <v>1313</v>
      </c>
      <c r="G412" s="10" t="s">
        <v>39</v>
      </c>
      <c r="H412" s="11"/>
      <c r="I412" s="11"/>
      <c r="J412" s="11"/>
      <c r="K412" s="11"/>
      <c r="L412" s="17"/>
      <c r="M412" s="10">
        <v>1</v>
      </c>
      <c r="N412" s="10" t="s">
        <v>40</v>
      </c>
      <c r="O412" s="10">
        <v>107</v>
      </c>
      <c r="P412" s="10" t="s">
        <v>1200</v>
      </c>
      <c r="Q412" s="10">
        <v>10703</v>
      </c>
      <c r="R412" s="10" t="s">
        <v>1299</v>
      </c>
      <c r="S412" s="10" t="s">
        <v>77</v>
      </c>
      <c r="T412" s="10" t="s">
        <v>69</v>
      </c>
      <c r="U412" s="10" t="s">
        <v>95</v>
      </c>
      <c r="V412" s="10"/>
      <c r="W412" s="10"/>
      <c r="X412" s="10"/>
      <c r="Y412" s="20" t="s">
        <v>46</v>
      </c>
      <c r="Z412" s="20">
        <v>329</v>
      </c>
      <c r="AA412" s="20">
        <v>79</v>
      </c>
      <c r="AB412" s="20">
        <v>250</v>
      </c>
      <c r="AC412" s="20">
        <v>175</v>
      </c>
      <c r="AD412" s="20">
        <v>32</v>
      </c>
      <c r="AE412" s="23"/>
      <c r="AF412" s="23"/>
      <c r="AG412" s="23"/>
      <c r="AH412" s="2" t="s">
        <v>1202</v>
      </c>
      <c r="AI412" s="2" t="e">
        <v>#N/A</v>
      </c>
      <c r="AJ412" s="2" t="e">
        <f>VLOOKUP(B412,'[1]淘汰品种推荐清单（8.1）'!$A:$AQ,43,0)</f>
        <v>#N/A</v>
      </c>
    </row>
    <row r="413" hidden="1" customHeight="1" spans="1:36">
      <c r="A413" s="9">
        <v>608</v>
      </c>
      <c r="B413" s="10">
        <v>42866</v>
      </c>
      <c r="C413" s="4" t="s">
        <v>35</v>
      </c>
      <c r="D413" s="10" t="s">
        <v>1314</v>
      </c>
      <c r="E413" s="10" t="s">
        <v>1315</v>
      </c>
      <c r="F413" s="10" t="s">
        <v>1316</v>
      </c>
      <c r="G413" s="10" t="s">
        <v>39</v>
      </c>
      <c r="H413" s="11"/>
      <c r="I413" s="11"/>
      <c r="J413" s="11"/>
      <c r="K413" s="11"/>
      <c r="L413" s="17"/>
      <c r="M413" s="10">
        <v>1</v>
      </c>
      <c r="N413" s="10" t="s">
        <v>40</v>
      </c>
      <c r="O413" s="10">
        <v>107</v>
      </c>
      <c r="P413" s="10" t="s">
        <v>1200</v>
      </c>
      <c r="Q413" s="10">
        <v>10703</v>
      </c>
      <c r="R413" s="10" t="s">
        <v>1299</v>
      </c>
      <c r="S413" s="10"/>
      <c r="T413" s="10"/>
      <c r="U413" s="10"/>
      <c r="V413" s="10"/>
      <c r="W413" s="10"/>
      <c r="X413" s="10"/>
      <c r="Y413" s="20" t="s">
        <v>46</v>
      </c>
      <c r="Z413" s="20">
        <v>187</v>
      </c>
      <c r="AA413" s="20">
        <v>48</v>
      </c>
      <c r="AB413" s="20">
        <v>139</v>
      </c>
      <c r="AC413" s="20">
        <v>105</v>
      </c>
      <c r="AD413" s="20">
        <v>14</v>
      </c>
      <c r="AE413" s="23"/>
      <c r="AF413" s="23"/>
      <c r="AG413" s="23"/>
      <c r="AH413" s="2" t="s">
        <v>1202</v>
      </c>
      <c r="AI413" s="2" t="e">
        <v>#N/A</v>
      </c>
      <c r="AJ413" s="2" t="e">
        <f>VLOOKUP(B413,'[1]淘汰品种推荐清单（8.1）'!$A:$AQ,43,0)</f>
        <v>#N/A</v>
      </c>
    </row>
    <row r="414" hidden="1" customHeight="1" spans="1:36">
      <c r="A414" s="9">
        <v>659</v>
      </c>
      <c r="B414" s="10">
        <v>20217</v>
      </c>
      <c r="C414" s="4" t="s">
        <v>35</v>
      </c>
      <c r="D414" s="10" t="s">
        <v>1317</v>
      </c>
      <c r="E414" s="10" t="s">
        <v>1318</v>
      </c>
      <c r="F414" s="10" t="s">
        <v>1319</v>
      </c>
      <c r="G414" s="10" t="e">
        <v>#N/A</v>
      </c>
      <c r="H414" s="11">
        <v>9.6</v>
      </c>
      <c r="I414" s="11">
        <v>11.3</v>
      </c>
      <c r="J414" s="11">
        <v>0</v>
      </c>
      <c r="K414" s="11">
        <v>9.6</v>
      </c>
      <c r="L414" s="17">
        <v>0.150442477876106</v>
      </c>
      <c r="M414" s="10">
        <v>1</v>
      </c>
      <c r="N414" s="10" t="s">
        <v>40</v>
      </c>
      <c r="O414" s="10">
        <v>107</v>
      </c>
      <c r="P414" s="10" t="s">
        <v>1200</v>
      </c>
      <c r="Q414" s="10">
        <v>10703</v>
      </c>
      <c r="R414" s="10" t="s">
        <v>1299</v>
      </c>
      <c r="S414" s="10"/>
      <c r="T414" s="10"/>
      <c r="U414" s="10"/>
      <c r="V414" s="10"/>
      <c r="W414" s="10"/>
      <c r="X414" s="10"/>
      <c r="Y414" s="20" t="s">
        <v>46</v>
      </c>
      <c r="Z414" s="20"/>
      <c r="AA414" s="20"/>
      <c r="AB414" s="20"/>
      <c r="AC414" s="20"/>
      <c r="AD414" s="20"/>
      <c r="AE414" s="23"/>
      <c r="AF414" s="23"/>
      <c r="AG414" s="23"/>
      <c r="AH414" s="2" t="s">
        <v>1202</v>
      </c>
      <c r="AI414" s="2" t="e">
        <v>#N/A</v>
      </c>
      <c r="AJ414" s="2" t="e">
        <f>VLOOKUP(B414,'[1]淘汰品种推荐清单（8.1）'!$A:$AQ,43,0)</f>
        <v>#N/A</v>
      </c>
    </row>
    <row r="415" hidden="1" customHeight="1" spans="1:36">
      <c r="A415" s="9">
        <v>684</v>
      </c>
      <c r="B415" s="10">
        <v>40014</v>
      </c>
      <c r="C415" s="4" t="s">
        <v>35</v>
      </c>
      <c r="D415" s="10" t="s">
        <v>1320</v>
      </c>
      <c r="E415" s="10" t="s">
        <v>1312</v>
      </c>
      <c r="F415" s="10" t="s">
        <v>1321</v>
      </c>
      <c r="G415" s="10" t="s">
        <v>39</v>
      </c>
      <c r="H415" s="11"/>
      <c r="I415" s="11"/>
      <c r="J415" s="11"/>
      <c r="K415" s="11"/>
      <c r="L415" s="17" t="e">
        <v>#DIV/0!</v>
      </c>
      <c r="M415" s="10">
        <v>1</v>
      </c>
      <c r="N415" s="10" t="s">
        <v>40</v>
      </c>
      <c r="O415" s="10">
        <v>107</v>
      </c>
      <c r="P415" s="10" t="s">
        <v>1200</v>
      </c>
      <c r="Q415" s="10">
        <v>10703</v>
      </c>
      <c r="R415" s="10" t="s">
        <v>1299</v>
      </c>
      <c r="S415" s="10"/>
      <c r="T415" s="10"/>
      <c r="U415" s="10"/>
      <c r="V415" s="10"/>
      <c r="W415" s="10"/>
      <c r="X415" s="10"/>
      <c r="Y415" s="20" t="s">
        <v>46</v>
      </c>
      <c r="Z415" s="20">
        <v>506</v>
      </c>
      <c r="AA415" s="20">
        <v>155</v>
      </c>
      <c r="AB415" s="20">
        <v>351</v>
      </c>
      <c r="AC415" s="20">
        <v>422</v>
      </c>
      <c r="AD415" s="20">
        <v>36</v>
      </c>
      <c r="AE415" s="23"/>
      <c r="AF415" s="23"/>
      <c r="AG415" s="23"/>
      <c r="AH415" s="2" t="s">
        <v>1202</v>
      </c>
      <c r="AI415" s="2" t="e">
        <v>#N/A</v>
      </c>
      <c r="AJ415" s="2" t="e">
        <f>VLOOKUP(B415,'[1]淘汰品种推荐清单（8.1）'!$A:$AQ,43,0)</f>
        <v>#N/A</v>
      </c>
    </row>
    <row r="416" hidden="1" customHeight="1" spans="1:36">
      <c r="A416" s="9">
        <v>712</v>
      </c>
      <c r="B416" s="10">
        <v>86176</v>
      </c>
      <c r="C416" s="4" t="s">
        <v>35</v>
      </c>
      <c r="D416" s="10" t="s">
        <v>1322</v>
      </c>
      <c r="E416" s="10" t="s">
        <v>1323</v>
      </c>
      <c r="F416" s="10" t="s">
        <v>1302</v>
      </c>
      <c r="G416" s="10" t="s">
        <v>39</v>
      </c>
      <c r="H416" s="11">
        <v>59.8</v>
      </c>
      <c r="I416" s="11">
        <v>69.7</v>
      </c>
      <c r="J416" s="11">
        <v>0</v>
      </c>
      <c r="K416" s="11">
        <v>59.8</v>
      </c>
      <c r="L416" s="17">
        <v>0.142037302725969</v>
      </c>
      <c r="M416" s="10">
        <v>1</v>
      </c>
      <c r="N416" s="10" t="s">
        <v>40</v>
      </c>
      <c r="O416" s="10">
        <v>107</v>
      </c>
      <c r="P416" s="10" t="s">
        <v>1200</v>
      </c>
      <c r="Q416" s="10">
        <v>10703</v>
      </c>
      <c r="R416" s="10" t="s">
        <v>1299</v>
      </c>
      <c r="S416" s="10"/>
      <c r="T416" s="10"/>
      <c r="U416" s="10"/>
      <c r="V416" s="10"/>
      <c r="W416" s="10"/>
      <c r="X416" s="10"/>
      <c r="Y416" s="20" t="s">
        <v>46</v>
      </c>
      <c r="Z416" s="20">
        <v>118</v>
      </c>
      <c r="AA416" s="20">
        <v>56</v>
      </c>
      <c r="AB416" s="20">
        <v>62</v>
      </c>
      <c r="AC416" s="20">
        <v>60</v>
      </c>
      <c r="AD416" s="20">
        <v>8</v>
      </c>
      <c r="AE416" s="23"/>
      <c r="AF416" s="23"/>
      <c r="AG416" s="23"/>
      <c r="AH416" s="2" t="s">
        <v>1202</v>
      </c>
      <c r="AI416" s="2" t="e">
        <v>#N/A</v>
      </c>
      <c r="AJ416" s="2" t="e">
        <f>VLOOKUP(B416,'[1]淘汰品种推荐清单（8.1）'!$A:$AQ,43,0)</f>
        <v>#N/A</v>
      </c>
    </row>
    <row r="417" hidden="1" customHeight="1" spans="1:36">
      <c r="A417" s="9">
        <v>719</v>
      </c>
      <c r="B417" s="10">
        <v>120113</v>
      </c>
      <c r="C417" s="4" t="s">
        <v>35</v>
      </c>
      <c r="D417" s="10" t="s">
        <v>1324</v>
      </c>
      <c r="E417" s="10" t="s">
        <v>235</v>
      </c>
      <c r="F417" s="10" t="s">
        <v>1325</v>
      </c>
      <c r="G417" s="10" t="e">
        <v>#N/A</v>
      </c>
      <c r="H417" s="11">
        <v>43.35</v>
      </c>
      <c r="I417" s="11">
        <v>55</v>
      </c>
      <c r="J417" s="11">
        <v>0</v>
      </c>
      <c r="K417" s="11">
        <v>43.35</v>
      </c>
      <c r="L417" s="17">
        <v>0.211818181818182</v>
      </c>
      <c r="M417" s="10">
        <v>1</v>
      </c>
      <c r="N417" s="10" t="s">
        <v>40</v>
      </c>
      <c r="O417" s="10">
        <v>107</v>
      </c>
      <c r="P417" s="10" t="s">
        <v>1200</v>
      </c>
      <c r="Q417" s="10">
        <v>10703</v>
      </c>
      <c r="R417" s="10" t="s">
        <v>1299</v>
      </c>
      <c r="S417" s="10"/>
      <c r="T417" s="10"/>
      <c r="U417" s="10"/>
      <c r="V417" s="10"/>
      <c r="W417" s="10"/>
      <c r="X417" s="10"/>
      <c r="Y417" s="20" t="s">
        <v>46</v>
      </c>
      <c r="Z417" s="20"/>
      <c r="AA417" s="20"/>
      <c r="AB417" s="20"/>
      <c r="AC417" s="20"/>
      <c r="AD417" s="20"/>
      <c r="AE417" s="23"/>
      <c r="AF417" s="23"/>
      <c r="AG417" s="23"/>
      <c r="AH417" s="2" t="s">
        <v>1202</v>
      </c>
      <c r="AI417" s="2" t="e">
        <v>#N/A</v>
      </c>
      <c r="AJ417" s="2" t="e">
        <f>VLOOKUP(B417,'[1]淘汰品种推荐清单（8.1）'!$A:$AQ,43,0)</f>
        <v>#N/A</v>
      </c>
    </row>
    <row r="418" hidden="1" customHeight="1" spans="1:36">
      <c r="A418" s="9">
        <v>803</v>
      </c>
      <c r="B418" s="10">
        <v>48956</v>
      </c>
      <c r="C418" s="4" t="s">
        <v>35</v>
      </c>
      <c r="D418" s="10" t="s">
        <v>1326</v>
      </c>
      <c r="E418" s="10" t="s">
        <v>1327</v>
      </c>
      <c r="F418" s="10" t="s">
        <v>296</v>
      </c>
      <c r="G418" s="10" t="s">
        <v>39</v>
      </c>
      <c r="H418" s="11"/>
      <c r="I418" s="11"/>
      <c r="J418" s="11"/>
      <c r="K418" s="11"/>
      <c r="L418" s="17"/>
      <c r="M418" s="10">
        <v>1</v>
      </c>
      <c r="N418" s="10" t="s">
        <v>40</v>
      </c>
      <c r="O418" s="10">
        <v>107</v>
      </c>
      <c r="P418" s="10" t="s">
        <v>1200</v>
      </c>
      <c r="Q418" s="10">
        <v>10703</v>
      </c>
      <c r="R418" s="10" t="s">
        <v>1299</v>
      </c>
      <c r="S418" s="10"/>
      <c r="T418" s="10"/>
      <c r="U418" s="10"/>
      <c r="V418" s="10"/>
      <c r="W418" s="10"/>
      <c r="X418" s="10"/>
      <c r="Y418" s="20" t="s">
        <v>46</v>
      </c>
      <c r="Z418" s="20">
        <v>0</v>
      </c>
      <c r="AA418" s="20"/>
      <c r="AB418" s="20">
        <v>0</v>
      </c>
      <c r="AC418" s="20"/>
      <c r="AD418" s="20"/>
      <c r="AE418" s="23"/>
      <c r="AF418" s="23"/>
      <c r="AG418" s="23"/>
      <c r="AH418" s="2" t="s">
        <v>1202</v>
      </c>
      <c r="AI418" s="2" t="e">
        <v>#N/A</v>
      </c>
      <c r="AJ418" s="2" t="e">
        <f>VLOOKUP(B418,'[1]淘汰品种推荐清单（8.1）'!$A:$AQ,43,0)</f>
        <v>#N/A</v>
      </c>
    </row>
    <row r="419" hidden="1" customHeight="1" spans="1:36">
      <c r="A419" s="9">
        <v>818</v>
      </c>
      <c r="B419" s="10">
        <v>47118</v>
      </c>
      <c r="C419" s="4" t="s">
        <v>35</v>
      </c>
      <c r="D419" s="10" t="s">
        <v>1328</v>
      </c>
      <c r="E419" s="10" t="s">
        <v>1329</v>
      </c>
      <c r="F419" s="10" t="s">
        <v>1330</v>
      </c>
      <c r="G419" s="10" t="s">
        <v>64</v>
      </c>
      <c r="H419" s="11"/>
      <c r="I419" s="11"/>
      <c r="J419" s="11"/>
      <c r="K419" s="11"/>
      <c r="L419" s="17"/>
      <c r="M419" s="10">
        <v>1</v>
      </c>
      <c r="N419" s="10" t="s">
        <v>40</v>
      </c>
      <c r="O419" s="10">
        <v>107</v>
      </c>
      <c r="P419" s="10" t="s">
        <v>1200</v>
      </c>
      <c r="Q419" s="10">
        <v>10703</v>
      </c>
      <c r="R419" s="10" t="s">
        <v>1299</v>
      </c>
      <c r="S419" s="10"/>
      <c r="T419" s="10"/>
      <c r="U419" s="10"/>
      <c r="V419" s="10"/>
      <c r="W419" s="10"/>
      <c r="X419" s="10"/>
      <c r="Y419" s="20" t="s">
        <v>46</v>
      </c>
      <c r="Z419" s="20">
        <v>98</v>
      </c>
      <c r="AA419" s="20">
        <v>33</v>
      </c>
      <c r="AB419" s="20">
        <v>65</v>
      </c>
      <c r="AC419" s="20">
        <v>69</v>
      </c>
      <c r="AD419" s="20">
        <v>7</v>
      </c>
      <c r="AE419" s="23"/>
      <c r="AF419" s="23"/>
      <c r="AG419" s="23"/>
      <c r="AH419" s="2" t="s">
        <v>1202</v>
      </c>
      <c r="AI419" s="2" t="e">
        <v>#N/A</v>
      </c>
      <c r="AJ419" s="2" t="e">
        <f>VLOOKUP(B419,'[1]淘汰品种推荐清单（8.1）'!$A:$AQ,43,0)</f>
        <v>#N/A</v>
      </c>
    </row>
    <row r="420" hidden="1" customHeight="1" spans="1:36">
      <c r="A420" s="9">
        <v>880</v>
      </c>
      <c r="B420" s="10">
        <v>10467</v>
      </c>
      <c r="C420" s="4" t="s">
        <v>35</v>
      </c>
      <c r="D420" s="7" t="s">
        <v>1331</v>
      </c>
      <c r="E420" s="10" t="s">
        <v>1332</v>
      </c>
      <c r="F420" s="10" t="s">
        <v>737</v>
      </c>
      <c r="G420" s="10" t="s">
        <v>64</v>
      </c>
      <c r="H420" s="11">
        <v>10.826512</v>
      </c>
      <c r="I420" s="11">
        <v>12.9031294117647</v>
      </c>
      <c r="J420" s="11">
        <v>0</v>
      </c>
      <c r="K420" s="11">
        <v>10.826512</v>
      </c>
      <c r="L420" s="17">
        <v>0.160939051721151</v>
      </c>
      <c r="M420" s="10">
        <v>1</v>
      </c>
      <c r="N420" s="10" t="s">
        <v>40</v>
      </c>
      <c r="O420" s="10">
        <v>107</v>
      </c>
      <c r="P420" s="10" t="s">
        <v>1200</v>
      </c>
      <c r="Q420" s="10">
        <v>10703</v>
      </c>
      <c r="R420" s="10" t="s">
        <v>1299</v>
      </c>
      <c r="S420" s="10"/>
      <c r="T420" s="10"/>
      <c r="U420" s="10"/>
      <c r="V420" s="10"/>
      <c r="W420" s="10"/>
      <c r="X420" s="10"/>
      <c r="Y420" s="20" t="s">
        <v>46</v>
      </c>
      <c r="Z420" s="20">
        <v>17</v>
      </c>
      <c r="AA420" s="20">
        <v>3</v>
      </c>
      <c r="AB420" s="20">
        <v>14</v>
      </c>
      <c r="AC420" s="20">
        <v>2</v>
      </c>
      <c r="AD420" s="20">
        <v>2</v>
      </c>
      <c r="AE420" s="23"/>
      <c r="AF420" s="23"/>
      <c r="AG420" s="23"/>
      <c r="AH420" s="2" t="s">
        <v>1202</v>
      </c>
      <c r="AI420" s="2" t="e">
        <v>#N/A</v>
      </c>
      <c r="AJ420" s="2" t="str">
        <f>VLOOKUP(B420,'[1]淘汰品种推荐清单（8.1）'!$A:$AQ,43,0)</f>
        <v>淘汰</v>
      </c>
    </row>
    <row r="421" hidden="1" customHeight="1" spans="1:36">
      <c r="A421" s="9">
        <v>890</v>
      </c>
      <c r="B421" s="10">
        <v>22647</v>
      </c>
      <c r="C421" s="4" t="s">
        <v>35</v>
      </c>
      <c r="D421" s="7" t="s">
        <v>1333</v>
      </c>
      <c r="E421" s="10" t="s">
        <v>1334</v>
      </c>
      <c r="F421" s="10" t="s">
        <v>1335</v>
      </c>
      <c r="G421" s="10" t="s">
        <v>39</v>
      </c>
      <c r="H421" s="11">
        <v>16.0444696969697</v>
      </c>
      <c r="I421" s="11">
        <v>18.2093560606061</v>
      </c>
      <c r="J421" s="11">
        <v>0</v>
      </c>
      <c r="K421" s="11">
        <v>16.0444696969697</v>
      </c>
      <c r="L421" s="17">
        <v>0.118888683181931</v>
      </c>
      <c r="M421" s="10">
        <v>1</v>
      </c>
      <c r="N421" s="10" t="s">
        <v>40</v>
      </c>
      <c r="O421" s="10">
        <v>107</v>
      </c>
      <c r="P421" s="10" t="s">
        <v>1200</v>
      </c>
      <c r="Q421" s="10">
        <v>10703</v>
      </c>
      <c r="R421" s="10" t="s">
        <v>1299</v>
      </c>
      <c r="S421" s="10"/>
      <c r="T421" s="10"/>
      <c r="U421" s="10"/>
      <c r="V421" s="10"/>
      <c r="W421" s="10"/>
      <c r="X421" s="10"/>
      <c r="Y421" s="20" t="s">
        <v>46</v>
      </c>
      <c r="Z421" s="20">
        <v>58</v>
      </c>
      <c r="AA421" s="20">
        <v>16</v>
      </c>
      <c r="AB421" s="20">
        <v>42</v>
      </c>
      <c r="AC421" s="20">
        <v>47</v>
      </c>
      <c r="AD421" s="20">
        <v>7</v>
      </c>
      <c r="AE421" s="23"/>
      <c r="AF421" s="23"/>
      <c r="AG421" s="23"/>
      <c r="AH421" s="2" t="s">
        <v>1202</v>
      </c>
      <c r="AI421" s="2" t="e">
        <v>#N/A</v>
      </c>
      <c r="AJ421" s="2" t="e">
        <f>VLOOKUP(B421,'[1]淘汰品种推荐清单（8.1）'!$A:$AQ,43,0)</f>
        <v>#N/A</v>
      </c>
    </row>
    <row r="422" hidden="1" customHeight="1" spans="1:36">
      <c r="A422" s="9">
        <v>922</v>
      </c>
      <c r="B422" s="10">
        <v>41882</v>
      </c>
      <c r="C422" s="4" t="s">
        <v>35</v>
      </c>
      <c r="D422" s="7" t="s">
        <v>1303</v>
      </c>
      <c r="E422" s="10" t="s">
        <v>1336</v>
      </c>
      <c r="F422" s="10" t="s">
        <v>1337</v>
      </c>
      <c r="G422" s="10" t="e">
        <v>#N/A</v>
      </c>
      <c r="H422" s="11">
        <v>6.97658904558872</v>
      </c>
      <c r="I422" s="11">
        <v>8.12194981961299</v>
      </c>
      <c r="J422" s="11">
        <v>0</v>
      </c>
      <c r="K422" s="11">
        <v>6.97658904558872</v>
      </c>
      <c r="L422" s="17">
        <v>0.14102041990686</v>
      </c>
      <c r="M422" s="10">
        <v>1</v>
      </c>
      <c r="N422" s="10" t="s">
        <v>40</v>
      </c>
      <c r="O422" s="10">
        <v>107</v>
      </c>
      <c r="P422" s="10" t="s">
        <v>1200</v>
      </c>
      <c r="Q422" s="10">
        <v>10703</v>
      </c>
      <c r="R422" s="10" t="s">
        <v>1299</v>
      </c>
      <c r="S422" s="10"/>
      <c r="T422" s="10"/>
      <c r="U422" s="10"/>
      <c r="V422" s="10"/>
      <c r="W422" s="10"/>
      <c r="X422" s="10"/>
      <c r="Y422" s="20" t="s">
        <v>46</v>
      </c>
      <c r="Z422" s="20"/>
      <c r="AA422" s="20"/>
      <c r="AB422" s="20"/>
      <c r="AC422" s="20"/>
      <c r="AD422" s="20"/>
      <c r="AE422" s="23"/>
      <c r="AF422" s="23"/>
      <c r="AG422" s="23"/>
      <c r="AH422" s="2" t="s">
        <v>1202</v>
      </c>
      <c r="AI422" s="2" t="e">
        <v>#N/A</v>
      </c>
      <c r="AJ422" s="2" t="e">
        <f>VLOOKUP(B422,'[1]淘汰品种推荐清单（8.1）'!$A:$AQ,43,0)</f>
        <v>#N/A</v>
      </c>
    </row>
    <row r="423" hidden="1" customHeight="1" spans="1:36">
      <c r="A423" s="9">
        <v>930</v>
      </c>
      <c r="B423" s="10">
        <v>48307</v>
      </c>
      <c r="C423" s="4" t="s">
        <v>35</v>
      </c>
      <c r="D423" s="7" t="s">
        <v>1324</v>
      </c>
      <c r="E423" s="10" t="s">
        <v>1338</v>
      </c>
      <c r="F423" s="10" t="s">
        <v>1339</v>
      </c>
      <c r="G423" s="10" t="e">
        <v>#N/A</v>
      </c>
      <c r="H423" s="11">
        <v>7.06226157840083</v>
      </c>
      <c r="I423" s="11">
        <v>8.46598546209761</v>
      </c>
      <c r="J423" s="11">
        <v>0</v>
      </c>
      <c r="K423" s="11">
        <v>7.06226157840083</v>
      </c>
      <c r="L423" s="17">
        <v>0.165807499904327</v>
      </c>
      <c r="M423" s="10">
        <v>1</v>
      </c>
      <c r="N423" s="10" t="s">
        <v>40</v>
      </c>
      <c r="O423" s="10">
        <v>107</v>
      </c>
      <c r="P423" s="10" t="s">
        <v>1200</v>
      </c>
      <c r="Q423" s="10">
        <v>10703</v>
      </c>
      <c r="R423" s="10" t="s">
        <v>1299</v>
      </c>
      <c r="S423" s="10"/>
      <c r="T423" s="10"/>
      <c r="U423" s="10"/>
      <c r="V423" s="10"/>
      <c r="W423" s="10"/>
      <c r="X423" s="10"/>
      <c r="Y423" s="20" t="s">
        <v>46</v>
      </c>
      <c r="Z423" s="20"/>
      <c r="AA423" s="20"/>
      <c r="AB423" s="20"/>
      <c r="AC423" s="20"/>
      <c r="AD423" s="20"/>
      <c r="AE423" s="23"/>
      <c r="AF423" s="23"/>
      <c r="AG423" s="23"/>
      <c r="AH423" s="2" t="s">
        <v>1202</v>
      </c>
      <c r="AI423" s="2" t="e">
        <v>#N/A</v>
      </c>
      <c r="AJ423" s="2" t="e">
        <f>VLOOKUP(B423,'[1]淘汰品种推荐清单（8.1）'!$A:$AQ,43,0)</f>
        <v>#N/A</v>
      </c>
    </row>
    <row r="424" hidden="1" customHeight="1" spans="1:36">
      <c r="A424" s="9">
        <v>1158</v>
      </c>
      <c r="B424" s="10" t="s">
        <v>258</v>
      </c>
      <c r="C424" s="4" t="s">
        <v>35</v>
      </c>
      <c r="D424" s="7" t="s">
        <v>1303</v>
      </c>
      <c r="E424" s="10" t="s">
        <v>1340</v>
      </c>
      <c r="F424" s="10" t="s">
        <v>1341</v>
      </c>
      <c r="G424" s="10" t="e">
        <v>#N/A</v>
      </c>
      <c r="H424" s="11">
        <v>4.7</v>
      </c>
      <c r="I424" s="11">
        <v>8.5</v>
      </c>
      <c r="J424" s="11"/>
      <c r="K424" s="11">
        <v>4.7</v>
      </c>
      <c r="L424" s="17">
        <v>0.447058823529412</v>
      </c>
      <c r="M424" s="10">
        <v>1</v>
      </c>
      <c r="N424" s="10" t="s">
        <v>40</v>
      </c>
      <c r="O424" s="10">
        <v>107</v>
      </c>
      <c r="P424" s="10" t="s">
        <v>1200</v>
      </c>
      <c r="Q424" s="10">
        <v>10703</v>
      </c>
      <c r="R424" s="10" t="s">
        <v>1299</v>
      </c>
      <c r="S424" s="10"/>
      <c r="T424" s="10" t="s">
        <v>69</v>
      </c>
      <c r="U424" s="10" t="s">
        <v>101</v>
      </c>
      <c r="V424" s="10"/>
      <c r="W424" s="10" t="s">
        <v>102</v>
      </c>
      <c r="X424" s="10" t="s">
        <v>103</v>
      </c>
      <c r="Y424" s="20" t="s">
        <v>46</v>
      </c>
      <c r="Z424" s="20"/>
      <c r="AA424" s="20"/>
      <c r="AB424" s="20"/>
      <c r="AC424" s="20"/>
      <c r="AD424" s="20"/>
      <c r="AE424" s="23"/>
      <c r="AF424" s="23"/>
      <c r="AG424" s="23"/>
      <c r="AH424" s="2" t="s">
        <v>1202</v>
      </c>
      <c r="AI424" s="2" t="e">
        <v>#N/A</v>
      </c>
      <c r="AJ424" s="2" t="e">
        <f>VLOOKUP(B424,'[1]淘汰品种推荐清单（8.1）'!$A:$AQ,43,0)</f>
        <v>#N/A</v>
      </c>
    </row>
    <row r="425" hidden="1" customHeight="1" spans="1:36">
      <c r="A425" s="9">
        <v>1177</v>
      </c>
      <c r="B425" s="10" t="s">
        <v>258</v>
      </c>
      <c r="C425" s="4" t="s">
        <v>35</v>
      </c>
      <c r="D425" s="7" t="s">
        <v>1326</v>
      </c>
      <c r="E425" s="10" t="s">
        <v>1342</v>
      </c>
      <c r="F425" s="10" t="s">
        <v>1343</v>
      </c>
      <c r="G425" s="10" t="e">
        <v>#N/A</v>
      </c>
      <c r="H425" s="11">
        <v>7.9</v>
      </c>
      <c r="I425" s="11">
        <v>9.8</v>
      </c>
      <c r="J425" s="11"/>
      <c r="K425" s="11">
        <v>7.9</v>
      </c>
      <c r="L425" s="17">
        <v>0.193877551020408</v>
      </c>
      <c r="M425" s="10">
        <v>1</v>
      </c>
      <c r="N425" s="10" t="s">
        <v>40</v>
      </c>
      <c r="O425" s="10">
        <v>107</v>
      </c>
      <c r="P425" s="10" t="s">
        <v>1200</v>
      </c>
      <c r="Q425" s="10">
        <v>10703</v>
      </c>
      <c r="R425" s="10" t="s">
        <v>1299</v>
      </c>
      <c r="S425" s="10"/>
      <c r="T425" s="10" t="s">
        <v>69</v>
      </c>
      <c r="U425" s="10" t="s">
        <v>101</v>
      </c>
      <c r="V425" s="10"/>
      <c r="W425" s="10" t="s">
        <v>102</v>
      </c>
      <c r="X425" s="10" t="s">
        <v>103</v>
      </c>
      <c r="Y425" s="20" t="s">
        <v>46</v>
      </c>
      <c r="Z425" s="20"/>
      <c r="AA425" s="20"/>
      <c r="AB425" s="20"/>
      <c r="AC425" s="20"/>
      <c r="AD425" s="20"/>
      <c r="AE425" s="23"/>
      <c r="AF425" s="23"/>
      <c r="AG425" s="23"/>
      <c r="AH425" s="2" t="s">
        <v>1202</v>
      </c>
      <c r="AI425" s="2" t="e">
        <v>#N/A</v>
      </c>
      <c r="AJ425" s="2" t="e">
        <f>VLOOKUP(B425,'[1]淘汰品种推荐清单（8.1）'!$A:$AQ,43,0)</f>
        <v>#N/A</v>
      </c>
    </row>
    <row r="426" hidden="1" customHeight="1" spans="1:36">
      <c r="A426" s="9">
        <v>1217</v>
      </c>
      <c r="B426" s="10">
        <v>47825</v>
      </c>
      <c r="C426" s="4" t="s">
        <v>35</v>
      </c>
      <c r="D426" s="7" t="s">
        <v>1344</v>
      </c>
      <c r="E426" s="10" t="s">
        <v>1345</v>
      </c>
      <c r="F426" s="10" t="s">
        <v>1346</v>
      </c>
      <c r="G426" s="10" t="e">
        <v>#N/A</v>
      </c>
      <c r="H426" s="11">
        <v>7.51</v>
      </c>
      <c r="I426" s="11">
        <v>9.8</v>
      </c>
      <c r="J426" s="11"/>
      <c r="K426" s="11">
        <v>7.51</v>
      </c>
      <c r="L426" s="17">
        <v>0.233673469387755</v>
      </c>
      <c r="M426" s="10">
        <v>1</v>
      </c>
      <c r="N426" s="10" t="s">
        <v>40</v>
      </c>
      <c r="O426" s="10">
        <v>107</v>
      </c>
      <c r="P426" s="10" t="s">
        <v>1200</v>
      </c>
      <c r="Q426" s="10">
        <v>10703</v>
      </c>
      <c r="R426" s="10" t="s">
        <v>1299</v>
      </c>
      <c r="S426" s="10"/>
      <c r="T426" s="10" t="s">
        <v>69</v>
      </c>
      <c r="U426" s="10" t="s">
        <v>70</v>
      </c>
      <c r="V426" s="10"/>
      <c r="W426" s="10" t="s">
        <v>71</v>
      </c>
      <c r="X426" s="10" t="s">
        <v>72</v>
      </c>
      <c r="Y426" s="20" t="s">
        <v>46</v>
      </c>
      <c r="Z426" s="20"/>
      <c r="AA426" s="20"/>
      <c r="AB426" s="20"/>
      <c r="AC426" s="20"/>
      <c r="AD426" s="20"/>
      <c r="AE426" s="23"/>
      <c r="AF426" s="23"/>
      <c r="AG426" s="23"/>
      <c r="AH426" s="2" t="s">
        <v>1202</v>
      </c>
      <c r="AI426" s="2" t="e">
        <v>#N/A</v>
      </c>
      <c r="AJ426" s="2" t="e">
        <f>VLOOKUP(B426,'[1]淘汰品种推荐清单（8.1）'!$A:$AQ,43,0)</f>
        <v>#N/A</v>
      </c>
    </row>
    <row r="427" hidden="1" customHeight="1" spans="1:36">
      <c r="A427" s="9">
        <v>1533</v>
      </c>
      <c r="B427" s="7">
        <v>10467</v>
      </c>
      <c r="C427" s="4" t="s">
        <v>35</v>
      </c>
      <c r="D427" s="7" t="s">
        <v>1331</v>
      </c>
      <c r="E427" s="7" t="s">
        <v>1347</v>
      </c>
      <c r="F427" s="7" t="s">
        <v>737</v>
      </c>
      <c r="G427" s="7" t="s">
        <v>39</v>
      </c>
      <c r="H427" s="7">
        <v>10.2</v>
      </c>
      <c r="I427" s="7">
        <v>13.9</v>
      </c>
      <c r="J427" s="7"/>
      <c r="K427" s="7"/>
      <c r="L427" s="18">
        <v>0.266187050359712</v>
      </c>
      <c r="M427" s="10">
        <v>1</v>
      </c>
      <c r="N427" s="10" t="s">
        <v>40</v>
      </c>
      <c r="O427" s="10">
        <v>107</v>
      </c>
      <c r="P427" s="10" t="s">
        <v>1200</v>
      </c>
      <c r="Q427" s="10">
        <v>10703</v>
      </c>
      <c r="R427" s="10" t="s">
        <v>1299</v>
      </c>
      <c r="S427" s="10" t="s">
        <v>522</v>
      </c>
      <c r="T427" s="7"/>
      <c r="U427" s="20"/>
      <c r="V427" s="20"/>
      <c r="W427" s="7"/>
      <c r="X427" s="7"/>
      <c r="Y427" s="20" t="s">
        <v>107</v>
      </c>
      <c r="Z427" s="20">
        <v>17</v>
      </c>
      <c r="AA427" s="20">
        <v>3</v>
      </c>
      <c r="AB427" s="20">
        <v>14</v>
      </c>
      <c r="AC427" s="20">
        <v>2</v>
      </c>
      <c r="AD427" s="20">
        <v>2</v>
      </c>
      <c r="AE427" s="23"/>
      <c r="AF427" s="23"/>
      <c r="AG427" s="23"/>
      <c r="AH427" s="2" t="s">
        <v>1202</v>
      </c>
      <c r="AI427" s="2" t="e">
        <v>#N/A</v>
      </c>
      <c r="AJ427" s="2" t="str">
        <f>VLOOKUP(B427,'[1]淘汰品种推荐清单（8.1）'!$A:$AQ,43,0)</f>
        <v>淘汰</v>
      </c>
    </row>
    <row r="428" hidden="1" customHeight="1" spans="1:36">
      <c r="A428" s="9">
        <v>1539</v>
      </c>
      <c r="B428" s="7">
        <v>22647</v>
      </c>
      <c r="C428" s="4" t="s">
        <v>35</v>
      </c>
      <c r="D428" s="7" t="s">
        <v>1348</v>
      </c>
      <c r="E428" s="7" t="s">
        <v>1349</v>
      </c>
      <c r="F428" s="7" t="s">
        <v>1335</v>
      </c>
      <c r="G428" s="7" t="s">
        <v>39</v>
      </c>
      <c r="H428" s="7">
        <v>15.8</v>
      </c>
      <c r="I428" s="7">
        <v>19.2</v>
      </c>
      <c r="J428" s="7"/>
      <c r="K428" s="7"/>
      <c r="L428" s="18">
        <v>0.177083333333333</v>
      </c>
      <c r="M428" s="10">
        <v>1</v>
      </c>
      <c r="N428" s="10" t="s">
        <v>40</v>
      </c>
      <c r="O428" s="10">
        <v>107</v>
      </c>
      <c r="P428" s="10" t="s">
        <v>1200</v>
      </c>
      <c r="Q428" s="10">
        <v>10703</v>
      </c>
      <c r="R428" s="10" t="s">
        <v>1299</v>
      </c>
      <c r="S428" s="10" t="s">
        <v>697</v>
      </c>
      <c r="T428" s="7"/>
      <c r="U428" s="20"/>
      <c r="V428" s="20"/>
      <c r="W428" s="7"/>
      <c r="X428" s="7"/>
      <c r="Y428" s="20" t="s">
        <v>107</v>
      </c>
      <c r="Z428" s="20">
        <v>58</v>
      </c>
      <c r="AA428" s="20">
        <v>16</v>
      </c>
      <c r="AB428" s="20">
        <v>42</v>
      </c>
      <c r="AC428" s="20">
        <v>47</v>
      </c>
      <c r="AD428" s="20">
        <v>7</v>
      </c>
      <c r="AE428" s="23"/>
      <c r="AF428" s="23"/>
      <c r="AG428" s="23"/>
      <c r="AH428" s="2" t="s">
        <v>1202</v>
      </c>
      <c r="AI428" s="2" t="e">
        <v>#N/A</v>
      </c>
      <c r="AJ428" s="2" t="e">
        <f>VLOOKUP(B428,'[1]淘汰品种推荐清单（8.1）'!$A:$AQ,43,0)</f>
        <v>#N/A</v>
      </c>
    </row>
    <row r="429" hidden="1" customHeight="1" spans="1:36">
      <c r="A429" s="9">
        <v>1559</v>
      </c>
      <c r="B429" s="7">
        <v>45681</v>
      </c>
      <c r="C429" s="4" t="s">
        <v>35</v>
      </c>
      <c r="D429" s="7" t="s">
        <v>1350</v>
      </c>
      <c r="E429" s="7" t="s">
        <v>1351</v>
      </c>
      <c r="F429" s="7" t="s">
        <v>1352</v>
      </c>
      <c r="G429" s="7" t="s">
        <v>39</v>
      </c>
      <c r="H429" s="7">
        <v>8.05</v>
      </c>
      <c r="I429" s="7">
        <v>17</v>
      </c>
      <c r="J429" s="7"/>
      <c r="K429" s="7"/>
      <c r="L429" s="18">
        <v>0.526470588235294</v>
      </c>
      <c r="M429" s="10">
        <v>1</v>
      </c>
      <c r="N429" s="10" t="s">
        <v>40</v>
      </c>
      <c r="O429" s="10">
        <v>107</v>
      </c>
      <c r="P429" s="10" t="s">
        <v>1200</v>
      </c>
      <c r="Q429" s="10">
        <v>10703</v>
      </c>
      <c r="R429" s="10" t="s">
        <v>1299</v>
      </c>
      <c r="S429" s="10" t="s">
        <v>264</v>
      </c>
      <c r="T429" s="7"/>
      <c r="U429" s="20"/>
      <c r="V429" s="20"/>
      <c r="W429" s="7"/>
      <c r="X429" s="7"/>
      <c r="Y429" s="20" t="s">
        <v>107</v>
      </c>
      <c r="Z429" s="20">
        <v>586</v>
      </c>
      <c r="AA429" s="20">
        <v>146</v>
      </c>
      <c r="AB429" s="20">
        <v>440</v>
      </c>
      <c r="AC429" s="20">
        <v>445</v>
      </c>
      <c r="AD429" s="20">
        <v>41</v>
      </c>
      <c r="AE429" s="23"/>
      <c r="AF429" s="23"/>
      <c r="AG429" s="23"/>
      <c r="AH429" s="2" t="s">
        <v>1202</v>
      </c>
      <c r="AI429" s="2" t="e">
        <v>#N/A</v>
      </c>
      <c r="AJ429" s="2" t="e">
        <f>VLOOKUP(B429,'[1]淘汰品种推荐清单（8.1）'!$A:$AQ,43,0)</f>
        <v>#N/A</v>
      </c>
    </row>
    <row r="430" hidden="1" customHeight="1" spans="1:36">
      <c r="A430" s="9">
        <v>1565</v>
      </c>
      <c r="B430" s="7">
        <v>2119</v>
      </c>
      <c r="C430" s="4" t="s">
        <v>35</v>
      </c>
      <c r="D430" s="7" t="s">
        <v>1353</v>
      </c>
      <c r="E430" s="7" t="s">
        <v>1354</v>
      </c>
      <c r="F430" s="7" t="s">
        <v>1355</v>
      </c>
      <c r="G430" s="7" t="s">
        <v>39</v>
      </c>
      <c r="H430" s="7">
        <v>18.7</v>
      </c>
      <c r="I430" s="7">
        <v>22.1</v>
      </c>
      <c r="J430" s="7"/>
      <c r="K430" s="7"/>
      <c r="L430" s="18">
        <v>0.153846153846154</v>
      </c>
      <c r="M430" s="10">
        <v>1</v>
      </c>
      <c r="N430" s="10" t="s">
        <v>40</v>
      </c>
      <c r="O430" s="10">
        <v>107</v>
      </c>
      <c r="P430" s="10" t="s">
        <v>1200</v>
      </c>
      <c r="Q430" s="10">
        <v>10703</v>
      </c>
      <c r="R430" s="10" t="s">
        <v>1299</v>
      </c>
      <c r="S430" s="10" t="s">
        <v>106</v>
      </c>
      <c r="T430" s="7"/>
      <c r="U430" s="20"/>
      <c r="V430" s="20"/>
      <c r="W430" s="7"/>
      <c r="X430" s="7"/>
      <c r="Y430" s="20" t="s">
        <v>107</v>
      </c>
      <c r="Z430" s="20">
        <v>12</v>
      </c>
      <c r="AA430" s="20">
        <v>1</v>
      </c>
      <c r="AB430" s="20">
        <v>11</v>
      </c>
      <c r="AC430" s="20">
        <v>4</v>
      </c>
      <c r="AD430" s="20">
        <v>1</v>
      </c>
      <c r="AE430" s="23"/>
      <c r="AF430" s="23"/>
      <c r="AG430" s="23"/>
      <c r="AH430" s="2" t="s">
        <v>1202</v>
      </c>
      <c r="AI430" s="2" t="e">
        <v>#N/A</v>
      </c>
      <c r="AJ430" s="2" t="e">
        <f>VLOOKUP(B430,'[1]淘汰品种推荐清单（8.1）'!$A:$AQ,43,0)</f>
        <v>#N/A</v>
      </c>
    </row>
    <row r="431" hidden="1" customHeight="1" spans="1:36">
      <c r="A431" s="9">
        <v>1586</v>
      </c>
      <c r="B431" s="7">
        <v>44942</v>
      </c>
      <c r="C431" s="4" t="s">
        <v>35</v>
      </c>
      <c r="D431" s="7" t="s">
        <v>1356</v>
      </c>
      <c r="E431" s="7" t="s">
        <v>1357</v>
      </c>
      <c r="F431" s="7" t="s">
        <v>1335</v>
      </c>
      <c r="G431" s="7" t="s">
        <v>39</v>
      </c>
      <c r="H431" s="7">
        <v>44.5</v>
      </c>
      <c r="I431" s="7">
        <v>55.2</v>
      </c>
      <c r="J431" s="7"/>
      <c r="K431" s="7"/>
      <c r="L431" s="18">
        <v>0.193840579710145</v>
      </c>
      <c r="M431" s="10">
        <v>1</v>
      </c>
      <c r="N431" s="10" t="s">
        <v>40</v>
      </c>
      <c r="O431" s="10">
        <v>107</v>
      </c>
      <c r="P431" s="10" t="s">
        <v>1200</v>
      </c>
      <c r="Q431" s="10">
        <v>10703</v>
      </c>
      <c r="R431" s="10" t="s">
        <v>1299</v>
      </c>
      <c r="S431" s="10" t="s">
        <v>492</v>
      </c>
      <c r="T431" s="7"/>
      <c r="U431" s="20"/>
      <c r="V431" s="20"/>
      <c r="W431" s="7"/>
      <c r="X431" s="7"/>
      <c r="Y431" s="20" t="s">
        <v>107</v>
      </c>
      <c r="Z431" s="20">
        <v>56</v>
      </c>
      <c r="AA431" s="20">
        <v>16</v>
      </c>
      <c r="AB431" s="20">
        <v>40</v>
      </c>
      <c r="AC431" s="20">
        <v>40</v>
      </c>
      <c r="AD431" s="20">
        <v>4</v>
      </c>
      <c r="AE431" s="23"/>
      <c r="AF431" s="23"/>
      <c r="AG431" s="23"/>
      <c r="AH431" s="2" t="s">
        <v>1202</v>
      </c>
      <c r="AI431" s="2" t="e">
        <v>#N/A</v>
      </c>
      <c r="AJ431" s="2" t="e">
        <f>VLOOKUP(B431,'[1]淘汰品种推荐清单（8.1）'!$A:$AQ,43,0)</f>
        <v>#N/A</v>
      </c>
    </row>
    <row r="432" hidden="1" customHeight="1" spans="1:36">
      <c r="A432" s="9">
        <v>1587</v>
      </c>
      <c r="B432" s="7">
        <v>14000</v>
      </c>
      <c r="C432" s="4" t="s">
        <v>35</v>
      </c>
      <c r="D432" s="7" t="s">
        <v>1358</v>
      </c>
      <c r="E432" s="7" t="s">
        <v>1359</v>
      </c>
      <c r="F432" s="7" t="s">
        <v>1360</v>
      </c>
      <c r="G432" s="7" t="s">
        <v>39</v>
      </c>
      <c r="H432" s="7">
        <v>25</v>
      </c>
      <c r="I432" s="7">
        <v>29.9</v>
      </c>
      <c r="J432" s="7"/>
      <c r="K432" s="7"/>
      <c r="L432" s="18">
        <v>0.163879598662207</v>
      </c>
      <c r="M432" s="10">
        <v>1</v>
      </c>
      <c r="N432" s="10" t="s">
        <v>40</v>
      </c>
      <c r="O432" s="10">
        <v>107</v>
      </c>
      <c r="P432" s="10" t="s">
        <v>1200</v>
      </c>
      <c r="Q432" s="10">
        <v>10703</v>
      </c>
      <c r="R432" s="10" t="s">
        <v>1299</v>
      </c>
      <c r="S432" s="10" t="s">
        <v>492</v>
      </c>
      <c r="T432" s="7"/>
      <c r="U432" s="20"/>
      <c r="V432" s="20"/>
      <c r="W432" s="7"/>
      <c r="X432" s="7"/>
      <c r="Y432" s="20" t="s">
        <v>107</v>
      </c>
      <c r="Z432" s="20">
        <v>50</v>
      </c>
      <c r="AA432" s="20">
        <v>25</v>
      </c>
      <c r="AB432" s="20">
        <v>25</v>
      </c>
      <c r="AC432" s="20">
        <v>25</v>
      </c>
      <c r="AD432" s="20">
        <v>2</v>
      </c>
      <c r="AE432" s="23"/>
      <c r="AF432" s="23"/>
      <c r="AG432" s="23"/>
      <c r="AH432" s="2" t="s">
        <v>1202</v>
      </c>
      <c r="AI432" s="2" t="e">
        <v>#N/A</v>
      </c>
      <c r="AJ432" s="2" t="e">
        <f>VLOOKUP(B432,'[1]淘汰品种推荐清单（8.1）'!$A:$AQ,43,0)</f>
        <v>#N/A</v>
      </c>
    </row>
    <row r="433" hidden="1" customHeight="1" spans="1:36">
      <c r="A433" s="9">
        <v>1596</v>
      </c>
      <c r="B433" s="7">
        <v>113761</v>
      </c>
      <c r="C433" s="4" t="s">
        <v>35</v>
      </c>
      <c r="D433" s="7" t="s">
        <v>1361</v>
      </c>
      <c r="E433" s="7" t="s">
        <v>1362</v>
      </c>
      <c r="F433" s="7" t="s">
        <v>1363</v>
      </c>
      <c r="G433" s="7" t="s">
        <v>39</v>
      </c>
      <c r="H433" s="7">
        <v>1557</v>
      </c>
      <c r="I433" s="7">
        <v>1632.2</v>
      </c>
      <c r="J433" s="7"/>
      <c r="K433" s="7"/>
      <c r="L433" s="18">
        <v>0.046</v>
      </c>
      <c r="M433" s="10">
        <v>1</v>
      </c>
      <c r="N433" s="10" t="s">
        <v>40</v>
      </c>
      <c r="O433" s="10">
        <v>107</v>
      </c>
      <c r="P433" s="10" t="s">
        <v>1200</v>
      </c>
      <c r="Q433" s="10">
        <v>10703</v>
      </c>
      <c r="R433" s="10" t="s">
        <v>1299</v>
      </c>
      <c r="S433" s="10" t="s">
        <v>264</v>
      </c>
      <c r="T433" s="7"/>
      <c r="U433" s="20"/>
      <c r="V433" s="20"/>
      <c r="W433" s="7"/>
      <c r="X433" s="7"/>
      <c r="Y433" s="20" t="s">
        <v>107</v>
      </c>
      <c r="Z433" s="20">
        <v>2</v>
      </c>
      <c r="AA433" s="20"/>
      <c r="AB433" s="20">
        <v>2</v>
      </c>
      <c r="AC433" s="20">
        <v>1</v>
      </c>
      <c r="AD433" s="20">
        <v>1</v>
      </c>
      <c r="AE433" s="23"/>
      <c r="AF433" s="23"/>
      <c r="AG433" s="23"/>
      <c r="AH433" s="2" t="s">
        <v>1202</v>
      </c>
      <c r="AI433" s="2" t="e">
        <v>#N/A</v>
      </c>
      <c r="AJ433" s="2" t="str">
        <f>VLOOKUP(B433,'[1]淘汰品种推荐清单（8.1）'!$A:$AQ,43,0)</f>
        <v>保留，门店需求</v>
      </c>
    </row>
    <row r="434" hidden="1" customHeight="1" spans="1:36">
      <c r="A434" s="9">
        <v>1710</v>
      </c>
      <c r="B434" s="7">
        <v>104937</v>
      </c>
      <c r="C434" s="4" t="s">
        <v>35</v>
      </c>
      <c r="D434" s="42" t="s">
        <v>1364</v>
      </c>
      <c r="E434" s="42" t="s">
        <v>1365</v>
      </c>
      <c r="F434" s="42" t="s">
        <v>1366</v>
      </c>
      <c r="G434" s="7" t="s">
        <v>39</v>
      </c>
      <c r="H434" s="7">
        <v>14.8</v>
      </c>
      <c r="I434" s="7">
        <v>45</v>
      </c>
      <c r="J434" s="7"/>
      <c r="K434" s="7"/>
      <c r="L434" s="31">
        <v>0.67</v>
      </c>
      <c r="M434" s="10">
        <v>1</v>
      </c>
      <c r="N434" s="10" t="s">
        <v>40</v>
      </c>
      <c r="O434" s="10">
        <v>107</v>
      </c>
      <c r="P434" s="10" t="s">
        <v>1200</v>
      </c>
      <c r="Q434" s="10">
        <v>10703</v>
      </c>
      <c r="R434" s="10" t="s">
        <v>1299</v>
      </c>
      <c r="S434" s="7" t="s">
        <v>83</v>
      </c>
      <c r="T434" s="7" t="s">
        <v>1272</v>
      </c>
      <c r="U434" s="20"/>
      <c r="V434" s="20"/>
      <c r="W434" s="7" t="s">
        <v>1367</v>
      </c>
      <c r="X434" s="7">
        <v>15155187397</v>
      </c>
      <c r="Y434" s="20" t="s">
        <v>107</v>
      </c>
      <c r="Z434" s="20">
        <v>3</v>
      </c>
      <c r="AA434" s="20"/>
      <c r="AB434" s="20">
        <v>3</v>
      </c>
      <c r="AC434" s="20"/>
      <c r="AD434" s="20"/>
      <c r="AE434" s="23"/>
      <c r="AF434" s="23"/>
      <c r="AG434" s="23"/>
      <c r="AH434" s="2" t="s">
        <v>1202</v>
      </c>
      <c r="AI434" s="2" t="e">
        <v>#N/A</v>
      </c>
      <c r="AJ434" s="2" t="e">
        <f>VLOOKUP(B434,'[1]淘汰品种推荐清单（8.1）'!$A:$AQ,43,0)</f>
        <v>#N/A</v>
      </c>
    </row>
    <row r="435" hidden="1" customHeight="1" spans="1:36">
      <c r="A435" s="9">
        <v>1808</v>
      </c>
      <c r="B435" s="12">
        <v>141123</v>
      </c>
      <c r="C435" s="4" t="s">
        <v>35</v>
      </c>
      <c r="D435" s="43" t="s">
        <v>1368</v>
      </c>
      <c r="E435" s="44" t="s">
        <v>1369</v>
      </c>
      <c r="F435" s="5" t="s">
        <v>1370</v>
      </c>
      <c r="G435" s="7" t="s">
        <v>39</v>
      </c>
      <c r="H435" s="7">
        <v>39.1</v>
      </c>
      <c r="I435" s="7">
        <v>45.9</v>
      </c>
      <c r="J435" s="5"/>
      <c r="K435" s="7"/>
      <c r="L435" s="31">
        <v>0.148148148148148</v>
      </c>
      <c r="M435" s="10">
        <v>1</v>
      </c>
      <c r="N435" s="10" t="s">
        <v>40</v>
      </c>
      <c r="O435" s="10">
        <v>107</v>
      </c>
      <c r="P435" s="10" t="s">
        <v>1200</v>
      </c>
      <c r="Q435" s="10">
        <v>10703</v>
      </c>
      <c r="R435" s="10" t="s">
        <v>1299</v>
      </c>
      <c r="S435" s="7" t="s">
        <v>714</v>
      </c>
      <c r="T435" s="7" t="s">
        <v>270</v>
      </c>
      <c r="U435" s="20"/>
      <c r="V435" s="20"/>
      <c r="W435" s="7"/>
      <c r="X435" s="7"/>
      <c r="Y435" s="20" t="s">
        <v>107</v>
      </c>
      <c r="Z435" s="20">
        <v>22</v>
      </c>
      <c r="AA435" s="20">
        <v>10</v>
      </c>
      <c r="AB435" s="20">
        <v>12</v>
      </c>
      <c r="AC435" s="20">
        <v>3</v>
      </c>
      <c r="AD435" s="20">
        <v>1</v>
      </c>
      <c r="AE435" s="23"/>
      <c r="AF435" s="23"/>
      <c r="AG435" s="23"/>
      <c r="AH435" s="2" t="s">
        <v>1202</v>
      </c>
      <c r="AI435" s="2" t="e">
        <v>#N/A</v>
      </c>
      <c r="AJ435" s="2" t="e">
        <f>VLOOKUP(B435,'[1]淘汰品种推荐清单（8.1）'!$A:$AQ,43,0)</f>
        <v>#N/A</v>
      </c>
    </row>
    <row r="436" hidden="1" customHeight="1" spans="1:36">
      <c r="A436" s="9">
        <v>1824</v>
      </c>
      <c r="B436" s="7">
        <v>94573</v>
      </c>
      <c r="C436" s="4" t="s">
        <v>35</v>
      </c>
      <c r="D436" s="7" t="s">
        <v>1371</v>
      </c>
      <c r="E436" s="7" t="s">
        <v>1372</v>
      </c>
      <c r="F436" s="7" t="s">
        <v>1373</v>
      </c>
      <c r="G436" s="7" t="s">
        <v>39</v>
      </c>
      <c r="H436" s="7">
        <v>92</v>
      </c>
      <c r="I436" s="7">
        <v>114.5</v>
      </c>
      <c r="J436" s="7"/>
      <c r="K436" s="7"/>
      <c r="L436" s="18">
        <v>0.196506550218341</v>
      </c>
      <c r="M436" s="10">
        <v>1</v>
      </c>
      <c r="N436" s="10" t="s">
        <v>40</v>
      </c>
      <c r="O436" s="10">
        <v>107</v>
      </c>
      <c r="P436" s="10" t="s">
        <v>1200</v>
      </c>
      <c r="Q436" s="10">
        <v>10703</v>
      </c>
      <c r="R436" s="10" t="s">
        <v>1299</v>
      </c>
      <c r="S436" s="7" t="s">
        <v>714</v>
      </c>
      <c r="T436" s="5" t="s">
        <v>470</v>
      </c>
      <c r="U436" s="20"/>
      <c r="V436" s="20"/>
      <c r="W436" s="7"/>
      <c r="X436" s="7"/>
      <c r="Y436" s="20" t="s">
        <v>107</v>
      </c>
      <c r="Z436" s="20">
        <v>7</v>
      </c>
      <c r="AA436" s="20"/>
      <c r="AB436" s="20">
        <v>7</v>
      </c>
      <c r="AC436" s="20">
        <v>3</v>
      </c>
      <c r="AD436" s="20">
        <v>2</v>
      </c>
      <c r="AE436" s="23"/>
      <c r="AF436" s="23"/>
      <c r="AG436" s="23"/>
      <c r="AH436" s="2" t="s">
        <v>1202</v>
      </c>
      <c r="AI436" s="2" t="e">
        <v>#N/A</v>
      </c>
      <c r="AJ436" s="2" t="e">
        <f>VLOOKUP(B436,'[1]淘汰品种推荐清单（8.1）'!$A:$AQ,43,0)</f>
        <v>#N/A</v>
      </c>
    </row>
    <row r="437" hidden="1" customHeight="1" spans="1:36">
      <c r="A437" s="9">
        <v>1857</v>
      </c>
      <c r="B437" s="7">
        <v>84460</v>
      </c>
      <c r="C437" s="4" t="s">
        <v>35</v>
      </c>
      <c r="D437" s="13" t="s">
        <v>1374</v>
      </c>
      <c r="E437" s="14" t="s">
        <v>1375</v>
      </c>
      <c r="F437" s="15" t="s">
        <v>1376</v>
      </c>
      <c r="G437" s="7" t="s">
        <v>39</v>
      </c>
      <c r="H437" s="5">
        <v>25.34</v>
      </c>
      <c r="I437" s="5">
        <v>35</v>
      </c>
      <c r="J437" s="46">
        <v>1</v>
      </c>
      <c r="K437" s="5"/>
      <c r="L437" s="30">
        <v>0.304571428571429</v>
      </c>
      <c r="M437" s="10">
        <v>1</v>
      </c>
      <c r="N437" s="10" t="s">
        <v>40</v>
      </c>
      <c r="O437" s="10">
        <v>107</v>
      </c>
      <c r="P437" s="10" t="s">
        <v>1200</v>
      </c>
      <c r="Q437" s="10">
        <v>10703</v>
      </c>
      <c r="R437" s="10" t="s">
        <v>1299</v>
      </c>
      <c r="S437" s="5" t="s">
        <v>204</v>
      </c>
      <c r="T437" s="12" t="s">
        <v>470</v>
      </c>
      <c r="U437" s="20"/>
      <c r="V437" s="20"/>
      <c r="W437" s="7"/>
      <c r="X437" s="5">
        <v>15928407077</v>
      </c>
      <c r="Y437" s="20" t="s">
        <v>107</v>
      </c>
      <c r="Z437" s="20">
        <v>172</v>
      </c>
      <c r="AA437" s="20">
        <v>52</v>
      </c>
      <c r="AB437" s="20">
        <v>120</v>
      </c>
      <c r="AC437" s="20">
        <v>27</v>
      </c>
      <c r="AD437" s="20">
        <v>14</v>
      </c>
      <c r="AE437" s="23"/>
      <c r="AF437" s="23"/>
      <c r="AG437" s="23"/>
      <c r="AH437" s="2" t="s">
        <v>1202</v>
      </c>
      <c r="AI437" s="2" t="e">
        <v>#N/A</v>
      </c>
      <c r="AJ437" s="2" t="e">
        <f>VLOOKUP(B437,'[1]淘汰品种推荐清单（8.1）'!$A:$AQ,43,0)</f>
        <v>#N/A</v>
      </c>
    </row>
    <row r="438" hidden="1" customHeight="1" spans="1:36">
      <c r="A438" s="9">
        <v>1859</v>
      </c>
      <c r="B438" s="12">
        <v>149974</v>
      </c>
      <c r="C438" s="4" t="s">
        <v>35</v>
      </c>
      <c r="D438" s="13" t="s">
        <v>1377</v>
      </c>
      <c r="E438" s="14" t="s">
        <v>1378</v>
      </c>
      <c r="F438" s="15" t="s">
        <v>1379</v>
      </c>
      <c r="G438" s="7" t="s">
        <v>39</v>
      </c>
      <c r="H438" s="5">
        <v>16.32</v>
      </c>
      <c r="I438" s="5">
        <v>19.6</v>
      </c>
      <c r="J438" s="46">
        <v>3</v>
      </c>
      <c r="K438" s="5"/>
      <c r="L438" s="30">
        <v>0.320408163265306</v>
      </c>
      <c r="M438" s="10">
        <v>1</v>
      </c>
      <c r="N438" s="10" t="s">
        <v>40</v>
      </c>
      <c r="O438" s="10">
        <v>107</v>
      </c>
      <c r="P438" s="10" t="s">
        <v>1200</v>
      </c>
      <c r="Q438" s="10">
        <v>10703</v>
      </c>
      <c r="R438" s="10" t="s">
        <v>1299</v>
      </c>
      <c r="S438" s="5" t="s">
        <v>1380</v>
      </c>
      <c r="T438" s="12" t="s">
        <v>470</v>
      </c>
      <c r="U438" s="20"/>
      <c r="V438" s="20"/>
      <c r="W438" s="7"/>
      <c r="X438" s="5">
        <v>15884141601</v>
      </c>
      <c r="Y438" s="20" t="s">
        <v>107</v>
      </c>
      <c r="Z438" s="20">
        <v>195</v>
      </c>
      <c r="AA438" s="20">
        <v>46</v>
      </c>
      <c r="AB438" s="20">
        <v>149</v>
      </c>
      <c r="AC438" s="20">
        <v>69</v>
      </c>
      <c r="AD438" s="20">
        <v>14</v>
      </c>
      <c r="AE438" s="23"/>
      <c r="AF438" s="23"/>
      <c r="AG438" s="23"/>
      <c r="AH438" s="2" t="s">
        <v>1202</v>
      </c>
      <c r="AI438" s="2" t="e">
        <v>#N/A</v>
      </c>
      <c r="AJ438" s="2" t="e">
        <f>VLOOKUP(B438,'[1]淘汰品种推荐清单（8.1）'!$A:$AQ,43,0)</f>
        <v>#N/A</v>
      </c>
    </row>
    <row r="439" hidden="1" customHeight="1" spans="1:36">
      <c r="A439" s="9">
        <v>898</v>
      </c>
      <c r="B439" s="10">
        <v>28699</v>
      </c>
      <c r="C439" s="4" t="s">
        <v>35</v>
      </c>
      <c r="D439" s="7" t="s">
        <v>1381</v>
      </c>
      <c r="E439" s="10" t="s">
        <v>1382</v>
      </c>
      <c r="F439" s="10" t="s">
        <v>1383</v>
      </c>
      <c r="G439" s="10" t="s">
        <v>39</v>
      </c>
      <c r="H439" s="11">
        <v>2.78814503116978</v>
      </c>
      <c r="I439" s="11">
        <v>5.30595892922626</v>
      </c>
      <c r="J439" s="11">
        <v>0</v>
      </c>
      <c r="K439" s="11">
        <v>2.78814503116978</v>
      </c>
      <c r="L439" s="17">
        <v>0.474525704333643</v>
      </c>
      <c r="M439" s="10">
        <v>1</v>
      </c>
      <c r="N439" s="10" t="s">
        <v>40</v>
      </c>
      <c r="O439" s="10">
        <v>107</v>
      </c>
      <c r="P439" s="10" t="s">
        <v>1200</v>
      </c>
      <c r="Q439" s="10">
        <v>10704</v>
      </c>
      <c r="R439" s="10" t="s">
        <v>1384</v>
      </c>
      <c r="S439" s="10"/>
      <c r="T439" s="10"/>
      <c r="U439" s="10"/>
      <c r="V439" s="10"/>
      <c r="W439" s="10"/>
      <c r="X439" s="10"/>
      <c r="Y439" s="20" t="s">
        <v>46</v>
      </c>
      <c r="Z439" s="20">
        <v>94</v>
      </c>
      <c r="AA439" s="20">
        <v>35</v>
      </c>
      <c r="AB439" s="20">
        <v>59</v>
      </c>
      <c r="AC439" s="20">
        <v>55</v>
      </c>
      <c r="AD439" s="20">
        <v>3</v>
      </c>
      <c r="AE439" s="23"/>
      <c r="AF439" s="23"/>
      <c r="AG439" s="23"/>
      <c r="AH439" s="2" t="s">
        <v>1202</v>
      </c>
      <c r="AI439" s="2" t="e">
        <v>#N/A</v>
      </c>
      <c r="AJ439" s="2" t="e">
        <f>VLOOKUP(B439,'[1]淘汰品种推荐清单（8.1）'!$A:$AQ,43,0)</f>
        <v>#N/A</v>
      </c>
    </row>
    <row r="440" hidden="1" customHeight="1" spans="1:36">
      <c r="A440" s="9">
        <v>924</v>
      </c>
      <c r="B440" s="10">
        <v>113219</v>
      </c>
      <c r="C440" s="4" t="s">
        <v>35</v>
      </c>
      <c r="D440" s="7" t="s">
        <v>1385</v>
      </c>
      <c r="E440" s="10" t="s">
        <v>1386</v>
      </c>
      <c r="F440" s="10" t="s">
        <v>1268</v>
      </c>
      <c r="G440" s="10" t="s">
        <v>39</v>
      </c>
      <c r="H440" s="11">
        <v>44.0232958397535</v>
      </c>
      <c r="I440" s="11">
        <v>49.528312788906</v>
      </c>
      <c r="J440" s="11">
        <v>0</v>
      </c>
      <c r="K440" s="11">
        <v>44.0232958397535</v>
      </c>
      <c r="L440" s="17">
        <v>0.111148889174065</v>
      </c>
      <c r="M440" s="10">
        <v>1</v>
      </c>
      <c r="N440" s="10" t="s">
        <v>40</v>
      </c>
      <c r="O440" s="10">
        <v>107</v>
      </c>
      <c r="P440" s="10" t="s">
        <v>1200</v>
      </c>
      <c r="Q440" s="10">
        <v>10704</v>
      </c>
      <c r="R440" s="10" t="s">
        <v>1384</v>
      </c>
      <c r="S440" s="10"/>
      <c r="T440" s="10"/>
      <c r="U440" s="10"/>
      <c r="V440" s="10"/>
      <c r="W440" s="10"/>
      <c r="X440" s="10"/>
      <c r="Y440" s="20" t="s">
        <v>46</v>
      </c>
      <c r="Z440" s="20">
        <v>82</v>
      </c>
      <c r="AA440" s="20">
        <v>48</v>
      </c>
      <c r="AB440" s="20">
        <v>34</v>
      </c>
      <c r="AC440" s="20">
        <v>63</v>
      </c>
      <c r="AD440" s="20">
        <v>7</v>
      </c>
      <c r="AE440" s="23"/>
      <c r="AF440" s="23"/>
      <c r="AG440" s="23"/>
      <c r="AH440" s="2" t="s">
        <v>1202</v>
      </c>
      <c r="AI440" s="2" t="e">
        <v>#N/A</v>
      </c>
      <c r="AJ440" s="2" t="e">
        <f>VLOOKUP(B440,'[1]淘汰品种推荐清单（8.1）'!$A:$AQ,43,0)</f>
        <v>#N/A</v>
      </c>
    </row>
    <row r="441" hidden="1" customHeight="1" spans="1:36">
      <c r="A441" s="9">
        <v>996</v>
      </c>
      <c r="B441" s="10">
        <v>145272</v>
      </c>
      <c r="C441" s="4" t="s">
        <v>35</v>
      </c>
      <c r="D441" s="7" t="s">
        <v>1387</v>
      </c>
      <c r="E441" s="10" t="s">
        <v>790</v>
      </c>
      <c r="F441" s="10" t="s">
        <v>791</v>
      </c>
      <c r="G441" s="10" t="e">
        <v>#N/A</v>
      </c>
      <c r="H441" s="11">
        <v>11.88</v>
      </c>
      <c r="I441" s="11">
        <v>19.8</v>
      </c>
      <c r="J441" s="11">
        <v>0</v>
      </c>
      <c r="K441" s="11">
        <v>11.88</v>
      </c>
      <c r="L441" s="17">
        <v>0.4</v>
      </c>
      <c r="M441" s="10">
        <v>1</v>
      </c>
      <c r="N441" s="10" t="s">
        <v>40</v>
      </c>
      <c r="O441" s="10">
        <v>107</v>
      </c>
      <c r="P441" s="10" t="s">
        <v>1200</v>
      </c>
      <c r="Q441" s="10">
        <v>10704</v>
      </c>
      <c r="R441" s="10" t="s">
        <v>1384</v>
      </c>
      <c r="S441" s="10"/>
      <c r="T441" s="10" t="s">
        <v>198</v>
      </c>
      <c r="U441" s="10" t="s">
        <v>78</v>
      </c>
      <c r="V441" s="10"/>
      <c r="W441" s="10" t="s">
        <v>792</v>
      </c>
      <c r="X441" s="10">
        <v>15281153666</v>
      </c>
      <c r="Y441" s="20" t="s">
        <v>46</v>
      </c>
      <c r="Z441" s="20"/>
      <c r="AA441" s="20"/>
      <c r="AB441" s="20"/>
      <c r="AC441" s="20"/>
      <c r="AD441" s="20"/>
      <c r="AE441" s="23"/>
      <c r="AF441" s="23"/>
      <c r="AG441" s="23"/>
      <c r="AH441" s="2" t="s">
        <v>1202</v>
      </c>
      <c r="AI441" s="2" t="e">
        <v>#N/A</v>
      </c>
      <c r="AJ441" s="2" t="e">
        <f>VLOOKUP(B441,'[1]淘汰品种推荐清单（8.1）'!$A:$AQ,43,0)</f>
        <v>#N/A</v>
      </c>
    </row>
    <row r="442" hidden="1" customHeight="1" spans="1:36">
      <c r="A442" s="9">
        <v>1222</v>
      </c>
      <c r="B442" s="10">
        <v>7946</v>
      </c>
      <c r="C442" s="4" t="s">
        <v>35</v>
      </c>
      <c r="D442" s="7" t="s">
        <v>1388</v>
      </c>
      <c r="E442" s="10" t="s">
        <v>1389</v>
      </c>
      <c r="F442" s="10" t="s">
        <v>1390</v>
      </c>
      <c r="G442" s="10" t="e">
        <v>#N/A</v>
      </c>
      <c r="H442" s="11">
        <v>9.8</v>
      </c>
      <c r="I442" s="11">
        <v>12.9</v>
      </c>
      <c r="J442" s="11"/>
      <c r="K442" s="11">
        <v>9.8</v>
      </c>
      <c r="L442" s="17">
        <v>0.24031007751938</v>
      </c>
      <c r="M442" s="10">
        <v>1</v>
      </c>
      <c r="N442" s="10" t="s">
        <v>40</v>
      </c>
      <c r="O442" s="10">
        <v>107</v>
      </c>
      <c r="P442" s="10" t="s">
        <v>1200</v>
      </c>
      <c r="Q442" s="10">
        <v>10704</v>
      </c>
      <c r="R442" s="10" t="s">
        <v>1384</v>
      </c>
      <c r="S442" s="10"/>
      <c r="T442" s="10" t="s">
        <v>69</v>
      </c>
      <c r="U442" s="10" t="s">
        <v>70</v>
      </c>
      <c r="V442" s="10"/>
      <c r="W442" s="10" t="s">
        <v>71</v>
      </c>
      <c r="X442" s="10" t="s">
        <v>72</v>
      </c>
      <c r="Y442" s="20" t="s">
        <v>46</v>
      </c>
      <c r="Z442" s="20"/>
      <c r="AA442" s="20"/>
      <c r="AB442" s="20"/>
      <c r="AC442" s="20"/>
      <c r="AD442" s="20"/>
      <c r="AE442" s="23"/>
      <c r="AF442" s="23"/>
      <c r="AG442" s="23"/>
      <c r="AH442" s="2" t="s">
        <v>1202</v>
      </c>
      <c r="AI442" s="2" t="e">
        <v>#N/A</v>
      </c>
      <c r="AJ442" s="2" t="e">
        <f>VLOOKUP(B442,'[1]淘汰品种推荐清单（8.1）'!$A:$AQ,43,0)</f>
        <v>#N/A</v>
      </c>
    </row>
    <row r="443" hidden="1" customHeight="1" spans="1:36">
      <c r="A443" s="9">
        <v>1380</v>
      </c>
      <c r="B443" s="10">
        <v>74180</v>
      </c>
      <c r="C443" s="4" t="s">
        <v>35</v>
      </c>
      <c r="D443" s="7" t="s">
        <v>1391</v>
      </c>
      <c r="E443" s="10" t="s">
        <v>1392</v>
      </c>
      <c r="F443" s="10" t="s">
        <v>1393</v>
      </c>
      <c r="G443" s="10" t="s">
        <v>39</v>
      </c>
      <c r="H443" s="11">
        <v>16.3</v>
      </c>
      <c r="I443" s="11">
        <v>22.8</v>
      </c>
      <c r="J443" s="11"/>
      <c r="K443" s="11">
        <v>16.3</v>
      </c>
      <c r="L443" s="17">
        <v>0.285087719298246</v>
      </c>
      <c r="M443" s="10">
        <v>1</v>
      </c>
      <c r="N443" s="10" t="s">
        <v>40</v>
      </c>
      <c r="O443" s="10">
        <v>107</v>
      </c>
      <c r="P443" s="10" t="s">
        <v>1200</v>
      </c>
      <c r="Q443" s="10">
        <v>10704</v>
      </c>
      <c r="R443" s="10" t="s">
        <v>1384</v>
      </c>
      <c r="S443" s="10"/>
      <c r="T443" s="10" t="s">
        <v>1394</v>
      </c>
      <c r="U443" s="10" t="s">
        <v>95</v>
      </c>
      <c r="V443" s="10"/>
      <c r="W443" s="10" t="s">
        <v>1395</v>
      </c>
      <c r="X443" s="10">
        <v>13981020037</v>
      </c>
      <c r="Y443" s="20" t="s">
        <v>46</v>
      </c>
      <c r="Z443" s="20">
        <v>5</v>
      </c>
      <c r="AA443" s="20">
        <v>5</v>
      </c>
      <c r="AB443" s="20">
        <v>0</v>
      </c>
      <c r="AC443" s="20"/>
      <c r="AD443" s="20"/>
      <c r="AE443" s="23"/>
      <c r="AF443" s="23"/>
      <c r="AG443" s="23"/>
      <c r="AH443" s="2" t="s">
        <v>1202</v>
      </c>
      <c r="AI443" s="2" t="e">
        <v>#N/A</v>
      </c>
      <c r="AJ443" s="2" t="e">
        <f>VLOOKUP(B443,'[1]淘汰品种推荐清单（8.1）'!$A:$AQ,43,0)</f>
        <v>#N/A</v>
      </c>
    </row>
    <row r="444" hidden="1" customHeight="1" spans="1:36">
      <c r="A444" s="9">
        <v>1560</v>
      </c>
      <c r="B444" s="7">
        <v>17324</v>
      </c>
      <c r="C444" s="4" t="s">
        <v>35</v>
      </c>
      <c r="D444" s="7" t="s">
        <v>1396</v>
      </c>
      <c r="E444" s="7" t="s">
        <v>1397</v>
      </c>
      <c r="F444" s="7" t="s">
        <v>1398</v>
      </c>
      <c r="G444" s="7" t="s">
        <v>39</v>
      </c>
      <c r="H444" s="7">
        <v>6.3</v>
      </c>
      <c r="I444" s="7">
        <v>9</v>
      </c>
      <c r="J444" s="7"/>
      <c r="K444" s="7"/>
      <c r="L444" s="18">
        <v>0.3</v>
      </c>
      <c r="M444" s="10">
        <v>1</v>
      </c>
      <c r="N444" s="10" t="s">
        <v>40</v>
      </c>
      <c r="O444" s="10">
        <v>107</v>
      </c>
      <c r="P444" s="10" t="s">
        <v>1200</v>
      </c>
      <c r="Q444" s="10">
        <v>10704</v>
      </c>
      <c r="R444" s="10" t="s">
        <v>1384</v>
      </c>
      <c r="S444" s="10" t="s">
        <v>492</v>
      </c>
      <c r="T444" s="7"/>
      <c r="U444" s="20"/>
      <c r="V444" s="20"/>
      <c r="W444" s="7"/>
      <c r="X444" s="7"/>
      <c r="Y444" s="20" t="s">
        <v>107</v>
      </c>
      <c r="Z444" s="20">
        <v>25</v>
      </c>
      <c r="AA444" s="20">
        <v>10</v>
      </c>
      <c r="AB444" s="20">
        <v>15</v>
      </c>
      <c r="AC444" s="20">
        <v>36</v>
      </c>
      <c r="AD444" s="20">
        <v>6</v>
      </c>
      <c r="AE444" s="23"/>
      <c r="AF444" s="23"/>
      <c r="AG444" s="23"/>
      <c r="AH444" s="2" t="s">
        <v>1202</v>
      </c>
      <c r="AI444" s="2" t="e">
        <v>#N/A</v>
      </c>
      <c r="AJ444" s="2" t="e">
        <f>VLOOKUP(B444,'[1]淘汰品种推荐清单（8.1）'!$A:$AQ,43,0)</f>
        <v>#N/A</v>
      </c>
    </row>
    <row r="445" hidden="1" customHeight="1" spans="1:36">
      <c r="A445" s="9">
        <v>1561</v>
      </c>
      <c r="B445" s="7">
        <v>29939</v>
      </c>
      <c r="C445" s="4" t="s">
        <v>35</v>
      </c>
      <c r="D445" s="7" t="s">
        <v>1399</v>
      </c>
      <c r="E445" s="7" t="s">
        <v>1400</v>
      </c>
      <c r="F445" s="7" t="s">
        <v>1401</v>
      </c>
      <c r="G445" s="7" t="s">
        <v>39</v>
      </c>
      <c r="H445" s="7">
        <v>12</v>
      </c>
      <c r="I445" s="7">
        <v>14.3</v>
      </c>
      <c r="J445" s="7"/>
      <c r="K445" s="7"/>
      <c r="L445" s="18">
        <v>0.160839160839161</v>
      </c>
      <c r="M445" s="10">
        <v>1</v>
      </c>
      <c r="N445" s="10" t="s">
        <v>40</v>
      </c>
      <c r="O445" s="10">
        <v>107</v>
      </c>
      <c r="P445" s="10" t="s">
        <v>1200</v>
      </c>
      <c r="Q445" s="10">
        <v>10704</v>
      </c>
      <c r="R445" s="10" t="s">
        <v>1384</v>
      </c>
      <c r="S445" s="10" t="s">
        <v>1402</v>
      </c>
      <c r="T445" s="7"/>
      <c r="U445" s="20"/>
      <c r="V445" s="20"/>
      <c r="W445" s="7"/>
      <c r="X445" s="7"/>
      <c r="Y445" s="20" t="s">
        <v>107</v>
      </c>
      <c r="Z445" s="20">
        <v>81</v>
      </c>
      <c r="AA445" s="20">
        <v>17</v>
      </c>
      <c r="AB445" s="20">
        <v>64</v>
      </c>
      <c r="AC445" s="20">
        <v>39</v>
      </c>
      <c r="AD445" s="20">
        <v>6</v>
      </c>
      <c r="AE445" s="23"/>
      <c r="AF445" s="23"/>
      <c r="AG445" s="23"/>
      <c r="AH445" s="2" t="s">
        <v>1202</v>
      </c>
      <c r="AI445" s="2" t="e">
        <v>#N/A</v>
      </c>
      <c r="AJ445" s="2" t="e">
        <f>VLOOKUP(B445,'[1]淘汰品种推荐清单（8.1）'!$A:$AQ,43,0)</f>
        <v>#N/A</v>
      </c>
    </row>
    <row r="446" hidden="1" customHeight="1" spans="1:36">
      <c r="A446" s="9">
        <v>146</v>
      </c>
      <c r="B446" s="10">
        <v>135471</v>
      </c>
      <c r="C446" s="4" t="s">
        <v>35</v>
      </c>
      <c r="D446" s="10" t="s">
        <v>1403</v>
      </c>
      <c r="E446" s="10" t="s">
        <v>1404</v>
      </c>
      <c r="F446" s="10" t="s">
        <v>1075</v>
      </c>
      <c r="G446" s="10" t="s">
        <v>64</v>
      </c>
      <c r="H446" s="11">
        <v>28.8</v>
      </c>
      <c r="I446" s="11">
        <v>58</v>
      </c>
      <c r="J446" s="11">
        <v>0</v>
      </c>
      <c r="K446" s="11">
        <v>28.8</v>
      </c>
      <c r="L446" s="17">
        <v>0.503448275862069</v>
      </c>
      <c r="M446" s="10">
        <v>1</v>
      </c>
      <c r="N446" s="10" t="s">
        <v>40</v>
      </c>
      <c r="O446" s="10">
        <v>107</v>
      </c>
      <c r="P446" s="10" t="s">
        <v>1200</v>
      </c>
      <c r="Q446" s="10">
        <v>10705</v>
      </c>
      <c r="R446" s="10" t="s">
        <v>1405</v>
      </c>
      <c r="S446" s="10" t="s">
        <v>1406</v>
      </c>
      <c r="T446" s="10" t="s">
        <v>198</v>
      </c>
      <c r="U446" s="10" t="s">
        <v>55</v>
      </c>
      <c r="V446" s="10"/>
      <c r="W446" s="10" t="s">
        <v>1407</v>
      </c>
      <c r="X446" s="10">
        <v>13996470117</v>
      </c>
      <c r="Y446" s="20" t="s">
        <v>46</v>
      </c>
      <c r="Z446" s="20">
        <v>15</v>
      </c>
      <c r="AA446" s="20"/>
      <c r="AB446" s="20">
        <v>15</v>
      </c>
      <c r="AC446" s="20">
        <v>1</v>
      </c>
      <c r="AD446" s="20">
        <v>1</v>
      </c>
      <c r="AE446" s="23"/>
      <c r="AF446" s="23"/>
      <c r="AG446" s="23"/>
      <c r="AH446" s="2" t="s">
        <v>1202</v>
      </c>
      <c r="AI446" s="2" t="e">
        <v>#N/A</v>
      </c>
      <c r="AJ446" s="2" t="str">
        <f>VLOOKUP(B446,'[1]淘汰品种推荐清单（8.1）'!$A:$AQ,43,0)</f>
        <v>淘汰</v>
      </c>
    </row>
    <row r="447" hidden="1" customHeight="1" spans="1:36">
      <c r="A447" s="9">
        <v>172</v>
      </c>
      <c r="B447" s="10">
        <v>31128</v>
      </c>
      <c r="C447" s="4" t="s">
        <v>35</v>
      </c>
      <c r="D447" s="10" t="s">
        <v>1408</v>
      </c>
      <c r="E447" s="10" t="s">
        <v>262</v>
      </c>
      <c r="F447" s="10" t="s">
        <v>1409</v>
      </c>
      <c r="G447" s="10" t="s">
        <v>39</v>
      </c>
      <c r="H447" s="11">
        <v>6.2</v>
      </c>
      <c r="I447" s="11">
        <v>15</v>
      </c>
      <c r="J447" s="11">
        <v>0</v>
      </c>
      <c r="K447" s="11">
        <v>6.2</v>
      </c>
      <c r="L447" s="17">
        <v>0.586666666666667</v>
      </c>
      <c r="M447" s="10">
        <v>1</v>
      </c>
      <c r="N447" s="10" t="s">
        <v>40</v>
      </c>
      <c r="O447" s="10">
        <v>107</v>
      </c>
      <c r="P447" s="10" t="s">
        <v>1200</v>
      </c>
      <c r="Q447" s="10">
        <v>10705</v>
      </c>
      <c r="R447" s="10" t="s">
        <v>1405</v>
      </c>
      <c r="S447" s="10"/>
      <c r="T447" s="10" t="s">
        <v>198</v>
      </c>
      <c r="U447" s="10" t="s">
        <v>95</v>
      </c>
      <c r="V447" s="10"/>
      <c r="W447" s="10" t="s">
        <v>1410</v>
      </c>
      <c r="X447" s="10">
        <v>13996279844</v>
      </c>
      <c r="Y447" s="20" t="s">
        <v>46</v>
      </c>
      <c r="Z447" s="20">
        <v>91</v>
      </c>
      <c r="AA447" s="20">
        <v>10</v>
      </c>
      <c r="AB447" s="20">
        <v>81</v>
      </c>
      <c r="AC447" s="20">
        <v>18</v>
      </c>
      <c r="AD447" s="20">
        <v>11</v>
      </c>
      <c r="AE447" s="23"/>
      <c r="AF447" s="23"/>
      <c r="AG447" s="23"/>
      <c r="AH447" s="2" t="s">
        <v>1202</v>
      </c>
      <c r="AI447" s="2" t="e">
        <v>#N/A</v>
      </c>
      <c r="AJ447" s="2" t="e">
        <f>VLOOKUP(B447,'[1]淘汰品种推荐清单（8.1）'!$A:$AQ,43,0)</f>
        <v>#N/A</v>
      </c>
    </row>
    <row r="448" hidden="1" customHeight="1" spans="1:36">
      <c r="A448" s="9">
        <v>639</v>
      </c>
      <c r="B448" s="10">
        <v>12286</v>
      </c>
      <c r="C448" s="4" t="s">
        <v>35</v>
      </c>
      <c r="D448" s="10" t="s">
        <v>1411</v>
      </c>
      <c r="E448" s="10" t="s">
        <v>1412</v>
      </c>
      <c r="F448" s="10" t="s">
        <v>1413</v>
      </c>
      <c r="G448" s="10" t="s">
        <v>39</v>
      </c>
      <c r="H448" s="11">
        <v>8.9</v>
      </c>
      <c r="I448" s="11">
        <v>14</v>
      </c>
      <c r="J448" s="11">
        <v>0</v>
      </c>
      <c r="K448" s="11">
        <v>8.9</v>
      </c>
      <c r="L448" s="17">
        <v>0.364285714285714</v>
      </c>
      <c r="M448" s="10">
        <v>1</v>
      </c>
      <c r="N448" s="10" t="s">
        <v>40</v>
      </c>
      <c r="O448" s="10">
        <v>107</v>
      </c>
      <c r="P448" s="10" t="s">
        <v>1200</v>
      </c>
      <c r="Q448" s="10">
        <v>10705</v>
      </c>
      <c r="R448" s="10" t="s">
        <v>1405</v>
      </c>
      <c r="S448" s="10"/>
      <c r="T448" s="10"/>
      <c r="U448" s="10"/>
      <c r="V448" s="10"/>
      <c r="W448" s="10"/>
      <c r="X448" s="10"/>
      <c r="Y448" s="20" t="s">
        <v>46</v>
      </c>
      <c r="Z448" s="20">
        <v>612</v>
      </c>
      <c r="AA448" s="20">
        <v>61</v>
      </c>
      <c r="AB448" s="20">
        <v>551</v>
      </c>
      <c r="AC448" s="20">
        <v>294</v>
      </c>
      <c r="AD448" s="20">
        <v>40</v>
      </c>
      <c r="AE448" s="23"/>
      <c r="AF448" s="23"/>
      <c r="AG448" s="23"/>
      <c r="AH448" s="2" t="s">
        <v>1202</v>
      </c>
      <c r="AI448" s="2" t="e">
        <v>#N/A</v>
      </c>
      <c r="AJ448" s="2" t="e">
        <f>VLOOKUP(B448,'[1]淘汰品种推荐清单（8.1）'!$A:$AQ,43,0)</f>
        <v>#N/A</v>
      </c>
    </row>
    <row r="449" hidden="1" customHeight="1" spans="1:36">
      <c r="A449" s="9">
        <v>647</v>
      </c>
      <c r="B449" s="10">
        <v>15468</v>
      </c>
      <c r="C449" s="4" t="s">
        <v>35</v>
      </c>
      <c r="D449" s="10" t="s">
        <v>1411</v>
      </c>
      <c r="E449" s="10" t="s">
        <v>536</v>
      </c>
      <c r="F449" s="10" t="s">
        <v>1414</v>
      </c>
      <c r="G449" s="10" t="e">
        <v>#N/A</v>
      </c>
      <c r="H449" s="11">
        <v>16.19</v>
      </c>
      <c r="I449" s="11">
        <v>20.4</v>
      </c>
      <c r="J449" s="11">
        <v>0</v>
      </c>
      <c r="K449" s="11">
        <v>16.19</v>
      </c>
      <c r="L449" s="17">
        <v>0.206372549019608</v>
      </c>
      <c r="M449" s="10">
        <v>1</v>
      </c>
      <c r="N449" s="10" t="s">
        <v>40</v>
      </c>
      <c r="O449" s="10">
        <v>107</v>
      </c>
      <c r="P449" s="10" t="s">
        <v>1200</v>
      </c>
      <c r="Q449" s="10">
        <v>10705</v>
      </c>
      <c r="R449" s="10" t="s">
        <v>1405</v>
      </c>
      <c r="S449" s="10"/>
      <c r="T449" s="10"/>
      <c r="U449" s="10"/>
      <c r="V449" s="10"/>
      <c r="W449" s="10"/>
      <c r="X449" s="10"/>
      <c r="Y449" s="20" t="s">
        <v>46</v>
      </c>
      <c r="Z449" s="20"/>
      <c r="AA449" s="20"/>
      <c r="AB449" s="20"/>
      <c r="AC449" s="20"/>
      <c r="AD449" s="20"/>
      <c r="AE449" s="23"/>
      <c r="AF449" s="23"/>
      <c r="AG449" s="23"/>
      <c r="AH449" s="2" t="s">
        <v>1202</v>
      </c>
      <c r="AI449" s="2" t="e">
        <v>#N/A</v>
      </c>
      <c r="AJ449" s="2" t="e">
        <f>VLOOKUP(B449,'[1]淘汰品种推荐清单（8.1）'!$A:$AQ,43,0)</f>
        <v>#N/A</v>
      </c>
    </row>
    <row r="450" hidden="1" customHeight="1" spans="1:36">
      <c r="A450" s="9">
        <v>1198</v>
      </c>
      <c r="B450" s="10">
        <v>144334</v>
      </c>
      <c r="C450" s="4" t="s">
        <v>35</v>
      </c>
      <c r="D450" s="7" t="s">
        <v>1415</v>
      </c>
      <c r="E450" s="10" t="s">
        <v>1416</v>
      </c>
      <c r="F450" s="10" t="s">
        <v>1417</v>
      </c>
      <c r="G450" s="10" t="e">
        <v>#N/A</v>
      </c>
      <c r="H450" s="11">
        <v>4.85</v>
      </c>
      <c r="I450" s="11">
        <v>7</v>
      </c>
      <c r="J450" s="11"/>
      <c r="K450" s="11">
        <v>4.85</v>
      </c>
      <c r="L450" s="17">
        <v>0.307142857142857</v>
      </c>
      <c r="M450" s="10">
        <v>1</v>
      </c>
      <c r="N450" s="10" t="s">
        <v>40</v>
      </c>
      <c r="O450" s="10">
        <v>107</v>
      </c>
      <c r="P450" s="10" t="s">
        <v>1200</v>
      </c>
      <c r="Q450" s="10">
        <v>10705</v>
      </c>
      <c r="R450" s="10" t="s">
        <v>1405</v>
      </c>
      <c r="S450" s="10"/>
      <c r="T450" s="10" t="s">
        <v>69</v>
      </c>
      <c r="U450" s="10" t="s">
        <v>70</v>
      </c>
      <c r="V450" s="10"/>
      <c r="W450" s="10" t="s">
        <v>71</v>
      </c>
      <c r="X450" s="10" t="s">
        <v>72</v>
      </c>
      <c r="Y450" s="20" t="s">
        <v>46</v>
      </c>
      <c r="Z450" s="20"/>
      <c r="AA450" s="20"/>
      <c r="AB450" s="20"/>
      <c r="AC450" s="20"/>
      <c r="AD450" s="20"/>
      <c r="AE450" s="23"/>
      <c r="AF450" s="23"/>
      <c r="AG450" s="23"/>
      <c r="AH450" s="2" t="s">
        <v>1202</v>
      </c>
      <c r="AI450" s="2" t="e">
        <v>#N/A</v>
      </c>
      <c r="AJ450" s="2" t="e">
        <f>VLOOKUP(B450,'[1]淘汰品种推荐清单（8.1）'!$A:$AQ,43,0)</f>
        <v>#N/A</v>
      </c>
    </row>
    <row r="451" hidden="1" customHeight="1" spans="1:36">
      <c r="A451" s="9">
        <v>1320</v>
      </c>
      <c r="B451" s="10">
        <v>141206</v>
      </c>
      <c r="C451" s="4" t="s">
        <v>35</v>
      </c>
      <c r="D451" s="7" t="s">
        <v>1408</v>
      </c>
      <c r="E451" s="10" t="s">
        <v>1418</v>
      </c>
      <c r="F451" s="10" t="s">
        <v>1419</v>
      </c>
      <c r="G451" s="10" t="e">
        <v>#N/A</v>
      </c>
      <c r="H451" s="11">
        <v>5.76</v>
      </c>
      <c r="I451" s="11">
        <v>8.5</v>
      </c>
      <c r="J451" s="11"/>
      <c r="K451" s="11">
        <v>5.76</v>
      </c>
      <c r="L451" s="17">
        <v>0.322352941176471</v>
      </c>
      <c r="M451" s="10">
        <v>1</v>
      </c>
      <c r="N451" s="10" t="s">
        <v>40</v>
      </c>
      <c r="O451" s="10">
        <v>107</v>
      </c>
      <c r="P451" s="10" t="s">
        <v>1200</v>
      </c>
      <c r="Q451" s="10">
        <v>10705</v>
      </c>
      <c r="R451" s="10" t="s">
        <v>1405</v>
      </c>
      <c r="S451" s="10"/>
      <c r="T451" s="10" t="s">
        <v>69</v>
      </c>
      <c r="U451" s="10" t="s">
        <v>101</v>
      </c>
      <c r="V451" s="10"/>
      <c r="W451" s="10" t="s">
        <v>102</v>
      </c>
      <c r="X451" s="10" t="s">
        <v>103</v>
      </c>
      <c r="Y451" s="20" t="s">
        <v>46</v>
      </c>
      <c r="Z451" s="20"/>
      <c r="AA451" s="20"/>
      <c r="AB451" s="20"/>
      <c r="AC451" s="20"/>
      <c r="AD451" s="20"/>
      <c r="AE451" s="23"/>
      <c r="AF451" s="23"/>
      <c r="AG451" s="23"/>
      <c r="AH451" s="2" t="s">
        <v>1202</v>
      </c>
      <c r="AI451" s="2" t="e">
        <v>#N/A</v>
      </c>
      <c r="AJ451" s="2" t="e">
        <f>VLOOKUP(B451,'[1]淘汰品种推荐清单（8.1）'!$A:$AQ,43,0)</f>
        <v>#N/A</v>
      </c>
    </row>
    <row r="452" hidden="1" customHeight="1" spans="1:36">
      <c r="A452" s="9">
        <v>1902</v>
      </c>
      <c r="B452" s="7">
        <v>25313</v>
      </c>
      <c r="C452" s="4" t="s">
        <v>35</v>
      </c>
      <c r="D452" s="13" t="s">
        <v>1420</v>
      </c>
      <c r="E452" s="14" t="s">
        <v>1421</v>
      </c>
      <c r="F452" s="15" t="s">
        <v>1422</v>
      </c>
      <c r="G452" s="7" t="s">
        <v>39</v>
      </c>
      <c r="H452" s="5">
        <v>19.5</v>
      </c>
      <c r="I452" s="5">
        <v>32.5</v>
      </c>
      <c r="J452" s="7"/>
      <c r="K452" s="5"/>
      <c r="L452" s="30">
        <v>0.4003</v>
      </c>
      <c r="M452" s="10">
        <v>1</v>
      </c>
      <c r="N452" s="10" t="s">
        <v>40</v>
      </c>
      <c r="O452" s="10">
        <v>107</v>
      </c>
      <c r="P452" s="10" t="s">
        <v>1200</v>
      </c>
      <c r="Q452" s="10">
        <v>10705</v>
      </c>
      <c r="R452" s="10" t="s">
        <v>1405</v>
      </c>
      <c r="S452" s="5" t="s">
        <v>1423</v>
      </c>
      <c r="T452" s="7" t="s">
        <v>470</v>
      </c>
      <c r="U452" s="20"/>
      <c r="V452" s="20"/>
      <c r="W452" s="7"/>
      <c r="X452" s="5">
        <v>13198583760</v>
      </c>
      <c r="Y452" s="20" t="s">
        <v>107</v>
      </c>
      <c r="Z452" s="20">
        <v>269</v>
      </c>
      <c r="AA452" s="20">
        <v>51</v>
      </c>
      <c r="AB452" s="20">
        <v>218</v>
      </c>
      <c r="AC452" s="20">
        <v>132</v>
      </c>
      <c r="AD452" s="20">
        <v>39</v>
      </c>
      <c r="AE452" s="23"/>
      <c r="AF452" s="23"/>
      <c r="AG452" s="23"/>
      <c r="AH452" s="2" t="s">
        <v>1202</v>
      </c>
      <c r="AI452" s="2" t="e">
        <v>#N/A</v>
      </c>
      <c r="AJ452" s="2" t="e">
        <f>VLOOKUP(B452,'[1]淘汰品种推荐清单（8.1）'!$A:$AQ,43,0)</f>
        <v>#N/A</v>
      </c>
    </row>
    <row r="453" hidden="1" customHeight="1" spans="1:36">
      <c r="A453" s="9">
        <v>662</v>
      </c>
      <c r="B453" s="10">
        <v>22722</v>
      </c>
      <c r="C453" s="4" t="s">
        <v>35</v>
      </c>
      <c r="D453" s="10" t="s">
        <v>1424</v>
      </c>
      <c r="E453" s="10" t="s">
        <v>1425</v>
      </c>
      <c r="F453" s="10" t="s">
        <v>257</v>
      </c>
      <c r="G453" s="10" t="e">
        <v>#N/A</v>
      </c>
      <c r="H453" s="11">
        <v>5.355</v>
      </c>
      <c r="I453" s="11">
        <v>8.9</v>
      </c>
      <c r="J453" s="11">
        <v>0</v>
      </c>
      <c r="K453" s="11">
        <v>5.355</v>
      </c>
      <c r="L453" s="17">
        <v>0.398314606741573</v>
      </c>
      <c r="M453" s="10">
        <v>1</v>
      </c>
      <c r="N453" s="10" t="s">
        <v>40</v>
      </c>
      <c r="O453" s="10">
        <v>107</v>
      </c>
      <c r="P453" s="10" t="s">
        <v>1200</v>
      </c>
      <c r="Q453" s="10">
        <v>10706</v>
      </c>
      <c r="R453" s="10" t="s">
        <v>1426</v>
      </c>
      <c r="S453" s="10"/>
      <c r="T453" s="10"/>
      <c r="U453" s="10"/>
      <c r="V453" s="10"/>
      <c r="W453" s="10"/>
      <c r="X453" s="10"/>
      <c r="Y453" s="20" t="s">
        <v>46</v>
      </c>
      <c r="Z453" s="20"/>
      <c r="AA453" s="20"/>
      <c r="AB453" s="20"/>
      <c r="AC453" s="20"/>
      <c r="AD453" s="20"/>
      <c r="AE453" s="23"/>
      <c r="AF453" s="23"/>
      <c r="AG453" s="23"/>
      <c r="AH453" s="2" t="s">
        <v>1202</v>
      </c>
      <c r="AI453" s="2" t="e">
        <v>#N/A</v>
      </c>
      <c r="AJ453" s="2" t="e">
        <f>VLOOKUP(B453,'[1]淘汰品种推荐清单（8.1）'!$A:$AQ,43,0)</f>
        <v>#N/A</v>
      </c>
    </row>
    <row r="454" hidden="1" customHeight="1" spans="1:36">
      <c r="A454" s="9">
        <v>816</v>
      </c>
      <c r="B454" s="10">
        <v>3165</v>
      </c>
      <c r="C454" s="4" t="s">
        <v>35</v>
      </c>
      <c r="D454" s="10" t="s">
        <v>1427</v>
      </c>
      <c r="E454" s="10" t="s">
        <v>344</v>
      </c>
      <c r="F454" s="10" t="s">
        <v>1428</v>
      </c>
      <c r="G454" s="10" t="s">
        <v>64</v>
      </c>
      <c r="H454" s="11"/>
      <c r="I454" s="11"/>
      <c r="J454" s="11"/>
      <c r="K454" s="11"/>
      <c r="L454" s="17"/>
      <c r="M454" s="10">
        <v>1</v>
      </c>
      <c r="N454" s="10" t="s">
        <v>40</v>
      </c>
      <c r="O454" s="10">
        <v>107</v>
      </c>
      <c r="P454" s="10" t="s">
        <v>1200</v>
      </c>
      <c r="Q454" s="10">
        <v>10706</v>
      </c>
      <c r="R454" s="10" t="s">
        <v>1426</v>
      </c>
      <c r="S454" s="10"/>
      <c r="T454" s="10"/>
      <c r="U454" s="10"/>
      <c r="V454" s="10"/>
      <c r="W454" s="10"/>
      <c r="X454" s="10"/>
      <c r="Y454" s="20" t="s">
        <v>46</v>
      </c>
      <c r="Z454" s="20">
        <v>44</v>
      </c>
      <c r="AA454" s="20">
        <v>12</v>
      </c>
      <c r="AB454" s="20">
        <v>32</v>
      </c>
      <c r="AC454" s="20">
        <v>11</v>
      </c>
      <c r="AD454" s="20">
        <v>6</v>
      </c>
      <c r="AE454" s="23"/>
      <c r="AF454" s="23"/>
      <c r="AG454" s="23"/>
      <c r="AH454" s="2" t="s">
        <v>1202</v>
      </c>
      <c r="AI454" s="2" t="e">
        <v>#N/A</v>
      </c>
      <c r="AJ454" s="2" t="e">
        <f>VLOOKUP(B454,'[1]淘汰品种推荐清单（8.1）'!$A:$AQ,43,0)</f>
        <v>#N/A</v>
      </c>
    </row>
    <row r="455" hidden="1" customHeight="1" spans="1:36">
      <c r="A455" s="9">
        <v>888</v>
      </c>
      <c r="B455" s="10">
        <v>18201</v>
      </c>
      <c r="C455" s="4" t="s">
        <v>35</v>
      </c>
      <c r="D455" s="7" t="s">
        <v>1429</v>
      </c>
      <c r="E455" s="10" t="s">
        <v>1430</v>
      </c>
      <c r="F455" s="10" t="s">
        <v>1431</v>
      </c>
      <c r="G455" s="10" t="s">
        <v>39</v>
      </c>
      <c r="H455" s="11">
        <v>11.5000075342466</v>
      </c>
      <c r="I455" s="11">
        <v>12.8914383561644</v>
      </c>
      <c r="J455" s="11">
        <v>0</v>
      </c>
      <c r="K455" s="11">
        <v>11.5000075342466</v>
      </c>
      <c r="L455" s="17">
        <v>0.107934489812183</v>
      </c>
      <c r="M455" s="10">
        <v>1</v>
      </c>
      <c r="N455" s="10" t="s">
        <v>40</v>
      </c>
      <c r="O455" s="10">
        <v>107</v>
      </c>
      <c r="P455" s="10" t="s">
        <v>1200</v>
      </c>
      <c r="Q455" s="10">
        <v>10706</v>
      </c>
      <c r="R455" s="10" t="s">
        <v>1426</v>
      </c>
      <c r="S455" s="10"/>
      <c r="T455" s="10"/>
      <c r="U455" s="10"/>
      <c r="V455" s="10"/>
      <c r="W455" s="10"/>
      <c r="X455" s="10"/>
      <c r="Y455" s="20" t="s">
        <v>46</v>
      </c>
      <c r="Z455" s="20">
        <v>45</v>
      </c>
      <c r="AA455" s="20">
        <v>8</v>
      </c>
      <c r="AB455" s="20">
        <v>37</v>
      </c>
      <c r="AC455" s="20">
        <v>13</v>
      </c>
      <c r="AD455" s="20">
        <v>5</v>
      </c>
      <c r="AE455" s="23"/>
      <c r="AF455" s="23"/>
      <c r="AG455" s="23"/>
      <c r="AH455" s="2" t="s">
        <v>1202</v>
      </c>
      <c r="AI455" s="2" t="e">
        <v>#N/A</v>
      </c>
      <c r="AJ455" s="2" t="e">
        <f>VLOOKUP(B455,'[1]淘汰品种推荐清单（8.1）'!$A:$AQ,43,0)</f>
        <v>#N/A</v>
      </c>
    </row>
    <row r="456" hidden="1" customHeight="1" spans="1:36">
      <c r="A456" s="9">
        <v>1116</v>
      </c>
      <c r="B456" s="9">
        <v>2174</v>
      </c>
      <c r="C456" s="4" t="s">
        <v>35</v>
      </c>
      <c r="D456" s="7" t="s">
        <v>1432</v>
      </c>
      <c r="E456" s="10" t="s">
        <v>341</v>
      </c>
      <c r="F456" s="10" t="s">
        <v>1433</v>
      </c>
      <c r="G456" s="10" t="s">
        <v>39</v>
      </c>
      <c r="H456" s="11">
        <v>1.8</v>
      </c>
      <c r="I456" s="11">
        <v>2.5</v>
      </c>
      <c r="J456" s="11"/>
      <c r="K456" s="11">
        <v>1.8</v>
      </c>
      <c r="L456" s="17">
        <v>0.28</v>
      </c>
      <c r="M456" s="10">
        <v>1</v>
      </c>
      <c r="N456" s="10" t="s">
        <v>40</v>
      </c>
      <c r="O456" s="10">
        <v>107</v>
      </c>
      <c r="P456" s="10" t="s">
        <v>1200</v>
      </c>
      <c r="Q456" s="10">
        <v>10706</v>
      </c>
      <c r="R456" s="10" t="s">
        <v>1426</v>
      </c>
      <c r="S456" s="10"/>
      <c r="T456" s="10" t="s">
        <v>69</v>
      </c>
      <c r="U456" s="10" t="s">
        <v>95</v>
      </c>
      <c r="V456" s="10"/>
      <c r="W456" s="10" t="s">
        <v>133</v>
      </c>
      <c r="X456" s="10" t="s">
        <v>134</v>
      </c>
      <c r="Y456" s="20" t="s">
        <v>46</v>
      </c>
      <c r="Z456" s="20">
        <v>13</v>
      </c>
      <c r="AA456" s="20"/>
      <c r="AB456" s="20">
        <v>13</v>
      </c>
      <c r="AC456" s="20">
        <v>17</v>
      </c>
      <c r="AD456" s="20">
        <v>4</v>
      </c>
      <c r="AE456" s="23"/>
      <c r="AF456" s="23"/>
      <c r="AG456" s="23"/>
      <c r="AH456" s="2" t="s">
        <v>1202</v>
      </c>
      <c r="AI456" s="2" t="e">
        <v>#N/A</v>
      </c>
      <c r="AJ456" s="2" t="e">
        <f>VLOOKUP(B456,'[1]淘汰品种推荐清单（8.1）'!$A:$AQ,43,0)</f>
        <v>#N/A</v>
      </c>
    </row>
    <row r="457" hidden="1" customHeight="1" spans="1:36">
      <c r="A457" s="9">
        <v>1117</v>
      </c>
      <c r="B457" s="10">
        <v>8469</v>
      </c>
      <c r="C457" s="4" t="s">
        <v>35</v>
      </c>
      <c r="D457" s="7" t="s">
        <v>1434</v>
      </c>
      <c r="E457" s="10" t="s">
        <v>336</v>
      </c>
      <c r="F457" s="10" t="s">
        <v>1435</v>
      </c>
      <c r="G457" s="10" t="e">
        <v>#N/A</v>
      </c>
      <c r="H457" s="11">
        <v>10.8</v>
      </c>
      <c r="I457" s="11">
        <v>18.5</v>
      </c>
      <c r="J457" s="11"/>
      <c r="K457" s="11">
        <v>10.8</v>
      </c>
      <c r="L457" s="17">
        <v>0.416216216216216</v>
      </c>
      <c r="M457" s="10">
        <v>1</v>
      </c>
      <c r="N457" s="10" t="s">
        <v>40</v>
      </c>
      <c r="O457" s="10">
        <v>107</v>
      </c>
      <c r="P457" s="10" t="s">
        <v>1200</v>
      </c>
      <c r="Q457" s="10">
        <v>10706</v>
      </c>
      <c r="R457" s="10" t="s">
        <v>1426</v>
      </c>
      <c r="S457" s="10"/>
      <c r="T457" s="10" t="s">
        <v>69</v>
      </c>
      <c r="U457" s="10" t="s">
        <v>95</v>
      </c>
      <c r="V457" s="10"/>
      <c r="W457" s="10" t="s">
        <v>897</v>
      </c>
      <c r="X457" s="10" t="s">
        <v>898</v>
      </c>
      <c r="Y457" s="20" t="s">
        <v>46</v>
      </c>
      <c r="Z457" s="20"/>
      <c r="AA457" s="20"/>
      <c r="AB457" s="20"/>
      <c r="AC457" s="20"/>
      <c r="AD457" s="20"/>
      <c r="AE457" s="23"/>
      <c r="AF457" s="23"/>
      <c r="AG457" s="23"/>
      <c r="AH457" s="2" t="s">
        <v>1202</v>
      </c>
      <c r="AI457" s="2" t="e">
        <v>#N/A</v>
      </c>
      <c r="AJ457" s="2" t="e">
        <f>VLOOKUP(B457,'[1]淘汰品种推荐清单（8.1）'!$A:$AQ,43,0)</f>
        <v>#N/A</v>
      </c>
    </row>
    <row r="458" hidden="1" customHeight="1" spans="1:36">
      <c r="A458" s="9">
        <v>1118</v>
      </c>
      <c r="B458" s="10">
        <v>22600</v>
      </c>
      <c r="C458" s="4" t="s">
        <v>35</v>
      </c>
      <c r="D458" s="7" t="s">
        <v>1436</v>
      </c>
      <c r="E458" s="10" t="s">
        <v>543</v>
      </c>
      <c r="F458" s="10" t="s">
        <v>1437</v>
      </c>
      <c r="G458" s="10" t="e">
        <v>#N/A</v>
      </c>
      <c r="H458" s="11">
        <v>1.62</v>
      </c>
      <c r="I458" s="11">
        <v>5.5</v>
      </c>
      <c r="J458" s="11"/>
      <c r="K458" s="11">
        <v>1.62</v>
      </c>
      <c r="L458" s="17">
        <v>0.705454545454545</v>
      </c>
      <c r="M458" s="10">
        <v>1</v>
      </c>
      <c r="N458" s="10" t="s">
        <v>40</v>
      </c>
      <c r="O458" s="10">
        <v>107</v>
      </c>
      <c r="P458" s="10" t="s">
        <v>1200</v>
      </c>
      <c r="Q458" s="10">
        <v>10706</v>
      </c>
      <c r="R458" s="10" t="s">
        <v>1426</v>
      </c>
      <c r="S458" s="10"/>
      <c r="T458" s="10" t="s">
        <v>69</v>
      </c>
      <c r="U458" s="10" t="s">
        <v>70</v>
      </c>
      <c r="V458" s="10"/>
      <c r="W458" s="10" t="s">
        <v>71</v>
      </c>
      <c r="X458" s="10" t="s">
        <v>72</v>
      </c>
      <c r="Y458" s="20" t="s">
        <v>46</v>
      </c>
      <c r="Z458" s="20"/>
      <c r="AA458" s="20"/>
      <c r="AB458" s="20"/>
      <c r="AC458" s="20"/>
      <c r="AD458" s="20"/>
      <c r="AE458" s="23"/>
      <c r="AF458" s="23"/>
      <c r="AG458" s="23"/>
      <c r="AH458" s="2" t="s">
        <v>1202</v>
      </c>
      <c r="AI458" s="2" t="e">
        <v>#N/A</v>
      </c>
      <c r="AJ458" s="2" t="e">
        <f>VLOOKUP(B458,'[1]淘汰品种推荐清单（8.1）'!$A:$AQ,43,0)</f>
        <v>#N/A</v>
      </c>
    </row>
    <row r="459" hidden="1" customHeight="1" spans="1:36">
      <c r="A459" s="9">
        <v>1119</v>
      </c>
      <c r="B459" s="10">
        <v>39683</v>
      </c>
      <c r="C459" s="4" t="s">
        <v>35</v>
      </c>
      <c r="D459" s="7" t="s">
        <v>1429</v>
      </c>
      <c r="E459" s="10" t="s">
        <v>1438</v>
      </c>
      <c r="F459" s="10" t="s">
        <v>1439</v>
      </c>
      <c r="G459" s="10" t="s">
        <v>39</v>
      </c>
      <c r="H459" s="11">
        <v>4.3</v>
      </c>
      <c r="I459" s="11">
        <v>9.8</v>
      </c>
      <c r="J459" s="11"/>
      <c r="K459" s="11">
        <v>4.3</v>
      </c>
      <c r="L459" s="17">
        <v>0.561224489795918</v>
      </c>
      <c r="M459" s="10">
        <v>1</v>
      </c>
      <c r="N459" s="10" t="s">
        <v>40</v>
      </c>
      <c r="O459" s="10">
        <v>107</v>
      </c>
      <c r="P459" s="10" t="s">
        <v>1200</v>
      </c>
      <c r="Q459" s="10">
        <v>10706</v>
      </c>
      <c r="R459" s="10" t="s">
        <v>1426</v>
      </c>
      <c r="S459" s="10"/>
      <c r="T459" s="10" t="s">
        <v>69</v>
      </c>
      <c r="U459" s="10" t="s">
        <v>95</v>
      </c>
      <c r="V459" s="10"/>
      <c r="W459" s="10" t="s">
        <v>142</v>
      </c>
      <c r="X459" s="10">
        <v>15828350773</v>
      </c>
      <c r="Y459" s="20" t="s">
        <v>46</v>
      </c>
      <c r="Z459" s="20">
        <v>0</v>
      </c>
      <c r="AA459" s="20"/>
      <c r="AB459" s="20">
        <v>0</v>
      </c>
      <c r="AC459" s="20"/>
      <c r="AD459" s="20"/>
      <c r="AE459" s="23"/>
      <c r="AF459" s="23"/>
      <c r="AG459" s="23"/>
      <c r="AH459" s="2" t="s">
        <v>1202</v>
      </c>
      <c r="AI459" s="2" t="e">
        <v>#N/A</v>
      </c>
      <c r="AJ459" s="2" t="e">
        <f>VLOOKUP(B459,'[1]淘汰品种推荐清单（8.1）'!$A:$AQ,43,0)</f>
        <v>#N/A</v>
      </c>
    </row>
    <row r="460" hidden="1" customHeight="1" spans="1:36">
      <c r="A460" s="9">
        <v>1120</v>
      </c>
      <c r="B460" s="10">
        <v>45507</v>
      </c>
      <c r="C460" s="4" t="s">
        <v>35</v>
      </c>
      <c r="D460" s="7" t="s">
        <v>1434</v>
      </c>
      <c r="E460" s="10" t="s">
        <v>336</v>
      </c>
      <c r="F460" s="10" t="s">
        <v>1440</v>
      </c>
      <c r="G460" s="10" t="e">
        <v>#N/A</v>
      </c>
      <c r="H460" s="11">
        <v>8</v>
      </c>
      <c r="I460" s="11">
        <v>12</v>
      </c>
      <c r="J460" s="11"/>
      <c r="K460" s="11">
        <v>8</v>
      </c>
      <c r="L460" s="17">
        <v>0.333333333333333</v>
      </c>
      <c r="M460" s="10">
        <v>1</v>
      </c>
      <c r="N460" s="10" t="s">
        <v>40</v>
      </c>
      <c r="O460" s="10">
        <v>107</v>
      </c>
      <c r="P460" s="10" t="s">
        <v>1200</v>
      </c>
      <c r="Q460" s="10">
        <v>10706</v>
      </c>
      <c r="R460" s="10" t="s">
        <v>1426</v>
      </c>
      <c r="S460" s="10"/>
      <c r="T460" s="10" t="s">
        <v>69</v>
      </c>
      <c r="U460" s="10" t="s">
        <v>95</v>
      </c>
      <c r="V460" s="10"/>
      <c r="W460" s="10" t="s">
        <v>133</v>
      </c>
      <c r="X460" s="10" t="s">
        <v>134</v>
      </c>
      <c r="Y460" s="20" t="s">
        <v>46</v>
      </c>
      <c r="Z460" s="20"/>
      <c r="AA460" s="20"/>
      <c r="AB460" s="20"/>
      <c r="AC460" s="20"/>
      <c r="AD460" s="20"/>
      <c r="AE460" s="23"/>
      <c r="AF460" s="23"/>
      <c r="AG460" s="23"/>
      <c r="AH460" s="2" t="s">
        <v>1202</v>
      </c>
      <c r="AI460" s="2" t="e">
        <v>#N/A</v>
      </c>
      <c r="AJ460" s="2" t="e">
        <f>VLOOKUP(B460,'[1]淘汰品种推荐清单（8.1）'!$A:$AQ,43,0)</f>
        <v>#N/A</v>
      </c>
    </row>
    <row r="461" hidden="1" customHeight="1" spans="1:36">
      <c r="A461" s="9">
        <v>1151</v>
      </c>
      <c r="B461" s="10">
        <v>59355</v>
      </c>
      <c r="C461" s="4" t="s">
        <v>35</v>
      </c>
      <c r="D461" s="7" t="s">
        <v>1441</v>
      </c>
      <c r="E461" s="10" t="s">
        <v>1442</v>
      </c>
      <c r="F461" s="10" t="s">
        <v>371</v>
      </c>
      <c r="G461" s="10" t="e">
        <v>#N/A</v>
      </c>
      <c r="H461" s="11">
        <v>18</v>
      </c>
      <c r="I461" s="11">
        <v>24.4</v>
      </c>
      <c r="J461" s="11"/>
      <c r="K461" s="11">
        <v>18</v>
      </c>
      <c r="L461" s="17">
        <v>0.262295081967213</v>
      </c>
      <c r="M461" s="10">
        <v>1</v>
      </c>
      <c r="N461" s="10" t="s">
        <v>40</v>
      </c>
      <c r="O461" s="10">
        <v>107</v>
      </c>
      <c r="P461" s="10" t="s">
        <v>1200</v>
      </c>
      <c r="Q461" s="10">
        <v>10706</v>
      </c>
      <c r="R461" s="10" t="s">
        <v>1426</v>
      </c>
      <c r="S461" s="10"/>
      <c r="T461" s="10" t="s">
        <v>69</v>
      </c>
      <c r="U461" s="10" t="s">
        <v>101</v>
      </c>
      <c r="V461" s="10"/>
      <c r="W461" s="10" t="s">
        <v>102</v>
      </c>
      <c r="X461" s="10" t="s">
        <v>103</v>
      </c>
      <c r="Y461" s="20" t="s">
        <v>46</v>
      </c>
      <c r="Z461" s="20"/>
      <c r="AA461" s="20"/>
      <c r="AB461" s="20"/>
      <c r="AC461" s="20"/>
      <c r="AD461" s="20"/>
      <c r="AE461" s="23"/>
      <c r="AF461" s="23"/>
      <c r="AG461" s="23"/>
      <c r="AH461" s="2" t="s">
        <v>1202</v>
      </c>
      <c r="AI461" s="2" t="e">
        <v>#N/A</v>
      </c>
      <c r="AJ461" s="2" t="e">
        <f>VLOOKUP(B461,'[1]淘汰品种推荐清单（8.1）'!$A:$AQ,43,0)</f>
        <v>#N/A</v>
      </c>
    </row>
    <row r="462" hidden="1" customHeight="1" spans="1:36">
      <c r="A462" s="9">
        <v>1162</v>
      </c>
      <c r="B462" s="10">
        <v>113956</v>
      </c>
      <c r="C462" s="4" t="s">
        <v>35</v>
      </c>
      <c r="D462" s="7" t="s">
        <v>1443</v>
      </c>
      <c r="E462" s="10" t="s">
        <v>1444</v>
      </c>
      <c r="F462" s="10" t="s">
        <v>1445</v>
      </c>
      <c r="G462" s="10" t="e">
        <v>#N/A</v>
      </c>
      <c r="H462" s="11">
        <v>7.9</v>
      </c>
      <c r="I462" s="11">
        <v>19.8</v>
      </c>
      <c r="J462" s="11"/>
      <c r="K462" s="11">
        <v>7.9</v>
      </c>
      <c r="L462" s="17">
        <v>0.601010101010101</v>
      </c>
      <c r="M462" s="10">
        <v>1</v>
      </c>
      <c r="N462" s="10" t="s">
        <v>40</v>
      </c>
      <c r="O462" s="10">
        <v>107</v>
      </c>
      <c r="P462" s="10" t="s">
        <v>1200</v>
      </c>
      <c r="Q462" s="10">
        <v>10706</v>
      </c>
      <c r="R462" s="10" t="s">
        <v>1426</v>
      </c>
      <c r="S462" s="10"/>
      <c r="T462" s="10" t="s">
        <v>69</v>
      </c>
      <c r="U462" s="10" t="s">
        <v>101</v>
      </c>
      <c r="V462" s="10"/>
      <c r="W462" s="10" t="s">
        <v>102</v>
      </c>
      <c r="X462" s="10" t="s">
        <v>103</v>
      </c>
      <c r="Y462" s="20" t="s">
        <v>46</v>
      </c>
      <c r="Z462" s="20"/>
      <c r="AA462" s="20"/>
      <c r="AB462" s="20"/>
      <c r="AC462" s="20"/>
      <c r="AD462" s="20"/>
      <c r="AE462" s="23"/>
      <c r="AF462" s="23"/>
      <c r="AG462" s="23"/>
      <c r="AH462" s="2" t="s">
        <v>1202</v>
      </c>
      <c r="AI462" s="2" t="e">
        <v>#N/A</v>
      </c>
      <c r="AJ462" s="2" t="e">
        <f>VLOOKUP(B462,'[1]淘汰品种推荐清单（8.1）'!$A:$AQ,43,0)</f>
        <v>#N/A</v>
      </c>
    </row>
    <row r="463" hidden="1" customHeight="1" spans="1:36">
      <c r="A463" s="9">
        <v>1248</v>
      </c>
      <c r="B463" s="10">
        <v>35841</v>
      </c>
      <c r="C463" s="4" t="s">
        <v>35</v>
      </c>
      <c r="D463" s="7" t="s">
        <v>1429</v>
      </c>
      <c r="E463" s="10" t="s">
        <v>1430</v>
      </c>
      <c r="F463" s="10" t="s">
        <v>1446</v>
      </c>
      <c r="G463" s="10" t="e">
        <v>#N/A</v>
      </c>
      <c r="H463" s="11">
        <v>6.7</v>
      </c>
      <c r="I463" s="11">
        <v>9.8</v>
      </c>
      <c r="J463" s="11"/>
      <c r="K463" s="11">
        <v>6.7</v>
      </c>
      <c r="L463" s="17">
        <v>0.316326530612245</v>
      </c>
      <c r="M463" s="10">
        <v>1</v>
      </c>
      <c r="N463" s="10" t="s">
        <v>40</v>
      </c>
      <c r="O463" s="10">
        <v>107</v>
      </c>
      <c r="P463" s="10" t="s">
        <v>1200</v>
      </c>
      <c r="Q463" s="10">
        <v>10706</v>
      </c>
      <c r="R463" s="10" t="s">
        <v>1426</v>
      </c>
      <c r="S463" s="10"/>
      <c r="T463" s="10" t="s">
        <v>69</v>
      </c>
      <c r="U463" s="10" t="s">
        <v>101</v>
      </c>
      <c r="V463" s="10"/>
      <c r="W463" s="10" t="s">
        <v>102</v>
      </c>
      <c r="X463" s="10" t="s">
        <v>103</v>
      </c>
      <c r="Y463" s="20" t="s">
        <v>46</v>
      </c>
      <c r="Z463" s="20"/>
      <c r="AA463" s="20"/>
      <c r="AB463" s="20"/>
      <c r="AC463" s="20"/>
      <c r="AD463" s="20"/>
      <c r="AE463" s="23"/>
      <c r="AF463" s="23"/>
      <c r="AG463" s="23"/>
      <c r="AH463" s="2" t="s">
        <v>1202</v>
      </c>
      <c r="AI463" s="2" t="e">
        <v>#N/A</v>
      </c>
      <c r="AJ463" s="2" t="e">
        <f>VLOOKUP(B463,'[1]淘汰品种推荐清单（8.1）'!$A:$AQ,43,0)</f>
        <v>#N/A</v>
      </c>
    </row>
    <row r="464" hidden="1" customHeight="1" spans="1:36">
      <c r="A464" s="9">
        <v>1315</v>
      </c>
      <c r="B464" s="10">
        <v>145876</v>
      </c>
      <c r="C464" s="4" t="s">
        <v>35</v>
      </c>
      <c r="D464" s="7" t="s">
        <v>376</v>
      </c>
      <c r="E464" s="10" t="s">
        <v>377</v>
      </c>
      <c r="F464" s="10" t="s">
        <v>1447</v>
      </c>
      <c r="G464" s="10" t="s">
        <v>39</v>
      </c>
      <c r="H464" s="11">
        <v>22.9</v>
      </c>
      <c r="I464" s="11">
        <v>32.8</v>
      </c>
      <c r="J464" s="11"/>
      <c r="K464" s="11">
        <v>22.9</v>
      </c>
      <c r="L464" s="17">
        <v>0.301829268292683</v>
      </c>
      <c r="M464" s="10">
        <v>1</v>
      </c>
      <c r="N464" s="10" t="s">
        <v>40</v>
      </c>
      <c r="O464" s="10">
        <v>107</v>
      </c>
      <c r="P464" s="10" t="s">
        <v>1200</v>
      </c>
      <c r="Q464" s="10">
        <v>10706</v>
      </c>
      <c r="R464" s="10" t="s">
        <v>1426</v>
      </c>
      <c r="S464" s="10"/>
      <c r="T464" s="10" t="s">
        <v>69</v>
      </c>
      <c r="U464" s="10" t="s">
        <v>101</v>
      </c>
      <c r="V464" s="10"/>
      <c r="W464" s="10" t="s">
        <v>102</v>
      </c>
      <c r="X464" s="10" t="s">
        <v>103</v>
      </c>
      <c r="Y464" s="20" t="s">
        <v>46</v>
      </c>
      <c r="Z464" s="20">
        <v>428</v>
      </c>
      <c r="AA464" s="20">
        <v>239</v>
      </c>
      <c r="AB464" s="20">
        <v>189</v>
      </c>
      <c r="AC464" s="20">
        <v>466</v>
      </c>
      <c r="AD464" s="20">
        <v>68</v>
      </c>
      <c r="AE464" s="23"/>
      <c r="AF464" s="23"/>
      <c r="AG464" s="23"/>
      <c r="AH464" s="2" t="s">
        <v>1202</v>
      </c>
      <c r="AI464" s="2" t="e">
        <v>#N/A</v>
      </c>
      <c r="AJ464" s="2" t="e">
        <f>VLOOKUP(B464,'[1]淘汰品种推荐清单（8.1）'!$A:$AQ,43,0)</f>
        <v>#N/A</v>
      </c>
    </row>
    <row r="465" hidden="1" customHeight="1" spans="1:36">
      <c r="A465" s="9">
        <v>9</v>
      </c>
      <c r="B465" s="10">
        <v>23989</v>
      </c>
      <c r="C465" s="4" t="s">
        <v>35</v>
      </c>
      <c r="D465" s="10" t="s">
        <v>1448</v>
      </c>
      <c r="E465" s="10" t="s">
        <v>1449</v>
      </c>
      <c r="F465" s="10" t="s">
        <v>525</v>
      </c>
      <c r="G465" s="10" t="s">
        <v>39</v>
      </c>
      <c r="H465" s="11"/>
      <c r="I465" s="11"/>
      <c r="J465" s="11"/>
      <c r="K465" s="11"/>
      <c r="L465" s="17"/>
      <c r="M465" s="10">
        <v>1</v>
      </c>
      <c r="N465" s="10" t="s">
        <v>40</v>
      </c>
      <c r="O465" s="10">
        <v>107</v>
      </c>
      <c r="P465" s="10" t="s">
        <v>1200</v>
      </c>
      <c r="Q465" s="10">
        <v>10707</v>
      </c>
      <c r="R465" s="10" t="s">
        <v>1450</v>
      </c>
      <c r="S465" s="10" t="s">
        <v>77</v>
      </c>
      <c r="T465" s="10" t="s">
        <v>69</v>
      </c>
      <c r="U465" s="10" t="s">
        <v>95</v>
      </c>
      <c r="V465" s="10"/>
      <c r="W465" s="10" t="s">
        <v>1451</v>
      </c>
      <c r="X465" s="10">
        <v>13368098171</v>
      </c>
      <c r="Y465" s="20" t="s">
        <v>46</v>
      </c>
      <c r="Z465" s="20">
        <v>182</v>
      </c>
      <c r="AA465" s="20">
        <v>31</v>
      </c>
      <c r="AB465" s="20">
        <v>151</v>
      </c>
      <c r="AC465" s="20">
        <v>110</v>
      </c>
      <c r="AD465" s="20">
        <v>43</v>
      </c>
      <c r="AE465" s="23"/>
      <c r="AF465" s="23"/>
      <c r="AG465" s="23"/>
      <c r="AH465" s="2" t="s">
        <v>1202</v>
      </c>
      <c r="AI465" s="2" t="e">
        <v>#N/A</v>
      </c>
      <c r="AJ465" s="2" t="e">
        <f>VLOOKUP(B465,'[1]淘汰品种推荐清单（8.1）'!$A:$AQ,43,0)</f>
        <v>#N/A</v>
      </c>
    </row>
    <row r="466" hidden="1" customHeight="1" spans="1:36">
      <c r="A466" s="9">
        <v>10</v>
      </c>
      <c r="B466" s="10">
        <v>15104</v>
      </c>
      <c r="C466" s="4" t="s">
        <v>35</v>
      </c>
      <c r="D466" s="10" t="s">
        <v>1452</v>
      </c>
      <c r="E466" s="10" t="s">
        <v>1453</v>
      </c>
      <c r="F466" s="10" t="s">
        <v>1454</v>
      </c>
      <c r="G466" s="10" t="s">
        <v>39</v>
      </c>
      <c r="H466" s="11">
        <v>4</v>
      </c>
      <c r="I466" s="11">
        <v>7</v>
      </c>
      <c r="J466" s="11">
        <v>0</v>
      </c>
      <c r="K466" s="11">
        <v>4</v>
      </c>
      <c r="L466" s="17">
        <v>0.428571428571429</v>
      </c>
      <c r="M466" s="10">
        <v>1</v>
      </c>
      <c r="N466" s="10" t="s">
        <v>40</v>
      </c>
      <c r="O466" s="10">
        <v>107</v>
      </c>
      <c r="P466" s="10" t="s">
        <v>1200</v>
      </c>
      <c r="Q466" s="10">
        <v>10707</v>
      </c>
      <c r="R466" s="10" t="s">
        <v>1450</v>
      </c>
      <c r="S466" s="10" t="s">
        <v>77</v>
      </c>
      <c r="T466" s="10" t="s">
        <v>69</v>
      </c>
      <c r="U466" s="10" t="s">
        <v>95</v>
      </c>
      <c r="V466" s="10"/>
      <c r="W466" s="10" t="s">
        <v>1455</v>
      </c>
      <c r="X466" s="10">
        <v>13508386352</v>
      </c>
      <c r="Y466" s="20" t="s">
        <v>46</v>
      </c>
      <c r="Z466" s="20">
        <v>128</v>
      </c>
      <c r="AA466" s="20">
        <v>12</v>
      </c>
      <c r="AB466" s="20">
        <v>116</v>
      </c>
      <c r="AC466" s="20">
        <v>9</v>
      </c>
      <c r="AD466" s="20">
        <v>5</v>
      </c>
      <c r="AE466" s="23"/>
      <c r="AF466" s="23"/>
      <c r="AG466" s="23"/>
      <c r="AH466" s="2" t="s">
        <v>1202</v>
      </c>
      <c r="AI466" s="2" t="e">
        <v>#N/A</v>
      </c>
      <c r="AJ466" s="2" t="e">
        <f>VLOOKUP(B466,'[1]淘汰品种推荐清单（8.1）'!$A:$AQ,43,0)</f>
        <v>#N/A</v>
      </c>
    </row>
    <row r="467" hidden="1" customHeight="1" spans="1:36">
      <c r="A467" s="9">
        <v>561</v>
      </c>
      <c r="B467" s="10">
        <v>109595</v>
      </c>
      <c r="C467" s="4" t="s">
        <v>35</v>
      </c>
      <c r="D467" s="10" t="s">
        <v>1456</v>
      </c>
      <c r="E467" s="10" t="s">
        <v>1457</v>
      </c>
      <c r="F467" s="10" t="s">
        <v>1458</v>
      </c>
      <c r="G467" s="10" t="s">
        <v>39</v>
      </c>
      <c r="H467" s="11">
        <v>23</v>
      </c>
      <c r="I467" s="11">
        <v>27</v>
      </c>
      <c r="J467" s="11">
        <v>5.5</v>
      </c>
      <c r="K467" s="11">
        <v>17.5</v>
      </c>
      <c r="L467" s="17">
        <v>0.351851851851852</v>
      </c>
      <c r="M467" s="10">
        <v>1</v>
      </c>
      <c r="N467" s="10" t="s">
        <v>40</v>
      </c>
      <c r="O467" s="10">
        <v>107</v>
      </c>
      <c r="P467" s="10" t="s">
        <v>1200</v>
      </c>
      <c r="Q467" s="10">
        <v>10707</v>
      </c>
      <c r="R467" s="10" t="s">
        <v>1450</v>
      </c>
      <c r="S467" s="10"/>
      <c r="T467" s="10" t="s">
        <v>198</v>
      </c>
      <c r="U467" s="10" t="s">
        <v>101</v>
      </c>
      <c r="V467" s="10"/>
      <c r="W467" s="10" t="s">
        <v>1459</v>
      </c>
      <c r="X467" s="10">
        <v>18613237722</v>
      </c>
      <c r="Y467" s="20" t="s">
        <v>46</v>
      </c>
      <c r="Z467" s="20">
        <v>107</v>
      </c>
      <c r="AA467" s="20"/>
      <c r="AB467" s="20">
        <v>107</v>
      </c>
      <c r="AC467" s="20">
        <v>53</v>
      </c>
      <c r="AD467" s="20">
        <v>13</v>
      </c>
      <c r="AE467" s="23"/>
      <c r="AF467" s="23"/>
      <c r="AG467" s="23"/>
      <c r="AH467" s="2" t="s">
        <v>1202</v>
      </c>
      <c r="AI467" s="2" t="e">
        <v>#N/A</v>
      </c>
      <c r="AJ467" s="2" t="e">
        <f>VLOOKUP(B467,'[1]淘汰品种推荐清单（8.1）'!$A:$AQ,43,0)</f>
        <v>#N/A</v>
      </c>
    </row>
    <row r="468" hidden="1" customHeight="1" spans="1:36">
      <c r="A468" s="9">
        <v>592</v>
      </c>
      <c r="B468" s="10">
        <v>650</v>
      </c>
      <c r="C468" s="4" t="s">
        <v>35</v>
      </c>
      <c r="D468" s="10" t="s">
        <v>1460</v>
      </c>
      <c r="E468" s="10" t="s">
        <v>459</v>
      </c>
      <c r="F468" s="10" t="s">
        <v>1461</v>
      </c>
      <c r="G468" s="10" t="s">
        <v>64</v>
      </c>
      <c r="H468" s="11"/>
      <c r="I468" s="11"/>
      <c r="J468" s="11"/>
      <c r="K468" s="11"/>
      <c r="L468" s="17"/>
      <c r="M468" s="10">
        <v>1</v>
      </c>
      <c r="N468" s="10" t="s">
        <v>40</v>
      </c>
      <c r="O468" s="10">
        <v>107</v>
      </c>
      <c r="P468" s="10" t="s">
        <v>1200</v>
      </c>
      <c r="Q468" s="10">
        <v>10707</v>
      </c>
      <c r="R468" s="10" t="s">
        <v>1450</v>
      </c>
      <c r="S468" s="10"/>
      <c r="T468" s="10"/>
      <c r="U468" s="10"/>
      <c r="V468" s="10"/>
      <c r="W468" s="10"/>
      <c r="X468" s="10"/>
      <c r="Y468" s="20" t="s">
        <v>46</v>
      </c>
      <c r="Z468" s="20">
        <v>111</v>
      </c>
      <c r="AA468" s="20">
        <v>2</v>
      </c>
      <c r="AB468" s="20">
        <v>109</v>
      </c>
      <c r="AC468" s="20">
        <v>44</v>
      </c>
      <c r="AD468" s="20">
        <v>20</v>
      </c>
      <c r="AE468" s="23"/>
      <c r="AF468" s="23"/>
      <c r="AG468" s="23"/>
      <c r="AH468" s="2" t="s">
        <v>1202</v>
      </c>
      <c r="AI468" s="2" t="e">
        <v>#N/A</v>
      </c>
      <c r="AJ468" s="2" t="e">
        <f>VLOOKUP(B468,'[1]淘汰品种推荐清单（8.1）'!$A:$AQ,43,0)</f>
        <v>#N/A</v>
      </c>
    </row>
    <row r="469" hidden="1" customHeight="1" spans="1:36">
      <c r="A469" s="9">
        <v>625</v>
      </c>
      <c r="B469" s="10">
        <v>2138</v>
      </c>
      <c r="C469" s="4" t="s">
        <v>35</v>
      </c>
      <c r="D469" s="10" t="s">
        <v>1462</v>
      </c>
      <c r="E469" s="10" t="s">
        <v>1198</v>
      </c>
      <c r="F469" s="10" t="s">
        <v>1463</v>
      </c>
      <c r="G469" s="10" t="e">
        <v>#N/A</v>
      </c>
      <c r="H469" s="11">
        <v>4.692</v>
      </c>
      <c r="I469" s="11">
        <v>6</v>
      </c>
      <c r="J469" s="11">
        <v>0</v>
      </c>
      <c r="K469" s="11">
        <v>4.692</v>
      </c>
      <c r="L469" s="17">
        <v>0.218</v>
      </c>
      <c r="M469" s="10">
        <v>1</v>
      </c>
      <c r="N469" s="10" t="s">
        <v>40</v>
      </c>
      <c r="O469" s="10">
        <v>107</v>
      </c>
      <c r="P469" s="10" t="s">
        <v>1200</v>
      </c>
      <c r="Q469" s="10">
        <v>10707</v>
      </c>
      <c r="R469" s="10" t="s">
        <v>1450</v>
      </c>
      <c r="S469" s="10"/>
      <c r="T469" s="10"/>
      <c r="U469" s="10"/>
      <c r="V469" s="10"/>
      <c r="W469" s="10"/>
      <c r="X469" s="10"/>
      <c r="Y469" s="20" t="s">
        <v>46</v>
      </c>
      <c r="Z469" s="20"/>
      <c r="AA469" s="20"/>
      <c r="AB469" s="20"/>
      <c r="AC469" s="20"/>
      <c r="AD469" s="20"/>
      <c r="AE469" s="23"/>
      <c r="AF469" s="23"/>
      <c r="AG469" s="23"/>
      <c r="AH469" s="2" t="s">
        <v>1202</v>
      </c>
      <c r="AI469" s="2" t="e">
        <v>#N/A</v>
      </c>
      <c r="AJ469" s="2" t="e">
        <f>VLOOKUP(B469,'[1]淘汰品种推荐清单（8.1）'!$A:$AQ,43,0)</f>
        <v>#N/A</v>
      </c>
    </row>
    <row r="470" hidden="1" customHeight="1" spans="1:36">
      <c r="A470" s="9">
        <v>651</v>
      </c>
      <c r="B470" s="10">
        <v>16468</v>
      </c>
      <c r="C470" s="4" t="s">
        <v>35</v>
      </c>
      <c r="D470" s="10" t="s">
        <v>1464</v>
      </c>
      <c r="E470" s="10" t="s">
        <v>1465</v>
      </c>
      <c r="F470" s="10" t="s">
        <v>1466</v>
      </c>
      <c r="G470" s="10" t="s">
        <v>39</v>
      </c>
      <c r="H470" s="11"/>
      <c r="I470" s="11"/>
      <c r="J470" s="11"/>
      <c r="K470" s="11"/>
      <c r="L470" s="17"/>
      <c r="M470" s="10">
        <v>1</v>
      </c>
      <c r="N470" s="10" t="s">
        <v>40</v>
      </c>
      <c r="O470" s="10">
        <v>107</v>
      </c>
      <c r="P470" s="10" t="s">
        <v>1200</v>
      </c>
      <c r="Q470" s="10">
        <v>10707</v>
      </c>
      <c r="R470" s="10" t="s">
        <v>1450</v>
      </c>
      <c r="S470" s="10"/>
      <c r="T470" s="10"/>
      <c r="U470" s="10"/>
      <c r="V470" s="10"/>
      <c r="W470" s="10"/>
      <c r="X470" s="10"/>
      <c r="Y470" s="20" t="s">
        <v>46</v>
      </c>
      <c r="Z470" s="20">
        <v>206</v>
      </c>
      <c r="AA470" s="20">
        <v>17</v>
      </c>
      <c r="AB470" s="20">
        <v>189</v>
      </c>
      <c r="AC470" s="20">
        <v>104</v>
      </c>
      <c r="AD470" s="20">
        <v>10</v>
      </c>
      <c r="AE470" s="23"/>
      <c r="AF470" s="23"/>
      <c r="AG470" s="23"/>
      <c r="AH470" s="2" t="s">
        <v>1202</v>
      </c>
      <c r="AI470" s="2" t="e">
        <v>#N/A</v>
      </c>
      <c r="AJ470" s="2" t="e">
        <f>VLOOKUP(B470,'[1]淘汰品种推荐清单（8.1）'!$A:$AQ,43,0)</f>
        <v>#N/A</v>
      </c>
    </row>
    <row r="471" hidden="1" customHeight="1" spans="1:36">
      <c r="A471" s="9">
        <v>677</v>
      </c>
      <c r="B471" s="10">
        <v>35736</v>
      </c>
      <c r="C471" s="4" t="s">
        <v>35</v>
      </c>
      <c r="D471" s="10" t="s">
        <v>1467</v>
      </c>
      <c r="E471" s="10" t="s">
        <v>1468</v>
      </c>
      <c r="F471" s="10" t="s">
        <v>1469</v>
      </c>
      <c r="G471" s="10" t="s">
        <v>328</v>
      </c>
      <c r="H471" s="11"/>
      <c r="I471" s="11"/>
      <c r="J471" s="11"/>
      <c r="K471" s="11"/>
      <c r="L471" s="17"/>
      <c r="M471" s="10">
        <v>1</v>
      </c>
      <c r="N471" s="10" t="s">
        <v>40</v>
      </c>
      <c r="O471" s="10">
        <v>107</v>
      </c>
      <c r="P471" s="10" t="s">
        <v>1200</v>
      </c>
      <c r="Q471" s="10">
        <v>10707</v>
      </c>
      <c r="R471" s="10" t="s">
        <v>1450</v>
      </c>
      <c r="S471" s="10"/>
      <c r="T471" s="10"/>
      <c r="U471" s="10"/>
      <c r="V471" s="10"/>
      <c r="W471" s="10"/>
      <c r="X471" s="10"/>
      <c r="Y471" s="20" t="s">
        <v>46</v>
      </c>
      <c r="Z471" s="20">
        <v>62</v>
      </c>
      <c r="AA471" s="20"/>
      <c r="AB471" s="20">
        <v>62</v>
      </c>
      <c r="AC471" s="20">
        <v>49</v>
      </c>
      <c r="AD471" s="20">
        <v>12</v>
      </c>
      <c r="AE471" s="23"/>
      <c r="AF471" s="23"/>
      <c r="AG471" s="23"/>
      <c r="AH471" s="2" t="s">
        <v>1202</v>
      </c>
      <c r="AI471" s="2" t="e">
        <v>#N/A</v>
      </c>
      <c r="AJ471" s="2" t="e">
        <f>VLOOKUP(B471,'[1]淘汰品种推荐清单（8.1）'!$A:$AQ,43,0)</f>
        <v>#N/A</v>
      </c>
    </row>
    <row r="472" hidden="1" customHeight="1" spans="1:36">
      <c r="A472" s="9">
        <v>703</v>
      </c>
      <c r="B472" s="10">
        <v>64040</v>
      </c>
      <c r="C472" s="4" t="s">
        <v>35</v>
      </c>
      <c r="D472" s="10" t="s">
        <v>1470</v>
      </c>
      <c r="E472" s="10" t="s">
        <v>1345</v>
      </c>
      <c r="F472" s="10" t="s">
        <v>491</v>
      </c>
      <c r="G472" s="10" t="s">
        <v>39</v>
      </c>
      <c r="H472" s="11"/>
      <c r="I472" s="11"/>
      <c r="J472" s="11"/>
      <c r="K472" s="11"/>
      <c r="L472" s="17"/>
      <c r="M472" s="10">
        <v>1</v>
      </c>
      <c r="N472" s="10" t="s">
        <v>40</v>
      </c>
      <c r="O472" s="10">
        <v>107</v>
      </c>
      <c r="P472" s="10" t="s">
        <v>1200</v>
      </c>
      <c r="Q472" s="10">
        <v>10707</v>
      </c>
      <c r="R472" s="10" t="s">
        <v>1450</v>
      </c>
      <c r="S472" s="10"/>
      <c r="T472" s="10"/>
      <c r="U472" s="10"/>
      <c r="V472" s="10"/>
      <c r="W472" s="10"/>
      <c r="X472" s="10"/>
      <c r="Y472" s="20" t="s">
        <v>46</v>
      </c>
      <c r="Z472" s="20">
        <v>56</v>
      </c>
      <c r="AA472" s="20">
        <v>26</v>
      </c>
      <c r="AB472" s="20">
        <v>30</v>
      </c>
      <c r="AC472" s="20">
        <v>26</v>
      </c>
      <c r="AD472" s="20">
        <v>4</v>
      </c>
      <c r="AE472" s="23"/>
      <c r="AF472" s="23"/>
      <c r="AG472" s="23"/>
      <c r="AH472" s="2" t="s">
        <v>1202</v>
      </c>
      <c r="AI472" s="2" t="e">
        <v>#N/A</v>
      </c>
      <c r="AJ472" s="2" t="e">
        <f>VLOOKUP(B472,'[1]淘汰品种推荐清单（8.1）'!$A:$AQ,43,0)</f>
        <v>#N/A</v>
      </c>
    </row>
    <row r="473" hidden="1" customHeight="1" spans="1:36">
      <c r="A473" s="9">
        <v>994</v>
      </c>
      <c r="B473" s="10">
        <v>9609</v>
      </c>
      <c r="C473" s="4" t="s">
        <v>35</v>
      </c>
      <c r="D473" s="7" t="s">
        <v>1471</v>
      </c>
      <c r="E473" s="10" t="s">
        <v>1198</v>
      </c>
      <c r="F473" s="10" t="s">
        <v>1472</v>
      </c>
      <c r="G473" s="10" t="e">
        <v>#N/A</v>
      </c>
      <c r="H473" s="11">
        <v>2.2</v>
      </c>
      <c r="I473" s="11">
        <v>3.8</v>
      </c>
      <c r="J473" s="11">
        <v>0</v>
      </c>
      <c r="K473" s="11">
        <v>2.2</v>
      </c>
      <c r="L473" s="17">
        <v>0.421052631578947</v>
      </c>
      <c r="M473" s="10">
        <v>1</v>
      </c>
      <c r="N473" s="10" t="s">
        <v>40</v>
      </c>
      <c r="O473" s="10">
        <v>107</v>
      </c>
      <c r="P473" s="10" t="s">
        <v>1200</v>
      </c>
      <c r="Q473" s="10">
        <v>10707</v>
      </c>
      <c r="R473" s="10" t="s">
        <v>1450</v>
      </c>
      <c r="S473" s="10"/>
      <c r="T473" s="10" t="s">
        <v>69</v>
      </c>
      <c r="U473" s="10" t="s">
        <v>95</v>
      </c>
      <c r="V473" s="10"/>
      <c r="W473" s="10"/>
      <c r="X473" s="10"/>
      <c r="Y473" s="20" t="s">
        <v>46</v>
      </c>
      <c r="Z473" s="20"/>
      <c r="AA473" s="20"/>
      <c r="AB473" s="20"/>
      <c r="AC473" s="20"/>
      <c r="AD473" s="20"/>
      <c r="AE473" s="23"/>
      <c r="AF473" s="23"/>
      <c r="AG473" s="23"/>
      <c r="AH473" s="2" t="s">
        <v>1202</v>
      </c>
      <c r="AI473" s="2" t="e">
        <v>#N/A</v>
      </c>
      <c r="AJ473" s="2" t="e">
        <f>VLOOKUP(B473,'[1]淘汰品种推荐清单（8.1）'!$A:$AQ,43,0)</f>
        <v>#N/A</v>
      </c>
    </row>
    <row r="474" hidden="1" customHeight="1" spans="1:36">
      <c r="A474" s="9">
        <v>1115</v>
      </c>
      <c r="B474" s="10">
        <v>136</v>
      </c>
      <c r="C474" s="4" t="s">
        <v>35</v>
      </c>
      <c r="D474" s="7" t="s">
        <v>1473</v>
      </c>
      <c r="E474" s="10" t="s">
        <v>1474</v>
      </c>
      <c r="F474" s="10" t="s">
        <v>215</v>
      </c>
      <c r="G474" s="10" t="e">
        <v>#N/A</v>
      </c>
      <c r="H474" s="11">
        <v>3.3</v>
      </c>
      <c r="I474" s="11">
        <v>4.8</v>
      </c>
      <c r="J474" s="11"/>
      <c r="K474" s="11">
        <v>3.3</v>
      </c>
      <c r="L474" s="17">
        <v>0.3125</v>
      </c>
      <c r="M474" s="10">
        <v>1</v>
      </c>
      <c r="N474" s="10" t="s">
        <v>40</v>
      </c>
      <c r="O474" s="10">
        <v>107</v>
      </c>
      <c r="P474" s="10" t="s">
        <v>1200</v>
      </c>
      <c r="Q474" s="10">
        <v>10707</v>
      </c>
      <c r="R474" s="10" t="s">
        <v>1450</v>
      </c>
      <c r="S474" s="10"/>
      <c r="T474" s="10" t="s">
        <v>69</v>
      </c>
      <c r="U474" s="10" t="s">
        <v>95</v>
      </c>
      <c r="V474" s="10"/>
      <c r="W474" s="10" t="s">
        <v>159</v>
      </c>
      <c r="X474" s="10">
        <v>13980566454</v>
      </c>
      <c r="Y474" s="20" t="s">
        <v>46</v>
      </c>
      <c r="Z474" s="20"/>
      <c r="AA474" s="20"/>
      <c r="AB474" s="20"/>
      <c r="AC474" s="20"/>
      <c r="AD474" s="20"/>
      <c r="AE474" s="23"/>
      <c r="AF474" s="23"/>
      <c r="AG474" s="23"/>
      <c r="AH474" s="2" t="s">
        <v>1202</v>
      </c>
      <c r="AI474" s="2" t="e">
        <v>#N/A</v>
      </c>
      <c r="AJ474" s="2" t="e">
        <f>VLOOKUP(B474,'[1]淘汰品种推荐清单（8.1）'!$A:$AQ,43,0)</f>
        <v>#N/A</v>
      </c>
    </row>
    <row r="475" hidden="1" customHeight="1" spans="1:36">
      <c r="A475" s="9">
        <v>1262</v>
      </c>
      <c r="B475" s="10">
        <v>99790</v>
      </c>
      <c r="C475" s="4" t="s">
        <v>35</v>
      </c>
      <c r="D475" s="7" t="s">
        <v>1475</v>
      </c>
      <c r="E475" s="10" t="s">
        <v>1476</v>
      </c>
      <c r="F475" s="10" t="s">
        <v>1477</v>
      </c>
      <c r="G475" s="10" t="e">
        <v>#N/A</v>
      </c>
      <c r="H475" s="11">
        <v>33.05</v>
      </c>
      <c r="I475" s="11">
        <v>38</v>
      </c>
      <c r="J475" s="11"/>
      <c r="K475" s="11">
        <v>33.05</v>
      </c>
      <c r="L475" s="17">
        <v>0.130263157894737</v>
      </c>
      <c r="M475" s="10">
        <v>1</v>
      </c>
      <c r="N475" s="10" t="s">
        <v>40</v>
      </c>
      <c r="O475" s="10">
        <v>107</v>
      </c>
      <c r="P475" s="10" t="s">
        <v>1200</v>
      </c>
      <c r="Q475" s="10">
        <v>10707</v>
      </c>
      <c r="R475" s="10" t="s">
        <v>1450</v>
      </c>
      <c r="S475" s="10"/>
      <c r="T475" s="10" t="s">
        <v>69</v>
      </c>
      <c r="U475" s="10" t="s">
        <v>101</v>
      </c>
      <c r="V475" s="10"/>
      <c r="W475" s="10" t="s">
        <v>102</v>
      </c>
      <c r="X475" s="10" t="s">
        <v>103</v>
      </c>
      <c r="Y475" s="20" t="s">
        <v>46</v>
      </c>
      <c r="Z475" s="20"/>
      <c r="AA475" s="20"/>
      <c r="AB475" s="20"/>
      <c r="AC475" s="20"/>
      <c r="AD475" s="20"/>
      <c r="AE475" s="23"/>
      <c r="AF475" s="23"/>
      <c r="AG475" s="23"/>
      <c r="AH475" s="2" t="s">
        <v>1202</v>
      </c>
      <c r="AI475" s="2" t="e">
        <v>#N/A</v>
      </c>
      <c r="AJ475" s="2" t="e">
        <f>VLOOKUP(B475,'[1]淘汰品种推荐清单（8.1）'!$A:$AQ,43,0)</f>
        <v>#N/A</v>
      </c>
    </row>
    <row r="476" hidden="1" customHeight="1" spans="1:36">
      <c r="A476" s="9">
        <v>1524</v>
      </c>
      <c r="B476" s="7">
        <v>35736</v>
      </c>
      <c r="C476" s="4" t="s">
        <v>35</v>
      </c>
      <c r="D476" s="7" t="s">
        <v>1478</v>
      </c>
      <c r="E476" s="7" t="s">
        <v>1468</v>
      </c>
      <c r="F476" s="7" t="s">
        <v>1469</v>
      </c>
      <c r="G476" s="7" t="s">
        <v>39</v>
      </c>
      <c r="H476" s="7">
        <v>29</v>
      </c>
      <c r="I476" s="7">
        <v>33.6</v>
      </c>
      <c r="J476" s="7"/>
      <c r="K476" s="7"/>
      <c r="L476" s="18">
        <v>0.136904761904762</v>
      </c>
      <c r="M476" s="10">
        <v>1</v>
      </c>
      <c r="N476" s="10" t="s">
        <v>40</v>
      </c>
      <c r="O476" s="10">
        <v>107</v>
      </c>
      <c r="P476" s="10" t="s">
        <v>1200</v>
      </c>
      <c r="Q476" s="10">
        <v>10707</v>
      </c>
      <c r="R476" s="10" t="s">
        <v>1450</v>
      </c>
      <c r="S476" s="10" t="s">
        <v>492</v>
      </c>
      <c r="T476" s="7"/>
      <c r="U476" s="20"/>
      <c r="V476" s="20"/>
      <c r="W476" s="7"/>
      <c r="X476" s="7"/>
      <c r="Y476" s="20" t="s">
        <v>107</v>
      </c>
      <c r="Z476" s="20">
        <v>62</v>
      </c>
      <c r="AA476" s="20"/>
      <c r="AB476" s="20">
        <v>62</v>
      </c>
      <c r="AC476" s="20">
        <v>49</v>
      </c>
      <c r="AD476" s="20">
        <v>12</v>
      </c>
      <c r="AE476" s="23"/>
      <c r="AF476" s="23"/>
      <c r="AG476" s="23"/>
      <c r="AH476" s="2" t="s">
        <v>1202</v>
      </c>
      <c r="AI476" s="2" t="e">
        <v>#N/A</v>
      </c>
      <c r="AJ476" s="2" t="e">
        <f>VLOOKUP(B476,'[1]淘汰品种推荐清单（8.1）'!$A:$AQ,43,0)</f>
        <v>#N/A</v>
      </c>
    </row>
    <row r="477" hidden="1" customHeight="1" spans="1:36">
      <c r="A477" s="9">
        <v>30</v>
      </c>
      <c r="B477" s="10">
        <v>37128</v>
      </c>
      <c r="C477" s="4" t="s">
        <v>35</v>
      </c>
      <c r="D477" s="10" t="s">
        <v>1479</v>
      </c>
      <c r="E477" s="10" t="s">
        <v>1480</v>
      </c>
      <c r="F477" s="10" t="s">
        <v>1481</v>
      </c>
      <c r="G477" s="10" t="s">
        <v>39</v>
      </c>
      <c r="H477" s="11">
        <v>6.5</v>
      </c>
      <c r="I477" s="11">
        <v>12.7611651299246</v>
      </c>
      <c r="J477" s="11">
        <v>0</v>
      </c>
      <c r="K477" s="11">
        <v>6.5</v>
      </c>
      <c r="L477" s="17">
        <v>0.490642121324981</v>
      </c>
      <c r="M477" s="10">
        <v>1</v>
      </c>
      <c r="N477" s="10" t="s">
        <v>40</v>
      </c>
      <c r="O477" s="10">
        <v>107</v>
      </c>
      <c r="P477" s="10" t="s">
        <v>1200</v>
      </c>
      <c r="Q477" s="10">
        <v>10708</v>
      </c>
      <c r="R477" s="10" t="s">
        <v>1482</v>
      </c>
      <c r="S477" s="10" t="s">
        <v>430</v>
      </c>
      <c r="T477" s="10" t="s">
        <v>69</v>
      </c>
      <c r="U477" s="10" t="s">
        <v>95</v>
      </c>
      <c r="V477" s="10"/>
      <c r="W477" s="10" t="s">
        <v>1483</v>
      </c>
      <c r="X477" s="9">
        <v>18623145082</v>
      </c>
      <c r="Y477" s="20" t="s">
        <v>46</v>
      </c>
      <c r="Z477" s="20">
        <v>54</v>
      </c>
      <c r="AA477" s="20"/>
      <c r="AB477" s="20">
        <v>54</v>
      </c>
      <c r="AC477" s="20">
        <v>157</v>
      </c>
      <c r="AD477" s="20">
        <v>21</v>
      </c>
      <c r="AE477" s="23"/>
      <c r="AF477" s="23"/>
      <c r="AG477" s="23"/>
      <c r="AH477" s="2" t="s">
        <v>1202</v>
      </c>
      <c r="AI477" s="2" t="e">
        <v>#N/A</v>
      </c>
      <c r="AJ477" s="2" t="e">
        <f>VLOOKUP(B477,'[1]淘汰品种推荐清单（8.1）'!$A:$AQ,43,0)</f>
        <v>#N/A</v>
      </c>
    </row>
    <row r="478" hidden="1" customHeight="1" spans="1:36">
      <c r="A478" s="9">
        <v>238</v>
      </c>
      <c r="B478" s="10">
        <v>45714</v>
      </c>
      <c r="C478" s="4" t="s">
        <v>35</v>
      </c>
      <c r="D478" s="10" t="s">
        <v>1484</v>
      </c>
      <c r="E478" s="10" t="s">
        <v>1485</v>
      </c>
      <c r="F478" s="10" t="s">
        <v>1486</v>
      </c>
      <c r="G478" s="10" t="s">
        <v>39</v>
      </c>
      <c r="H478" s="11">
        <v>32</v>
      </c>
      <c r="I478" s="11">
        <v>47</v>
      </c>
      <c r="J478" s="11">
        <v>0</v>
      </c>
      <c r="K478" s="11">
        <v>32</v>
      </c>
      <c r="L478" s="17">
        <v>0.319148936170213</v>
      </c>
      <c r="M478" s="10">
        <v>1</v>
      </c>
      <c r="N478" s="10" t="s">
        <v>40</v>
      </c>
      <c r="O478" s="10">
        <v>107</v>
      </c>
      <c r="P478" s="10" t="s">
        <v>1200</v>
      </c>
      <c r="Q478" s="10">
        <v>10708</v>
      </c>
      <c r="R478" s="10" t="s">
        <v>1482</v>
      </c>
      <c r="S478" s="10"/>
      <c r="T478" s="10" t="s">
        <v>1487</v>
      </c>
      <c r="U478" s="10" t="s">
        <v>95</v>
      </c>
      <c r="V478" s="10"/>
      <c r="W478" s="10" t="s">
        <v>1488</v>
      </c>
      <c r="X478" s="10" t="s">
        <v>1489</v>
      </c>
      <c r="Y478" s="20" t="s">
        <v>46</v>
      </c>
      <c r="Z478" s="20">
        <v>130</v>
      </c>
      <c r="AA478" s="20">
        <v>35</v>
      </c>
      <c r="AB478" s="20">
        <v>95</v>
      </c>
      <c r="AC478" s="20">
        <v>57</v>
      </c>
      <c r="AD478" s="20">
        <v>19</v>
      </c>
      <c r="AE478" s="23"/>
      <c r="AF478" s="23"/>
      <c r="AG478" s="23"/>
      <c r="AH478" s="2" t="s">
        <v>1202</v>
      </c>
      <c r="AI478" s="2" t="e">
        <v>#N/A</v>
      </c>
      <c r="AJ478" s="2" t="e">
        <f>VLOOKUP(B478,'[1]淘汰品种推荐清单（8.1）'!$A:$AQ,43,0)</f>
        <v>#N/A</v>
      </c>
    </row>
    <row r="479" hidden="1" customHeight="1" spans="1:36">
      <c r="A479" s="9">
        <v>573</v>
      </c>
      <c r="B479" s="10">
        <v>20428</v>
      </c>
      <c r="C479" s="4" t="s">
        <v>35</v>
      </c>
      <c r="D479" s="10" t="s">
        <v>1490</v>
      </c>
      <c r="E479" s="10" t="s">
        <v>280</v>
      </c>
      <c r="F479" s="10" t="s">
        <v>1491</v>
      </c>
      <c r="G479" s="10" t="e">
        <v>#N/A</v>
      </c>
      <c r="H479" s="11"/>
      <c r="I479" s="11"/>
      <c r="J479" s="11"/>
      <c r="K479" s="11"/>
      <c r="L479" s="17"/>
      <c r="M479" s="10">
        <v>1</v>
      </c>
      <c r="N479" s="10" t="s">
        <v>40</v>
      </c>
      <c r="O479" s="10">
        <v>107</v>
      </c>
      <c r="P479" s="10" t="s">
        <v>1200</v>
      </c>
      <c r="Q479" s="10">
        <v>10708</v>
      </c>
      <c r="R479" s="10" t="s">
        <v>1482</v>
      </c>
      <c r="S479" s="10"/>
      <c r="T479" s="10"/>
      <c r="U479" s="10"/>
      <c r="V479" s="10"/>
      <c r="W479" s="10"/>
      <c r="X479" s="10"/>
      <c r="Y479" s="20" t="s">
        <v>46</v>
      </c>
      <c r="Z479" s="20"/>
      <c r="AA479" s="20"/>
      <c r="AB479" s="20"/>
      <c r="AC479" s="20"/>
      <c r="AD479" s="20"/>
      <c r="AE479" s="23"/>
      <c r="AF479" s="23"/>
      <c r="AG479" s="23"/>
      <c r="AH479" s="2" t="s">
        <v>1202</v>
      </c>
      <c r="AI479" s="2" t="e">
        <v>#N/A</v>
      </c>
      <c r="AJ479" s="2" t="e">
        <f>VLOOKUP(B479,'[1]淘汰品种推荐清单（8.1）'!$A:$AQ,43,0)</f>
        <v>#N/A</v>
      </c>
    </row>
    <row r="480" hidden="1" customHeight="1" spans="1:36">
      <c r="A480" s="9">
        <v>579</v>
      </c>
      <c r="B480" s="10">
        <v>82382</v>
      </c>
      <c r="C480" s="4" t="s">
        <v>35</v>
      </c>
      <c r="D480" s="10" t="s">
        <v>1492</v>
      </c>
      <c r="E480" s="10" t="s">
        <v>320</v>
      </c>
      <c r="F480" s="10" t="s">
        <v>1493</v>
      </c>
      <c r="G480" s="10" t="e">
        <v>#N/A</v>
      </c>
      <c r="H480" s="11"/>
      <c r="I480" s="11"/>
      <c r="J480" s="11"/>
      <c r="K480" s="11"/>
      <c r="L480" s="17"/>
      <c r="M480" s="10">
        <v>1</v>
      </c>
      <c r="N480" s="10" t="s">
        <v>40</v>
      </c>
      <c r="O480" s="10">
        <v>107</v>
      </c>
      <c r="P480" s="10" t="s">
        <v>1200</v>
      </c>
      <c r="Q480" s="10">
        <v>10708</v>
      </c>
      <c r="R480" s="10" t="s">
        <v>1482</v>
      </c>
      <c r="S480" s="10"/>
      <c r="T480" s="10"/>
      <c r="U480" s="10"/>
      <c r="V480" s="10"/>
      <c r="W480" s="10"/>
      <c r="X480" s="10"/>
      <c r="Y480" s="20" t="s">
        <v>46</v>
      </c>
      <c r="Z480" s="20"/>
      <c r="AA480" s="20"/>
      <c r="AB480" s="20"/>
      <c r="AC480" s="20"/>
      <c r="AD480" s="20"/>
      <c r="AE480" s="23"/>
      <c r="AF480" s="23"/>
      <c r="AG480" s="23"/>
      <c r="AH480" s="2" t="s">
        <v>1202</v>
      </c>
      <c r="AI480" s="2" t="e">
        <v>#N/A</v>
      </c>
      <c r="AJ480" s="2" t="e">
        <f>VLOOKUP(B480,'[1]淘汰品种推荐清单（8.1）'!$A:$AQ,43,0)</f>
        <v>#N/A</v>
      </c>
    </row>
    <row r="481" hidden="1" customHeight="1" spans="1:36">
      <c r="A481" s="9">
        <v>590</v>
      </c>
      <c r="B481" s="10">
        <v>45060</v>
      </c>
      <c r="C481" s="4" t="s">
        <v>35</v>
      </c>
      <c r="D481" s="10" t="s">
        <v>1494</v>
      </c>
      <c r="E481" s="10" t="s">
        <v>1495</v>
      </c>
      <c r="F481" s="10" t="s">
        <v>1496</v>
      </c>
      <c r="G481" s="10" t="e">
        <v>#N/A</v>
      </c>
      <c r="H481" s="11"/>
      <c r="I481" s="11"/>
      <c r="J481" s="11"/>
      <c r="K481" s="11"/>
      <c r="L481" s="17"/>
      <c r="M481" s="10">
        <v>1</v>
      </c>
      <c r="N481" s="10" t="s">
        <v>40</v>
      </c>
      <c r="O481" s="10">
        <v>107</v>
      </c>
      <c r="P481" s="10" t="s">
        <v>1200</v>
      </c>
      <c r="Q481" s="10">
        <v>10708</v>
      </c>
      <c r="R481" s="10" t="s">
        <v>1482</v>
      </c>
      <c r="S481" s="10"/>
      <c r="T481" s="10"/>
      <c r="U481" s="10"/>
      <c r="V481" s="10"/>
      <c r="W481" s="10"/>
      <c r="X481" s="10"/>
      <c r="Y481" s="20" t="s">
        <v>46</v>
      </c>
      <c r="Z481" s="20"/>
      <c r="AA481" s="20"/>
      <c r="AB481" s="20"/>
      <c r="AC481" s="20"/>
      <c r="AD481" s="20"/>
      <c r="AE481" s="23"/>
      <c r="AF481" s="23"/>
      <c r="AG481" s="23"/>
      <c r="AH481" s="2" t="s">
        <v>1202</v>
      </c>
      <c r="AI481" s="2" t="e">
        <v>#N/A</v>
      </c>
      <c r="AJ481" s="2" t="e">
        <f>VLOOKUP(B481,'[1]淘汰品种推荐清单（8.1）'!$A:$AQ,43,0)</f>
        <v>#N/A</v>
      </c>
    </row>
    <row r="482" hidden="1" customHeight="1" spans="1:36">
      <c r="A482" s="9">
        <v>627</v>
      </c>
      <c r="B482" s="10">
        <v>2388</v>
      </c>
      <c r="C482" s="4" t="s">
        <v>35</v>
      </c>
      <c r="D482" s="10" t="s">
        <v>1497</v>
      </c>
      <c r="E482" s="10" t="s">
        <v>1498</v>
      </c>
      <c r="F482" s="10" t="s">
        <v>1499</v>
      </c>
      <c r="G482" s="10" t="e">
        <v>#N/A</v>
      </c>
      <c r="H482" s="11">
        <v>6.783</v>
      </c>
      <c r="I482" s="11">
        <v>8</v>
      </c>
      <c r="J482" s="11">
        <v>0</v>
      </c>
      <c r="K482" s="11">
        <v>6.783</v>
      </c>
      <c r="L482" s="17">
        <v>0.152125</v>
      </c>
      <c r="M482" s="10">
        <v>1</v>
      </c>
      <c r="N482" s="10" t="s">
        <v>40</v>
      </c>
      <c r="O482" s="10">
        <v>107</v>
      </c>
      <c r="P482" s="10" t="s">
        <v>1200</v>
      </c>
      <c r="Q482" s="10">
        <v>10708</v>
      </c>
      <c r="R482" s="10" t="s">
        <v>1482</v>
      </c>
      <c r="S482" s="10"/>
      <c r="T482" s="10"/>
      <c r="U482" s="10"/>
      <c r="V482" s="10"/>
      <c r="W482" s="10"/>
      <c r="X482" s="10"/>
      <c r="Y482" s="20" t="s">
        <v>46</v>
      </c>
      <c r="Z482" s="20"/>
      <c r="AA482" s="20"/>
      <c r="AB482" s="20"/>
      <c r="AC482" s="20"/>
      <c r="AD482" s="20"/>
      <c r="AE482" s="23"/>
      <c r="AF482" s="23"/>
      <c r="AG482" s="23"/>
      <c r="AH482" s="2" t="s">
        <v>1202</v>
      </c>
      <c r="AI482" s="2" t="e">
        <v>#N/A</v>
      </c>
      <c r="AJ482" s="2" t="e">
        <f>VLOOKUP(B482,'[1]淘汰品种推荐清单（8.1）'!$A:$AQ,43,0)</f>
        <v>#N/A</v>
      </c>
    </row>
    <row r="483" hidden="1" customHeight="1" spans="1:36">
      <c r="A483" s="9">
        <v>1121</v>
      </c>
      <c r="B483" s="10">
        <v>48778</v>
      </c>
      <c r="C483" s="4" t="s">
        <v>35</v>
      </c>
      <c r="D483" s="7" t="s">
        <v>1497</v>
      </c>
      <c r="E483" s="10" t="s">
        <v>1500</v>
      </c>
      <c r="F483" s="10" t="s">
        <v>1481</v>
      </c>
      <c r="G483" s="10" t="e">
        <v>#N/A</v>
      </c>
      <c r="H483" s="11">
        <v>4.8</v>
      </c>
      <c r="I483" s="11">
        <v>7.5</v>
      </c>
      <c r="J483" s="11"/>
      <c r="K483" s="11">
        <v>4.8</v>
      </c>
      <c r="L483" s="17">
        <v>0.36</v>
      </c>
      <c r="M483" s="10">
        <v>1</v>
      </c>
      <c r="N483" s="10" t="s">
        <v>40</v>
      </c>
      <c r="O483" s="10">
        <v>107</v>
      </c>
      <c r="P483" s="10" t="s">
        <v>1200</v>
      </c>
      <c r="Q483" s="10">
        <v>10708</v>
      </c>
      <c r="R483" s="10" t="s">
        <v>1482</v>
      </c>
      <c r="S483" s="10"/>
      <c r="T483" s="10" t="s">
        <v>69</v>
      </c>
      <c r="U483" s="10" t="s">
        <v>70</v>
      </c>
      <c r="V483" s="10"/>
      <c r="W483" s="10" t="s">
        <v>71</v>
      </c>
      <c r="X483" s="10" t="s">
        <v>72</v>
      </c>
      <c r="Y483" s="20" t="s">
        <v>46</v>
      </c>
      <c r="Z483" s="20"/>
      <c r="AA483" s="20"/>
      <c r="AB483" s="20"/>
      <c r="AC483" s="20"/>
      <c r="AD483" s="20"/>
      <c r="AE483" s="23"/>
      <c r="AF483" s="23"/>
      <c r="AG483" s="23"/>
      <c r="AH483" s="2" t="s">
        <v>1202</v>
      </c>
      <c r="AI483" s="2" t="e">
        <v>#N/A</v>
      </c>
      <c r="AJ483" s="2" t="e">
        <f>VLOOKUP(B483,'[1]淘汰品种推荐清单（8.1）'!$A:$AQ,43,0)</f>
        <v>#N/A</v>
      </c>
    </row>
    <row r="484" hidden="1" customHeight="1" spans="1:36">
      <c r="A484" s="9">
        <v>1169</v>
      </c>
      <c r="B484" s="10">
        <v>1269</v>
      </c>
      <c r="C484" s="4" t="s">
        <v>35</v>
      </c>
      <c r="D484" s="7" t="s">
        <v>1479</v>
      </c>
      <c r="E484" s="10" t="s">
        <v>1501</v>
      </c>
      <c r="F484" s="10" t="s">
        <v>1502</v>
      </c>
      <c r="G484" s="10" t="e">
        <v>#N/A</v>
      </c>
      <c r="H484" s="11">
        <v>15.2</v>
      </c>
      <c r="I484" s="11">
        <v>16.5</v>
      </c>
      <c r="J484" s="11"/>
      <c r="K484" s="11">
        <v>15.2</v>
      </c>
      <c r="L484" s="17">
        <v>0.0787878787878789</v>
      </c>
      <c r="M484" s="10">
        <v>1</v>
      </c>
      <c r="N484" s="10" t="s">
        <v>40</v>
      </c>
      <c r="O484" s="10">
        <v>107</v>
      </c>
      <c r="P484" s="10" t="s">
        <v>1200</v>
      </c>
      <c r="Q484" s="10">
        <v>10708</v>
      </c>
      <c r="R484" s="10" t="s">
        <v>1482</v>
      </c>
      <c r="S484" s="10"/>
      <c r="T484" s="10" t="s">
        <v>69</v>
      </c>
      <c r="U484" s="10" t="s">
        <v>70</v>
      </c>
      <c r="V484" s="10"/>
      <c r="W484" s="10" t="s">
        <v>71</v>
      </c>
      <c r="X484" s="10" t="s">
        <v>72</v>
      </c>
      <c r="Y484" s="20" t="s">
        <v>46</v>
      </c>
      <c r="Z484" s="20"/>
      <c r="AA484" s="20"/>
      <c r="AB484" s="20"/>
      <c r="AC484" s="20"/>
      <c r="AD484" s="20"/>
      <c r="AE484" s="23"/>
      <c r="AF484" s="23"/>
      <c r="AG484" s="23"/>
      <c r="AH484" s="2" t="s">
        <v>1202</v>
      </c>
      <c r="AI484" s="2" t="e">
        <v>#N/A</v>
      </c>
      <c r="AJ484" s="2" t="e">
        <f>VLOOKUP(B484,'[1]淘汰品种推荐清单（8.1）'!$A:$AQ,43,0)</f>
        <v>#N/A</v>
      </c>
    </row>
    <row r="485" hidden="1" customHeight="1" spans="1:36">
      <c r="A485" s="9">
        <v>1282</v>
      </c>
      <c r="B485" s="10">
        <v>46332</v>
      </c>
      <c r="C485" s="4" t="s">
        <v>35</v>
      </c>
      <c r="D485" s="7" t="s">
        <v>1503</v>
      </c>
      <c r="E485" s="10" t="s">
        <v>1504</v>
      </c>
      <c r="F485" s="10" t="s">
        <v>1505</v>
      </c>
      <c r="G485" s="10" t="e">
        <v>#N/A</v>
      </c>
      <c r="H485" s="11">
        <v>3.5</v>
      </c>
      <c r="I485" s="11">
        <v>7</v>
      </c>
      <c r="J485" s="11"/>
      <c r="K485" s="11">
        <v>3.5</v>
      </c>
      <c r="L485" s="17">
        <v>0.5</v>
      </c>
      <c r="M485" s="10">
        <v>1</v>
      </c>
      <c r="N485" s="10" t="s">
        <v>40</v>
      </c>
      <c r="O485" s="10">
        <v>107</v>
      </c>
      <c r="P485" s="10" t="s">
        <v>1200</v>
      </c>
      <c r="Q485" s="10">
        <v>10708</v>
      </c>
      <c r="R485" s="10" t="s">
        <v>1482</v>
      </c>
      <c r="S485" s="10"/>
      <c r="T485" s="10" t="s">
        <v>69</v>
      </c>
      <c r="U485" s="10" t="s">
        <v>101</v>
      </c>
      <c r="V485" s="10"/>
      <c r="W485" s="10" t="s">
        <v>102</v>
      </c>
      <c r="X485" s="10" t="s">
        <v>103</v>
      </c>
      <c r="Y485" s="20" t="s">
        <v>46</v>
      </c>
      <c r="Z485" s="20"/>
      <c r="AA485" s="20"/>
      <c r="AB485" s="20"/>
      <c r="AC485" s="20"/>
      <c r="AD485" s="20"/>
      <c r="AE485" s="23"/>
      <c r="AF485" s="23"/>
      <c r="AG485" s="23"/>
      <c r="AH485" s="2" t="s">
        <v>1202</v>
      </c>
      <c r="AI485" s="2" t="e">
        <v>#N/A</v>
      </c>
      <c r="AJ485" s="2" t="e">
        <f>VLOOKUP(B485,'[1]淘汰品种推荐清单（8.1）'!$A:$AQ,43,0)</f>
        <v>#N/A</v>
      </c>
    </row>
    <row r="486" hidden="1" customHeight="1" spans="1:36">
      <c r="A486" s="9">
        <v>1336</v>
      </c>
      <c r="B486" s="10">
        <v>56947</v>
      </c>
      <c r="C486" s="4" t="s">
        <v>35</v>
      </c>
      <c r="D486" s="7" t="s">
        <v>1506</v>
      </c>
      <c r="E486" s="10" t="s">
        <v>644</v>
      </c>
      <c r="F486" s="10" t="s">
        <v>371</v>
      </c>
      <c r="G486" s="10" t="e">
        <v>#N/A</v>
      </c>
      <c r="H486" s="11">
        <v>15.8</v>
      </c>
      <c r="I486" s="11">
        <v>17.8</v>
      </c>
      <c r="J486" s="11"/>
      <c r="K486" s="11">
        <v>15.8</v>
      </c>
      <c r="L486" s="17">
        <v>0.112359550561798</v>
      </c>
      <c r="M486" s="10">
        <v>1</v>
      </c>
      <c r="N486" s="10" t="s">
        <v>40</v>
      </c>
      <c r="O486" s="10">
        <v>107</v>
      </c>
      <c r="P486" s="10" t="s">
        <v>1200</v>
      </c>
      <c r="Q486" s="10">
        <v>10708</v>
      </c>
      <c r="R486" s="10" t="s">
        <v>1482</v>
      </c>
      <c r="S486" s="10"/>
      <c r="T486" s="10" t="s">
        <v>69</v>
      </c>
      <c r="U486" s="10" t="s">
        <v>101</v>
      </c>
      <c r="V486" s="10"/>
      <c r="W486" s="10" t="s">
        <v>102</v>
      </c>
      <c r="X486" s="10" t="s">
        <v>103</v>
      </c>
      <c r="Y486" s="20" t="s">
        <v>46</v>
      </c>
      <c r="Z486" s="20"/>
      <c r="AA486" s="20"/>
      <c r="AB486" s="20"/>
      <c r="AC486" s="20"/>
      <c r="AD486" s="20"/>
      <c r="AE486" s="23"/>
      <c r="AF486" s="23"/>
      <c r="AG486" s="23"/>
      <c r="AH486" s="2" t="s">
        <v>1202</v>
      </c>
      <c r="AI486" s="2" t="e">
        <v>#N/A</v>
      </c>
      <c r="AJ486" s="2" t="e">
        <f>VLOOKUP(B486,'[1]淘汰品种推荐清单（8.1）'!$A:$AQ,43,0)</f>
        <v>#N/A</v>
      </c>
    </row>
    <row r="487" hidden="1" customHeight="1" spans="1:36">
      <c r="A487" s="9">
        <v>1375</v>
      </c>
      <c r="B487" s="10">
        <v>130986</v>
      </c>
      <c r="C487" s="4" t="s">
        <v>35</v>
      </c>
      <c r="D487" s="7" t="s">
        <v>1507</v>
      </c>
      <c r="E487" s="10" t="s">
        <v>1508</v>
      </c>
      <c r="F487" s="10" t="s">
        <v>1509</v>
      </c>
      <c r="G487" s="10" t="s">
        <v>39</v>
      </c>
      <c r="H487" s="11">
        <v>32.93</v>
      </c>
      <c r="I487" s="11">
        <v>37.9</v>
      </c>
      <c r="J487" s="11"/>
      <c r="K487" s="11">
        <v>32.93</v>
      </c>
      <c r="L487" s="17">
        <v>0.131134564643799</v>
      </c>
      <c r="M487" s="10">
        <v>1</v>
      </c>
      <c r="N487" s="10" t="s">
        <v>40</v>
      </c>
      <c r="O487" s="10">
        <v>107</v>
      </c>
      <c r="P487" s="10" t="s">
        <v>1200</v>
      </c>
      <c r="Q487" s="10">
        <v>10708</v>
      </c>
      <c r="R487" s="10" t="s">
        <v>1482</v>
      </c>
      <c r="S487" s="10"/>
      <c r="T487" s="10" t="s">
        <v>69</v>
      </c>
      <c r="U487" s="10" t="s">
        <v>101</v>
      </c>
      <c r="V487" s="10"/>
      <c r="W487" s="10" t="s">
        <v>102</v>
      </c>
      <c r="X487" s="10" t="s">
        <v>103</v>
      </c>
      <c r="Y487" s="20" t="s">
        <v>46</v>
      </c>
      <c r="Z487" s="20">
        <v>0</v>
      </c>
      <c r="AA487" s="20"/>
      <c r="AB487" s="20">
        <v>0</v>
      </c>
      <c r="AC487" s="20"/>
      <c r="AD487" s="20"/>
      <c r="AE487" s="23"/>
      <c r="AF487" s="23"/>
      <c r="AG487" s="23"/>
      <c r="AH487" s="2" t="s">
        <v>1202</v>
      </c>
      <c r="AI487" s="2" t="e">
        <v>#N/A</v>
      </c>
      <c r="AJ487" s="2" t="e">
        <f>VLOOKUP(B487,'[1]淘汰品种推荐清单（8.1）'!$A:$AQ,43,0)</f>
        <v>#N/A</v>
      </c>
    </row>
    <row r="488" hidden="1" customHeight="1" spans="1:36">
      <c r="A488" s="9">
        <v>1717</v>
      </c>
      <c r="B488" s="12">
        <v>90305</v>
      </c>
      <c r="C488" s="4" t="s">
        <v>35</v>
      </c>
      <c r="D488" s="7" t="s">
        <v>1510</v>
      </c>
      <c r="E488" s="7" t="s">
        <v>1511</v>
      </c>
      <c r="F488" s="7" t="s">
        <v>1512</v>
      </c>
      <c r="G488" s="7" t="s">
        <v>39</v>
      </c>
      <c r="H488" s="7">
        <v>38.1</v>
      </c>
      <c r="I488" s="7">
        <v>48.8</v>
      </c>
      <c r="J488" s="7"/>
      <c r="K488" s="7"/>
      <c r="L488" s="25">
        <v>0.219262295081967</v>
      </c>
      <c r="M488" s="10">
        <v>1</v>
      </c>
      <c r="N488" s="10" t="s">
        <v>40</v>
      </c>
      <c r="O488" s="10">
        <v>107</v>
      </c>
      <c r="P488" s="10" t="s">
        <v>1200</v>
      </c>
      <c r="Q488" s="10">
        <v>10708</v>
      </c>
      <c r="R488" s="10" t="s">
        <v>1482</v>
      </c>
      <c r="S488" s="7" t="s">
        <v>748</v>
      </c>
      <c r="T488" s="7" t="s">
        <v>424</v>
      </c>
      <c r="U488" s="20"/>
      <c r="V488" s="20"/>
      <c r="W488" s="7"/>
      <c r="X488" s="7"/>
      <c r="Y488" s="20" t="s">
        <v>107</v>
      </c>
      <c r="Z488" s="20">
        <v>5</v>
      </c>
      <c r="AA488" s="20">
        <v>5</v>
      </c>
      <c r="AB488" s="20">
        <v>0</v>
      </c>
      <c r="AC488" s="20">
        <v>15</v>
      </c>
      <c r="AD488" s="20">
        <v>3</v>
      </c>
      <c r="AE488" s="23"/>
      <c r="AF488" s="23"/>
      <c r="AG488" s="23"/>
      <c r="AH488" s="2" t="s">
        <v>1202</v>
      </c>
      <c r="AI488" s="2" t="e">
        <v>#N/A</v>
      </c>
      <c r="AJ488" s="2" t="e">
        <f>VLOOKUP(B488,'[1]淘汰品种推荐清单（8.1）'!$A:$AQ,43,0)</f>
        <v>#N/A</v>
      </c>
    </row>
    <row r="489" hidden="1" customHeight="1" spans="1:36">
      <c r="A489" s="9">
        <v>643</v>
      </c>
      <c r="B489" s="10">
        <v>13460</v>
      </c>
      <c r="C489" s="4" t="s">
        <v>35</v>
      </c>
      <c r="D489" s="10" t="s">
        <v>1513</v>
      </c>
      <c r="E489" s="10" t="s">
        <v>1514</v>
      </c>
      <c r="F489" s="10" t="s">
        <v>1515</v>
      </c>
      <c r="G489" s="10" t="e">
        <v>#N/A</v>
      </c>
      <c r="H489" s="11">
        <v>2.295</v>
      </c>
      <c r="I489" s="11">
        <v>2.8</v>
      </c>
      <c r="J489" s="11">
        <v>0</v>
      </c>
      <c r="K489" s="11">
        <v>2.295</v>
      </c>
      <c r="L489" s="17">
        <v>0.180357142857143</v>
      </c>
      <c r="M489" s="10">
        <v>1</v>
      </c>
      <c r="N489" s="10" t="s">
        <v>40</v>
      </c>
      <c r="O489" s="10">
        <v>107</v>
      </c>
      <c r="P489" s="10" t="s">
        <v>1200</v>
      </c>
      <c r="Q489" s="10">
        <v>10711</v>
      </c>
      <c r="R489" s="10" t="s">
        <v>1516</v>
      </c>
      <c r="S489" s="10"/>
      <c r="T489" s="10"/>
      <c r="U489" s="10"/>
      <c r="V489" s="10"/>
      <c r="W489" s="10"/>
      <c r="X489" s="10"/>
      <c r="Y489" s="20" t="s">
        <v>46</v>
      </c>
      <c r="Z489" s="20"/>
      <c r="AA489" s="20"/>
      <c r="AB489" s="20"/>
      <c r="AC489" s="20"/>
      <c r="AD489" s="20"/>
      <c r="AE489" s="23"/>
      <c r="AF489" s="23"/>
      <c r="AG489" s="23"/>
      <c r="AH489" s="2" t="s">
        <v>1202</v>
      </c>
      <c r="AI489" s="2" t="e">
        <v>#N/A</v>
      </c>
      <c r="AJ489" s="2" t="e">
        <f>VLOOKUP(B489,'[1]淘汰品种推荐清单（8.1）'!$A:$AQ,43,0)</f>
        <v>#N/A</v>
      </c>
    </row>
    <row r="490" hidden="1" customHeight="1" spans="1:36">
      <c r="A490" s="9">
        <v>1353</v>
      </c>
      <c r="B490" s="10">
        <v>140861</v>
      </c>
      <c r="C490" s="4" t="s">
        <v>35</v>
      </c>
      <c r="D490" s="7" t="s">
        <v>1517</v>
      </c>
      <c r="E490" s="10" t="s">
        <v>1518</v>
      </c>
      <c r="F490" s="10" t="s">
        <v>439</v>
      </c>
      <c r="G490" s="10" t="e">
        <v>#N/A</v>
      </c>
      <c r="H490" s="11">
        <v>4.85</v>
      </c>
      <c r="I490" s="11">
        <v>9.8</v>
      </c>
      <c r="J490" s="11"/>
      <c r="K490" s="11">
        <v>4.85</v>
      </c>
      <c r="L490" s="17">
        <v>0.505102040816327</v>
      </c>
      <c r="M490" s="10">
        <v>1</v>
      </c>
      <c r="N490" s="10" t="s">
        <v>40</v>
      </c>
      <c r="O490" s="10">
        <v>107</v>
      </c>
      <c r="P490" s="10" t="s">
        <v>1200</v>
      </c>
      <c r="Q490" s="10">
        <v>10711</v>
      </c>
      <c r="R490" s="10" t="s">
        <v>1516</v>
      </c>
      <c r="S490" s="10"/>
      <c r="T490" s="10" t="s">
        <v>69</v>
      </c>
      <c r="U490" s="10" t="s">
        <v>101</v>
      </c>
      <c r="V490" s="10"/>
      <c r="W490" s="10" t="s">
        <v>102</v>
      </c>
      <c r="X490" s="10" t="s">
        <v>103</v>
      </c>
      <c r="Y490" s="20" t="s">
        <v>46</v>
      </c>
      <c r="Z490" s="20"/>
      <c r="AA490" s="20"/>
      <c r="AB490" s="20"/>
      <c r="AC490" s="20"/>
      <c r="AD490" s="20"/>
      <c r="AE490" s="23"/>
      <c r="AF490" s="23"/>
      <c r="AG490" s="23"/>
      <c r="AH490" s="2" t="s">
        <v>1202</v>
      </c>
      <c r="AI490" s="2" t="e">
        <v>#N/A</v>
      </c>
      <c r="AJ490" s="2" t="e">
        <f>VLOOKUP(B490,'[1]淘汰品种推荐清单（8.1）'!$A:$AQ,43,0)</f>
        <v>#N/A</v>
      </c>
    </row>
    <row r="491" hidden="1" customHeight="1" spans="1:36">
      <c r="A491" s="9">
        <v>1892</v>
      </c>
      <c r="B491" s="47">
        <v>151909</v>
      </c>
      <c r="C491" s="4" t="s">
        <v>35</v>
      </c>
      <c r="D491" s="13" t="s">
        <v>1519</v>
      </c>
      <c r="E491" s="14" t="s">
        <v>1520</v>
      </c>
      <c r="F491" s="15" t="s">
        <v>1521</v>
      </c>
      <c r="G491" s="7" t="s">
        <v>39</v>
      </c>
      <c r="H491" s="5">
        <v>40</v>
      </c>
      <c r="I491" s="5">
        <v>68</v>
      </c>
      <c r="J491" s="7"/>
      <c r="K491" s="5"/>
      <c r="L491" s="30">
        <v>0.4117</v>
      </c>
      <c r="M491" s="10">
        <v>1</v>
      </c>
      <c r="N491" s="10" t="s">
        <v>40</v>
      </c>
      <c r="O491" s="10">
        <v>107</v>
      </c>
      <c r="P491" s="10" t="s">
        <v>1200</v>
      </c>
      <c r="Q491" s="10">
        <v>10711</v>
      </c>
      <c r="R491" s="10" t="s">
        <v>1516</v>
      </c>
      <c r="S491" s="5" t="s">
        <v>204</v>
      </c>
      <c r="T491" s="7" t="s">
        <v>470</v>
      </c>
      <c r="U491" s="20"/>
      <c r="V491" s="20"/>
      <c r="W491" s="7"/>
      <c r="X491" s="5">
        <v>13982144519</v>
      </c>
      <c r="Y491" s="20" t="s">
        <v>107</v>
      </c>
      <c r="Z491" s="20">
        <v>76</v>
      </c>
      <c r="AA491" s="20">
        <v>10</v>
      </c>
      <c r="AB491" s="20">
        <v>66</v>
      </c>
      <c r="AC491" s="20">
        <v>14</v>
      </c>
      <c r="AD491" s="20">
        <v>3</v>
      </c>
      <c r="AE491" s="23"/>
      <c r="AF491" s="23"/>
      <c r="AG491" s="23"/>
      <c r="AH491" s="2" t="s">
        <v>1202</v>
      </c>
      <c r="AI491" s="2" t="e">
        <v>#N/A</v>
      </c>
      <c r="AJ491" s="2" t="e">
        <f>VLOOKUP(B491,'[1]淘汰品种推荐清单（8.1）'!$A:$AQ,43,0)</f>
        <v>#N/A</v>
      </c>
    </row>
    <row r="492" hidden="1" customHeight="1" spans="1:36">
      <c r="A492" s="9">
        <v>805</v>
      </c>
      <c r="B492" s="10">
        <v>40400</v>
      </c>
      <c r="C492" s="4" t="s">
        <v>35</v>
      </c>
      <c r="D492" s="10" t="s">
        <v>1522</v>
      </c>
      <c r="E492" s="10" t="s">
        <v>1523</v>
      </c>
      <c r="F492" s="10" t="s">
        <v>1524</v>
      </c>
      <c r="G492" s="10" t="s">
        <v>39</v>
      </c>
      <c r="H492" s="11"/>
      <c r="I492" s="11"/>
      <c r="J492" s="11"/>
      <c r="K492" s="11"/>
      <c r="L492" s="17"/>
      <c r="M492" s="10">
        <v>1</v>
      </c>
      <c r="N492" s="10" t="s">
        <v>40</v>
      </c>
      <c r="O492" s="10">
        <v>107</v>
      </c>
      <c r="P492" s="10" t="s">
        <v>1200</v>
      </c>
      <c r="Q492" s="10">
        <v>10712</v>
      </c>
      <c r="R492" s="10" t="s">
        <v>1525</v>
      </c>
      <c r="S492" s="10"/>
      <c r="T492" s="10"/>
      <c r="U492" s="10"/>
      <c r="V492" s="10"/>
      <c r="W492" s="10"/>
      <c r="X492" s="10"/>
      <c r="Y492" s="20" t="s">
        <v>46</v>
      </c>
      <c r="Z492" s="20">
        <v>251</v>
      </c>
      <c r="AA492" s="20"/>
      <c r="AB492" s="20">
        <v>251</v>
      </c>
      <c r="AC492" s="20">
        <v>145</v>
      </c>
      <c r="AD492" s="20">
        <v>18</v>
      </c>
      <c r="AE492" s="23"/>
      <c r="AF492" s="23"/>
      <c r="AG492" s="23"/>
      <c r="AH492" s="2" t="s">
        <v>1202</v>
      </c>
      <c r="AI492" s="2" t="e">
        <v>#N/A</v>
      </c>
      <c r="AJ492" s="2" t="e">
        <f>VLOOKUP(B492,'[1]淘汰品种推荐清单（8.1）'!$A:$AQ,43,0)</f>
        <v>#N/A</v>
      </c>
    </row>
    <row r="493" hidden="1" customHeight="1" spans="1:36">
      <c r="A493" s="9">
        <v>993</v>
      </c>
      <c r="B493" s="10">
        <v>97511</v>
      </c>
      <c r="C493" s="4" t="s">
        <v>35</v>
      </c>
      <c r="D493" s="7" t="s">
        <v>1526</v>
      </c>
      <c r="E493" s="10" t="s">
        <v>1527</v>
      </c>
      <c r="F493" s="10" t="s">
        <v>1528</v>
      </c>
      <c r="G493" s="10" t="e">
        <v>#N/A</v>
      </c>
      <c r="H493" s="11">
        <v>7</v>
      </c>
      <c r="I493" s="11">
        <v>26</v>
      </c>
      <c r="J493" s="11">
        <v>0</v>
      </c>
      <c r="K493" s="11">
        <v>7</v>
      </c>
      <c r="L493" s="17">
        <v>0.730769230769231</v>
      </c>
      <c r="M493" s="10">
        <v>1</v>
      </c>
      <c r="N493" s="10" t="s">
        <v>40</v>
      </c>
      <c r="O493" s="10">
        <v>107</v>
      </c>
      <c r="P493" s="10" t="s">
        <v>1200</v>
      </c>
      <c r="Q493" s="10">
        <v>10712</v>
      </c>
      <c r="R493" s="10" t="s">
        <v>1525</v>
      </c>
      <c r="S493" s="10"/>
      <c r="T493" s="10" t="s">
        <v>69</v>
      </c>
      <c r="U493" s="10" t="s">
        <v>95</v>
      </c>
      <c r="V493" s="10"/>
      <c r="W493" s="10"/>
      <c r="X493" s="10"/>
      <c r="Y493" s="20" t="s">
        <v>46</v>
      </c>
      <c r="Z493" s="20"/>
      <c r="AA493" s="20"/>
      <c r="AB493" s="20"/>
      <c r="AC493" s="20"/>
      <c r="AD493" s="20"/>
      <c r="AE493" s="23"/>
      <c r="AF493" s="23"/>
      <c r="AG493" s="23"/>
      <c r="AH493" s="2" t="s">
        <v>1202</v>
      </c>
      <c r="AI493" s="2" t="e">
        <v>#N/A</v>
      </c>
      <c r="AJ493" s="2" t="e">
        <f>VLOOKUP(B493,'[1]淘汰品种推荐清单（8.1）'!$A:$AQ,43,0)</f>
        <v>#N/A</v>
      </c>
    </row>
    <row r="494" hidden="1" customHeight="1" spans="1:36">
      <c r="A494" s="9">
        <v>37</v>
      </c>
      <c r="B494" s="10">
        <v>1320</v>
      </c>
      <c r="C494" s="4" t="s">
        <v>35</v>
      </c>
      <c r="D494" s="10" t="s">
        <v>1529</v>
      </c>
      <c r="E494" s="10" t="s">
        <v>1530</v>
      </c>
      <c r="F494" s="10" t="s">
        <v>1531</v>
      </c>
      <c r="G494" s="10" t="s">
        <v>39</v>
      </c>
      <c r="H494" s="11">
        <v>55.8</v>
      </c>
      <c r="I494" s="11">
        <v>58</v>
      </c>
      <c r="J494" s="11">
        <v>0</v>
      </c>
      <c r="K494" s="11">
        <v>55.8</v>
      </c>
      <c r="L494" s="17">
        <v>0.0379310344827587</v>
      </c>
      <c r="M494" s="10">
        <v>1</v>
      </c>
      <c r="N494" s="10" t="s">
        <v>40</v>
      </c>
      <c r="O494" s="10">
        <v>108</v>
      </c>
      <c r="P494" s="10" t="s">
        <v>1532</v>
      </c>
      <c r="Q494" s="10">
        <v>10801</v>
      </c>
      <c r="R494" s="10" t="s">
        <v>1533</v>
      </c>
      <c r="S494" s="10" t="s">
        <v>430</v>
      </c>
      <c r="T494" s="10" t="s">
        <v>69</v>
      </c>
      <c r="U494" s="10" t="s">
        <v>95</v>
      </c>
      <c r="V494" s="10"/>
      <c r="W494" s="10" t="s">
        <v>431</v>
      </c>
      <c r="X494" s="10">
        <v>13996240273</v>
      </c>
      <c r="Y494" s="20" t="s">
        <v>46</v>
      </c>
      <c r="Z494" s="20">
        <v>175</v>
      </c>
      <c r="AA494" s="20"/>
      <c r="AB494" s="20">
        <v>175</v>
      </c>
      <c r="AC494" s="20">
        <v>168</v>
      </c>
      <c r="AD494" s="20">
        <v>38</v>
      </c>
      <c r="AE494" s="23"/>
      <c r="AF494" s="23"/>
      <c r="AG494" s="23"/>
      <c r="AH494" s="2" t="s">
        <v>1202</v>
      </c>
      <c r="AI494" s="2" t="e">
        <v>#N/A</v>
      </c>
      <c r="AJ494" s="2" t="e">
        <f>VLOOKUP(B494,'[1]淘汰品种推荐清单（8.1）'!$A:$AQ,43,0)</f>
        <v>#N/A</v>
      </c>
    </row>
    <row r="495" hidden="1" customHeight="1" spans="1:36">
      <c r="A495" s="9">
        <v>45</v>
      </c>
      <c r="B495" s="10">
        <v>27910</v>
      </c>
      <c r="C495" s="4" t="s">
        <v>35</v>
      </c>
      <c r="D495" s="10" t="s">
        <v>1534</v>
      </c>
      <c r="E495" s="10" t="s">
        <v>1535</v>
      </c>
      <c r="F495" s="10" t="s">
        <v>387</v>
      </c>
      <c r="G495" s="10" t="s">
        <v>39</v>
      </c>
      <c r="H495" s="11">
        <v>9</v>
      </c>
      <c r="I495" s="11">
        <v>14</v>
      </c>
      <c r="J495" s="11">
        <v>0</v>
      </c>
      <c r="K495" s="11">
        <v>9</v>
      </c>
      <c r="L495" s="17">
        <v>0.357142857142857</v>
      </c>
      <c r="M495" s="10">
        <v>1</v>
      </c>
      <c r="N495" s="10" t="s">
        <v>40</v>
      </c>
      <c r="O495" s="10">
        <v>108</v>
      </c>
      <c r="P495" s="10" t="s">
        <v>1532</v>
      </c>
      <c r="Q495" s="10">
        <v>10801</v>
      </c>
      <c r="R495" s="10" t="s">
        <v>1533</v>
      </c>
      <c r="S495" s="10" t="s">
        <v>308</v>
      </c>
      <c r="T495" s="10" t="s">
        <v>309</v>
      </c>
      <c r="U495" s="10" t="s">
        <v>78</v>
      </c>
      <c r="V495" s="10"/>
      <c r="W495" s="10"/>
      <c r="X495" s="10" t="s">
        <v>1536</v>
      </c>
      <c r="Y495" s="20" t="s">
        <v>46</v>
      </c>
      <c r="Z495" s="20">
        <v>110</v>
      </c>
      <c r="AA495" s="20"/>
      <c r="AB495" s="20">
        <v>110</v>
      </c>
      <c r="AC495" s="20">
        <v>107</v>
      </c>
      <c r="AD495" s="20">
        <v>42</v>
      </c>
      <c r="AE495" s="23"/>
      <c r="AF495" s="23"/>
      <c r="AG495" s="23"/>
      <c r="AH495" s="2" t="s">
        <v>1202</v>
      </c>
      <c r="AI495" s="2" t="e">
        <v>#N/A</v>
      </c>
      <c r="AJ495" s="2" t="e">
        <f>VLOOKUP(B495,'[1]淘汰品种推荐清单（8.1）'!$A:$AQ,43,0)</f>
        <v>#N/A</v>
      </c>
    </row>
    <row r="496" hidden="1" customHeight="1" spans="1:36">
      <c r="A496" s="9">
        <v>140</v>
      </c>
      <c r="B496" s="10">
        <v>69836</v>
      </c>
      <c r="C496" s="4" t="s">
        <v>35</v>
      </c>
      <c r="D496" s="10" t="s">
        <v>1537</v>
      </c>
      <c r="E496" s="10" t="s">
        <v>876</v>
      </c>
      <c r="F496" s="10" t="s">
        <v>1538</v>
      </c>
      <c r="G496" s="10" t="s">
        <v>39</v>
      </c>
      <c r="H496" s="11">
        <v>40.5</v>
      </c>
      <c r="I496" s="11">
        <v>49</v>
      </c>
      <c r="J496" s="11">
        <v>0</v>
      </c>
      <c r="K496" s="11">
        <v>40.5</v>
      </c>
      <c r="L496" s="17">
        <v>0.173469387755102</v>
      </c>
      <c r="M496" s="10">
        <v>1</v>
      </c>
      <c r="N496" s="10" t="s">
        <v>40</v>
      </c>
      <c r="O496" s="10">
        <v>108</v>
      </c>
      <c r="P496" s="10" t="s">
        <v>1532</v>
      </c>
      <c r="Q496" s="10">
        <v>10801</v>
      </c>
      <c r="R496" s="10" t="s">
        <v>1533</v>
      </c>
      <c r="S496" s="10" t="s">
        <v>77</v>
      </c>
      <c r="T496" s="10" t="s">
        <v>69</v>
      </c>
      <c r="U496" s="10" t="s">
        <v>95</v>
      </c>
      <c r="V496" s="10"/>
      <c r="W496" s="10" t="s">
        <v>79</v>
      </c>
      <c r="X496" s="10">
        <v>13594315180</v>
      </c>
      <c r="Y496" s="20" t="s">
        <v>46</v>
      </c>
      <c r="Z496" s="20">
        <v>256</v>
      </c>
      <c r="AA496" s="20">
        <v>35</v>
      </c>
      <c r="AB496" s="20">
        <v>221</v>
      </c>
      <c r="AC496" s="20">
        <v>114</v>
      </c>
      <c r="AD496" s="20">
        <v>42</v>
      </c>
      <c r="AE496" s="23"/>
      <c r="AF496" s="23"/>
      <c r="AG496" s="23"/>
      <c r="AH496" s="2" t="s">
        <v>1202</v>
      </c>
      <c r="AI496" s="2" t="e">
        <v>#N/A</v>
      </c>
      <c r="AJ496" s="2" t="e">
        <f>VLOOKUP(B496,'[1]淘汰品种推荐清单（8.1）'!$A:$AQ,43,0)</f>
        <v>#N/A</v>
      </c>
    </row>
    <row r="497" hidden="1" customHeight="1" spans="1:36">
      <c r="A497" s="9">
        <v>451</v>
      </c>
      <c r="B497" s="10">
        <v>113941</v>
      </c>
      <c r="C497" s="4" t="s">
        <v>35</v>
      </c>
      <c r="D497" s="10" t="s">
        <v>1539</v>
      </c>
      <c r="E497" s="10" t="s">
        <v>1540</v>
      </c>
      <c r="F497" s="10" t="s">
        <v>296</v>
      </c>
      <c r="G497" s="10" t="s">
        <v>39</v>
      </c>
      <c r="H497" s="11">
        <v>19.8</v>
      </c>
      <c r="I497" s="11">
        <v>27.8</v>
      </c>
      <c r="J497" s="11">
        <v>5.9</v>
      </c>
      <c r="K497" s="11">
        <v>13.9</v>
      </c>
      <c r="L497" s="17">
        <v>0.5</v>
      </c>
      <c r="M497" s="10">
        <v>1</v>
      </c>
      <c r="N497" s="10" t="s">
        <v>40</v>
      </c>
      <c r="O497" s="10">
        <v>108</v>
      </c>
      <c r="P497" s="10" t="s">
        <v>1532</v>
      </c>
      <c r="Q497" s="10">
        <v>10801</v>
      </c>
      <c r="R497" s="10" t="s">
        <v>1533</v>
      </c>
      <c r="S497" s="10" t="s">
        <v>996</v>
      </c>
      <c r="T497" s="10" t="s">
        <v>309</v>
      </c>
      <c r="U497" s="10" t="s">
        <v>78</v>
      </c>
      <c r="V497" s="10"/>
      <c r="W497" s="10" t="s">
        <v>1541</v>
      </c>
      <c r="X497" s="10">
        <v>13688045660</v>
      </c>
      <c r="Y497" s="20" t="s">
        <v>46</v>
      </c>
      <c r="Z497" s="20">
        <v>123</v>
      </c>
      <c r="AA497" s="20">
        <v>25</v>
      </c>
      <c r="AB497" s="20">
        <v>98</v>
      </c>
      <c r="AC497" s="20">
        <v>60</v>
      </c>
      <c r="AD497" s="20">
        <v>15</v>
      </c>
      <c r="AE497" s="23"/>
      <c r="AF497" s="23"/>
      <c r="AG497" s="23"/>
      <c r="AH497" s="2" t="s">
        <v>1202</v>
      </c>
      <c r="AI497" s="2" t="e">
        <v>#N/A</v>
      </c>
      <c r="AJ497" s="2" t="e">
        <f>VLOOKUP(B497,'[1]淘汰品种推荐清单（8.1）'!$A:$AQ,43,0)</f>
        <v>#N/A</v>
      </c>
    </row>
    <row r="498" hidden="1" customHeight="1" spans="1:36">
      <c r="A498" s="9">
        <v>652</v>
      </c>
      <c r="B498" s="10">
        <v>16586</v>
      </c>
      <c r="C498" s="4" t="s">
        <v>35</v>
      </c>
      <c r="D498" s="10" t="s">
        <v>1542</v>
      </c>
      <c r="E498" s="10" t="s">
        <v>852</v>
      </c>
      <c r="F498" s="10" t="s">
        <v>1543</v>
      </c>
      <c r="G498" s="10" t="s">
        <v>39</v>
      </c>
      <c r="H498" s="11">
        <v>5.3</v>
      </c>
      <c r="I498" s="11">
        <v>6.5</v>
      </c>
      <c r="J498" s="11">
        <v>0</v>
      </c>
      <c r="K498" s="11">
        <v>5.3</v>
      </c>
      <c r="L498" s="17">
        <v>0.184615384615385</v>
      </c>
      <c r="M498" s="10">
        <v>1</v>
      </c>
      <c r="N498" s="10" t="s">
        <v>40</v>
      </c>
      <c r="O498" s="10">
        <v>108</v>
      </c>
      <c r="P498" s="10" t="s">
        <v>1532</v>
      </c>
      <c r="Q498" s="10">
        <v>10801</v>
      </c>
      <c r="R498" s="10" t="s">
        <v>1533</v>
      </c>
      <c r="S498" s="10"/>
      <c r="T498" s="10"/>
      <c r="U498" s="10"/>
      <c r="V498" s="10"/>
      <c r="W498" s="10"/>
      <c r="X498" s="10"/>
      <c r="Y498" s="20" t="s">
        <v>46</v>
      </c>
      <c r="Z498" s="20">
        <v>13</v>
      </c>
      <c r="AA498" s="20"/>
      <c r="AB498" s="20">
        <v>13</v>
      </c>
      <c r="AC498" s="20">
        <v>6</v>
      </c>
      <c r="AD498" s="20">
        <v>4</v>
      </c>
      <c r="AE498" s="23"/>
      <c r="AF498" s="23"/>
      <c r="AG498" s="23"/>
      <c r="AH498" s="2" t="s">
        <v>1202</v>
      </c>
      <c r="AI498" s="2" t="e">
        <v>#N/A</v>
      </c>
      <c r="AJ498" s="2" t="e">
        <f>VLOOKUP(B498,'[1]淘汰品种推荐清单（8.1）'!$A:$AQ,43,0)</f>
        <v>#N/A</v>
      </c>
    </row>
    <row r="499" hidden="1" customHeight="1" spans="1:36">
      <c r="A499" s="9">
        <v>673</v>
      </c>
      <c r="B499" s="10">
        <v>28085</v>
      </c>
      <c r="C499" s="4" t="s">
        <v>35</v>
      </c>
      <c r="D499" s="10" t="s">
        <v>1544</v>
      </c>
      <c r="E499" s="10" t="s">
        <v>1545</v>
      </c>
      <c r="F499" s="10" t="s">
        <v>244</v>
      </c>
      <c r="G499" s="10" t="s">
        <v>39</v>
      </c>
      <c r="H499" s="11"/>
      <c r="I499" s="11"/>
      <c r="J499" s="11"/>
      <c r="K499" s="11"/>
      <c r="L499" s="17"/>
      <c r="M499" s="10">
        <v>1</v>
      </c>
      <c r="N499" s="10" t="s">
        <v>40</v>
      </c>
      <c r="O499" s="10">
        <v>108</v>
      </c>
      <c r="P499" s="10" t="s">
        <v>1532</v>
      </c>
      <c r="Q499" s="10">
        <v>10801</v>
      </c>
      <c r="R499" s="10" t="s">
        <v>1533</v>
      </c>
      <c r="S499" s="10"/>
      <c r="T499" s="10"/>
      <c r="U499" s="10"/>
      <c r="V499" s="10"/>
      <c r="W499" s="10"/>
      <c r="X499" s="10"/>
      <c r="Y499" s="20" t="s">
        <v>46</v>
      </c>
      <c r="Z499" s="20">
        <v>412</v>
      </c>
      <c r="AA499" s="20">
        <v>225</v>
      </c>
      <c r="AB499" s="20">
        <v>187</v>
      </c>
      <c r="AC499" s="20">
        <v>146</v>
      </c>
      <c r="AD499" s="20">
        <v>20</v>
      </c>
      <c r="AE499" s="23"/>
      <c r="AF499" s="23"/>
      <c r="AG499" s="23"/>
      <c r="AH499" s="2" t="s">
        <v>1202</v>
      </c>
      <c r="AI499" s="2" t="e">
        <v>#N/A</v>
      </c>
      <c r="AJ499" s="2" t="e">
        <f>VLOOKUP(B499,'[1]淘汰品种推荐清单（8.1）'!$A:$AQ,43,0)</f>
        <v>#N/A</v>
      </c>
    </row>
    <row r="500" hidden="1" customHeight="1" spans="1:36">
      <c r="A500" s="9">
        <v>882</v>
      </c>
      <c r="B500" s="10">
        <v>12542</v>
      </c>
      <c r="C500" s="4" t="s">
        <v>35</v>
      </c>
      <c r="D500" s="7" t="s">
        <v>1546</v>
      </c>
      <c r="E500" s="10" t="s">
        <v>1547</v>
      </c>
      <c r="F500" s="10" t="s">
        <v>977</v>
      </c>
      <c r="G500" s="10" t="e">
        <v>#N/A</v>
      </c>
      <c r="H500" s="11">
        <v>4.3098393979148</v>
      </c>
      <c r="I500" s="11">
        <v>6.92531243526894</v>
      </c>
      <c r="J500" s="11">
        <v>0</v>
      </c>
      <c r="K500" s="11">
        <v>4.3098393979148</v>
      </c>
      <c r="L500" s="17">
        <v>0.377668597886526</v>
      </c>
      <c r="M500" s="10">
        <v>1</v>
      </c>
      <c r="N500" s="10" t="s">
        <v>40</v>
      </c>
      <c r="O500" s="10">
        <v>108</v>
      </c>
      <c r="P500" s="10" t="s">
        <v>1532</v>
      </c>
      <c r="Q500" s="10">
        <v>10801</v>
      </c>
      <c r="R500" s="10" t="s">
        <v>1533</v>
      </c>
      <c r="S500" s="10"/>
      <c r="T500" s="10"/>
      <c r="U500" s="10"/>
      <c r="V500" s="10"/>
      <c r="W500" s="10"/>
      <c r="X500" s="10"/>
      <c r="Y500" s="20" t="s">
        <v>46</v>
      </c>
      <c r="Z500" s="20"/>
      <c r="AA500" s="20"/>
      <c r="AB500" s="20"/>
      <c r="AC500" s="20"/>
      <c r="AD500" s="20"/>
      <c r="AE500" s="23"/>
      <c r="AF500" s="23"/>
      <c r="AG500" s="23"/>
      <c r="AH500" s="2" t="s">
        <v>1202</v>
      </c>
      <c r="AI500" s="2" t="e">
        <v>#N/A</v>
      </c>
      <c r="AJ500" s="2" t="e">
        <f>VLOOKUP(B500,'[1]淘汰品种推荐清单（8.1）'!$A:$AQ,43,0)</f>
        <v>#N/A</v>
      </c>
    </row>
    <row r="501" hidden="1" customHeight="1" spans="1:36">
      <c r="A501" s="9">
        <v>939</v>
      </c>
      <c r="B501" s="10">
        <v>42965</v>
      </c>
      <c r="C501" s="4" t="s">
        <v>35</v>
      </c>
      <c r="D501" s="7" t="s">
        <v>1548</v>
      </c>
      <c r="E501" s="10" t="s">
        <v>655</v>
      </c>
      <c r="F501" s="10" t="s">
        <v>1549</v>
      </c>
      <c r="G501" s="10" t="s">
        <v>39</v>
      </c>
      <c r="H501" s="11">
        <v>6.57947557840617</v>
      </c>
      <c r="I501" s="11">
        <v>6.65340188517566</v>
      </c>
      <c r="J501" s="11">
        <v>0</v>
      </c>
      <c r="K501" s="11">
        <v>6.57947557840617</v>
      </c>
      <c r="L501" s="17">
        <v>0.0111110538706837</v>
      </c>
      <c r="M501" s="10">
        <v>1</v>
      </c>
      <c r="N501" s="10" t="s">
        <v>40</v>
      </c>
      <c r="O501" s="10">
        <v>108</v>
      </c>
      <c r="P501" s="10" t="s">
        <v>1532</v>
      </c>
      <c r="Q501" s="10">
        <v>10801</v>
      </c>
      <c r="R501" s="10" t="s">
        <v>1533</v>
      </c>
      <c r="S501" s="10"/>
      <c r="T501" s="10"/>
      <c r="U501" s="10"/>
      <c r="V501" s="10"/>
      <c r="W501" s="10"/>
      <c r="X501" s="10"/>
      <c r="Y501" s="20" t="s">
        <v>46</v>
      </c>
      <c r="Z501" s="20">
        <v>0</v>
      </c>
      <c r="AA501" s="20"/>
      <c r="AB501" s="20">
        <v>0</v>
      </c>
      <c r="AC501" s="20"/>
      <c r="AD501" s="20"/>
      <c r="AE501" s="23"/>
      <c r="AF501" s="23"/>
      <c r="AG501" s="23"/>
      <c r="AH501" s="2" t="s">
        <v>1202</v>
      </c>
      <c r="AI501" s="2" t="e">
        <v>#N/A</v>
      </c>
      <c r="AJ501" s="2" t="e">
        <f>VLOOKUP(B501,'[1]淘汰品种推荐清单（8.1）'!$A:$AQ,43,0)</f>
        <v>#N/A</v>
      </c>
    </row>
    <row r="502" hidden="1" customHeight="1" spans="1:36">
      <c r="A502" s="9">
        <v>940</v>
      </c>
      <c r="B502" s="10">
        <v>43764</v>
      </c>
      <c r="C502" s="4" t="s">
        <v>35</v>
      </c>
      <c r="D502" s="7" t="s">
        <v>1550</v>
      </c>
      <c r="E502" s="10" t="s">
        <v>1551</v>
      </c>
      <c r="F502" s="10" t="s">
        <v>1552</v>
      </c>
      <c r="G502" s="10" t="s">
        <v>39</v>
      </c>
      <c r="H502" s="11">
        <v>19.0915003225806</v>
      </c>
      <c r="I502" s="11">
        <v>19.5502903225806</v>
      </c>
      <c r="J502" s="11">
        <v>0</v>
      </c>
      <c r="K502" s="11">
        <v>19.0915003225806</v>
      </c>
      <c r="L502" s="17">
        <v>0.0234671706880023</v>
      </c>
      <c r="M502" s="10">
        <v>1</v>
      </c>
      <c r="N502" s="10" t="s">
        <v>40</v>
      </c>
      <c r="O502" s="10">
        <v>108</v>
      </c>
      <c r="P502" s="10" t="s">
        <v>1532</v>
      </c>
      <c r="Q502" s="10">
        <v>10801</v>
      </c>
      <c r="R502" s="10" t="s">
        <v>1533</v>
      </c>
      <c r="S502" s="10"/>
      <c r="T502" s="10"/>
      <c r="U502" s="10"/>
      <c r="V502" s="10"/>
      <c r="W502" s="10"/>
      <c r="X502" s="10"/>
      <c r="Y502" s="20" t="s">
        <v>46</v>
      </c>
      <c r="Z502" s="20">
        <v>0</v>
      </c>
      <c r="AA502" s="20"/>
      <c r="AB502" s="20">
        <v>0</v>
      </c>
      <c r="AC502" s="20"/>
      <c r="AD502" s="20"/>
      <c r="AE502" s="23"/>
      <c r="AF502" s="23"/>
      <c r="AG502" s="23"/>
      <c r="AH502" s="2" t="s">
        <v>1202</v>
      </c>
      <c r="AI502" s="2" t="e">
        <v>#N/A</v>
      </c>
      <c r="AJ502" s="2" t="e">
        <f>VLOOKUP(B502,'[1]淘汰品种推荐清单（8.1）'!$A:$AQ,43,0)</f>
        <v>#N/A</v>
      </c>
    </row>
    <row r="503" hidden="1" customHeight="1" spans="1:36">
      <c r="A503" s="9">
        <v>950</v>
      </c>
      <c r="B503" s="10">
        <v>9025</v>
      </c>
      <c r="C503" s="4" t="s">
        <v>35</v>
      </c>
      <c r="D503" s="7" t="s">
        <v>1553</v>
      </c>
      <c r="E503" s="10" t="s">
        <v>417</v>
      </c>
      <c r="F503" s="10" t="s">
        <v>418</v>
      </c>
      <c r="G503" s="10" t="e">
        <v>#N/A</v>
      </c>
      <c r="H503" s="11">
        <v>7.27603092783505</v>
      </c>
      <c r="I503" s="11">
        <v>7.57278350515464</v>
      </c>
      <c r="J503" s="11">
        <v>0</v>
      </c>
      <c r="K503" s="11">
        <v>7.27603092783505</v>
      </c>
      <c r="L503" s="17">
        <v>0.0391867240252668</v>
      </c>
      <c r="M503" s="10">
        <v>1</v>
      </c>
      <c r="N503" s="10" t="s">
        <v>40</v>
      </c>
      <c r="O503" s="10">
        <v>108</v>
      </c>
      <c r="P503" s="10" t="s">
        <v>1532</v>
      </c>
      <c r="Q503" s="10">
        <v>10801</v>
      </c>
      <c r="R503" s="10" t="s">
        <v>1533</v>
      </c>
      <c r="S503" s="10"/>
      <c r="T503" s="10"/>
      <c r="U503" s="10"/>
      <c r="V503" s="10"/>
      <c r="W503" s="10"/>
      <c r="X503" s="10"/>
      <c r="Y503" s="20" t="s">
        <v>46</v>
      </c>
      <c r="Z503" s="20"/>
      <c r="AA503" s="20"/>
      <c r="AB503" s="20"/>
      <c r="AC503" s="20"/>
      <c r="AD503" s="20"/>
      <c r="AE503" s="23"/>
      <c r="AF503" s="23"/>
      <c r="AG503" s="23"/>
      <c r="AH503" s="2" t="s">
        <v>1202</v>
      </c>
      <c r="AI503" s="2" t="e">
        <v>#N/A</v>
      </c>
      <c r="AJ503" s="2" t="e">
        <f>VLOOKUP(B503,'[1]淘汰品种推荐清单（8.1）'!$A:$AQ,43,0)</f>
        <v>#N/A</v>
      </c>
    </row>
    <row r="504" hidden="1" customHeight="1" spans="1:36">
      <c r="A504" s="9">
        <v>1135</v>
      </c>
      <c r="B504" s="10">
        <v>5972</v>
      </c>
      <c r="C504" s="4" t="s">
        <v>35</v>
      </c>
      <c r="D504" s="7" t="s">
        <v>1553</v>
      </c>
      <c r="E504" s="10" t="s">
        <v>417</v>
      </c>
      <c r="F504" s="10" t="s">
        <v>937</v>
      </c>
      <c r="G504" s="10" t="e">
        <v>#N/A</v>
      </c>
      <c r="H504" s="11">
        <v>4</v>
      </c>
      <c r="I504" s="11">
        <v>6.5</v>
      </c>
      <c r="J504" s="11"/>
      <c r="K504" s="11">
        <v>4</v>
      </c>
      <c r="L504" s="17">
        <v>0.384615384615385</v>
      </c>
      <c r="M504" s="10">
        <v>1</v>
      </c>
      <c r="N504" s="10" t="s">
        <v>40</v>
      </c>
      <c r="O504" s="10">
        <v>108</v>
      </c>
      <c r="P504" s="10" t="s">
        <v>1532</v>
      </c>
      <c r="Q504" s="10">
        <v>10801</v>
      </c>
      <c r="R504" s="10" t="s">
        <v>1533</v>
      </c>
      <c r="S504" s="10"/>
      <c r="T504" s="10" t="s">
        <v>69</v>
      </c>
      <c r="U504" s="10" t="s">
        <v>101</v>
      </c>
      <c r="V504" s="10"/>
      <c r="W504" s="10" t="s">
        <v>138</v>
      </c>
      <c r="X504" s="10" t="s">
        <v>139</v>
      </c>
      <c r="Y504" s="20" t="s">
        <v>46</v>
      </c>
      <c r="Z504" s="20"/>
      <c r="AA504" s="20"/>
      <c r="AB504" s="20"/>
      <c r="AC504" s="20"/>
      <c r="AD504" s="20"/>
      <c r="AE504" s="23"/>
      <c r="AF504" s="23"/>
      <c r="AG504" s="23"/>
      <c r="AH504" s="2" t="s">
        <v>1202</v>
      </c>
      <c r="AI504" s="2" t="e">
        <v>#N/A</v>
      </c>
      <c r="AJ504" s="2" t="e">
        <f>VLOOKUP(B504,'[1]淘汰品种推荐清单（8.1）'!$A:$AQ,43,0)</f>
        <v>#N/A</v>
      </c>
    </row>
    <row r="505" hidden="1" customHeight="1" spans="1:36">
      <c r="A505" s="9">
        <v>1174</v>
      </c>
      <c r="B505" s="10">
        <v>10151</v>
      </c>
      <c r="C505" s="4" t="s">
        <v>35</v>
      </c>
      <c r="D505" s="7" t="s">
        <v>1554</v>
      </c>
      <c r="E505" s="10" t="s">
        <v>1555</v>
      </c>
      <c r="F505" s="10" t="s">
        <v>1556</v>
      </c>
      <c r="G505" s="10" t="e">
        <v>#N/A</v>
      </c>
      <c r="H505" s="11">
        <v>12.9</v>
      </c>
      <c r="I505" s="11">
        <v>15.8</v>
      </c>
      <c r="J505" s="11"/>
      <c r="K505" s="11">
        <v>12.9</v>
      </c>
      <c r="L505" s="17">
        <v>0.183544303797468</v>
      </c>
      <c r="M505" s="10">
        <v>1</v>
      </c>
      <c r="N505" s="10" t="s">
        <v>40</v>
      </c>
      <c r="O505" s="10">
        <v>108</v>
      </c>
      <c r="P505" s="10" t="s">
        <v>1532</v>
      </c>
      <c r="Q505" s="10">
        <v>10801</v>
      </c>
      <c r="R505" s="10" t="s">
        <v>1533</v>
      </c>
      <c r="S505" s="10"/>
      <c r="T505" s="10" t="s">
        <v>69</v>
      </c>
      <c r="U505" s="10" t="s">
        <v>70</v>
      </c>
      <c r="V505" s="10"/>
      <c r="W505" s="10" t="s">
        <v>71</v>
      </c>
      <c r="X505" s="10" t="s">
        <v>72</v>
      </c>
      <c r="Y505" s="20" t="s">
        <v>46</v>
      </c>
      <c r="Z505" s="20"/>
      <c r="AA505" s="20"/>
      <c r="AB505" s="20"/>
      <c r="AC505" s="20"/>
      <c r="AD505" s="20"/>
      <c r="AE505" s="23"/>
      <c r="AF505" s="23"/>
      <c r="AG505" s="23"/>
      <c r="AH505" s="2" t="s">
        <v>1202</v>
      </c>
      <c r="AI505" s="2" t="e">
        <v>#N/A</v>
      </c>
      <c r="AJ505" s="2" t="e">
        <f>VLOOKUP(B505,'[1]淘汰品种推荐清单（8.1）'!$A:$AQ,43,0)</f>
        <v>#N/A</v>
      </c>
    </row>
    <row r="506" hidden="1" customHeight="1" spans="1:36">
      <c r="A506" s="9">
        <v>1367</v>
      </c>
      <c r="B506" s="10">
        <v>14571</v>
      </c>
      <c r="C506" s="4" t="s">
        <v>35</v>
      </c>
      <c r="D506" s="7" t="s">
        <v>1546</v>
      </c>
      <c r="E506" s="10" t="s">
        <v>1557</v>
      </c>
      <c r="F506" s="10" t="s">
        <v>331</v>
      </c>
      <c r="G506" s="10" t="e">
        <v>#N/A</v>
      </c>
      <c r="H506" s="11">
        <v>4.1</v>
      </c>
      <c r="I506" s="11">
        <v>6</v>
      </c>
      <c r="J506" s="11"/>
      <c r="K506" s="11">
        <v>4.1</v>
      </c>
      <c r="L506" s="17">
        <v>0.316666666666667</v>
      </c>
      <c r="M506" s="10">
        <v>1</v>
      </c>
      <c r="N506" s="10" t="s">
        <v>40</v>
      </c>
      <c r="O506" s="10">
        <v>108</v>
      </c>
      <c r="P506" s="10" t="s">
        <v>1532</v>
      </c>
      <c r="Q506" s="10">
        <v>10801</v>
      </c>
      <c r="R506" s="10" t="s">
        <v>1533</v>
      </c>
      <c r="S506" s="10"/>
      <c r="T506" s="10" t="s">
        <v>69</v>
      </c>
      <c r="U506" s="10" t="s">
        <v>101</v>
      </c>
      <c r="V506" s="10"/>
      <c r="W506" s="10" t="s">
        <v>102</v>
      </c>
      <c r="X506" s="10" t="s">
        <v>103</v>
      </c>
      <c r="Y506" s="20" t="s">
        <v>46</v>
      </c>
      <c r="Z506" s="20"/>
      <c r="AA506" s="20"/>
      <c r="AB506" s="20"/>
      <c r="AC506" s="20"/>
      <c r="AD506" s="20"/>
      <c r="AE506" s="23"/>
      <c r="AF506" s="23"/>
      <c r="AG506" s="23"/>
      <c r="AH506" s="2" t="s">
        <v>1202</v>
      </c>
      <c r="AI506" s="2" t="e">
        <v>#N/A</v>
      </c>
      <c r="AJ506" s="2" t="e">
        <f>VLOOKUP(B506,'[1]淘汰品种推荐清单（8.1）'!$A:$AQ,43,0)</f>
        <v>#N/A</v>
      </c>
    </row>
    <row r="507" hidden="1" customHeight="1" spans="1:36">
      <c r="A507" s="9">
        <v>1626</v>
      </c>
      <c r="B507" s="7">
        <v>131529</v>
      </c>
      <c r="C507" s="4" t="s">
        <v>35</v>
      </c>
      <c r="D507" s="7" t="s">
        <v>1558</v>
      </c>
      <c r="E507" s="7" t="s">
        <v>1559</v>
      </c>
      <c r="F507" s="7" t="s">
        <v>1560</v>
      </c>
      <c r="G507" s="7" t="s">
        <v>39</v>
      </c>
      <c r="H507" s="7">
        <v>35</v>
      </c>
      <c r="I507" s="7">
        <v>42</v>
      </c>
      <c r="J507" s="7"/>
      <c r="K507" s="7"/>
      <c r="L507" s="18">
        <v>0.166666666666667</v>
      </c>
      <c r="M507" s="10">
        <v>1</v>
      </c>
      <c r="N507" s="10" t="s">
        <v>40</v>
      </c>
      <c r="O507" s="10">
        <v>108</v>
      </c>
      <c r="P507" s="10" t="s">
        <v>1532</v>
      </c>
      <c r="Q507" s="10">
        <v>10801</v>
      </c>
      <c r="R507" s="10" t="s">
        <v>1533</v>
      </c>
      <c r="S507" s="7" t="s">
        <v>1561</v>
      </c>
      <c r="T507" s="7"/>
      <c r="U507" s="20"/>
      <c r="V507" s="20"/>
      <c r="W507" s="7"/>
      <c r="X507" s="7"/>
      <c r="Y507" s="20" t="s">
        <v>107</v>
      </c>
      <c r="Z507" s="20">
        <v>79</v>
      </c>
      <c r="AA507" s="20"/>
      <c r="AB507" s="20">
        <v>79</v>
      </c>
      <c r="AC507" s="20">
        <v>55</v>
      </c>
      <c r="AD507" s="20">
        <v>21</v>
      </c>
      <c r="AE507" s="23"/>
      <c r="AF507" s="23"/>
      <c r="AG507" s="23"/>
      <c r="AH507" s="2" t="s">
        <v>1202</v>
      </c>
      <c r="AI507" s="2" t="e">
        <v>#N/A</v>
      </c>
      <c r="AJ507" s="2" t="e">
        <f>VLOOKUP(B507,'[1]淘汰品种推荐清单（8.1）'!$A:$AQ,43,0)</f>
        <v>#N/A</v>
      </c>
    </row>
    <row r="508" hidden="1" customHeight="1" spans="1:36">
      <c r="A508" s="9">
        <v>1627</v>
      </c>
      <c r="B508" s="7">
        <v>131528</v>
      </c>
      <c r="C508" s="4" t="s">
        <v>35</v>
      </c>
      <c r="D508" s="7" t="s">
        <v>1562</v>
      </c>
      <c r="E508" s="7" t="s">
        <v>1563</v>
      </c>
      <c r="F508" s="7" t="s">
        <v>1560</v>
      </c>
      <c r="G508" s="7" t="s">
        <v>39</v>
      </c>
      <c r="H508" s="7">
        <v>35</v>
      </c>
      <c r="I508" s="7">
        <v>45</v>
      </c>
      <c r="J508" s="7"/>
      <c r="K508" s="7"/>
      <c r="L508" s="18">
        <v>0.222222222222222</v>
      </c>
      <c r="M508" s="10">
        <v>1</v>
      </c>
      <c r="N508" s="10" t="s">
        <v>40</v>
      </c>
      <c r="O508" s="10">
        <v>108</v>
      </c>
      <c r="P508" s="10" t="s">
        <v>1532</v>
      </c>
      <c r="Q508" s="10">
        <v>10801</v>
      </c>
      <c r="R508" s="10" t="s">
        <v>1533</v>
      </c>
      <c r="S508" s="7" t="s">
        <v>1561</v>
      </c>
      <c r="T508" s="7"/>
      <c r="U508" s="20"/>
      <c r="V508" s="20"/>
      <c r="W508" s="7"/>
      <c r="X508" s="7"/>
      <c r="Y508" s="20" t="s">
        <v>107</v>
      </c>
      <c r="Z508" s="20">
        <v>174</v>
      </c>
      <c r="AA508" s="20">
        <v>15</v>
      </c>
      <c r="AB508" s="20">
        <v>159</v>
      </c>
      <c r="AC508" s="20">
        <v>35</v>
      </c>
      <c r="AD508" s="20">
        <v>19</v>
      </c>
      <c r="AE508" s="23"/>
      <c r="AF508" s="23"/>
      <c r="AG508" s="23"/>
      <c r="AH508" s="2" t="s">
        <v>1202</v>
      </c>
      <c r="AI508" s="2" t="e">
        <v>#N/A</v>
      </c>
      <c r="AJ508" s="2" t="e">
        <f>VLOOKUP(B508,'[1]淘汰品种推荐清单（8.1）'!$A:$AQ,43,0)</f>
        <v>#N/A</v>
      </c>
    </row>
    <row r="509" hidden="1" customHeight="1" spans="1:36">
      <c r="A509" s="9">
        <v>46</v>
      </c>
      <c r="B509" s="10">
        <v>20360</v>
      </c>
      <c r="C509" s="4" t="s">
        <v>35</v>
      </c>
      <c r="D509" s="10" t="s">
        <v>1564</v>
      </c>
      <c r="E509" s="10" t="s">
        <v>1565</v>
      </c>
      <c r="F509" s="10" t="s">
        <v>381</v>
      </c>
      <c r="G509" s="10" t="s">
        <v>39</v>
      </c>
      <c r="H509" s="11">
        <v>3.85</v>
      </c>
      <c r="I509" s="11">
        <v>8</v>
      </c>
      <c r="J509" s="11">
        <v>0</v>
      </c>
      <c r="K509" s="11">
        <v>3.85</v>
      </c>
      <c r="L509" s="17">
        <v>0.51875</v>
      </c>
      <c r="M509" s="10">
        <v>1</v>
      </c>
      <c r="N509" s="10" t="s">
        <v>40</v>
      </c>
      <c r="O509" s="10">
        <v>108</v>
      </c>
      <c r="P509" s="10" t="s">
        <v>1532</v>
      </c>
      <c r="Q509" s="10">
        <v>10802</v>
      </c>
      <c r="R509" s="10" t="s">
        <v>1566</v>
      </c>
      <c r="S509" s="10" t="s">
        <v>308</v>
      </c>
      <c r="T509" s="10" t="s">
        <v>309</v>
      </c>
      <c r="U509" s="10" t="s">
        <v>78</v>
      </c>
      <c r="V509" s="10"/>
      <c r="W509" s="10" t="s">
        <v>383</v>
      </c>
      <c r="X509" s="10" t="s">
        <v>384</v>
      </c>
      <c r="Y509" s="20" t="s">
        <v>46</v>
      </c>
      <c r="Z509" s="20">
        <v>10</v>
      </c>
      <c r="AA509" s="20"/>
      <c r="AB509" s="20">
        <v>10</v>
      </c>
      <c r="AC509" s="20">
        <v>11</v>
      </c>
      <c r="AD509" s="20">
        <v>7</v>
      </c>
      <c r="AE509" s="23"/>
      <c r="AF509" s="23"/>
      <c r="AG509" s="23"/>
      <c r="AH509" s="2" t="s">
        <v>1202</v>
      </c>
      <c r="AI509" s="2" t="e">
        <v>#N/A</v>
      </c>
      <c r="AJ509" s="2" t="e">
        <f>VLOOKUP(B509,'[1]淘汰品种推荐清单（8.1）'!$A:$AQ,43,0)</f>
        <v>#N/A</v>
      </c>
    </row>
    <row r="510" hidden="1" customHeight="1" spans="1:36">
      <c r="A510" s="9">
        <v>71</v>
      </c>
      <c r="B510" s="10">
        <v>50185</v>
      </c>
      <c r="C510" s="4" t="s">
        <v>35</v>
      </c>
      <c r="D510" s="10" t="s">
        <v>1567</v>
      </c>
      <c r="E510" s="10" t="s">
        <v>1568</v>
      </c>
      <c r="F510" s="10" t="s">
        <v>1072</v>
      </c>
      <c r="G510" s="10" t="s">
        <v>39</v>
      </c>
      <c r="H510" s="11">
        <v>7.8</v>
      </c>
      <c r="I510" s="11">
        <v>24</v>
      </c>
      <c r="J510" s="11">
        <v>0</v>
      </c>
      <c r="K510" s="11">
        <v>7.8</v>
      </c>
      <c r="L510" s="17">
        <v>0.675</v>
      </c>
      <c r="M510" s="10">
        <v>1</v>
      </c>
      <c r="N510" s="10" t="s">
        <v>40</v>
      </c>
      <c r="O510" s="10">
        <v>108</v>
      </c>
      <c r="P510" s="10" t="s">
        <v>1532</v>
      </c>
      <c r="Q510" s="10">
        <v>10802</v>
      </c>
      <c r="R510" s="10" t="s">
        <v>1566</v>
      </c>
      <c r="S510" s="10" t="s">
        <v>501</v>
      </c>
      <c r="T510" s="10" t="s">
        <v>69</v>
      </c>
      <c r="U510" s="10"/>
      <c r="V510" s="10"/>
      <c r="W510" s="10" t="s">
        <v>502</v>
      </c>
      <c r="X510" s="10">
        <v>13330223320</v>
      </c>
      <c r="Y510" s="20" t="s">
        <v>46</v>
      </c>
      <c r="Z510" s="20">
        <v>356</v>
      </c>
      <c r="AA510" s="20">
        <v>105</v>
      </c>
      <c r="AB510" s="20">
        <v>251</v>
      </c>
      <c r="AC510" s="20">
        <v>528</v>
      </c>
      <c r="AD510" s="20">
        <v>70</v>
      </c>
      <c r="AE510" s="23"/>
      <c r="AF510" s="23"/>
      <c r="AG510" s="23"/>
      <c r="AH510" s="2" t="s">
        <v>1202</v>
      </c>
      <c r="AI510" s="2" t="e">
        <v>#N/A</v>
      </c>
      <c r="AJ510" s="2" t="e">
        <f>VLOOKUP(B510,'[1]淘汰品种推荐清单（8.1）'!$A:$AQ,43,0)</f>
        <v>#N/A</v>
      </c>
    </row>
    <row r="511" hidden="1" customHeight="1" spans="1:36">
      <c r="A511" s="9">
        <v>82</v>
      </c>
      <c r="B511" s="10">
        <v>135146</v>
      </c>
      <c r="C511" s="4" t="s">
        <v>35</v>
      </c>
      <c r="D511" s="10" t="s">
        <v>1569</v>
      </c>
      <c r="E511" s="10" t="s">
        <v>1570</v>
      </c>
      <c r="F511" s="10" t="s">
        <v>1571</v>
      </c>
      <c r="G511" s="10" t="s">
        <v>39</v>
      </c>
      <c r="H511" s="11">
        <v>7.2</v>
      </c>
      <c r="I511" s="11">
        <v>25</v>
      </c>
      <c r="J511" s="11">
        <v>0</v>
      </c>
      <c r="K511" s="11">
        <v>7.2</v>
      </c>
      <c r="L511" s="17">
        <v>0.712</v>
      </c>
      <c r="M511" s="10">
        <v>1</v>
      </c>
      <c r="N511" s="10" t="s">
        <v>40</v>
      </c>
      <c r="O511" s="10">
        <v>108</v>
      </c>
      <c r="P511" s="10" t="s">
        <v>1532</v>
      </c>
      <c r="Q511" s="10">
        <v>10802</v>
      </c>
      <c r="R511" s="10" t="s">
        <v>1566</v>
      </c>
      <c r="S511" s="10" t="s">
        <v>53</v>
      </c>
      <c r="T511" s="10" t="s">
        <v>54</v>
      </c>
      <c r="U511" s="10" t="s">
        <v>55</v>
      </c>
      <c r="V511" s="10"/>
      <c r="W511" s="10" t="s">
        <v>1026</v>
      </c>
      <c r="X511" s="10">
        <v>13996035218</v>
      </c>
      <c r="Y511" s="20" t="s">
        <v>46</v>
      </c>
      <c r="Z511" s="20">
        <v>50</v>
      </c>
      <c r="AA511" s="20">
        <v>19</v>
      </c>
      <c r="AB511" s="20">
        <v>31</v>
      </c>
      <c r="AC511" s="20">
        <v>60</v>
      </c>
      <c r="AD511" s="20">
        <v>12</v>
      </c>
      <c r="AE511" s="23"/>
      <c r="AF511" s="23"/>
      <c r="AG511" s="23"/>
      <c r="AH511" s="2" t="s">
        <v>1202</v>
      </c>
      <c r="AI511" s="2" t="e">
        <v>#N/A</v>
      </c>
      <c r="AJ511" s="2" t="e">
        <f>VLOOKUP(B511,'[1]淘汰品种推荐清单（8.1）'!$A:$AQ,43,0)</f>
        <v>#N/A</v>
      </c>
    </row>
    <row r="512" hidden="1" customHeight="1" spans="1:36">
      <c r="A512" s="9">
        <v>97</v>
      </c>
      <c r="B512" s="10">
        <v>20565</v>
      </c>
      <c r="C512" s="4" t="s">
        <v>35</v>
      </c>
      <c r="D512" s="10" t="s">
        <v>1572</v>
      </c>
      <c r="E512" s="10" t="s">
        <v>1573</v>
      </c>
      <c r="F512" s="10" t="s">
        <v>1574</v>
      </c>
      <c r="G512" s="10" t="s">
        <v>39</v>
      </c>
      <c r="H512" s="11">
        <v>22.1</v>
      </c>
      <c r="I512" s="11">
        <v>28</v>
      </c>
      <c r="J512" s="11">
        <v>4</v>
      </c>
      <c r="K512" s="11">
        <v>18.1</v>
      </c>
      <c r="L512" s="17">
        <v>0.353571428571429</v>
      </c>
      <c r="M512" s="10">
        <v>1</v>
      </c>
      <c r="N512" s="10" t="s">
        <v>40</v>
      </c>
      <c r="O512" s="10">
        <v>108</v>
      </c>
      <c r="P512" s="10" t="s">
        <v>1532</v>
      </c>
      <c r="Q512" s="10">
        <v>10802</v>
      </c>
      <c r="R512" s="10" t="s">
        <v>1566</v>
      </c>
      <c r="S512" s="10" t="s">
        <v>1575</v>
      </c>
      <c r="T512" s="10" t="s">
        <v>69</v>
      </c>
      <c r="U512" s="10" t="s">
        <v>95</v>
      </c>
      <c r="V512" s="10"/>
      <c r="W512" s="10" t="s">
        <v>1576</v>
      </c>
      <c r="X512" s="10">
        <v>13372786869</v>
      </c>
      <c r="Y512" s="20" t="s">
        <v>46</v>
      </c>
      <c r="Z512" s="20">
        <v>11</v>
      </c>
      <c r="AA512" s="20"/>
      <c r="AB512" s="20">
        <v>11</v>
      </c>
      <c r="AC512" s="20">
        <v>40</v>
      </c>
      <c r="AD512" s="20">
        <v>7</v>
      </c>
      <c r="AE512" s="23"/>
      <c r="AF512" s="23"/>
      <c r="AG512" s="23"/>
      <c r="AH512" s="2" t="s">
        <v>1202</v>
      </c>
      <c r="AI512" s="2" t="e">
        <v>#N/A</v>
      </c>
      <c r="AJ512" s="2" t="e">
        <f>VLOOKUP(B512,'[1]淘汰品种推荐清单（8.1）'!$A:$AQ,43,0)</f>
        <v>#N/A</v>
      </c>
    </row>
    <row r="513" hidden="1" customHeight="1" spans="1:36">
      <c r="A513" s="9">
        <v>103</v>
      </c>
      <c r="B513" s="10">
        <v>29472</v>
      </c>
      <c r="C513" s="4" t="s">
        <v>35</v>
      </c>
      <c r="D513" s="10" t="s">
        <v>1577</v>
      </c>
      <c r="E513" s="10" t="s">
        <v>1578</v>
      </c>
      <c r="F513" s="10" t="s">
        <v>1337</v>
      </c>
      <c r="G513" s="10" t="s">
        <v>39</v>
      </c>
      <c r="H513" s="11">
        <v>5.2</v>
      </c>
      <c r="I513" s="11">
        <v>20.6</v>
      </c>
      <c r="J513" s="11">
        <v>0</v>
      </c>
      <c r="K513" s="11">
        <v>5.2</v>
      </c>
      <c r="L513" s="17">
        <v>0.747572815533981</v>
      </c>
      <c r="M513" s="10">
        <v>1</v>
      </c>
      <c r="N513" s="10" t="s">
        <v>40</v>
      </c>
      <c r="O513" s="10">
        <v>108</v>
      </c>
      <c r="P513" s="10" t="s">
        <v>1532</v>
      </c>
      <c r="Q513" s="10">
        <v>10802</v>
      </c>
      <c r="R513" s="10" t="s">
        <v>1566</v>
      </c>
      <c r="S513" s="10" t="s">
        <v>1579</v>
      </c>
      <c r="T513" s="10" t="s">
        <v>198</v>
      </c>
      <c r="U513" s="10" t="s">
        <v>95</v>
      </c>
      <c r="V513" s="10"/>
      <c r="W513" s="10" t="s">
        <v>1580</v>
      </c>
      <c r="X513" s="10">
        <v>18900656386</v>
      </c>
      <c r="Y513" s="20" t="s">
        <v>46</v>
      </c>
      <c r="Z513" s="20">
        <v>1</v>
      </c>
      <c r="AA513" s="20"/>
      <c r="AB513" s="20">
        <v>1</v>
      </c>
      <c r="AC513" s="20"/>
      <c r="AD513" s="20"/>
      <c r="AE513" s="23"/>
      <c r="AF513" s="23"/>
      <c r="AG513" s="23"/>
      <c r="AH513" s="2" t="s">
        <v>1202</v>
      </c>
      <c r="AI513" s="2" t="e">
        <v>#N/A</v>
      </c>
      <c r="AJ513" s="2" t="e">
        <f>VLOOKUP(B513,'[1]淘汰品种推荐清单（8.1）'!$A:$AQ,43,0)</f>
        <v>#N/A</v>
      </c>
    </row>
    <row r="514" hidden="1" customHeight="1" spans="1:36">
      <c r="A514" s="9">
        <v>594</v>
      </c>
      <c r="B514" s="10">
        <v>3904</v>
      </c>
      <c r="C514" s="4" t="s">
        <v>35</v>
      </c>
      <c r="D514" s="10" t="s">
        <v>1581</v>
      </c>
      <c r="E514" s="10" t="s">
        <v>1582</v>
      </c>
      <c r="F514" s="10" t="s">
        <v>1583</v>
      </c>
      <c r="G514" s="10" t="s">
        <v>39</v>
      </c>
      <c r="H514" s="11"/>
      <c r="I514" s="11"/>
      <c r="J514" s="11"/>
      <c r="K514" s="11"/>
      <c r="L514" s="17"/>
      <c r="M514" s="10">
        <v>1</v>
      </c>
      <c r="N514" s="10" t="s">
        <v>40</v>
      </c>
      <c r="O514" s="10">
        <v>108</v>
      </c>
      <c r="P514" s="10" t="s">
        <v>1532</v>
      </c>
      <c r="Q514" s="10">
        <v>10802</v>
      </c>
      <c r="R514" s="10" t="s">
        <v>1566</v>
      </c>
      <c r="S514" s="10"/>
      <c r="T514" s="10"/>
      <c r="U514" s="10"/>
      <c r="V514" s="10"/>
      <c r="W514" s="10"/>
      <c r="X514" s="10"/>
      <c r="Y514" s="20" t="s">
        <v>46</v>
      </c>
      <c r="Z514" s="20">
        <v>0</v>
      </c>
      <c r="AA514" s="20"/>
      <c r="AB514" s="20">
        <v>0</v>
      </c>
      <c r="AC514" s="20"/>
      <c r="AD514" s="20"/>
      <c r="AE514" s="23"/>
      <c r="AF514" s="23"/>
      <c r="AG514" s="23"/>
      <c r="AH514" s="2" t="s">
        <v>1202</v>
      </c>
      <c r="AI514" s="2" t="e">
        <v>#N/A</v>
      </c>
      <c r="AJ514" s="2" t="e">
        <f>VLOOKUP(B514,'[1]淘汰品种推荐清单（8.1）'!$A:$AQ,43,0)</f>
        <v>#N/A</v>
      </c>
    </row>
    <row r="515" hidden="1" customHeight="1" spans="1:36">
      <c r="A515" s="9">
        <v>704</v>
      </c>
      <c r="B515" s="9">
        <v>64675</v>
      </c>
      <c r="C515" s="4" t="s">
        <v>35</v>
      </c>
      <c r="D515" s="10" t="s">
        <v>1567</v>
      </c>
      <c r="E515" s="10" t="s">
        <v>1584</v>
      </c>
      <c r="F515" s="10" t="s">
        <v>1585</v>
      </c>
      <c r="G515" s="10" t="e">
        <v>#N/A</v>
      </c>
      <c r="H515" s="11">
        <v>5.3</v>
      </c>
      <c r="I515" s="11">
        <v>10.5</v>
      </c>
      <c r="J515" s="11">
        <v>0</v>
      </c>
      <c r="K515" s="11">
        <v>5.3</v>
      </c>
      <c r="L515" s="17">
        <v>0.495238095238095</v>
      </c>
      <c r="M515" s="10">
        <v>1</v>
      </c>
      <c r="N515" s="10" t="s">
        <v>40</v>
      </c>
      <c r="O515" s="10">
        <v>108</v>
      </c>
      <c r="P515" s="10" t="s">
        <v>1532</v>
      </c>
      <c r="Q515" s="10">
        <v>10802</v>
      </c>
      <c r="R515" s="10" t="s">
        <v>1566</v>
      </c>
      <c r="S515" s="10"/>
      <c r="T515" s="10"/>
      <c r="U515" s="10"/>
      <c r="V515" s="10"/>
      <c r="W515" s="10"/>
      <c r="X515" s="10"/>
      <c r="Y515" s="20" t="s">
        <v>46</v>
      </c>
      <c r="Z515" s="20"/>
      <c r="AA515" s="20"/>
      <c r="AB515" s="20"/>
      <c r="AC515" s="20"/>
      <c r="AD515" s="20"/>
      <c r="AE515" s="23"/>
      <c r="AF515" s="23"/>
      <c r="AG515" s="23"/>
      <c r="AH515" s="2" t="s">
        <v>1202</v>
      </c>
      <c r="AI515" s="2" t="e">
        <v>#N/A</v>
      </c>
      <c r="AJ515" s="2" t="e">
        <f>VLOOKUP(B515,'[1]淘汰品种推荐清单（8.1）'!$A:$AQ,43,0)</f>
        <v>#N/A</v>
      </c>
    </row>
    <row r="516" hidden="1" customHeight="1" spans="1:36">
      <c r="A516" s="9">
        <v>709</v>
      </c>
      <c r="B516" s="10">
        <v>75535</v>
      </c>
      <c r="C516" s="4" t="s">
        <v>35</v>
      </c>
      <c r="D516" s="10" t="s">
        <v>1586</v>
      </c>
      <c r="E516" s="10" t="s">
        <v>235</v>
      </c>
      <c r="F516" s="10" t="s">
        <v>1587</v>
      </c>
      <c r="G516" s="10" t="e">
        <v>#N/A</v>
      </c>
      <c r="H516" s="11">
        <v>6.84</v>
      </c>
      <c r="I516" s="11">
        <v>15</v>
      </c>
      <c r="J516" s="11">
        <v>0</v>
      </c>
      <c r="K516" s="11">
        <v>6.84</v>
      </c>
      <c r="L516" s="17">
        <v>0.544</v>
      </c>
      <c r="M516" s="10">
        <v>1</v>
      </c>
      <c r="N516" s="10" t="s">
        <v>40</v>
      </c>
      <c r="O516" s="10">
        <v>108</v>
      </c>
      <c r="P516" s="10" t="s">
        <v>1532</v>
      </c>
      <c r="Q516" s="10">
        <v>10802</v>
      </c>
      <c r="R516" s="10" t="s">
        <v>1566</v>
      </c>
      <c r="S516" s="10"/>
      <c r="T516" s="10"/>
      <c r="U516" s="10"/>
      <c r="V516" s="10"/>
      <c r="W516" s="10"/>
      <c r="X516" s="10"/>
      <c r="Y516" s="20" t="s">
        <v>46</v>
      </c>
      <c r="Z516" s="20"/>
      <c r="AA516" s="20"/>
      <c r="AB516" s="20"/>
      <c r="AC516" s="20"/>
      <c r="AD516" s="20"/>
      <c r="AE516" s="23"/>
      <c r="AF516" s="23"/>
      <c r="AG516" s="23"/>
      <c r="AH516" s="2" t="s">
        <v>1202</v>
      </c>
      <c r="AI516" s="2" t="e">
        <v>#N/A</v>
      </c>
      <c r="AJ516" s="2" t="e">
        <f>VLOOKUP(B516,'[1]淘汰品种推荐清单（8.1）'!$A:$AQ,43,0)</f>
        <v>#N/A</v>
      </c>
    </row>
    <row r="517" hidden="1" customHeight="1" spans="1:36">
      <c r="A517" s="9">
        <v>822</v>
      </c>
      <c r="B517" s="10">
        <v>49734</v>
      </c>
      <c r="C517" s="4" t="s">
        <v>35</v>
      </c>
      <c r="D517" s="10" t="s">
        <v>1581</v>
      </c>
      <c r="E517" s="10" t="s">
        <v>1588</v>
      </c>
      <c r="F517" s="10" t="s">
        <v>894</v>
      </c>
      <c r="G517" s="10" t="s">
        <v>39</v>
      </c>
      <c r="H517" s="11"/>
      <c r="I517" s="11"/>
      <c r="J517" s="11"/>
      <c r="K517" s="11"/>
      <c r="L517" s="17"/>
      <c r="M517" s="10">
        <v>1</v>
      </c>
      <c r="N517" s="10" t="s">
        <v>40</v>
      </c>
      <c r="O517" s="10">
        <v>108</v>
      </c>
      <c r="P517" s="10" t="s">
        <v>1532</v>
      </c>
      <c r="Q517" s="10">
        <v>10802</v>
      </c>
      <c r="R517" s="10" t="s">
        <v>1566</v>
      </c>
      <c r="S517" s="10"/>
      <c r="T517" s="10"/>
      <c r="U517" s="10"/>
      <c r="V517" s="10"/>
      <c r="W517" s="10"/>
      <c r="X517" s="10"/>
      <c r="Y517" s="20" t="s">
        <v>46</v>
      </c>
      <c r="Z517" s="20">
        <v>14</v>
      </c>
      <c r="AA517" s="20">
        <v>1</v>
      </c>
      <c r="AB517" s="20">
        <v>13</v>
      </c>
      <c r="AC517" s="20">
        <v>22</v>
      </c>
      <c r="AD517" s="20">
        <v>4</v>
      </c>
      <c r="AE517" s="23"/>
      <c r="AF517" s="23"/>
      <c r="AG517" s="23"/>
      <c r="AH517" s="2" t="s">
        <v>1202</v>
      </c>
      <c r="AI517" s="2" t="e">
        <v>#N/A</v>
      </c>
      <c r="AJ517" s="2" t="e">
        <f>VLOOKUP(B517,'[1]淘汰品种推荐清单（8.1）'!$A:$AQ,43,0)</f>
        <v>#N/A</v>
      </c>
    </row>
    <row r="518" hidden="1" customHeight="1" spans="1:36">
      <c r="A518" s="9">
        <v>824</v>
      </c>
      <c r="B518" s="10">
        <v>34014</v>
      </c>
      <c r="C518" s="4" t="s">
        <v>35</v>
      </c>
      <c r="D518" s="10" t="s">
        <v>1589</v>
      </c>
      <c r="E518" s="10" t="s">
        <v>1590</v>
      </c>
      <c r="F518" s="10" t="s">
        <v>244</v>
      </c>
      <c r="G518" s="10" t="s">
        <v>39</v>
      </c>
      <c r="H518" s="11"/>
      <c r="I518" s="11"/>
      <c r="J518" s="11"/>
      <c r="K518" s="11"/>
      <c r="L518" s="17"/>
      <c r="M518" s="10">
        <v>1</v>
      </c>
      <c r="N518" s="10" t="s">
        <v>40</v>
      </c>
      <c r="O518" s="10">
        <v>108</v>
      </c>
      <c r="P518" s="10" t="s">
        <v>1532</v>
      </c>
      <c r="Q518" s="10">
        <v>10802</v>
      </c>
      <c r="R518" s="10" t="s">
        <v>1566</v>
      </c>
      <c r="S518" s="10"/>
      <c r="T518" s="10"/>
      <c r="U518" s="10"/>
      <c r="V518" s="10"/>
      <c r="W518" s="10"/>
      <c r="X518" s="10"/>
      <c r="Y518" s="20" t="s">
        <v>46</v>
      </c>
      <c r="Z518" s="20">
        <v>838</v>
      </c>
      <c r="AA518" s="20">
        <v>427</v>
      </c>
      <c r="AB518" s="20">
        <v>411</v>
      </c>
      <c r="AC518" s="20">
        <v>1181</v>
      </c>
      <c r="AD518" s="20">
        <v>71</v>
      </c>
      <c r="AE518" s="23"/>
      <c r="AF518" s="23"/>
      <c r="AG518" s="23"/>
      <c r="AH518" s="2" t="s">
        <v>1202</v>
      </c>
      <c r="AI518" s="2" t="e">
        <v>#N/A</v>
      </c>
      <c r="AJ518" s="2" t="e">
        <f>VLOOKUP(B518,'[1]淘汰品种推荐清单（8.1）'!$A:$AQ,43,0)</f>
        <v>#N/A</v>
      </c>
    </row>
    <row r="519" hidden="1" customHeight="1" spans="1:36">
      <c r="A519" s="9">
        <v>921</v>
      </c>
      <c r="B519" s="10">
        <v>14219</v>
      </c>
      <c r="C519" s="4" t="s">
        <v>35</v>
      </c>
      <c r="D519" s="7" t="s">
        <v>1591</v>
      </c>
      <c r="E519" s="10" t="s">
        <v>1592</v>
      </c>
      <c r="F519" s="10" t="s">
        <v>1593</v>
      </c>
      <c r="G519" s="10" t="e">
        <v>#N/A</v>
      </c>
      <c r="H519" s="11">
        <v>4.43638666666667</v>
      </c>
      <c r="I519" s="11">
        <v>8.74066666666667</v>
      </c>
      <c r="J519" s="11">
        <v>0</v>
      </c>
      <c r="K519" s="11">
        <v>4.43638666666667</v>
      </c>
      <c r="L519" s="17">
        <v>0.492442986804973</v>
      </c>
      <c r="M519" s="10">
        <v>1</v>
      </c>
      <c r="N519" s="10" t="s">
        <v>40</v>
      </c>
      <c r="O519" s="10">
        <v>108</v>
      </c>
      <c r="P519" s="10" t="s">
        <v>1532</v>
      </c>
      <c r="Q519" s="10">
        <v>10802</v>
      </c>
      <c r="R519" s="10" t="s">
        <v>1566</v>
      </c>
      <c r="S519" s="10"/>
      <c r="T519" s="10"/>
      <c r="U519" s="10"/>
      <c r="V519" s="10"/>
      <c r="W519" s="10"/>
      <c r="X519" s="10"/>
      <c r="Y519" s="20" t="s">
        <v>46</v>
      </c>
      <c r="Z519" s="20"/>
      <c r="AA519" s="20"/>
      <c r="AB519" s="20"/>
      <c r="AC519" s="20"/>
      <c r="AD519" s="20"/>
      <c r="AE519" s="23"/>
      <c r="AF519" s="23"/>
      <c r="AG519" s="23"/>
      <c r="AH519" s="2" t="s">
        <v>1202</v>
      </c>
      <c r="AI519" s="2" t="e">
        <v>#N/A</v>
      </c>
      <c r="AJ519" s="2" t="e">
        <f>VLOOKUP(B519,'[1]淘汰品种推荐清单（8.1）'!$A:$AQ,43,0)</f>
        <v>#N/A</v>
      </c>
    </row>
    <row r="520" hidden="1" customHeight="1" spans="1:36">
      <c r="A520" s="9">
        <v>997</v>
      </c>
      <c r="B520" s="10">
        <v>55705</v>
      </c>
      <c r="C520" s="4" t="s">
        <v>35</v>
      </c>
      <c r="D520" s="7" t="s">
        <v>1594</v>
      </c>
      <c r="E520" s="10" t="s">
        <v>1595</v>
      </c>
      <c r="F520" s="10" t="s">
        <v>1596</v>
      </c>
      <c r="G520" s="10" t="s">
        <v>39</v>
      </c>
      <c r="H520" s="11">
        <v>20.3</v>
      </c>
      <c r="I520" s="11">
        <v>26.1</v>
      </c>
      <c r="J520" s="11">
        <v>1.3</v>
      </c>
      <c r="K520" s="11">
        <v>19</v>
      </c>
      <c r="L520" s="17">
        <v>0.272030651340996</v>
      </c>
      <c r="M520" s="10">
        <v>1</v>
      </c>
      <c r="N520" s="10" t="s">
        <v>40</v>
      </c>
      <c r="O520" s="10">
        <v>108</v>
      </c>
      <c r="P520" s="10" t="s">
        <v>1532</v>
      </c>
      <c r="Q520" s="10">
        <v>10802</v>
      </c>
      <c r="R520" s="10" t="s">
        <v>1566</v>
      </c>
      <c r="S520" s="10"/>
      <c r="T520" s="10" t="s">
        <v>1035</v>
      </c>
      <c r="U520" s="10" t="s">
        <v>1597</v>
      </c>
      <c r="V520" s="10"/>
      <c r="W520" s="10" t="s">
        <v>1598</v>
      </c>
      <c r="X520" s="10">
        <v>18782944030</v>
      </c>
      <c r="Y520" s="20" t="s">
        <v>46</v>
      </c>
      <c r="Z520" s="20">
        <v>326</v>
      </c>
      <c r="AA520" s="20">
        <v>189</v>
      </c>
      <c r="AB520" s="20">
        <v>137</v>
      </c>
      <c r="AC520" s="20">
        <v>231</v>
      </c>
      <c r="AD520" s="20">
        <v>19</v>
      </c>
      <c r="AE520" s="23"/>
      <c r="AF520" s="23"/>
      <c r="AG520" s="23"/>
      <c r="AH520" s="2" t="s">
        <v>1202</v>
      </c>
      <c r="AI520" s="2" t="e">
        <v>#N/A</v>
      </c>
      <c r="AJ520" s="2" t="e">
        <f>VLOOKUP(B520,'[1]淘汰品种推荐清单（8.1）'!$A:$AQ,43,0)</f>
        <v>#N/A</v>
      </c>
    </row>
    <row r="521" hidden="1" customHeight="1" spans="1:36">
      <c r="A521" s="9">
        <v>1134</v>
      </c>
      <c r="B521" s="10">
        <v>974</v>
      </c>
      <c r="C521" s="4" t="s">
        <v>35</v>
      </c>
      <c r="D521" s="7" t="s">
        <v>1599</v>
      </c>
      <c r="E521" s="10" t="s">
        <v>1600</v>
      </c>
      <c r="F521" s="10" t="s">
        <v>894</v>
      </c>
      <c r="G521" s="10" t="e">
        <v>#N/A</v>
      </c>
      <c r="H521" s="11">
        <v>3.6</v>
      </c>
      <c r="I521" s="11">
        <v>8</v>
      </c>
      <c r="J521" s="11"/>
      <c r="K521" s="11">
        <v>3.6</v>
      </c>
      <c r="L521" s="17">
        <v>0.55</v>
      </c>
      <c r="M521" s="10">
        <v>1</v>
      </c>
      <c r="N521" s="10" t="s">
        <v>40</v>
      </c>
      <c r="O521" s="10">
        <v>108</v>
      </c>
      <c r="P521" s="10" t="s">
        <v>1532</v>
      </c>
      <c r="Q521" s="10">
        <v>10802</v>
      </c>
      <c r="R521" s="10" t="s">
        <v>1566</v>
      </c>
      <c r="S521" s="10"/>
      <c r="T521" s="10" t="s">
        <v>69</v>
      </c>
      <c r="U521" s="10" t="s">
        <v>95</v>
      </c>
      <c r="V521" s="10"/>
      <c r="W521" s="10" t="s">
        <v>102</v>
      </c>
      <c r="X521" s="10" t="s">
        <v>103</v>
      </c>
      <c r="Y521" s="20" t="s">
        <v>46</v>
      </c>
      <c r="Z521" s="20"/>
      <c r="AA521" s="20"/>
      <c r="AB521" s="20"/>
      <c r="AC521" s="20"/>
      <c r="AD521" s="20"/>
      <c r="AE521" s="23"/>
      <c r="AF521" s="23"/>
      <c r="AG521" s="23"/>
      <c r="AH521" s="2" t="s">
        <v>1202</v>
      </c>
      <c r="AI521" s="2" t="e">
        <v>#N/A</v>
      </c>
      <c r="AJ521" s="2" t="e">
        <f>VLOOKUP(B521,'[1]淘汰品种推荐清单（8.1）'!$A:$AQ,43,0)</f>
        <v>#N/A</v>
      </c>
    </row>
    <row r="522" hidden="1" customHeight="1" spans="1:36">
      <c r="A522" s="9">
        <v>1136</v>
      </c>
      <c r="B522" s="10">
        <v>38241</v>
      </c>
      <c r="C522" s="4" t="s">
        <v>35</v>
      </c>
      <c r="D522" s="7" t="s">
        <v>1567</v>
      </c>
      <c r="E522" s="10" t="s">
        <v>1601</v>
      </c>
      <c r="F522" s="10" t="s">
        <v>1602</v>
      </c>
      <c r="G522" s="10" t="e">
        <v>#N/A</v>
      </c>
      <c r="H522" s="11">
        <v>4.5</v>
      </c>
      <c r="I522" s="11">
        <v>6.2</v>
      </c>
      <c r="J522" s="11"/>
      <c r="K522" s="11">
        <v>4.5</v>
      </c>
      <c r="L522" s="17">
        <v>0.274193548387097</v>
      </c>
      <c r="M522" s="10">
        <v>1</v>
      </c>
      <c r="N522" s="10" t="s">
        <v>40</v>
      </c>
      <c r="O522" s="10">
        <v>108</v>
      </c>
      <c r="P522" s="10" t="s">
        <v>1532</v>
      </c>
      <c r="Q522" s="10">
        <v>10802</v>
      </c>
      <c r="R522" s="10" t="s">
        <v>1566</v>
      </c>
      <c r="S522" s="10"/>
      <c r="T522" s="10" t="s">
        <v>69</v>
      </c>
      <c r="U522" s="10" t="s">
        <v>95</v>
      </c>
      <c r="V522" s="10"/>
      <c r="W522" s="10" t="s">
        <v>102</v>
      </c>
      <c r="X522" s="10" t="s">
        <v>103</v>
      </c>
      <c r="Y522" s="20" t="s">
        <v>46</v>
      </c>
      <c r="Z522" s="20"/>
      <c r="AA522" s="20"/>
      <c r="AB522" s="20"/>
      <c r="AC522" s="20"/>
      <c r="AD522" s="20"/>
      <c r="AE522" s="23"/>
      <c r="AF522" s="23"/>
      <c r="AG522" s="23"/>
      <c r="AH522" s="2" t="s">
        <v>1202</v>
      </c>
      <c r="AI522" s="2" t="e">
        <v>#N/A</v>
      </c>
      <c r="AJ522" s="2" t="e">
        <f>VLOOKUP(B522,'[1]淘汰品种推荐清单（8.1）'!$A:$AQ,43,0)</f>
        <v>#N/A</v>
      </c>
    </row>
    <row r="523" hidden="1" customHeight="1" spans="1:36">
      <c r="A523" s="9">
        <v>1154</v>
      </c>
      <c r="B523" s="10">
        <v>67965</v>
      </c>
      <c r="C523" s="4" t="s">
        <v>35</v>
      </c>
      <c r="D523" s="7" t="s">
        <v>1603</v>
      </c>
      <c r="E523" s="10" t="s">
        <v>1604</v>
      </c>
      <c r="F523" s="10" t="s">
        <v>1605</v>
      </c>
      <c r="G523" s="10" t="e">
        <v>#N/A</v>
      </c>
      <c r="H523" s="11">
        <v>15.02</v>
      </c>
      <c r="I523" s="11">
        <v>21.5</v>
      </c>
      <c r="J523" s="11"/>
      <c r="K523" s="11">
        <v>15.02</v>
      </c>
      <c r="L523" s="17">
        <v>0.301395348837209</v>
      </c>
      <c r="M523" s="10">
        <v>1</v>
      </c>
      <c r="N523" s="10" t="s">
        <v>40</v>
      </c>
      <c r="O523" s="10">
        <v>108</v>
      </c>
      <c r="P523" s="10" t="s">
        <v>1532</v>
      </c>
      <c r="Q523" s="10">
        <v>10802</v>
      </c>
      <c r="R523" s="10" t="s">
        <v>1566</v>
      </c>
      <c r="S523" s="10"/>
      <c r="T523" s="10" t="s">
        <v>69</v>
      </c>
      <c r="U523" s="10" t="s">
        <v>70</v>
      </c>
      <c r="V523" s="10"/>
      <c r="W523" s="10" t="s">
        <v>71</v>
      </c>
      <c r="X523" s="10" t="s">
        <v>72</v>
      </c>
      <c r="Y523" s="20" t="s">
        <v>46</v>
      </c>
      <c r="Z523" s="20"/>
      <c r="AA523" s="20"/>
      <c r="AB523" s="20"/>
      <c r="AC523" s="20"/>
      <c r="AD523" s="20"/>
      <c r="AE523" s="23"/>
      <c r="AF523" s="23"/>
      <c r="AG523" s="23"/>
      <c r="AH523" s="2" t="s">
        <v>1202</v>
      </c>
      <c r="AI523" s="2" t="e">
        <v>#N/A</v>
      </c>
      <c r="AJ523" s="2" t="e">
        <f>VLOOKUP(B523,'[1]淘汰品种推荐清单（8.1）'!$A:$AQ,43,0)</f>
        <v>#N/A</v>
      </c>
    </row>
    <row r="524" hidden="1" customHeight="1" spans="1:36">
      <c r="A524" s="9">
        <v>1226</v>
      </c>
      <c r="B524" s="10">
        <v>43651</v>
      </c>
      <c r="C524" s="4" t="s">
        <v>35</v>
      </c>
      <c r="D524" s="7" t="s">
        <v>1606</v>
      </c>
      <c r="E524" s="10" t="s">
        <v>1607</v>
      </c>
      <c r="F524" s="10" t="s">
        <v>1608</v>
      </c>
      <c r="G524" s="10" t="e">
        <v>#N/A</v>
      </c>
      <c r="H524" s="11">
        <v>7.3</v>
      </c>
      <c r="I524" s="11">
        <v>8</v>
      </c>
      <c r="J524" s="11"/>
      <c r="K524" s="11">
        <v>7.3</v>
      </c>
      <c r="L524" s="17">
        <v>0.0875</v>
      </c>
      <c r="M524" s="10">
        <v>1</v>
      </c>
      <c r="N524" s="10" t="s">
        <v>40</v>
      </c>
      <c r="O524" s="10">
        <v>108</v>
      </c>
      <c r="P524" s="10" t="s">
        <v>1532</v>
      </c>
      <c r="Q524" s="10">
        <v>10802</v>
      </c>
      <c r="R524" s="10" t="s">
        <v>1566</v>
      </c>
      <c r="S524" s="10"/>
      <c r="T524" s="10" t="s">
        <v>69</v>
      </c>
      <c r="U524" s="10" t="s">
        <v>101</v>
      </c>
      <c r="V524" s="10"/>
      <c r="W524" s="10" t="s">
        <v>102</v>
      </c>
      <c r="X524" s="10" t="s">
        <v>103</v>
      </c>
      <c r="Y524" s="20" t="s">
        <v>46</v>
      </c>
      <c r="Z524" s="20"/>
      <c r="AA524" s="20"/>
      <c r="AB524" s="20"/>
      <c r="AC524" s="20"/>
      <c r="AD524" s="20"/>
      <c r="AE524" s="23"/>
      <c r="AF524" s="23"/>
      <c r="AG524" s="23"/>
      <c r="AH524" s="2" t="s">
        <v>1202</v>
      </c>
      <c r="AI524" s="2" t="e">
        <v>#N/A</v>
      </c>
      <c r="AJ524" s="2" t="e">
        <f>VLOOKUP(B524,'[1]淘汰品种推荐清单（8.1）'!$A:$AQ,43,0)</f>
        <v>#N/A</v>
      </c>
    </row>
    <row r="525" hidden="1" customHeight="1" spans="1:36">
      <c r="A525" s="9">
        <v>1240</v>
      </c>
      <c r="B525" s="10">
        <v>51933</v>
      </c>
      <c r="C525" s="4" t="s">
        <v>35</v>
      </c>
      <c r="D525" s="7" t="s">
        <v>1609</v>
      </c>
      <c r="E525" s="10" t="s">
        <v>1610</v>
      </c>
      <c r="F525" s="10" t="s">
        <v>894</v>
      </c>
      <c r="G525" s="10" t="e">
        <v>#N/A</v>
      </c>
      <c r="H525" s="11">
        <v>5.2</v>
      </c>
      <c r="I525" s="11">
        <v>9</v>
      </c>
      <c r="J525" s="11"/>
      <c r="K525" s="11">
        <v>5.2</v>
      </c>
      <c r="L525" s="17">
        <v>0.422222222222222</v>
      </c>
      <c r="M525" s="10">
        <v>1</v>
      </c>
      <c r="N525" s="10" t="s">
        <v>40</v>
      </c>
      <c r="O525" s="10">
        <v>108</v>
      </c>
      <c r="P525" s="10" t="s">
        <v>1532</v>
      </c>
      <c r="Q525" s="10">
        <v>10802</v>
      </c>
      <c r="R525" s="10" t="s">
        <v>1566</v>
      </c>
      <c r="S525" s="10"/>
      <c r="T525" s="10" t="s">
        <v>69</v>
      </c>
      <c r="U525" s="10" t="s">
        <v>101</v>
      </c>
      <c r="V525" s="10"/>
      <c r="W525" s="10" t="s">
        <v>102</v>
      </c>
      <c r="X525" s="10" t="s">
        <v>103</v>
      </c>
      <c r="Y525" s="20" t="s">
        <v>46</v>
      </c>
      <c r="Z525" s="20"/>
      <c r="AA525" s="20"/>
      <c r="AB525" s="20"/>
      <c r="AC525" s="20"/>
      <c r="AD525" s="20"/>
      <c r="AE525" s="23"/>
      <c r="AF525" s="23"/>
      <c r="AG525" s="23"/>
      <c r="AH525" s="2" t="s">
        <v>1202</v>
      </c>
      <c r="AI525" s="2" t="e">
        <v>#N/A</v>
      </c>
      <c r="AJ525" s="2" t="e">
        <f>VLOOKUP(B525,'[1]淘汰品种推荐清单（8.1）'!$A:$AQ,43,0)</f>
        <v>#N/A</v>
      </c>
    </row>
    <row r="526" hidden="1" customHeight="1" spans="1:36">
      <c r="A526" s="9">
        <v>1461</v>
      </c>
      <c r="B526" s="10">
        <v>136331</v>
      </c>
      <c r="C526" s="4" t="s">
        <v>35</v>
      </c>
      <c r="D526" s="7" t="s">
        <v>1611</v>
      </c>
      <c r="E526" s="10" t="s">
        <v>1612</v>
      </c>
      <c r="F526" s="10" t="s">
        <v>1613</v>
      </c>
      <c r="G526" s="10" t="s">
        <v>39</v>
      </c>
      <c r="H526" s="11">
        <v>42</v>
      </c>
      <c r="I526" s="11">
        <v>54.8</v>
      </c>
      <c r="J526" s="11">
        <v>3.5</v>
      </c>
      <c r="K526" s="11">
        <v>38.5</v>
      </c>
      <c r="L526" s="17">
        <v>0.297445255474453</v>
      </c>
      <c r="M526" s="10">
        <v>1</v>
      </c>
      <c r="N526" s="10" t="s">
        <v>40</v>
      </c>
      <c r="O526" s="10">
        <v>108</v>
      </c>
      <c r="P526" s="10" t="s">
        <v>1532</v>
      </c>
      <c r="Q526" s="10">
        <v>10802</v>
      </c>
      <c r="R526" s="10" t="s">
        <v>1566</v>
      </c>
      <c r="S526" s="10"/>
      <c r="T526" s="10"/>
      <c r="U526" s="10"/>
      <c r="V526" s="10"/>
      <c r="W526" s="10"/>
      <c r="X526" s="10"/>
      <c r="Y526" s="20" t="s">
        <v>46</v>
      </c>
      <c r="Z526" s="20">
        <v>128</v>
      </c>
      <c r="AA526" s="20">
        <v>13</v>
      </c>
      <c r="AB526" s="20">
        <v>115</v>
      </c>
      <c r="AC526" s="20">
        <v>85</v>
      </c>
      <c r="AD526" s="20">
        <v>40</v>
      </c>
      <c r="AE526" s="23"/>
      <c r="AF526" s="23"/>
      <c r="AG526" s="23"/>
      <c r="AH526" s="2" t="s">
        <v>1202</v>
      </c>
      <c r="AI526" s="2" t="e">
        <v>#N/A</v>
      </c>
      <c r="AJ526" s="2" t="e">
        <f>VLOOKUP(B526,'[1]淘汰品种推荐清单（8.1）'!$A:$AQ,43,0)</f>
        <v>#N/A</v>
      </c>
    </row>
    <row r="527" hidden="1" customHeight="1" spans="1:36">
      <c r="A527" s="9">
        <v>1463</v>
      </c>
      <c r="B527" s="10">
        <v>29142</v>
      </c>
      <c r="C527" s="4" t="s">
        <v>35</v>
      </c>
      <c r="D527" s="7" t="s">
        <v>1614</v>
      </c>
      <c r="E527" s="10" t="s">
        <v>1615</v>
      </c>
      <c r="F527" s="10" t="s">
        <v>1616</v>
      </c>
      <c r="G527" s="10" t="e">
        <v>#N/A</v>
      </c>
      <c r="H527" s="11">
        <v>35.5</v>
      </c>
      <c r="I527" s="11">
        <v>64</v>
      </c>
      <c r="J527" s="11"/>
      <c r="K527" s="11">
        <v>35.5</v>
      </c>
      <c r="L527" s="17">
        <v>0.4453125</v>
      </c>
      <c r="M527" s="10">
        <v>1</v>
      </c>
      <c r="N527" s="10" t="s">
        <v>40</v>
      </c>
      <c r="O527" s="10">
        <v>108</v>
      </c>
      <c r="P527" s="10" t="s">
        <v>1532</v>
      </c>
      <c r="Q527" s="10">
        <v>10802</v>
      </c>
      <c r="R527" s="10" t="s">
        <v>1566</v>
      </c>
      <c r="S527" s="10"/>
      <c r="T527" s="10"/>
      <c r="U527" s="10"/>
      <c r="V527" s="10"/>
      <c r="W527" s="10"/>
      <c r="X527" s="10"/>
      <c r="Y527" s="20" t="s">
        <v>46</v>
      </c>
      <c r="Z527" s="20"/>
      <c r="AA527" s="20"/>
      <c r="AB527" s="20"/>
      <c r="AC527" s="20"/>
      <c r="AD527" s="20"/>
      <c r="AE527" s="23"/>
      <c r="AF527" s="23"/>
      <c r="AG527" s="23"/>
      <c r="AH527" s="2" t="s">
        <v>1202</v>
      </c>
      <c r="AI527" s="2" t="e">
        <v>#N/A</v>
      </c>
      <c r="AJ527" s="2" t="e">
        <f>VLOOKUP(B527,'[1]淘汰品种推荐清单（8.1）'!$A:$AQ,43,0)</f>
        <v>#N/A</v>
      </c>
    </row>
    <row r="528" hidden="1" customHeight="1" spans="1:36">
      <c r="A528" s="9">
        <v>1625</v>
      </c>
      <c r="B528" s="7">
        <v>140533</v>
      </c>
      <c r="C528" s="4" t="s">
        <v>35</v>
      </c>
      <c r="D528" s="7" t="s">
        <v>1617</v>
      </c>
      <c r="E528" s="7" t="s">
        <v>1618</v>
      </c>
      <c r="F528" s="7" t="s">
        <v>1560</v>
      </c>
      <c r="G528" s="7" t="s">
        <v>39</v>
      </c>
      <c r="H528" s="7">
        <v>35</v>
      </c>
      <c r="I528" s="7">
        <v>45</v>
      </c>
      <c r="J528" s="7"/>
      <c r="K528" s="7"/>
      <c r="L528" s="18">
        <v>0.222222222222222</v>
      </c>
      <c r="M528" s="10">
        <v>1</v>
      </c>
      <c r="N528" s="10" t="s">
        <v>40</v>
      </c>
      <c r="O528" s="10">
        <v>108</v>
      </c>
      <c r="P528" s="10" t="s">
        <v>1532</v>
      </c>
      <c r="Q528" s="10">
        <v>10802</v>
      </c>
      <c r="R528" s="10" t="s">
        <v>1566</v>
      </c>
      <c r="S528" s="7" t="s">
        <v>1561</v>
      </c>
      <c r="T528" s="7"/>
      <c r="U528" s="20"/>
      <c r="V528" s="20"/>
      <c r="W528" s="7"/>
      <c r="X528" s="7"/>
      <c r="Y528" s="20" t="s">
        <v>107</v>
      </c>
      <c r="Z528" s="20">
        <v>569</v>
      </c>
      <c r="AA528" s="20">
        <v>272</v>
      </c>
      <c r="AB528" s="20">
        <v>297</v>
      </c>
      <c r="AC528" s="20">
        <v>677</v>
      </c>
      <c r="AD528" s="20">
        <v>73</v>
      </c>
      <c r="AE528" s="23"/>
      <c r="AF528" s="23"/>
      <c r="AG528" s="23"/>
      <c r="AH528" s="2" t="s">
        <v>1202</v>
      </c>
      <c r="AI528" s="2" t="e">
        <v>#N/A</v>
      </c>
      <c r="AJ528" s="2" t="e">
        <f>VLOOKUP(B528,'[1]淘汰品种推荐清单（8.1）'!$A:$AQ,43,0)</f>
        <v>#N/A</v>
      </c>
    </row>
    <row r="529" hidden="1" customHeight="1" spans="1:36">
      <c r="A529" s="9">
        <v>1679</v>
      </c>
      <c r="B529" s="7">
        <v>50432</v>
      </c>
      <c r="C529" s="4" t="s">
        <v>35</v>
      </c>
      <c r="D529" s="7" t="s">
        <v>1619</v>
      </c>
      <c r="E529" s="7" t="s">
        <v>1620</v>
      </c>
      <c r="F529" s="7" t="s">
        <v>1621</v>
      </c>
      <c r="G529" s="7" t="s">
        <v>39</v>
      </c>
      <c r="H529" s="7">
        <v>39.5</v>
      </c>
      <c r="I529" s="7">
        <v>47.8</v>
      </c>
      <c r="J529" s="7"/>
      <c r="K529" s="7"/>
      <c r="L529" s="18">
        <v>0.173640167364017</v>
      </c>
      <c r="M529" s="10">
        <v>1</v>
      </c>
      <c r="N529" s="10" t="s">
        <v>40</v>
      </c>
      <c r="O529" s="10">
        <v>108</v>
      </c>
      <c r="P529" s="10" t="s">
        <v>1532</v>
      </c>
      <c r="Q529" s="10">
        <v>10802</v>
      </c>
      <c r="R529" s="10" t="s">
        <v>1566</v>
      </c>
      <c r="S529" s="7" t="s">
        <v>714</v>
      </c>
      <c r="T529" s="7"/>
      <c r="U529" s="20"/>
      <c r="V529" s="20"/>
      <c r="W529" s="7"/>
      <c r="X529" s="7"/>
      <c r="Y529" s="20" t="s">
        <v>107</v>
      </c>
      <c r="Z529" s="20">
        <v>92</v>
      </c>
      <c r="AA529" s="20">
        <v>31</v>
      </c>
      <c r="AB529" s="20">
        <v>61</v>
      </c>
      <c r="AC529" s="20">
        <v>68</v>
      </c>
      <c r="AD529" s="20">
        <v>16</v>
      </c>
      <c r="AE529" s="23"/>
      <c r="AF529" s="23"/>
      <c r="AG529" s="23"/>
      <c r="AH529" s="2" t="s">
        <v>1202</v>
      </c>
      <c r="AI529" s="2" t="e">
        <v>#N/A</v>
      </c>
      <c r="AJ529" s="2" t="e">
        <f>VLOOKUP(B529,'[1]淘汰品种推荐清单（8.1）'!$A:$AQ,43,0)</f>
        <v>#N/A</v>
      </c>
    </row>
    <row r="530" hidden="1" customHeight="1" spans="1:36">
      <c r="A530" s="9">
        <v>512</v>
      </c>
      <c r="B530" s="10">
        <v>627</v>
      </c>
      <c r="C530" s="4" t="s">
        <v>35</v>
      </c>
      <c r="D530" s="10" t="s">
        <v>1622</v>
      </c>
      <c r="E530" s="10" t="s">
        <v>1623</v>
      </c>
      <c r="F530" s="10" t="s">
        <v>1624</v>
      </c>
      <c r="G530" s="10" t="s">
        <v>64</v>
      </c>
      <c r="H530" s="11">
        <v>5.5</v>
      </c>
      <c r="I530" s="11">
        <v>7.3</v>
      </c>
      <c r="J530" s="11">
        <v>0</v>
      </c>
      <c r="K530" s="11">
        <v>5.5</v>
      </c>
      <c r="L530" s="17">
        <v>0.246575342465753</v>
      </c>
      <c r="M530" s="10">
        <v>1</v>
      </c>
      <c r="N530" s="10" t="s">
        <v>40</v>
      </c>
      <c r="O530" s="10">
        <v>108</v>
      </c>
      <c r="P530" s="10" t="s">
        <v>1532</v>
      </c>
      <c r="Q530" s="10">
        <v>10803</v>
      </c>
      <c r="R530" s="10" t="s">
        <v>1625</v>
      </c>
      <c r="S530" s="10" t="s">
        <v>191</v>
      </c>
      <c r="T530" s="10"/>
      <c r="U530" s="10"/>
      <c r="V530" s="10"/>
      <c r="W530" s="10"/>
      <c r="X530" s="10"/>
      <c r="Y530" s="20" t="s">
        <v>46</v>
      </c>
      <c r="Z530" s="20">
        <v>130</v>
      </c>
      <c r="AA530" s="20">
        <v>29</v>
      </c>
      <c r="AB530" s="20">
        <v>101</v>
      </c>
      <c r="AC530" s="20">
        <v>66</v>
      </c>
      <c r="AD530" s="20">
        <v>22</v>
      </c>
      <c r="AE530" s="23"/>
      <c r="AF530" s="23"/>
      <c r="AG530" s="23"/>
      <c r="AH530" s="2" t="s">
        <v>1202</v>
      </c>
      <c r="AI530" s="2" t="e">
        <v>#N/A</v>
      </c>
      <c r="AJ530" s="2" t="e">
        <f>VLOOKUP(B530,'[1]淘汰品种推荐清单（8.1）'!$A:$AQ,43,0)</f>
        <v>#N/A</v>
      </c>
    </row>
    <row r="531" hidden="1" customHeight="1" spans="1:36">
      <c r="A531" s="9">
        <v>674</v>
      </c>
      <c r="B531" s="10">
        <v>31614</v>
      </c>
      <c r="C531" s="4" t="s">
        <v>35</v>
      </c>
      <c r="D531" s="10" t="s">
        <v>1626</v>
      </c>
      <c r="E531" s="10" t="s">
        <v>1627</v>
      </c>
      <c r="F531" s="10" t="s">
        <v>1628</v>
      </c>
      <c r="G531" s="10" t="s">
        <v>39</v>
      </c>
      <c r="H531" s="11">
        <v>5.2</v>
      </c>
      <c r="I531" s="11">
        <v>15.8</v>
      </c>
      <c r="J531" s="11">
        <v>0</v>
      </c>
      <c r="K531" s="11">
        <v>5.2</v>
      </c>
      <c r="L531" s="17">
        <v>0.670886075949367</v>
      </c>
      <c r="M531" s="10">
        <v>1</v>
      </c>
      <c r="N531" s="10" t="s">
        <v>40</v>
      </c>
      <c r="O531" s="10">
        <v>108</v>
      </c>
      <c r="P531" s="10" t="s">
        <v>1532</v>
      </c>
      <c r="Q531" s="10">
        <v>10803</v>
      </c>
      <c r="R531" s="10" t="s">
        <v>1625</v>
      </c>
      <c r="S531" s="10"/>
      <c r="T531" s="10"/>
      <c r="U531" s="10"/>
      <c r="V531" s="10"/>
      <c r="W531" s="10"/>
      <c r="X531" s="10"/>
      <c r="Y531" s="20" t="s">
        <v>46</v>
      </c>
      <c r="Z531" s="20">
        <v>1</v>
      </c>
      <c r="AA531" s="20"/>
      <c r="AB531" s="20">
        <v>1</v>
      </c>
      <c r="AC531" s="20">
        <v>9</v>
      </c>
      <c r="AD531" s="20">
        <v>4</v>
      </c>
      <c r="AE531" s="23"/>
      <c r="AF531" s="23"/>
      <c r="AG531" s="23"/>
      <c r="AH531" s="2" t="s">
        <v>1202</v>
      </c>
      <c r="AI531" s="2" t="e">
        <v>#N/A</v>
      </c>
      <c r="AJ531" s="2" t="e">
        <f>VLOOKUP(B531,'[1]淘汰品种推荐清单（8.1）'!$A:$AQ,43,0)</f>
        <v>#N/A</v>
      </c>
    </row>
    <row r="532" hidden="1" customHeight="1" spans="1:36">
      <c r="A532" s="9">
        <v>513</v>
      </c>
      <c r="B532" s="10">
        <v>27634</v>
      </c>
      <c r="C532" s="4" t="s">
        <v>35</v>
      </c>
      <c r="D532" s="10" t="s">
        <v>1629</v>
      </c>
      <c r="E532" s="10" t="s">
        <v>1630</v>
      </c>
      <c r="F532" s="10" t="s">
        <v>1631</v>
      </c>
      <c r="G532" s="10" t="s">
        <v>39</v>
      </c>
      <c r="H532" s="11">
        <v>9.98</v>
      </c>
      <c r="I532" s="11">
        <v>12.9</v>
      </c>
      <c r="J532" s="11">
        <v>0</v>
      </c>
      <c r="K532" s="11">
        <v>9.98</v>
      </c>
      <c r="L532" s="17">
        <v>0.226356589147287</v>
      </c>
      <c r="M532" s="10">
        <v>1</v>
      </c>
      <c r="N532" s="10" t="s">
        <v>40</v>
      </c>
      <c r="O532" s="10">
        <v>108</v>
      </c>
      <c r="P532" s="10" t="s">
        <v>1532</v>
      </c>
      <c r="Q532" s="10">
        <v>10804</v>
      </c>
      <c r="R532" s="10" t="s">
        <v>1632</v>
      </c>
      <c r="S532" s="10" t="s">
        <v>191</v>
      </c>
      <c r="T532" s="10"/>
      <c r="U532" s="10"/>
      <c r="V532" s="10"/>
      <c r="W532" s="10"/>
      <c r="X532" s="10"/>
      <c r="Y532" s="20" t="s">
        <v>46</v>
      </c>
      <c r="Z532" s="20">
        <v>919</v>
      </c>
      <c r="AA532" s="20">
        <v>153</v>
      </c>
      <c r="AB532" s="20">
        <v>766</v>
      </c>
      <c r="AC532" s="20">
        <v>858</v>
      </c>
      <c r="AD532" s="20">
        <v>54</v>
      </c>
      <c r="AE532" s="23"/>
      <c r="AF532" s="23"/>
      <c r="AG532" s="23"/>
      <c r="AH532" s="2" t="s">
        <v>1202</v>
      </c>
      <c r="AI532" s="2" t="e">
        <v>#N/A</v>
      </c>
      <c r="AJ532" s="2" t="e">
        <f>VLOOKUP(B532,'[1]淘汰品种推荐清单（8.1）'!$A:$AQ,43,0)</f>
        <v>#N/A</v>
      </c>
    </row>
    <row r="533" hidden="1" customHeight="1" spans="1:36">
      <c r="A533" s="9">
        <v>628</v>
      </c>
      <c r="B533" s="10">
        <v>2434</v>
      </c>
      <c r="C533" s="4" t="s">
        <v>35</v>
      </c>
      <c r="D533" s="10" t="s">
        <v>1629</v>
      </c>
      <c r="E533" s="10" t="s">
        <v>1633</v>
      </c>
      <c r="F533" s="10" t="s">
        <v>324</v>
      </c>
      <c r="G533" s="10" t="s">
        <v>39</v>
      </c>
      <c r="H533" s="11"/>
      <c r="I533" s="11"/>
      <c r="J533" s="11"/>
      <c r="K533" s="11"/>
      <c r="L533" s="17" t="e">
        <v>#DIV/0!</v>
      </c>
      <c r="M533" s="10">
        <v>1</v>
      </c>
      <c r="N533" s="10" t="s">
        <v>40</v>
      </c>
      <c r="O533" s="10">
        <v>108</v>
      </c>
      <c r="P533" s="10" t="s">
        <v>1532</v>
      </c>
      <c r="Q533" s="10">
        <v>10804</v>
      </c>
      <c r="R533" s="10" t="s">
        <v>1632</v>
      </c>
      <c r="S533" s="10"/>
      <c r="T533" s="10"/>
      <c r="U533" s="10"/>
      <c r="V533" s="10"/>
      <c r="W533" s="10"/>
      <c r="X533" s="10"/>
      <c r="Y533" s="20" t="s">
        <v>46</v>
      </c>
      <c r="Z533" s="20">
        <v>356</v>
      </c>
      <c r="AA533" s="20">
        <v>95</v>
      </c>
      <c r="AB533" s="20">
        <v>261</v>
      </c>
      <c r="AC533" s="20">
        <v>164</v>
      </c>
      <c r="AD533" s="20">
        <v>32</v>
      </c>
      <c r="AE533" s="23"/>
      <c r="AF533" s="23"/>
      <c r="AG533" s="23"/>
      <c r="AH533" s="2" t="s">
        <v>1202</v>
      </c>
      <c r="AI533" s="2" t="e">
        <v>#N/A</v>
      </c>
      <c r="AJ533" s="2" t="e">
        <f>VLOOKUP(B533,'[1]淘汰品种推荐清单（8.1）'!$A:$AQ,43,0)</f>
        <v>#N/A</v>
      </c>
    </row>
    <row r="534" hidden="1" customHeight="1" spans="1:36">
      <c r="A534" s="9">
        <v>907</v>
      </c>
      <c r="B534" s="10">
        <v>40391</v>
      </c>
      <c r="C534" s="4" t="s">
        <v>35</v>
      </c>
      <c r="D534" s="7" t="s">
        <v>1634</v>
      </c>
      <c r="E534" s="10" t="s">
        <v>1635</v>
      </c>
      <c r="F534" s="10" t="s">
        <v>1636</v>
      </c>
      <c r="G534" s="10" t="s">
        <v>64</v>
      </c>
      <c r="H534" s="11">
        <v>13.3819793138244</v>
      </c>
      <c r="I534" s="11">
        <v>13.8843794147326</v>
      </c>
      <c r="J534" s="11">
        <v>0</v>
      </c>
      <c r="K534" s="11">
        <v>13.3819793138244</v>
      </c>
      <c r="L534" s="17">
        <v>0.0361845557443557</v>
      </c>
      <c r="M534" s="10">
        <v>1</v>
      </c>
      <c r="N534" s="10" t="s">
        <v>40</v>
      </c>
      <c r="O534" s="10">
        <v>108</v>
      </c>
      <c r="P534" s="10" t="s">
        <v>1532</v>
      </c>
      <c r="Q534" s="10">
        <v>10804</v>
      </c>
      <c r="R534" s="10" t="s">
        <v>1632</v>
      </c>
      <c r="S534" s="10"/>
      <c r="T534" s="10"/>
      <c r="U534" s="10"/>
      <c r="V534" s="10"/>
      <c r="W534" s="10"/>
      <c r="X534" s="10"/>
      <c r="Y534" s="20" t="s">
        <v>46</v>
      </c>
      <c r="Z534" s="20">
        <v>1</v>
      </c>
      <c r="AA534" s="20"/>
      <c r="AB534" s="20">
        <v>1</v>
      </c>
      <c r="AC534" s="20"/>
      <c r="AD534" s="20"/>
      <c r="AE534" s="23"/>
      <c r="AF534" s="23"/>
      <c r="AG534" s="23"/>
      <c r="AH534" s="2" t="s">
        <v>1202</v>
      </c>
      <c r="AI534" s="2" t="e">
        <v>#N/A</v>
      </c>
      <c r="AJ534" s="2" t="str">
        <f>VLOOKUP(B534,'[1]淘汰品种推荐清单（8.1）'!$A:$AQ,43,0)</f>
        <v>淘汰</v>
      </c>
    </row>
    <row r="535" hidden="1" customHeight="1" spans="1:36">
      <c r="A535" s="9">
        <v>914</v>
      </c>
      <c r="B535" s="10">
        <v>63970</v>
      </c>
      <c r="C535" s="4" t="s">
        <v>35</v>
      </c>
      <c r="D535" s="7" t="s">
        <v>1637</v>
      </c>
      <c r="E535" s="10" t="s">
        <v>1638</v>
      </c>
      <c r="F535" s="10" t="s">
        <v>1639</v>
      </c>
      <c r="G535" s="10" t="s">
        <v>39</v>
      </c>
      <c r="H535" s="11">
        <v>19.2164860797592</v>
      </c>
      <c r="I535" s="11">
        <v>23.2456508653123</v>
      </c>
      <c r="J535" s="11">
        <v>0</v>
      </c>
      <c r="K535" s="11">
        <v>19.2164860797592</v>
      </c>
      <c r="L535" s="17">
        <v>0.173329833133021</v>
      </c>
      <c r="M535" s="10">
        <v>1</v>
      </c>
      <c r="N535" s="10" t="s">
        <v>40</v>
      </c>
      <c r="O535" s="10">
        <v>108</v>
      </c>
      <c r="P535" s="10" t="s">
        <v>1532</v>
      </c>
      <c r="Q535" s="10">
        <v>10805</v>
      </c>
      <c r="R535" s="10" t="s">
        <v>1640</v>
      </c>
      <c r="S535" s="10"/>
      <c r="T535" s="10"/>
      <c r="U535" s="10"/>
      <c r="V535" s="10"/>
      <c r="W535" s="10"/>
      <c r="X535" s="10"/>
      <c r="Y535" s="20" t="s">
        <v>46</v>
      </c>
      <c r="Z535" s="20">
        <v>145</v>
      </c>
      <c r="AA535" s="20">
        <v>56</v>
      </c>
      <c r="AB535" s="20">
        <v>89</v>
      </c>
      <c r="AC535" s="20">
        <v>77</v>
      </c>
      <c r="AD535" s="20">
        <v>26</v>
      </c>
      <c r="AE535" s="23"/>
      <c r="AF535" s="23"/>
      <c r="AG535" s="23"/>
      <c r="AH535" s="2" t="s">
        <v>1202</v>
      </c>
      <c r="AI535" s="2" t="e">
        <v>#N/A</v>
      </c>
      <c r="AJ535" s="2" t="e">
        <f>VLOOKUP(B535,'[1]淘汰品种推荐清单（8.1）'!$A:$AQ,43,0)</f>
        <v>#N/A</v>
      </c>
    </row>
    <row r="536" hidden="1" customHeight="1" spans="1:36">
      <c r="A536" s="9">
        <v>1296</v>
      </c>
      <c r="B536" s="10">
        <v>48906</v>
      </c>
      <c r="C536" s="4" t="s">
        <v>35</v>
      </c>
      <c r="D536" s="7" t="s">
        <v>1641</v>
      </c>
      <c r="E536" s="10" t="s">
        <v>1642</v>
      </c>
      <c r="F536" s="10" t="s">
        <v>1643</v>
      </c>
      <c r="G536" s="10" t="e">
        <v>#N/A</v>
      </c>
      <c r="H536" s="11">
        <v>14.3</v>
      </c>
      <c r="I536" s="11">
        <v>20.5</v>
      </c>
      <c r="J536" s="11"/>
      <c r="K536" s="11">
        <v>14.3</v>
      </c>
      <c r="L536" s="17">
        <v>0.302439024390244</v>
      </c>
      <c r="M536" s="10">
        <v>1</v>
      </c>
      <c r="N536" s="10" t="s">
        <v>40</v>
      </c>
      <c r="O536" s="10">
        <v>108</v>
      </c>
      <c r="P536" s="10" t="s">
        <v>1532</v>
      </c>
      <c r="Q536" s="10">
        <v>10805</v>
      </c>
      <c r="R536" s="10" t="s">
        <v>1640</v>
      </c>
      <c r="S536" s="10"/>
      <c r="T536" s="10" t="s">
        <v>69</v>
      </c>
      <c r="U536" s="10" t="s">
        <v>101</v>
      </c>
      <c r="V536" s="10"/>
      <c r="W536" s="10" t="s">
        <v>102</v>
      </c>
      <c r="X536" s="10" t="s">
        <v>103</v>
      </c>
      <c r="Y536" s="20" t="s">
        <v>46</v>
      </c>
      <c r="Z536" s="20"/>
      <c r="AA536" s="20"/>
      <c r="AB536" s="20"/>
      <c r="AC536" s="20"/>
      <c r="AD536" s="20"/>
      <c r="AE536" s="23"/>
      <c r="AF536" s="23"/>
      <c r="AG536" s="23"/>
      <c r="AH536" s="2" t="s">
        <v>1202</v>
      </c>
      <c r="AI536" s="2" t="e">
        <v>#N/A</v>
      </c>
      <c r="AJ536" s="2" t="e">
        <f>VLOOKUP(B536,'[1]淘汰品种推荐清单（8.1）'!$A:$AQ,43,0)</f>
        <v>#N/A</v>
      </c>
    </row>
    <row r="537" hidden="1" customHeight="1" spans="1:36">
      <c r="A537" s="9">
        <v>1150</v>
      </c>
      <c r="B537" s="10">
        <v>94961</v>
      </c>
      <c r="C537" s="4" t="s">
        <v>35</v>
      </c>
      <c r="D537" s="7" t="s">
        <v>1644</v>
      </c>
      <c r="E537" s="10" t="s">
        <v>243</v>
      </c>
      <c r="F537" s="10" t="s">
        <v>1645</v>
      </c>
      <c r="G537" s="10" t="e">
        <v>#N/A</v>
      </c>
      <c r="H537" s="11">
        <v>3.6</v>
      </c>
      <c r="I537" s="11">
        <v>5.5</v>
      </c>
      <c r="J537" s="11"/>
      <c r="K537" s="11">
        <v>3.6</v>
      </c>
      <c r="L537" s="17">
        <v>0.345454545454545</v>
      </c>
      <c r="M537" s="10">
        <v>1</v>
      </c>
      <c r="N537" s="10" t="s">
        <v>40</v>
      </c>
      <c r="O537" s="10">
        <v>108</v>
      </c>
      <c r="P537" s="10" t="s">
        <v>1532</v>
      </c>
      <c r="Q537" s="10">
        <v>10806</v>
      </c>
      <c r="R537" s="10" t="s">
        <v>1646</v>
      </c>
      <c r="S537" s="10"/>
      <c r="T537" s="10" t="s">
        <v>69</v>
      </c>
      <c r="U537" s="10" t="s">
        <v>101</v>
      </c>
      <c r="V537" s="10"/>
      <c r="W537" s="10" t="s">
        <v>102</v>
      </c>
      <c r="X537" s="10" t="s">
        <v>103</v>
      </c>
      <c r="Y537" s="20" t="s">
        <v>46</v>
      </c>
      <c r="Z537" s="20"/>
      <c r="AA537" s="20"/>
      <c r="AB537" s="20"/>
      <c r="AC537" s="20"/>
      <c r="AD537" s="20"/>
      <c r="AE537" s="23"/>
      <c r="AF537" s="23"/>
      <c r="AG537" s="23"/>
      <c r="AH537" s="2" t="s">
        <v>1202</v>
      </c>
      <c r="AI537" s="2" t="e">
        <v>#N/A</v>
      </c>
      <c r="AJ537" s="2" t="e">
        <f>VLOOKUP(B537,'[1]淘汰品种推荐清单（8.1）'!$A:$AQ,43,0)</f>
        <v>#N/A</v>
      </c>
    </row>
    <row r="538" hidden="1" customHeight="1" spans="1:36">
      <c r="A538" s="9">
        <v>1234</v>
      </c>
      <c r="B538" s="10">
        <v>125520</v>
      </c>
      <c r="C538" s="4" t="s">
        <v>35</v>
      </c>
      <c r="D538" s="7" t="s">
        <v>1647</v>
      </c>
      <c r="E538" s="10" t="s">
        <v>1242</v>
      </c>
      <c r="F538" s="10" t="s">
        <v>1648</v>
      </c>
      <c r="G538" s="10" t="e">
        <v>#N/A</v>
      </c>
      <c r="H538" s="11">
        <v>7.95</v>
      </c>
      <c r="I538" s="11">
        <v>9.8</v>
      </c>
      <c r="J538" s="11"/>
      <c r="K538" s="11">
        <v>7.95</v>
      </c>
      <c r="L538" s="17">
        <v>0.188775510204082</v>
      </c>
      <c r="M538" s="10">
        <v>1</v>
      </c>
      <c r="N538" s="10" t="s">
        <v>40</v>
      </c>
      <c r="O538" s="10">
        <v>108</v>
      </c>
      <c r="P538" s="10" t="s">
        <v>1532</v>
      </c>
      <c r="Q538" s="10">
        <v>10806</v>
      </c>
      <c r="R538" s="10" t="s">
        <v>1646</v>
      </c>
      <c r="S538" s="10"/>
      <c r="T538" s="10" t="s">
        <v>69</v>
      </c>
      <c r="U538" s="10" t="s">
        <v>70</v>
      </c>
      <c r="V538" s="10"/>
      <c r="W538" s="10" t="s">
        <v>71</v>
      </c>
      <c r="X538" s="10" t="s">
        <v>72</v>
      </c>
      <c r="Y538" s="20" t="s">
        <v>46</v>
      </c>
      <c r="Z538" s="20"/>
      <c r="AA538" s="20"/>
      <c r="AB538" s="20"/>
      <c r="AC538" s="20"/>
      <c r="AD538" s="20"/>
      <c r="AE538" s="23"/>
      <c r="AF538" s="23"/>
      <c r="AG538" s="23"/>
      <c r="AH538" s="2" t="s">
        <v>1202</v>
      </c>
      <c r="AI538" s="2" t="e">
        <v>#N/A</v>
      </c>
      <c r="AJ538" s="2" t="e">
        <f>VLOOKUP(B538,'[1]淘汰品种推荐清单（8.1）'!$A:$AQ,43,0)</f>
        <v>#N/A</v>
      </c>
    </row>
    <row r="539" hidden="1" customHeight="1" spans="1:36">
      <c r="A539" s="9">
        <v>1618</v>
      </c>
      <c r="B539" s="7">
        <v>55705</v>
      </c>
      <c r="C539" s="4" t="s">
        <v>35</v>
      </c>
      <c r="D539" s="7" t="s">
        <v>1594</v>
      </c>
      <c r="E539" s="7" t="s">
        <v>910</v>
      </c>
      <c r="F539" s="7" t="s">
        <v>1649</v>
      </c>
      <c r="G539" s="7" t="s">
        <v>39</v>
      </c>
      <c r="H539" s="7">
        <v>25</v>
      </c>
      <c r="I539" s="7">
        <v>32</v>
      </c>
      <c r="J539" s="7"/>
      <c r="K539" s="7"/>
      <c r="L539" s="18">
        <v>0.21875</v>
      </c>
      <c r="M539" s="10">
        <v>1</v>
      </c>
      <c r="N539" s="10" t="s">
        <v>40</v>
      </c>
      <c r="O539" s="10">
        <v>108</v>
      </c>
      <c r="P539" s="10" t="s">
        <v>1532</v>
      </c>
      <c r="Q539" s="10">
        <v>10806</v>
      </c>
      <c r="R539" s="10" t="s">
        <v>1646</v>
      </c>
      <c r="S539" s="7" t="s">
        <v>423</v>
      </c>
      <c r="T539" s="7"/>
      <c r="U539" s="20"/>
      <c r="V539" s="20"/>
      <c r="W539" s="7"/>
      <c r="X539" s="7"/>
      <c r="Y539" s="20" t="s">
        <v>107</v>
      </c>
      <c r="Z539" s="20">
        <v>326</v>
      </c>
      <c r="AA539" s="20">
        <v>189</v>
      </c>
      <c r="AB539" s="20">
        <v>137</v>
      </c>
      <c r="AC539" s="20">
        <v>231</v>
      </c>
      <c r="AD539" s="20">
        <v>19</v>
      </c>
      <c r="AE539" s="23"/>
      <c r="AF539" s="23"/>
      <c r="AG539" s="23"/>
      <c r="AH539" s="2" t="s">
        <v>1202</v>
      </c>
      <c r="AI539" s="2" t="e">
        <v>#N/A</v>
      </c>
      <c r="AJ539" s="2" t="e">
        <f>VLOOKUP(B539,'[1]淘汰品种推荐清单（8.1）'!$A:$AQ,43,0)</f>
        <v>#N/A</v>
      </c>
    </row>
    <row r="540" hidden="1" customHeight="1" spans="1:36">
      <c r="A540" s="9">
        <v>1269</v>
      </c>
      <c r="B540" s="10">
        <v>108375</v>
      </c>
      <c r="C540" s="4" t="s">
        <v>35</v>
      </c>
      <c r="D540" s="7" t="s">
        <v>1650</v>
      </c>
      <c r="E540" s="10" t="s">
        <v>1651</v>
      </c>
      <c r="F540" s="10" t="s">
        <v>1652</v>
      </c>
      <c r="G540" s="10" t="e">
        <v>#N/A</v>
      </c>
      <c r="H540" s="11">
        <v>6.3</v>
      </c>
      <c r="I540" s="11">
        <v>6.8</v>
      </c>
      <c r="J540" s="11"/>
      <c r="K540" s="11">
        <v>6.3</v>
      </c>
      <c r="L540" s="17">
        <v>0.0735294117647058</v>
      </c>
      <c r="M540" s="10">
        <v>1</v>
      </c>
      <c r="N540" s="10" t="s">
        <v>40</v>
      </c>
      <c r="O540" s="10">
        <v>108</v>
      </c>
      <c r="P540" s="10" t="s">
        <v>1532</v>
      </c>
      <c r="Q540" s="10">
        <v>10807</v>
      </c>
      <c r="R540" s="10" t="s">
        <v>1653</v>
      </c>
      <c r="S540" s="10"/>
      <c r="T540" s="10" t="s">
        <v>69</v>
      </c>
      <c r="U540" s="10" t="s">
        <v>70</v>
      </c>
      <c r="V540" s="10"/>
      <c r="W540" s="10" t="s">
        <v>71</v>
      </c>
      <c r="X540" s="10" t="s">
        <v>72</v>
      </c>
      <c r="Y540" s="20" t="s">
        <v>46</v>
      </c>
      <c r="Z540" s="20"/>
      <c r="AA540" s="20"/>
      <c r="AB540" s="20"/>
      <c r="AC540" s="20"/>
      <c r="AD540" s="20"/>
      <c r="AE540" s="23"/>
      <c r="AF540" s="23"/>
      <c r="AG540" s="23"/>
      <c r="AH540" s="2" t="s">
        <v>1202</v>
      </c>
      <c r="AI540" s="2" t="e">
        <v>#N/A</v>
      </c>
      <c r="AJ540" s="2" t="e">
        <f>VLOOKUP(B540,'[1]淘汰品种推荐清单（8.1）'!$A:$AQ,43,0)</f>
        <v>#N/A</v>
      </c>
    </row>
    <row r="541" hidden="1" customHeight="1" spans="1:36">
      <c r="A541" s="9">
        <v>1452</v>
      </c>
      <c r="B541" s="10">
        <v>92969</v>
      </c>
      <c r="C541" s="4" t="s">
        <v>35</v>
      </c>
      <c r="D541" s="5" t="s">
        <v>1654</v>
      </c>
      <c r="E541" s="5" t="s">
        <v>1655</v>
      </c>
      <c r="F541" s="5" t="s">
        <v>1656</v>
      </c>
      <c r="G541" s="10" t="e">
        <v>#N/A</v>
      </c>
      <c r="H541" s="5">
        <v>15.6</v>
      </c>
      <c r="I541" s="12">
        <v>39</v>
      </c>
      <c r="J541" s="5"/>
      <c r="K541" s="5">
        <v>15.6</v>
      </c>
      <c r="L541" s="30">
        <v>0.6</v>
      </c>
      <c r="M541" s="10">
        <v>1</v>
      </c>
      <c r="N541" s="10" t="s">
        <v>40</v>
      </c>
      <c r="O541" s="10">
        <v>108</v>
      </c>
      <c r="P541" s="10" t="s">
        <v>1532</v>
      </c>
      <c r="Q541" s="10">
        <v>10808</v>
      </c>
      <c r="R541" s="10" t="s">
        <v>1657</v>
      </c>
      <c r="S541" s="5"/>
      <c r="T541" s="5"/>
      <c r="U541" s="5"/>
      <c r="V541" s="5"/>
      <c r="W541" s="5"/>
      <c r="X541" s="5"/>
      <c r="Y541" s="20" t="s">
        <v>46</v>
      </c>
      <c r="Z541" s="20"/>
      <c r="AA541" s="20"/>
      <c r="AB541" s="20"/>
      <c r="AC541" s="20"/>
      <c r="AD541" s="20"/>
      <c r="AE541" s="23"/>
      <c r="AF541" s="23"/>
      <c r="AG541" s="23"/>
      <c r="AH541" s="2" t="s">
        <v>1202</v>
      </c>
      <c r="AI541" s="2" t="e">
        <v>#N/A</v>
      </c>
      <c r="AJ541" s="2" t="e">
        <f>VLOOKUP(B541,'[1]淘汰品种推荐清单（8.1）'!$A:$AQ,43,0)</f>
        <v>#N/A</v>
      </c>
    </row>
    <row r="542" hidden="1" customHeight="1" spans="1:36">
      <c r="A542" s="9">
        <v>452</v>
      </c>
      <c r="B542" s="10">
        <v>15929</v>
      </c>
      <c r="C542" s="4" t="s">
        <v>35</v>
      </c>
      <c r="D542" s="10" t="s">
        <v>1658</v>
      </c>
      <c r="E542" s="10" t="s">
        <v>1659</v>
      </c>
      <c r="F542" s="10" t="s">
        <v>1660</v>
      </c>
      <c r="G542" s="10" t="s">
        <v>64</v>
      </c>
      <c r="H542" s="11">
        <v>24.6</v>
      </c>
      <c r="I542" s="11">
        <v>27</v>
      </c>
      <c r="J542" s="11">
        <v>5.7</v>
      </c>
      <c r="K542" s="11">
        <v>18.9</v>
      </c>
      <c r="L542" s="17">
        <v>0.3</v>
      </c>
      <c r="M542" s="10">
        <v>1</v>
      </c>
      <c r="N542" s="10" t="s">
        <v>40</v>
      </c>
      <c r="O542" s="10">
        <v>108</v>
      </c>
      <c r="P542" s="10" t="s">
        <v>1532</v>
      </c>
      <c r="Q542" s="10">
        <v>10809</v>
      </c>
      <c r="R542" s="10" t="s">
        <v>1661</v>
      </c>
      <c r="S542" s="10"/>
      <c r="T542" s="10" t="s">
        <v>1487</v>
      </c>
      <c r="U542" s="10" t="s">
        <v>1662</v>
      </c>
      <c r="V542" s="10"/>
      <c r="W542" s="10" t="s">
        <v>1663</v>
      </c>
      <c r="X542" s="10">
        <v>13880685206</v>
      </c>
      <c r="Y542" s="20" t="s">
        <v>46</v>
      </c>
      <c r="Z542" s="20">
        <v>255</v>
      </c>
      <c r="AA542" s="20"/>
      <c r="AB542" s="20">
        <v>255</v>
      </c>
      <c r="AC542" s="20">
        <v>331</v>
      </c>
      <c r="AD542" s="20">
        <v>59</v>
      </c>
      <c r="AE542" s="23"/>
      <c r="AF542" s="23"/>
      <c r="AG542" s="23"/>
      <c r="AH542" s="2" t="s">
        <v>1202</v>
      </c>
      <c r="AI542" s="2" t="e">
        <v>#N/A</v>
      </c>
      <c r="AJ542" s="2" t="e">
        <f>VLOOKUP(B542,'[1]淘汰品种推荐清单（8.1）'!$A:$AQ,43,0)</f>
        <v>#N/A</v>
      </c>
    </row>
    <row r="543" hidden="1" customHeight="1" spans="1:36">
      <c r="A543" s="9">
        <v>825</v>
      </c>
      <c r="B543" s="10">
        <v>31263</v>
      </c>
      <c r="C543" s="4" t="s">
        <v>35</v>
      </c>
      <c r="D543" s="10" t="s">
        <v>1664</v>
      </c>
      <c r="E543" s="10" t="s">
        <v>1618</v>
      </c>
      <c r="F543" s="10" t="s">
        <v>569</v>
      </c>
      <c r="G543" s="10" t="s">
        <v>64</v>
      </c>
      <c r="H543" s="11"/>
      <c r="I543" s="11"/>
      <c r="J543" s="11"/>
      <c r="K543" s="11"/>
      <c r="L543" s="17" t="e">
        <v>#DIV/0!</v>
      </c>
      <c r="M543" s="10">
        <v>1</v>
      </c>
      <c r="N543" s="10" t="s">
        <v>40</v>
      </c>
      <c r="O543" s="10">
        <v>108</v>
      </c>
      <c r="P543" s="10" t="s">
        <v>1532</v>
      </c>
      <c r="Q543" s="10">
        <v>10810</v>
      </c>
      <c r="R543" s="10" t="s">
        <v>1665</v>
      </c>
      <c r="S543" s="10"/>
      <c r="T543" s="10"/>
      <c r="U543" s="10"/>
      <c r="V543" s="10"/>
      <c r="W543" s="10"/>
      <c r="X543" s="10"/>
      <c r="Y543" s="20" t="s">
        <v>46</v>
      </c>
      <c r="Z543" s="20">
        <v>370</v>
      </c>
      <c r="AA543" s="20">
        <v>136</v>
      </c>
      <c r="AB543" s="20">
        <v>234</v>
      </c>
      <c r="AC543" s="20">
        <v>441</v>
      </c>
      <c r="AD543" s="20">
        <v>58</v>
      </c>
      <c r="AE543" s="23"/>
      <c r="AF543" s="23"/>
      <c r="AG543" s="23"/>
      <c r="AH543" s="2" t="s">
        <v>1202</v>
      </c>
      <c r="AI543" s="2" t="e">
        <v>#N/A</v>
      </c>
      <c r="AJ543" s="2" t="e">
        <f>VLOOKUP(B543,'[1]淘汰品种推荐清单（8.1）'!$A:$AQ,43,0)</f>
        <v>#N/A</v>
      </c>
    </row>
    <row r="544" hidden="1" customHeight="1" spans="1:36">
      <c r="A544" s="9">
        <v>872</v>
      </c>
      <c r="B544" s="10">
        <v>2121</v>
      </c>
      <c r="C544" s="4" t="s">
        <v>35</v>
      </c>
      <c r="D544" s="7" t="s">
        <v>1666</v>
      </c>
      <c r="E544" s="10" t="s">
        <v>280</v>
      </c>
      <c r="F544" s="10" t="s">
        <v>1667</v>
      </c>
      <c r="G544" s="10" t="e">
        <v>#N/A</v>
      </c>
      <c r="H544" s="11">
        <v>4.97384347826087</v>
      </c>
      <c r="I544" s="11">
        <v>6.91443064182195</v>
      </c>
      <c r="J544" s="11">
        <v>0</v>
      </c>
      <c r="K544" s="11">
        <v>4.97384347826087</v>
      </c>
      <c r="L544" s="17">
        <v>0.280657549997455</v>
      </c>
      <c r="M544" s="10">
        <v>1</v>
      </c>
      <c r="N544" s="10" t="s">
        <v>40</v>
      </c>
      <c r="O544" s="10">
        <v>108</v>
      </c>
      <c r="P544" s="10" t="s">
        <v>1532</v>
      </c>
      <c r="Q544" s="10">
        <v>10810</v>
      </c>
      <c r="R544" s="10" t="s">
        <v>1665</v>
      </c>
      <c r="S544" s="10"/>
      <c r="T544" s="10"/>
      <c r="U544" s="10"/>
      <c r="V544" s="10"/>
      <c r="W544" s="10"/>
      <c r="X544" s="10"/>
      <c r="Y544" s="20" t="s">
        <v>46</v>
      </c>
      <c r="Z544" s="20"/>
      <c r="AA544" s="20"/>
      <c r="AB544" s="20"/>
      <c r="AC544" s="20"/>
      <c r="AD544" s="20"/>
      <c r="AE544" s="23"/>
      <c r="AF544" s="23"/>
      <c r="AG544" s="23"/>
      <c r="AH544" s="2" t="s">
        <v>1202</v>
      </c>
      <c r="AI544" s="2" t="e">
        <v>#N/A</v>
      </c>
      <c r="AJ544" s="2" t="e">
        <f>VLOOKUP(B544,'[1]淘汰品种推荐清单（8.1）'!$A:$AQ,43,0)</f>
        <v>#N/A</v>
      </c>
    </row>
    <row r="545" hidden="1" customHeight="1" spans="1:36">
      <c r="A545" s="9">
        <v>1901</v>
      </c>
      <c r="B545" s="7">
        <v>44734</v>
      </c>
      <c r="C545" s="4" t="s">
        <v>35</v>
      </c>
      <c r="D545" s="7" t="s">
        <v>1668</v>
      </c>
      <c r="E545" s="7" t="s">
        <v>876</v>
      </c>
      <c r="F545" s="7" t="s">
        <v>1669</v>
      </c>
      <c r="G545" s="7" t="s">
        <v>39</v>
      </c>
      <c r="H545" s="5">
        <v>19.9</v>
      </c>
      <c r="I545" s="36">
        <v>39.8</v>
      </c>
      <c r="J545" s="7"/>
      <c r="K545" s="36"/>
      <c r="L545" s="30">
        <v>0.5</v>
      </c>
      <c r="M545" s="10">
        <v>1</v>
      </c>
      <c r="N545" s="10" t="s">
        <v>40</v>
      </c>
      <c r="O545" s="10">
        <v>108</v>
      </c>
      <c r="P545" s="10" t="s">
        <v>1532</v>
      </c>
      <c r="Q545" s="10">
        <v>10810</v>
      </c>
      <c r="R545" s="10" t="s">
        <v>1665</v>
      </c>
      <c r="S545" s="5" t="s">
        <v>1670</v>
      </c>
      <c r="T545" s="7" t="s">
        <v>470</v>
      </c>
      <c r="U545" s="20"/>
      <c r="V545" s="20"/>
      <c r="W545" s="7"/>
      <c r="X545" s="5">
        <v>13198583760</v>
      </c>
      <c r="Y545" s="20" t="s">
        <v>107</v>
      </c>
      <c r="Z545" s="20">
        <v>274</v>
      </c>
      <c r="AA545" s="20">
        <v>66</v>
      </c>
      <c r="AB545" s="20">
        <v>208</v>
      </c>
      <c r="AC545" s="20">
        <v>112</v>
      </c>
      <c r="AD545" s="20">
        <v>45</v>
      </c>
      <c r="AE545" s="23"/>
      <c r="AF545" s="23"/>
      <c r="AG545" s="23"/>
      <c r="AH545" s="2" t="s">
        <v>1202</v>
      </c>
      <c r="AI545" s="2" t="e">
        <v>#N/A</v>
      </c>
      <c r="AJ545" s="2" t="e">
        <f>VLOOKUP(B545,'[1]淘汰品种推荐清单（8.1）'!$A:$AQ,43,0)</f>
        <v>#N/A</v>
      </c>
    </row>
    <row r="546" hidden="1" customHeight="1" spans="1:36">
      <c r="A546" s="9">
        <v>1</v>
      </c>
      <c r="B546" s="10">
        <v>18081</v>
      </c>
      <c r="C546" s="4" t="s">
        <v>35</v>
      </c>
      <c r="D546" s="10" t="s">
        <v>1671</v>
      </c>
      <c r="E546" s="10" t="s">
        <v>1672</v>
      </c>
      <c r="F546" s="10" t="s">
        <v>1673</v>
      </c>
      <c r="G546" s="10" t="s">
        <v>1674</v>
      </c>
      <c r="H546" s="11">
        <v>44.37</v>
      </c>
      <c r="I546" s="11">
        <v>47.4848687229161</v>
      </c>
      <c r="J546" s="11">
        <v>0</v>
      </c>
      <c r="K546" s="11">
        <v>44.37</v>
      </c>
      <c r="L546" s="17">
        <v>0.0655970798001358</v>
      </c>
      <c r="M546" s="10">
        <v>1</v>
      </c>
      <c r="N546" s="10" t="s">
        <v>40</v>
      </c>
      <c r="O546" s="10">
        <v>109</v>
      </c>
      <c r="P546" s="10" t="s">
        <v>1675</v>
      </c>
      <c r="Q546" s="10">
        <v>10901</v>
      </c>
      <c r="R546" s="10" t="s">
        <v>1676</v>
      </c>
      <c r="S546" s="10" t="s">
        <v>308</v>
      </c>
      <c r="T546" s="10" t="s">
        <v>309</v>
      </c>
      <c r="U546" s="10" t="s">
        <v>78</v>
      </c>
      <c r="V546" s="10"/>
      <c r="W546" s="10" t="s">
        <v>310</v>
      </c>
      <c r="X546" s="10">
        <v>13658369168</v>
      </c>
      <c r="Y546" s="20" t="s">
        <v>46</v>
      </c>
      <c r="Z546" s="20">
        <v>436</v>
      </c>
      <c r="AA546" s="20">
        <v>220</v>
      </c>
      <c r="AB546" s="20">
        <v>216</v>
      </c>
      <c r="AC546" s="20">
        <v>441</v>
      </c>
      <c r="AD546" s="20">
        <v>21</v>
      </c>
      <c r="AE546" s="23"/>
      <c r="AF546" s="23"/>
      <c r="AG546" s="23"/>
      <c r="AH546" s="2" t="s">
        <v>1202</v>
      </c>
      <c r="AI546" s="2" t="e">
        <v>#N/A</v>
      </c>
      <c r="AJ546" s="2" t="e">
        <f>VLOOKUP(B546,'[1]淘汰品种推荐清单（8.1）'!$A:$AQ,43,0)</f>
        <v>#N/A</v>
      </c>
    </row>
    <row r="547" hidden="1" customHeight="1" spans="1:36">
      <c r="A547" s="9">
        <v>2</v>
      </c>
      <c r="B547" s="10">
        <v>87668</v>
      </c>
      <c r="C547" s="4" t="s">
        <v>35</v>
      </c>
      <c r="D547" s="10" t="s">
        <v>1677</v>
      </c>
      <c r="E547" s="10" t="s">
        <v>1678</v>
      </c>
      <c r="F547" s="10" t="s">
        <v>1673</v>
      </c>
      <c r="G547" s="10" t="s">
        <v>1674</v>
      </c>
      <c r="H547" s="11">
        <v>47.0424</v>
      </c>
      <c r="I547" s="11">
        <v>56.3559848484849</v>
      </c>
      <c r="J547" s="11">
        <v>0</v>
      </c>
      <c r="K547" s="11">
        <v>47.0424</v>
      </c>
      <c r="L547" s="17">
        <v>0.165263456463849</v>
      </c>
      <c r="M547" s="10">
        <v>1</v>
      </c>
      <c r="N547" s="10" t="s">
        <v>40</v>
      </c>
      <c r="O547" s="10">
        <v>109</v>
      </c>
      <c r="P547" s="10" t="s">
        <v>1675</v>
      </c>
      <c r="Q547" s="10">
        <v>10901</v>
      </c>
      <c r="R547" s="10" t="s">
        <v>1676</v>
      </c>
      <c r="S547" s="10" t="s">
        <v>308</v>
      </c>
      <c r="T547" s="10" t="s">
        <v>309</v>
      </c>
      <c r="U547" s="10" t="s">
        <v>78</v>
      </c>
      <c r="V547" s="10"/>
      <c r="W547" s="10" t="s">
        <v>310</v>
      </c>
      <c r="X547" s="10">
        <v>13658369168</v>
      </c>
      <c r="Y547" s="20" t="s">
        <v>46</v>
      </c>
      <c r="Z547" s="20">
        <v>2</v>
      </c>
      <c r="AA547" s="20"/>
      <c r="AB547" s="20">
        <v>2</v>
      </c>
      <c r="AC547" s="20"/>
      <c r="AD547" s="20"/>
      <c r="AE547" s="23"/>
      <c r="AF547" s="23"/>
      <c r="AG547" s="23"/>
      <c r="AH547" s="2" t="s">
        <v>1202</v>
      </c>
      <c r="AI547" s="2" t="e">
        <v>#N/A</v>
      </c>
      <c r="AJ547" s="2" t="e">
        <f>VLOOKUP(B547,'[1]淘汰品种推荐清单（8.1）'!$A:$AQ,43,0)</f>
        <v>#N/A</v>
      </c>
    </row>
    <row r="548" hidden="1" customHeight="1" spans="1:36">
      <c r="A548" s="9">
        <v>242</v>
      </c>
      <c r="B548" s="10">
        <v>29501</v>
      </c>
      <c r="C548" s="4" t="s">
        <v>35</v>
      </c>
      <c r="D548" s="10" t="s">
        <v>1679</v>
      </c>
      <c r="E548" s="10" t="s">
        <v>1680</v>
      </c>
      <c r="F548" s="10" t="s">
        <v>75</v>
      </c>
      <c r="G548" s="10" t="s">
        <v>39</v>
      </c>
      <c r="H548" s="11"/>
      <c r="I548" s="11"/>
      <c r="J548" s="11"/>
      <c r="K548" s="11"/>
      <c r="L548" s="17"/>
      <c r="M548" s="10">
        <v>1</v>
      </c>
      <c r="N548" s="10" t="s">
        <v>40</v>
      </c>
      <c r="O548" s="10">
        <v>109</v>
      </c>
      <c r="P548" s="10" t="s">
        <v>1675</v>
      </c>
      <c r="Q548" s="10">
        <v>10901</v>
      </c>
      <c r="R548" s="10" t="s">
        <v>1676</v>
      </c>
      <c r="S548" s="10"/>
      <c r="T548" s="10"/>
      <c r="U548" s="10"/>
      <c r="V548" s="10"/>
      <c r="W548" s="10"/>
      <c r="X548" s="10"/>
      <c r="Y548" s="20" t="s">
        <v>46</v>
      </c>
      <c r="Z548" s="20">
        <v>0</v>
      </c>
      <c r="AA548" s="20"/>
      <c r="AB548" s="20">
        <v>0</v>
      </c>
      <c r="AC548" s="20"/>
      <c r="AD548" s="20"/>
      <c r="AE548" s="23"/>
      <c r="AF548" s="23"/>
      <c r="AG548" s="23"/>
      <c r="AH548" s="2" t="s">
        <v>1202</v>
      </c>
      <c r="AI548" s="2" t="e">
        <v>#N/A</v>
      </c>
      <c r="AJ548" s="2" t="e">
        <f>VLOOKUP(B548,'[1]淘汰品种推荐清单（8.1）'!$A:$AQ,43,0)</f>
        <v>#N/A</v>
      </c>
    </row>
    <row r="549" hidden="1" customHeight="1" spans="1:36">
      <c r="A549" s="9">
        <v>613</v>
      </c>
      <c r="B549" s="10">
        <v>94085</v>
      </c>
      <c r="C549" s="4" t="s">
        <v>35</v>
      </c>
      <c r="D549" s="10" t="s">
        <v>1681</v>
      </c>
      <c r="E549" s="10" t="s">
        <v>1682</v>
      </c>
      <c r="F549" s="10" t="s">
        <v>1683</v>
      </c>
      <c r="G549" s="10" t="s">
        <v>1674</v>
      </c>
      <c r="H549" s="11"/>
      <c r="I549" s="11"/>
      <c r="J549" s="11"/>
      <c r="K549" s="11"/>
      <c r="L549" s="17"/>
      <c r="M549" s="10">
        <v>1</v>
      </c>
      <c r="N549" s="10" t="s">
        <v>40</v>
      </c>
      <c r="O549" s="10">
        <v>109</v>
      </c>
      <c r="P549" s="10" t="s">
        <v>1675</v>
      </c>
      <c r="Q549" s="10">
        <v>10901</v>
      </c>
      <c r="R549" s="10" t="s">
        <v>1676</v>
      </c>
      <c r="S549" s="10"/>
      <c r="T549" s="10"/>
      <c r="U549" s="10"/>
      <c r="V549" s="10"/>
      <c r="W549" s="10"/>
      <c r="X549" s="10"/>
      <c r="Y549" s="20" t="s">
        <v>46</v>
      </c>
      <c r="Z549" s="20">
        <v>34</v>
      </c>
      <c r="AA549" s="20">
        <v>1</v>
      </c>
      <c r="AB549" s="20">
        <v>33</v>
      </c>
      <c r="AC549" s="20">
        <v>19</v>
      </c>
      <c r="AD549" s="20">
        <v>3</v>
      </c>
      <c r="AE549" s="23"/>
      <c r="AF549" s="23"/>
      <c r="AG549" s="23"/>
      <c r="AH549" s="2" t="s">
        <v>1202</v>
      </c>
      <c r="AI549" s="2" t="e">
        <v>#N/A</v>
      </c>
      <c r="AJ549" s="2" t="e">
        <f>VLOOKUP(B549,'[1]淘汰品种推荐清单（8.1）'!$A:$AQ,43,0)</f>
        <v>#N/A</v>
      </c>
    </row>
    <row r="550" hidden="1" customHeight="1" spans="1:36">
      <c r="A550" s="9">
        <v>1822</v>
      </c>
      <c r="B550" s="7">
        <v>73488</v>
      </c>
      <c r="C550" s="4" t="s">
        <v>35</v>
      </c>
      <c r="D550" s="7" t="s">
        <v>1684</v>
      </c>
      <c r="E550" s="48" t="s">
        <v>1685</v>
      </c>
      <c r="F550" s="7" t="s">
        <v>1686</v>
      </c>
      <c r="G550" s="7" t="s">
        <v>1674</v>
      </c>
      <c r="H550" s="5">
        <v>192.9</v>
      </c>
      <c r="I550" s="7">
        <v>249</v>
      </c>
      <c r="J550" s="7"/>
      <c r="K550" s="7"/>
      <c r="L550" s="31">
        <v>0.225</v>
      </c>
      <c r="M550" s="10">
        <v>1</v>
      </c>
      <c r="N550" s="10" t="s">
        <v>40</v>
      </c>
      <c r="O550" s="10">
        <v>109</v>
      </c>
      <c r="P550" s="10" t="s">
        <v>1675</v>
      </c>
      <c r="Q550" s="10">
        <v>10901</v>
      </c>
      <c r="R550" s="10" t="s">
        <v>1676</v>
      </c>
      <c r="S550" s="5" t="s">
        <v>1687</v>
      </c>
      <c r="T550" s="5" t="s">
        <v>470</v>
      </c>
      <c r="U550" s="20"/>
      <c r="V550" s="20"/>
      <c r="W550" s="7"/>
      <c r="X550" s="7"/>
      <c r="Y550" s="20" t="s">
        <v>107</v>
      </c>
      <c r="Z550" s="20">
        <v>22</v>
      </c>
      <c r="AA550" s="20">
        <v>7</v>
      </c>
      <c r="AB550" s="20">
        <v>15</v>
      </c>
      <c r="AC550" s="20">
        <v>4</v>
      </c>
      <c r="AD550" s="20">
        <v>1</v>
      </c>
      <c r="AE550" s="23"/>
      <c r="AF550" s="23"/>
      <c r="AG550" s="23"/>
      <c r="AH550" s="2" t="s">
        <v>1202</v>
      </c>
      <c r="AI550" s="2" t="e">
        <v>#N/A</v>
      </c>
      <c r="AJ550" s="2" t="e">
        <f>VLOOKUP(B550,'[1]淘汰品种推荐清单（8.1）'!$A:$AQ,43,0)</f>
        <v>#N/A</v>
      </c>
    </row>
    <row r="551" hidden="1" customHeight="1" spans="1:36">
      <c r="A551" s="9">
        <v>1924</v>
      </c>
      <c r="B551" s="33">
        <v>106273</v>
      </c>
      <c r="C551" s="4" t="s">
        <v>35</v>
      </c>
      <c r="D551" s="5" t="s">
        <v>1688</v>
      </c>
      <c r="E551" s="5" t="s">
        <v>1689</v>
      </c>
      <c r="F551" s="5" t="s">
        <v>1690</v>
      </c>
      <c r="G551" s="7" t="s">
        <v>39</v>
      </c>
      <c r="H551" s="5">
        <v>1361.74</v>
      </c>
      <c r="I551" s="12">
        <v>1566</v>
      </c>
      <c r="J551" s="5" t="s">
        <v>1691</v>
      </c>
      <c r="K551" s="12"/>
      <c r="L551" s="30">
        <f>(I551-H551)/I551</f>
        <v>0.130434227330779</v>
      </c>
      <c r="M551" s="10">
        <v>1</v>
      </c>
      <c r="N551" s="10" t="s">
        <v>40</v>
      </c>
      <c r="O551" s="10">
        <v>109</v>
      </c>
      <c r="P551" s="10" t="s">
        <v>1675</v>
      </c>
      <c r="Q551" s="10">
        <v>10901</v>
      </c>
      <c r="R551" s="10" t="s">
        <v>1676</v>
      </c>
      <c r="S551" s="5" t="s">
        <v>492</v>
      </c>
      <c r="T551" s="5" t="s">
        <v>1692</v>
      </c>
      <c r="U551" s="20"/>
      <c r="V551" s="20"/>
      <c r="W551" s="5" t="s">
        <v>1296</v>
      </c>
      <c r="X551" s="5">
        <v>18628288027</v>
      </c>
      <c r="Y551" s="20" t="s">
        <v>107</v>
      </c>
      <c r="Z551" s="20">
        <v>5</v>
      </c>
      <c r="AA551" s="20">
        <v>5</v>
      </c>
      <c r="AB551" s="20">
        <v>0</v>
      </c>
      <c r="AC551" s="20">
        <v>2</v>
      </c>
      <c r="AD551" s="20">
        <v>1</v>
      </c>
      <c r="AE551" s="23"/>
      <c r="AF551" s="23"/>
      <c r="AG551" s="23"/>
      <c r="AH551" s="2" t="s">
        <v>1202</v>
      </c>
      <c r="AI551" s="2" t="e">
        <v>#N/A</v>
      </c>
      <c r="AJ551" s="2" t="e">
        <f>VLOOKUP(B551,'[1]淘汰品种推荐清单（8.1）'!$A:$AQ,43,0)</f>
        <v>#N/A</v>
      </c>
    </row>
    <row r="552" hidden="1" customHeight="1" spans="1:36">
      <c r="A552" s="9">
        <v>1925</v>
      </c>
      <c r="B552" s="33">
        <v>106277</v>
      </c>
      <c r="C552" s="4" t="s">
        <v>35</v>
      </c>
      <c r="D552" s="5" t="s">
        <v>1688</v>
      </c>
      <c r="E552" s="5" t="s">
        <v>1693</v>
      </c>
      <c r="F552" s="5" t="s">
        <v>1690</v>
      </c>
      <c r="G552" s="7" t="s">
        <v>39</v>
      </c>
      <c r="H552" s="5">
        <v>1614.2</v>
      </c>
      <c r="I552" s="12">
        <v>1885</v>
      </c>
      <c r="J552" s="5" t="s">
        <v>1691</v>
      </c>
      <c r="K552" s="12"/>
      <c r="L552" s="30">
        <f>(I552-H552)/I552</f>
        <v>0.143660477453581</v>
      </c>
      <c r="M552" s="10">
        <v>1</v>
      </c>
      <c r="N552" s="10" t="s">
        <v>40</v>
      </c>
      <c r="O552" s="10">
        <v>109</v>
      </c>
      <c r="P552" s="10" t="s">
        <v>1675</v>
      </c>
      <c r="Q552" s="10">
        <v>10901</v>
      </c>
      <c r="R552" s="10" t="s">
        <v>1676</v>
      </c>
      <c r="S552" s="5" t="s">
        <v>492</v>
      </c>
      <c r="T552" s="5" t="s">
        <v>1694</v>
      </c>
      <c r="U552" s="20"/>
      <c r="V552" s="20"/>
      <c r="W552" s="5" t="s">
        <v>1296</v>
      </c>
      <c r="X552" s="5">
        <v>18628288027</v>
      </c>
      <c r="Y552" s="20" t="s">
        <v>107</v>
      </c>
      <c r="Z552" s="20">
        <v>20</v>
      </c>
      <c r="AA552" s="20">
        <v>15</v>
      </c>
      <c r="AB552" s="20">
        <v>5</v>
      </c>
      <c r="AC552" s="20">
        <v>10</v>
      </c>
      <c r="AD552" s="20">
        <v>1</v>
      </c>
      <c r="AE552" s="23"/>
      <c r="AF552" s="23"/>
      <c r="AG552" s="23"/>
      <c r="AH552" s="2" t="s">
        <v>1202</v>
      </c>
      <c r="AI552" s="2" t="e">
        <v>#N/A</v>
      </c>
      <c r="AJ552" s="2" t="e">
        <f>VLOOKUP(B552,'[1]淘汰品种推荐清单（8.1）'!$A:$AQ,43,0)</f>
        <v>#N/A</v>
      </c>
    </row>
    <row r="553" hidden="1" customHeight="1" spans="1:36">
      <c r="A553" s="9">
        <v>7</v>
      </c>
      <c r="B553" s="10">
        <v>34060</v>
      </c>
      <c r="C553" s="4" t="s">
        <v>35</v>
      </c>
      <c r="D553" s="10" t="s">
        <v>1695</v>
      </c>
      <c r="E553" s="10" t="s">
        <v>1696</v>
      </c>
      <c r="F553" s="10" t="s">
        <v>1697</v>
      </c>
      <c r="G553" s="10" t="s">
        <v>39</v>
      </c>
      <c r="H553" s="11">
        <v>40.1460666666667</v>
      </c>
      <c r="I553" s="11">
        <v>45.4392666666667</v>
      </c>
      <c r="J553" s="11">
        <v>0</v>
      </c>
      <c r="K553" s="11">
        <v>40.1460666666667</v>
      </c>
      <c r="L553" s="17">
        <v>0.116489556022763</v>
      </c>
      <c r="M553" s="10">
        <v>1</v>
      </c>
      <c r="N553" s="10" t="s">
        <v>40</v>
      </c>
      <c r="O553" s="10">
        <v>109</v>
      </c>
      <c r="P553" s="10" t="s">
        <v>1675</v>
      </c>
      <c r="Q553" s="10">
        <v>10902</v>
      </c>
      <c r="R553" s="10" t="s">
        <v>1698</v>
      </c>
      <c r="S553" s="10" t="s">
        <v>308</v>
      </c>
      <c r="T553" s="10" t="s">
        <v>309</v>
      </c>
      <c r="U553" s="10" t="s">
        <v>78</v>
      </c>
      <c r="V553" s="10"/>
      <c r="W553" s="10" t="s">
        <v>310</v>
      </c>
      <c r="X553" s="10">
        <v>13658369168</v>
      </c>
      <c r="Y553" s="20" t="s">
        <v>46</v>
      </c>
      <c r="Z553" s="20">
        <v>65</v>
      </c>
      <c r="AA553" s="20">
        <v>25</v>
      </c>
      <c r="AB553" s="20">
        <v>40</v>
      </c>
      <c r="AC553" s="20">
        <v>73</v>
      </c>
      <c r="AD553" s="20">
        <v>10</v>
      </c>
      <c r="AE553" s="23"/>
      <c r="AF553" s="23"/>
      <c r="AG553" s="23"/>
      <c r="AH553" s="2" t="s">
        <v>1202</v>
      </c>
      <c r="AI553" s="2" t="e">
        <v>#N/A</v>
      </c>
      <c r="AJ553" s="2" t="e">
        <f>VLOOKUP(B553,'[1]淘汰品种推荐清单（8.1）'!$A:$AQ,43,0)</f>
        <v>#N/A</v>
      </c>
    </row>
    <row r="554" hidden="1" customHeight="1" spans="1:36">
      <c r="A554" s="9">
        <v>57</v>
      </c>
      <c r="B554" s="10">
        <v>17320</v>
      </c>
      <c r="C554" s="4" t="s">
        <v>35</v>
      </c>
      <c r="D554" s="10" t="s">
        <v>1699</v>
      </c>
      <c r="E554" s="10" t="s">
        <v>1700</v>
      </c>
      <c r="F554" s="10" t="s">
        <v>1701</v>
      </c>
      <c r="G554" s="10" t="s">
        <v>64</v>
      </c>
      <c r="H554" s="11">
        <v>1.40927943805875</v>
      </c>
      <c r="I554" s="11">
        <v>1.75966868429436</v>
      </c>
      <c r="J554" s="11">
        <v>0</v>
      </c>
      <c r="K554" s="11">
        <v>1.40927943805875</v>
      </c>
      <c r="L554" s="17">
        <v>0.199122283281481</v>
      </c>
      <c r="M554" s="10">
        <v>1</v>
      </c>
      <c r="N554" s="10" t="s">
        <v>40</v>
      </c>
      <c r="O554" s="10">
        <v>109</v>
      </c>
      <c r="P554" s="10" t="s">
        <v>1675</v>
      </c>
      <c r="Q554" s="10">
        <v>10902</v>
      </c>
      <c r="R554" s="10" t="s">
        <v>1698</v>
      </c>
      <c r="S554" s="10" t="s">
        <v>308</v>
      </c>
      <c r="T554" s="10" t="s">
        <v>309</v>
      </c>
      <c r="U554" s="10" t="s">
        <v>78</v>
      </c>
      <c r="V554" s="10"/>
      <c r="W554" s="10" t="s">
        <v>310</v>
      </c>
      <c r="X554" s="10">
        <v>13658369168</v>
      </c>
      <c r="Y554" s="20" t="s">
        <v>46</v>
      </c>
      <c r="Z554" s="20">
        <v>378</v>
      </c>
      <c r="AA554" s="20">
        <v>93</v>
      </c>
      <c r="AB554" s="20">
        <v>285</v>
      </c>
      <c r="AC554" s="20">
        <v>258</v>
      </c>
      <c r="AD554" s="20">
        <v>46</v>
      </c>
      <c r="AE554" s="23"/>
      <c r="AF554" s="23"/>
      <c r="AG554" s="23"/>
      <c r="AH554" s="2" t="s">
        <v>1202</v>
      </c>
      <c r="AI554" s="2" t="e">
        <v>#N/A</v>
      </c>
      <c r="AJ554" s="2" t="e">
        <f>VLOOKUP(B554,'[1]淘汰品种推荐清单（8.1）'!$A:$AQ,43,0)</f>
        <v>#N/A</v>
      </c>
    </row>
    <row r="555" hidden="1" customHeight="1" spans="1:36">
      <c r="A555" s="9">
        <v>58</v>
      </c>
      <c r="B555" s="10">
        <v>17287</v>
      </c>
      <c r="C555" s="4" t="s">
        <v>35</v>
      </c>
      <c r="D555" s="10" t="s">
        <v>1702</v>
      </c>
      <c r="E555" s="10" t="s">
        <v>1304</v>
      </c>
      <c r="F555" s="10" t="s">
        <v>1302</v>
      </c>
      <c r="G555" s="10" t="s">
        <v>39</v>
      </c>
      <c r="H555" s="11"/>
      <c r="I555" s="11"/>
      <c r="J555" s="11"/>
      <c r="K555" s="11"/>
      <c r="L555" s="17"/>
      <c r="M555" s="10">
        <v>1</v>
      </c>
      <c r="N555" s="10" t="s">
        <v>40</v>
      </c>
      <c r="O555" s="10">
        <v>109</v>
      </c>
      <c r="P555" s="10" t="s">
        <v>1675</v>
      </c>
      <c r="Q555" s="10">
        <v>10902</v>
      </c>
      <c r="R555" s="10" t="s">
        <v>1698</v>
      </c>
      <c r="S555" s="10"/>
      <c r="T555" s="10" t="s">
        <v>309</v>
      </c>
      <c r="U555" s="10" t="s">
        <v>78</v>
      </c>
      <c r="V555" s="10"/>
      <c r="W555" s="10" t="s">
        <v>310</v>
      </c>
      <c r="X555" s="10">
        <v>13658369168</v>
      </c>
      <c r="Y555" s="20" t="s">
        <v>46</v>
      </c>
      <c r="Z555" s="20">
        <v>200</v>
      </c>
      <c r="AA555" s="20">
        <v>50</v>
      </c>
      <c r="AB555" s="20">
        <v>150</v>
      </c>
      <c r="AC555" s="20">
        <v>139</v>
      </c>
      <c r="AD555" s="20">
        <v>21</v>
      </c>
      <c r="AE555" s="23"/>
      <c r="AF555" s="23"/>
      <c r="AG555" s="23"/>
      <c r="AH555" s="2" t="s">
        <v>1202</v>
      </c>
      <c r="AI555" s="2" t="e">
        <v>#N/A</v>
      </c>
      <c r="AJ555" s="2" t="e">
        <f>VLOOKUP(B555,'[1]淘汰品种推荐清单（8.1）'!$A:$AQ,43,0)</f>
        <v>#N/A</v>
      </c>
    </row>
    <row r="556" hidden="1" customHeight="1" spans="1:36">
      <c r="A556" s="9">
        <v>123</v>
      </c>
      <c r="B556" s="10">
        <v>21256</v>
      </c>
      <c r="C556" s="4" t="s">
        <v>35</v>
      </c>
      <c r="D556" s="10" t="s">
        <v>1703</v>
      </c>
      <c r="E556" s="10" t="s">
        <v>1704</v>
      </c>
      <c r="F556" s="10" t="s">
        <v>479</v>
      </c>
      <c r="G556" s="10" t="s">
        <v>39</v>
      </c>
      <c r="H556" s="11">
        <v>64</v>
      </c>
      <c r="I556" s="11">
        <v>75</v>
      </c>
      <c r="J556" s="11">
        <v>0</v>
      </c>
      <c r="K556" s="11">
        <v>64</v>
      </c>
      <c r="L556" s="17">
        <v>0.146666666666667</v>
      </c>
      <c r="M556" s="10">
        <v>1</v>
      </c>
      <c r="N556" s="10" t="s">
        <v>40</v>
      </c>
      <c r="O556" s="10">
        <v>109</v>
      </c>
      <c r="P556" s="10" t="s">
        <v>1675</v>
      </c>
      <c r="Q556" s="10">
        <v>10902</v>
      </c>
      <c r="R556" s="10" t="s">
        <v>1698</v>
      </c>
      <c r="S556" s="10"/>
      <c r="T556" s="10"/>
      <c r="U556" s="10"/>
      <c r="V556" s="10"/>
      <c r="W556" s="10"/>
      <c r="X556" s="10"/>
      <c r="Y556" s="20" t="s">
        <v>46</v>
      </c>
      <c r="Z556" s="20">
        <v>0</v>
      </c>
      <c r="AA556" s="20"/>
      <c r="AB556" s="20">
        <v>0</v>
      </c>
      <c r="AC556" s="20"/>
      <c r="AD556" s="20"/>
      <c r="AE556" s="23"/>
      <c r="AF556" s="23"/>
      <c r="AG556" s="23"/>
      <c r="AH556" s="2" t="s">
        <v>1202</v>
      </c>
      <c r="AI556" s="2" t="e">
        <v>#N/A</v>
      </c>
      <c r="AJ556" s="2" t="e">
        <f>VLOOKUP(B556,'[1]淘汰品种推荐清单（8.1）'!$A:$AQ,43,0)</f>
        <v>#N/A</v>
      </c>
    </row>
    <row r="557" hidden="1" customHeight="1" spans="1:36">
      <c r="A557" s="9">
        <v>128</v>
      </c>
      <c r="B557" s="10">
        <v>77949</v>
      </c>
      <c r="C557" s="4" t="s">
        <v>35</v>
      </c>
      <c r="D557" s="10" t="s">
        <v>1705</v>
      </c>
      <c r="E557" s="10" t="s">
        <v>1706</v>
      </c>
      <c r="F557" s="10" t="s">
        <v>1707</v>
      </c>
      <c r="G557" s="10" t="s">
        <v>39</v>
      </c>
      <c r="H557" s="11">
        <v>49</v>
      </c>
      <c r="I557" s="11">
        <v>63</v>
      </c>
      <c r="J557" s="11">
        <v>0</v>
      </c>
      <c r="K557" s="11">
        <v>49</v>
      </c>
      <c r="L557" s="17">
        <v>0.222222222222222</v>
      </c>
      <c r="M557" s="10">
        <v>1</v>
      </c>
      <c r="N557" s="10" t="s">
        <v>40</v>
      </c>
      <c r="O557" s="10">
        <v>109</v>
      </c>
      <c r="P557" s="10" t="s">
        <v>1675</v>
      </c>
      <c r="Q557" s="10">
        <v>10902</v>
      </c>
      <c r="R557" s="10" t="s">
        <v>1698</v>
      </c>
      <c r="S557" s="10" t="s">
        <v>1708</v>
      </c>
      <c r="T557" s="10" t="s">
        <v>309</v>
      </c>
      <c r="U557" s="10"/>
      <c r="V557" s="10"/>
      <c r="W557" s="10" t="s">
        <v>310</v>
      </c>
      <c r="X557" s="10">
        <v>13658369168</v>
      </c>
      <c r="Y557" s="20" t="s">
        <v>46</v>
      </c>
      <c r="Z557" s="20">
        <v>25</v>
      </c>
      <c r="AA557" s="20"/>
      <c r="AB557" s="20">
        <v>25</v>
      </c>
      <c r="AC557" s="20">
        <v>300</v>
      </c>
      <c r="AD557" s="20">
        <v>52</v>
      </c>
      <c r="AE557" s="23"/>
      <c r="AF557" s="23"/>
      <c r="AG557" s="23"/>
      <c r="AH557" s="2" t="s">
        <v>1202</v>
      </c>
      <c r="AI557" s="2" t="e">
        <v>#N/A</v>
      </c>
      <c r="AJ557" s="2" t="e">
        <f>VLOOKUP(B557,'[1]淘汰品种推荐清单（8.1）'!$A:$AQ,43,0)</f>
        <v>#N/A</v>
      </c>
    </row>
    <row r="558" hidden="1" customHeight="1" spans="1:36">
      <c r="A558" s="9">
        <v>607</v>
      </c>
      <c r="B558" s="10">
        <v>29782</v>
      </c>
      <c r="C558" s="4" t="s">
        <v>35</v>
      </c>
      <c r="D558" s="10" t="s">
        <v>1709</v>
      </c>
      <c r="E558" s="10" t="s">
        <v>1710</v>
      </c>
      <c r="F558" s="10" t="s">
        <v>621</v>
      </c>
      <c r="G558" s="10" t="s">
        <v>39</v>
      </c>
      <c r="H558" s="11"/>
      <c r="I558" s="11"/>
      <c r="J558" s="11"/>
      <c r="K558" s="11"/>
      <c r="L558" s="17"/>
      <c r="M558" s="10">
        <v>1</v>
      </c>
      <c r="N558" s="10" t="s">
        <v>40</v>
      </c>
      <c r="O558" s="10">
        <v>109</v>
      </c>
      <c r="P558" s="10" t="s">
        <v>1675</v>
      </c>
      <c r="Q558" s="10">
        <v>10902</v>
      </c>
      <c r="R558" s="10" t="s">
        <v>1698</v>
      </c>
      <c r="S558" s="10"/>
      <c r="T558" s="10"/>
      <c r="U558" s="10"/>
      <c r="V558" s="10"/>
      <c r="W558" s="10"/>
      <c r="X558" s="10"/>
      <c r="Y558" s="20" t="s">
        <v>46</v>
      </c>
      <c r="Z558" s="20">
        <v>73</v>
      </c>
      <c r="AA558" s="20">
        <v>18</v>
      </c>
      <c r="AB558" s="20">
        <v>55</v>
      </c>
      <c r="AC558" s="20">
        <v>31</v>
      </c>
      <c r="AD558" s="20">
        <v>5</v>
      </c>
      <c r="AE558" s="23"/>
      <c r="AF558" s="23"/>
      <c r="AG558" s="23"/>
      <c r="AH558" s="2" t="s">
        <v>1202</v>
      </c>
      <c r="AI558" s="2" t="e">
        <v>#N/A</v>
      </c>
      <c r="AJ558" s="2" t="e">
        <f>VLOOKUP(B558,'[1]淘汰品种推荐清单（8.1）'!$A:$AQ,43,0)</f>
        <v>#N/A</v>
      </c>
    </row>
    <row r="559" hidden="1" customHeight="1" spans="1:36">
      <c r="A559" s="9">
        <v>807</v>
      </c>
      <c r="B559" s="10">
        <v>56754</v>
      </c>
      <c r="C559" s="4" t="s">
        <v>35</v>
      </c>
      <c r="D559" s="10" t="s">
        <v>1711</v>
      </c>
      <c r="E559" s="10" t="s">
        <v>1712</v>
      </c>
      <c r="F559" s="10" t="s">
        <v>1713</v>
      </c>
      <c r="G559" s="10" t="s">
        <v>39</v>
      </c>
      <c r="H559" s="11"/>
      <c r="I559" s="11"/>
      <c r="J559" s="11"/>
      <c r="K559" s="11"/>
      <c r="L559" s="17"/>
      <c r="M559" s="10">
        <v>1</v>
      </c>
      <c r="N559" s="10" t="s">
        <v>40</v>
      </c>
      <c r="O559" s="10">
        <v>109</v>
      </c>
      <c r="P559" s="10" t="s">
        <v>1675</v>
      </c>
      <c r="Q559" s="10">
        <v>10902</v>
      </c>
      <c r="R559" s="10" t="s">
        <v>1698</v>
      </c>
      <c r="S559" s="10"/>
      <c r="T559" s="10"/>
      <c r="U559" s="10"/>
      <c r="V559" s="10"/>
      <c r="W559" s="10"/>
      <c r="X559" s="10"/>
      <c r="Y559" s="20" t="s">
        <v>46</v>
      </c>
      <c r="Z559" s="20">
        <v>72</v>
      </c>
      <c r="AA559" s="20">
        <v>26</v>
      </c>
      <c r="AB559" s="20">
        <v>46</v>
      </c>
      <c r="AC559" s="20">
        <v>52</v>
      </c>
      <c r="AD559" s="20">
        <v>5</v>
      </c>
      <c r="AE559" s="23"/>
      <c r="AF559" s="23"/>
      <c r="AG559" s="23"/>
      <c r="AH559" s="2" t="s">
        <v>1202</v>
      </c>
      <c r="AI559" s="2" t="e">
        <v>#N/A</v>
      </c>
      <c r="AJ559" s="2" t="e">
        <f>VLOOKUP(B559,'[1]淘汰品种推荐清单（8.1）'!$A:$AQ,43,0)</f>
        <v>#N/A</v>
      </c>
    </row>
    <row r="560" hidden="1" customHeight="1" spans="1:36">
      <c r="A560" s="9">
        <v>855</v>
      </c>
      <c r="B560" s="10">
        <v>36163</v>
      </c>
      <c r="C560" s="4" t="s">
        <v>35</v>
      </c>
      <c r="D560" s="7" t="s">
        <v>1714</v>
      </c>
      <c r="E560" s="10" t="s">
        <v>1715</v>
      </c>
      <c r="F560" s="10" t="s">
        <v>693</v>
      </c>
      <c r="G560" s="10" t="s">
        <v>39</v>
      </c>
      <c r="H560" s="11">
        <v>14.8</v>
      </c>
      <c r="I560" s="11">
        <v>19.3</v>
      </c>
      <c r="J560" s="11">
        <v>1</v>
      </c>
      <c r="K560" s="11">
        <v>13.8</v>
      </c>
      <c r="L560" s="17">
        <v>0.284974093264249</v>
      </c>
      <c r="M560" s="10">
        <v>1</v>
      </c>
      <c r="N560" s="10" t="s">
        <v>40</v>
      </c>
      <c r="O560" s="10">
        <v>109</v>
      </c>
      <c r="P560" s="10" t="s">
        <v>1675</v>
      </c>
      <c r="Q560" s="10">
        <v>10902</v>
      </c>
      <c r="R560" s="10" t="s">
        <v>1698</v>
      </c>
      <c r="S560" s="10"/>
      <c r="T560" s="10" t="s">
        <v>175</v>
      </c>
      <c r="U560" s="10" t="s">
        <v>175</v>
      </c>
      <c r="V560" s="10"/>
      <c r="W560" s="10" t="s">
        <v>1716</v>
      </c>
      <c r="X560" s="10">
        <v>13548159579</v>
      </c>
      <c r="Y560" s="20" t="s">
        <v>46</v>
      </c>
      <c r="Z560" s="20">
        <v>1095</v>
      </c>
      <c r="AA560" s="20">
        <v>468</v>
      </c>
      <c r="AB560" s="20">
        <v>627</v>
      </c>
      <c r="AC560" s="20">
        <v>1738</v>
      </c>
      <c r="AD560" s="20">
        <v>72</v>
      </c>
      <c r="AE560" s="23"/>
      <c r="AF560" s="23"/>
      <c r="AG560" s="23"/>
      <c r="AH560" s="2" t="s">
        <v>1202</v>
      </c>
      <c r="AI560" s="2" t="e">
        <v>#N/A</v>
      </c>
      <c r="AJ560" s="2" t="e">
        <f>VLOOKUP(B560,'[1]淘汰品种推荐清单（8.1）'!$A:$AQ,43,0)</f>
        <v>#N/A</v>
      </c>
    </row>
    <row r="561" hidden="1" customHeight="1" spans="1:36">
      <c r="A561" s="9">
        <v>889</v>
      </c>
      <c r="B561" s="10">
        <v>22646</v>
      </c>
      <c r="C561" s="4" t="s">
        <v>35</v>
      </c>
      <c r="D561" s="7" t="s">
        <v>1717</v>
      </c>
      <c r="E561" s="10" t="s">
        <v>1718</v>
      </c>
      <c r="F561" s="10" t="s">
        <v>1719</v>
      </c>
      <c r="G561" s="10" t="s">
        <v>39</v>
      </c>
      <c r="H561" s="11">
        <v>30.9645227058207</v>
      </c>
      <c r="I561" s="11">
        <v>35.4082590456214</v>
      </c>
      <c r="J561" s="11">
        <v>0</v>
      </c>
      <c r="K561" s="11">
        <v>30.9645227058207</v>
      </c>
      <c r="L561" s="17">
        <v>0.125499995186865</v>
      </c>
      <c r="M561" s="10">
        <v>1</v>
      </c>
      <c r="N561" s="10" t="s">
        <v>40</v>
      </c>
      <c r="O561" s="10">
        <v>109</v>
      </c>
      <c r="P561" s="10" t="s">
        <v>1675</v>
      </c>
      <c r="Q561" s="10">
        <v>10902</v>
      </c>
      <c r="R561" s="10" t="s">
        <v>1698</v>
      </c>
      <c r="S561" s="10"/>
      <c r="T561" s="10"/>
      <c r="U561" s="10"/>
      <c r="V561" s="10"/>
      <c r="W561" s="10"/>
      <c r="X561" s="10"/>
      <c r="Y561" s="20" t="s">
        <v>46</v>
      </c>
      <c r="Z561" s="20">
        <v>15</v>
      </c>
      <c r="AA561" s="20"/>
      <c r="AB561" s="20">
        <v>15</v>
      </c>
      <c r="AC561" s="20">
        <v>279</v>
      </c>
      <c r="AD561" s="20">
        <v>57</v>
      </c>
      <c r="AE561" s="23"/>
      <c r="AF561" s="23"/>
      <c r="AG561" s="23"/>
      <c r="AH561" s="2" t="s">
        <v>1202</v>
      </c>
      <c r="AI561" s="2" t="e">
        <v>#N/A</v>
      </c>
      <c r="AJ561" s="2" t="e">
        <f>VLOOKUP(B561,'[1]淘汰品种推荐清单（8.1）'!$A:$AQ,43,0)</f>
        <v>#N/A</v>
      </c>
    </row>
    <row r="562" hidden="1" customHeight="1" spans="1:36">
      <c r="A562" s="9">
        <v>928</v>
      </c>
      <c r="B562" s="10">
        <v>25826</v>
      </c>
      <c r="C562" s="4" t="s">
        <v>35</v>
      </c>
      <c r="D562" s="7" t="s">
        <v>1720</v>
      </c>
      <c r="E562" s="10" t="s">
        <v>1449</v>
      </c>
      <c r="F562" s="10" t="s">
        <v>1721</v>
      </c>
      <c r="G562" s="10" t="e">
        <v>#N/A</v>
      </c>
      <c r="H562" s="11">
        <v>2.95147603286921</v>
      </c>
      <c r="I562" s="11">
        <v>4.5621844327779</v>
      </c>
      <c r="J562" s="11">
        <v>0</v>
      </c>
      <c r="K562" s="11">
        <v>2.95147603286921</v>
      </c>
      <c r="L562" s="17">
        <v>0.353056397355672</v>
      </c>
      <c r="M562" s="10">
        <v>1</v>
      </c>
      <c r="N562" s="10" t="s">
        <v>40</v>
      </c>
      <c r="O562" s="10">
        <v>109</v>
      </c>
      <c r="P562" s="10" t="s">
        <v>1675</v>
      </c>
      <c r="Q562" s="10">
        <v>10902</v>
      </c>
      <c r="R562" s="10" t="s">
        <v>1698</v>
      </c>
      <c r="S562" s="10"/>
      <c r="T562" s="10"/>
      <c r="U562" s="10"/>
      <c r="V562" s="10"/>
      <c r="W562" s="10"/>
      <c r="X562" s="10"/>
      <c r="Y562" s="20" t="s">
        <v>46</v>
      </c>
      <c r="Z562" s="20"/>
      <c r="AA562" s="20"/>
      <c r="AB562" s="20"/>
      <c r="AC562" s="20"/>
      <c r="AD562" s="20"/>
      <c r="AE562" s="23"/>
      <c r="AF562" s="23"/>
      <c r="AG562" s="23"/>
      <c r="AH562" s="2" t="s">
        <v>1202</v>
      </c>
      <c r="AI562" s="2" t="e">
        <v>#N/A</v>
      </c>
      <c r="AJ562" s="2" t="e">
        <f>VLOOKUP(B562,'[1]淘汰品种推荐清单（8.1）'!$A:$AQ,43,0)</f>
        <v>#N/A</v>
      </c>
    </row>
    <row r="563" hidden="1" customHeight="1" spans="1:36">
      <c r="A563" s="9">
        <v>960</v>
      </c>
      <c r="B563" s="10">
        <v>48466</v>
      </c>
      <c r="C563" s="4" t="s">
        <v>35</v>
      </c>
      <c r="D563" s="7" t="s">
        <v>1722</v>
      </c>
      <c r="E563" s="10" t="s">
        <v>1723</v>
      </c>
      <c r="F563" s="10" t="s">
        <v>1724</v>
      </c>
      <c r="G563" s="10" t="e">
        <v>#N/A</v>
      </c>
      <c r="H563" s="11">
        <v>26.0314027149321</v>
      </c>
      <c r="I563" s="11">
        <v>33.0563800904977</v>
      </c>
      <c r="J563" s="11">
        <v>0</v>
      </c>
      <c r="K563" s="11">
        <v>26.0314027149321</v>
      </c>
      <c r="L563" s="17">
        <v>0.212515023010187</v>
      </c>
      <c r="M563" s="10">
        <v>1</v>
      </c>
      <c r="N563" s="10" t="s">
        <v>40</v>
      </c>
      <c r="O563" s="10">
        <v>109</v>
      </c>
      <c r="P563" s="10" t="s">
        <v>1675</v>
      </c>
      <c r="Q563" s="10">
        <v>10902</v>
      </c>
      <c r="R563" s="10" t="s">
        <v>1698</v>
      </c>
      <c r="S563" s="10"/>
      <c r="T563" s="10"/>
      <c r="U563" s="10"/>
      <c r="V563" s="10"/>
      <c r="W563" s="10"/>
      <c r="X563" s="10"/>
      <c r="Y563" s="20" t="s">
        <v>46</v>
      </c>
      <c r="Z563" s="20"/>
      <c r="AA563" s="20"/>
      <c r="AB563" s="20"/>
      <c r="AC563" s="20"/>
      <c r="AD563" s="20"/>
      <c r="AE563" s="23"/>
      <c r="AF563" s="23"/>
      <c r="AG563" s="23"/>
      <c r="AH563" s="2" t="s">
        <v>1202</v>
      </c>
      <c r="AI563" s="2" t="e">
        <v>#N/A</v>
      </c>
      <c r="AJ563" s="2" t="e">
        <f>VLOOKUP(B563,'[1]淘汰品种推荐清单（8.1）'!$A:$AQ,43,0)</f>
        <v>#N/A</v>
      </c>
    </row>
    <row r="564" hidden="1" customHeight="1" spans="1:36">
      <c r="A564" s="9">
        <v>1205</v>
      </c>
      <c r="B564" s="10">
        <v>27853</v>
      </c>
      <c r="C564" s="4" t="s">
        <v>35</v>
      </c>
      <c r="D564" s="7" t="s">
        <v>1722</v>
      </c>
      <c r="E564" s="10" t="s">
        <v>1723</v>
      </c>
      <c r="F564" s="10" t="s">
        <v>1431</v>
      </c>
      <c r="G564" s="10" t="s">
        <v>64</v>
      </c>
      <c r="H564" s="11">
        <v>15</v>
      </c>
      <c r="I564" s="11">
        <v>23</v>
      </c>
      <c r="J564" s="11"/>
      <c r="K564" s="11">
        <v>15</v>
      </c>
      <c r="L564" s="17">
        <v>0.347826086956522</v>
      </c>
      <c r="M564" s="10">
        <v>1</v>
      </c>
      <c r="N564" s="10" t="s">
        <v>40</v>
      </c>
      <c r="O564" s="10">
        <v>109</v>
      </c>
      <c r="P564" s="10" t="s">
        <v>1675</v>
      </c>
      <c r="Q564" s="10">
        <v>10902</v>
      </c>
      <c r="R564" s="10" t="s">
        <v>1698</v>
      </c>
      <c r="S564" s="10"/>
      <c r="T564" s="10" t="s">
        <v>69</v>
      </c>
      <c r="U564" s="10" t="s">
        <v>70</v>
      </c>
      <c r="V564" s="10"/>
      <c r="W564" s="10" t="s">
        <v>71</v>
      </c>
      <c r="X564" s="10" t="s">
        <v>72</v>
      </c>
      <c r="Y564" s="20" t="s">
        <v>46</v>
      </c>
      <c r="Z564" s="20">
        <v>0</v>
      </c>
      <c r="AA564" s="20"/>
      <c r="AB564" s="20">
        <v>0</v>
      </c>
      <c r="AC564" s="20"/>
      <c r="AD564" s="20"/>
      <c r="AE564" s="23"/>
      <c r="AF564" s="23"/>
      <c r="AG564" s="23"/>
      <c r="AH564" s="2" t="s">
        <v>1202</v>
      </c>
      <c r="AI564" s="2" t="e">
        <v>#N/A</v>
      </c>
      <c r="AJ564" s="2" t="e">
        <f>VLOOKUP(B564,'[1]淘汰品种推荐清单（8.1）'!$A:$AQ,43,0)</f>
        <v>#N/A</v>
      </c>
    </row>
    <row r="565" hidden="1" customHeight="1" spans="1:36">
      <c r="A565" s="9">
        <v>1354</v>
      </c>
      <c r="B565" s="10">
        <v>23067</v>
      </c>
      <c r="C565" s="4" t="s">
        <v>35</v>
      </c>
      <c r="D565" s="7" t="s">
        <v>1725</v>
      </c>
      <c r="E565" s="10" t="s">
        <v>1710</v>
      </c>
      <c r="F565" s="10" t="s">
        <v>118</v>
      </c>
      <c r="G565" s="10" t="e">
        <v>#N/A</v>
      </c>
      <c r="H565" s="11">
        <v>13.56</v>
      </c>
      <c r="I565" s="11">
        <v>16.8</v>
      </c>
      <c r="J565" s="11"/>
      <c r="K565" s="11">
        <v>13.56</v>
      </c>
      <c r="L565" s="17">
        <v>0.192857142857143</v>
      </c>
      <c r="M565" s="10">
        <v>1</v>
      </c>
      <c r="N565" s="10" t="s">
        <v>40</v>
      </c>
      <c r="O565" s="10">
        <v>109</v>
      </c>
      <c r="P565" s="10" t="s">
        <v>1675</v>
      </c>
      <c r="Q565" s="10">
        <v>10902</v>
      </c>
      <c r="R565" s="10" t="s">
        <v>1698</v>
      </c>
      <c r="S565" s="10"/>
      <c r="T565" s="10" t="s">
        <v>69</v>
      </c>
      <c r="U565" s="10" t="s">
        <v>101</v>
      </c>
      <c r="V565" s="10"/>
      <c r="W565" s="10" t="s">
        <v>102</v>
      </c>
      <c r="X565" s="10" t="s">
        <v>103</v>
      </c>
      <c r="Y565" s="20" t="s">
        <v>46</v>
      </c>
      <c r="Z565" s="20"/>
      <c r="AA565" s="20"/>
      <c r="AB565" s="20"/>
      <c r="AC565" s="20"/>
      <c r="AD565" s="20"/>
      <c r="AE565" s="23"/>
      <c r="AF565" s="23"/>
      <c r="AG565" s="23"/>
      <c r="AH565" s="2" t="s">
        <v>1202</v>
      </c>
      <c r="AI565" s="2" t="e">
        <v>#N/A</v>
      </c>
      <c r="AJ565" s="2" t="e">
        <f>VLOOKUP(B565,'[1]淘汰品种推荐清单（8.1）'!$A:$AQ,43,0)</f>
        <v>#N/A</v>
      </c>
    </row>
    <row r="566" hidden="1" customHeight="1" spans="1:36">
      <c r="A566" s="9">
        <v>1531</v>
      </c>
      <c r="B566" s="7">
        <v>22646</v>
      </c>
      <c r="C566" s="4" t="s">
        <v>35</v>
      </c>
      <c r="D566" s="7" t="s">
        <v>1717</v>
      </c>
      <c r="E566" s="7" t="s">
        <v>1726</v>
      </c>
      <c r="F566" s="7" t="s">
        <v>1727</v>
      </c>
      <c r="G566" s="7" t="s">
        <v>39</v>
      </c>
      <c r="H566" s="7">
        <v>30.5</v>
      </c>
      <c r="I566" s="7">
        <v>38.6</v>
      </c>
      <c r="J566" s="7"/>
      <c r="K566" s="7"/>
      <c r="L566" s="18">
        <v>0.209844559585492</v>
      </c>
      <c r="M566" s="10">
        <v>1</v>
      </c>
      <c r="N566" s="10" t="s">
        <v>40</v>
      </c>
      <c r="O566" s="10">
        <v>109</v>
      </c>
      <c r="P566" s="10" t="s">
        <v>1675</v>
      </c>
      <c r="Q566" s="10">
        <v>10902</v>
      </c>
      <c r="R566" s="10" t="s">
        <v>1698</v>
      </c>
      <c r="S566" s="10" t="s">
        <v>492</v>
      </c>
      <c r="T566" s="7"/>
      <c r="U566" s="20"/>
      <c r="V566" s="20"/>
      <c r="W566" s="7"/>
      <c r="X566" s="7"/>
      <c r="Y566" s="20" t="s">
        <v>107</v>
      </c>
      <c r="Z566" s="20">
        <v>15</v>
      </c>
      <c r="AA566" s="20"/>
      <c r="AB566" s="20">
        <v>15</v>
      </c>
      <c r="AC566" s="20">
        <v>279</v>
      </c>
      <c r="AD566" s="20">
        <v>57</v>
      </c>
      <c r="AE566" s="23"/>
      <c r="AF566" s="23"/>
      <c r="AG566" s="23"/>
      <c r="AH566" s="2" t="s">
        <v>1202</v>
      </c>
      <c r="AI566" s="2" t="e">
        <v>#N/A</v>
      </c>
      <c r="AJ566" s="2" t="e">
        <f>VLOOKUP(B566,'[1]淘汰品种推荐清单（8.1）'!$A:$AQ,43,0)</f>
        <v>#N/A</v>
      </c>
    </row>
    <row r="567" hidden="1" customHeight="1" spans="1:36">
      <c r="A567" s="9">
        <v>1571</v>
      </c>
      <c r="B567" s="7">
        <v>598</v>
      </c>
      <c r="C567" s="4" t="s">
        <v>35</v>
      </c>
      <c r="D567" s="7" t="s">
        <v>1728</v>
      </c>
      <c r="E567" s="7" t="s">
        <v>1729</v>
      </c>
      <c r="F567" s="7" t="s">
        <v>1730</v>
      </c>
      <c r="G567" s="7" t="s">
        <v>39</v>
      </c>
      <c r="H567" s="7">
        <v>5.75</v>
      </c>
      <c r="I567" s="7">
        <v>6.6</v>
      </c>
      <c r="J567" s="7"/>
      <c r="K567" s="7"/>
      <c r="L567" s="18">
        <v>0.128787878787879</v>
      </c>
      <c r="M567" s="10">
        <v>1</v>
      </c>
      <c r="N567" s="10" t="s">
        <v>40</v>
      </c>
      <c r="O567" s="10">
        <v>109</v>
      </c>
      <c r="P567" s="10" t="s">
        <v>1675</v>
      </c>
      <c r="Q567" s="10">
        <v>10902</v>
      </c>
      <c r="R567" s="10" t="s">
        <v>1698</v>
      </c>
      <c r="S567" s="10" t="s">
        <v>1402</v>
      </c>
      <c r="T567" s="7"/>
      <c r="U567" s="20"/>
      <c r="V567" s="20"/>
      <c r="W567" s="7"/>
      <c r="X567" s="7"/>
      <c r="Y567" s="20" t="s">
        <v>107</v>
      </c>
      <c r="Z567" s="20">
        <v>208</v>
      </c>
      <c r="AA567" s="20">
        <v>25</v>
      </c>
      <c r="AB567" s="20">
        <v>183</v>
      </c>
      <c r="AC567" s="20">
        <v>50</v>
      </c>
      <c r="AD567" s="20">
        <v>11</v>
      </c>
      <c r="AE567" s="23"/>
      <c r="AF567" s="23"/>
      <c r="AG567" s="23"/>
      <c r="AH567" s="2" t="s">
        <v>1202</v>
      </c>
      <c r="AI567" s="2" t="e">
        <v>#N/A</v>
      </c>
      <c r="AJ567" s="2" t="e">
        <f>VLOOKUP(B567,'[1]淘汰品种推荐清单（8.1）'!$A:$AQ,43,0)</f>
        <v>#N/A</v>
      </c>
    </row>
    <row r="568" hidden="1" customHeight="1" spans="1:36">
      <c r="A568" s="9">
        <v>1577</v>
      </c>
      <c r="B568" s="7">
        <v>39508</v>
      </c>
      <c r="C568" s="4" t="s">
        <v>35</v>
      </c>
      <c r="D568" s="7" t="s">
        <v>1731</v>
      </c>
      <c r="E568" s="7" t="s">
        <v>1732</v>
      </c>
      <c r="F568" s="7" t="s">
        <v>1733</v>
      </c>
      <c r="G568" s="7" t="s">
        <v>39</v>
      </c>
      <c r="H568" s="7">
        <v>23.5</v>
      </c>
      <c r="I568" s="7">
        <v>33.7</v>
      </c>
      <c r="J568" s="7"/>
      <c r="K568" s="7"/>
      <c r="L568" s="18">
        <v>0.302670623145401</v>
      </c>
      <c r="M568" s="10">
        <v>1</v>
      </c>
      <c r="N568" s="10" t="s">
        <v>40</v>
      </c>
      <c r="O568" s="10">
        <v>109</v>
      </c>
      <c r="P568" s="10" t="s">
        <v>1675</v>
      </c>
      <c r="Q568" s="10">
        <v>10902</v>
      </c>
      <c r="R568" s="10" t="s">
        <v>1698</v>
      </c>
      <c r="S568" s="10" t="s">
        <v>863</v>
      </c>
      <c r="T568" s="7"/>
      <c r="U568" s="20"/>
      <c r="V568" s="20"/>
      <c r="W568" s="7"/>
      <c r="X568" s="7"/>
      <c r="Y568" s="20" t="s">
        <v>107</v>
      </c>
      <c r="Z568" s="20">
        <v>10</v>
      </c>
      <c r="AA568" s="20">
        <v>10</v>
      </c>
      <c r="AB568" s="20">
        <v>0</v>
      </c>
      <c r="AC568" s="20"/>
      <c r="AD568" s="20"/>
      <c r="AE568" s="23"/>
      <c r="AF568" s="23"/>
      <c r="AG568" s="23"/>
      <c r="AH568" s="2" t="s">
        <v>1202</v>
      </c>
      <c r="AI568" s="2" t="e">
        <v>#N/A</v>
      </c>
      <c r="AJ568" s="2" t="e">
        <f>VLOOKUP(B568,'[1]淘汰品种推荐清单（8.1）'!$A:$AQ,43,0)</f>
        <v>#N/A</v>
      </c>
    </row>
    <row r="569" hidden="1" customHeight="1" spans="1:36">
      <c r="A569" s="9">
        <v>1711</v>
      </c>
      <c r="B569" s="7">
        <v>99187</v>
      </c>
      <c r="C569" s="4" t="s">
        <v>35</v>
      </c>
      <c r="D569" s="42" t="s">
        <v>1734</v>
      </c>
      <c r="E569" s="42" t="s">
        <v>1735</v>
      </c>
      <c r="F569" s="42" t="s">
        <v>1366</v>
      </c>
      <c r="G569" s="7" t="s">
        <v>39</v>
      </c>
      <c r="H569" s="7">
        <v>24</v>
      </c>
      <c r="I569" s="7">
        <v>55.8</v>
      </c>
      <c r="J569" s="7"/>
      <c r="K569" s="7"/>
      <c r="L569" s="31">
        <v>0.57</v>
      </c>
      <c r="M569" s="10">
        <v>1</v>
      </c>
      <c r="N569" s="10" t="s">
        <v>40</v>
      </c>
      <c r="O569" s="10">
        <v>109</v>
      </c>
      <c r="P569" s="10" t="s">
        <v>1675</v>
      </c>
      <c r="Q569" s="10">
        <v>10902</v>
      </c>
      <c r="R569" s="10" t="s">
        <v>1698</v>
      </c>
      <c r="S569" s="7" t="s">
        <v>83</v>
      </c>
      <c r="T569" s="7" t="s">
        <v>1272</v>
      </c>
      <c r="U569" s="20"/>
      <c r="V569" s="20"/>
      <c r="W569" s="7" t="s">
        <v>1367</v>
      </c>
      <c r="X569" s="7">
        <v>15155187397</v>
      </c>
      <c r="Y569" s="20" t="s">
        <v>107</v>
      </c>
      <c r="Z569" s="20">
        <v>0</v>
      </c>
      <c r="AA569" s="20"/>
      <c r="AB569" s="20">
        <v>0</v>
      </c>
      <c r="AC569" s="20"/>
      <c r="AD569" s="20"/>
      <c r="AE569" s="23"/>
      <c r="AF569" s="23"/>
      <c r="AG569" s="23"/>
      <c r="AH569" s="2" t="s">
        <v>1202</v>
      </c>
      <c r="AI569" s="2" t="e">
        <v>#N/A</v>
      </c>
      <c r="AJ569" s="2" t="e">
        <f>VLOOKUP(B569,'[1]淘汰品种推荐清单（8.1）'!$A:$AQ,43,0)</f>
        <v>#N/A</v>
      </c>
    </row>
    <row r="570" hidden="1" customHeight="1" spans="1:36">
      <c r="A570" s="9">
        <v>1908</v>
      </c>
      <c r="B570" s="33">
        <v>152609</v>
      </c>
      <c r="C570" s="4" t="s">
        <v>35</v>
      </c>
      <c r="D570" s="13" t="s">
        <v>1736</v>
      </c>
      <c r="E570" s="7" t="s">
        <v>1737</v>
      </c>
      <c r="F570" s="15" t="s">
        <v>1738</v>
      </c>
      <c r="G570" s="7" t="s">
        <v>39</v>
      </c>
      <c r="H570" s="5">
        <v>85</v>
      </c>
      <c r="I570" s="34">
        <v>98</v>
      </c>
      <c r="J570" s="5"/>
      <c r="K570" s="34"/>
      <c r="L570" s="35">
        <v>0.13265306122449</v>
      </c>
      <c r="M570" s="10">
        <v>1</v>
      </c>
      <c r="N570" s="10" t="s">
        <v>40</v>
      </c>
      <c r="O570" s="10">
        <v>109</v>
      </c>
      <c r="P570" s="10" t="s">
        <v>1675</v>
      </c>
      <c r="Q570" s="10">
        <v>10902</v>
      </c>
      <c r="R570" s="10" t="s">
        <v>1698</v>
      </c>
      <c r="S570" s="5" t="s">
        <v>492</v>
      </c>
      <c r="T570" s="5" t="s">
        <v>1272</v>
      </c>
      <c r="U570" s="20"/>
      <c r="V570" s="20"/>
      <c r="W570" s="5" t="s">
        <v>1739</v>
      </c>
      <c r="X570" s="5">
        <v>15208285318</v>
      </c>
      <c r="Y570" s="20" t="s">
        <v>107</v>
      </c>
      <c r="Z570" s="20">
        <v>0</v>
      </c>
      <c r="AA570" s="20"/>
      <c r="AB570" s="20">
        <v>0</v>
      </c>
      <c r="AC570" s="20">
        <v>5</v>
      </c>
      <c r="AD570" s="20">
        <v>1</v>
      </c>
      <c r="AE570" s="23"/>
      <c r="AF570" s="23"/>
      <c r="AG570" s="23"/>
      <c r="AH570" s="2" t="s">
        <v>1202</v>
      </c>
      <c r="AI570" s="2" t="e">
        <v>#N/A</v>
      </c>
      <c r="AJ570" s="2" t="e">
        <f>VLOOKUP(B570,'[1]淘汰品种推荐清单（8.1）'!$A:$AQ,43,0)</f>
        <v>#N/A</v>
      </c>
    </row>
    <row r="571" hidden="1" customHeight="1" spans="1:36">
      <c r="A571" s="9">
        <v>81</v>
      </c>
      <c r="B571" s="10">
        <v>566</v>
      </c>
      <c r="C571" s="4" t="s">
        <v>35</v>
      </c>
      <c r="D571" s="10" t="s">
        <v>1740</v>
      </c>
      <c r="E571" s="10" t="s">
        <v>1002</v>
      </c>
      <c r="F571" s="10" t="s">
        <v>1741</v>
      </c>
      <c r="G571" s="10" t="s">
        <v>64</v>
      </c>
      <c r="H571" s="11">
        <v>4.26</v>
      </c>
      <c r="I571" s="11">
        <v>4.5</v>
      </c>
      <c r="J571" s="11">
        <v>0</v>
      </c>
      <c r="K571" s="11">
        <v>4.26</v>
      </c>
      <c r="L571" s="17">
        <v>0.0533333333333334</v>
      </c>
      <c r="M571" s="10">
        <v>1</v>
      </c>
      <c r="N571" s="10" t="s">
        <v>40</v>
      </c>
      <c r="O571" s="10">
        <v>109</v>
      </c>
      <c r="P571" s="10" t="s">
        <v>1675</v>
      </c>
      <c r="Q571" s="10">
        <v>10903</v>
      </c>
      <c r="R571" s="10" t="s">
        <v>1742</v>
      </c>
      <c r="S571" s="10" t="s">
        <v>430</v>
      </c>
      <c r="T571" s="10" t="s">
        <v>69</v>
      </c>
      <c r="U571" s="10" t="s">
        <v>95</v>
      </c>
      <c r="V571" s="10"/>
      <c r="W571" s="10" t="s">
        <v>431</v>
      </c>
      <c r="X571" s="10">
        <v>13996240273</v>
      </c>
      <c r="Y571" s="20" t="s">
        <v>46</v>
      </c>
      <c r="Z571" s="20">
        <v>263</v>
      </c>
      <c r="AA571" s="20">
        <v>28</v>
      </c>
      <c r="AB571" s="20">
        <v>235</v>
      </c>
      <c r="AC571" s="20">
        <v>97</v>
      </c>
      <c r="AD571" s="20">
        <v>25</v>
      </c>
      <c r="AE571" s="23"/>
      <c r="AF571" s="23"/>
      <c r="AG571" s="23"/>
      <c r="AH571" s="2" t="s">
        <v>1202</v>
      </c>
      <c r="AI571" s="2" t="e">
        <v>#N/A</v>
      </c>
      <c r="AJ571" s="2" t="e">
        <f>VLOOKUP(B571,'[1]淘汰品种推荐清单（8.1）'!$A:$AQ,43,0)</f>
        <v>#N/A</v>
      </c>
    </row>
    <row r="572" hidden="1" customHeight="1" spans="1:36">
      <c r="A572" s="9">
        <v>246</v>
      </c>
      <c r="B572" s="10">
        <v>39260</v>
      </c>
      <c r="C572" s="4" t="s">
        <v>35</v>
      </c>
      <c r="D572" s="10" t="s">
        <v>1743</v>
      </c>
      <c r="E572" s="10" t="s">
        <v>1744</v>
      </c>
      <c r="F572" s="10" t="s">
        <v>1745</v>
      </c>
      <c r="G572" s="10" t="s">
        <v>39</v>
      </c>
      <c r="H572" s="11">
        <v>26.5</v>
      </c>
      <c r="I572" s="11">
        <v>30</v>
      </c>
      <c r="J572" s="11">
        <v>0</v>
      </c>
      <c r="K572" s="11">
        <v>26.5</v>
      </c>
      <c r="L572" s="17">
        <v>0.116666666666667</v>
      </c>
      <c r="M572" s="10">
        <v>1</v>
      </c>
      <c r="N572" s="10" t="s">
        <v>40</v>
      </c>
      <c r="O572" s="10">
        <v>109</v>
      </c>
      <c r="P572" s="10" t="s">
        <v>1675</v>
      </c>
      <c r="Q572" s="10">
        <v>10903</v>
      </c>
      <c r="R572" s="10" t="s">
        <v>1742</v>
      </c>
      <c r="S572" s="10"/>
      <c r="T572" s="10" t="s">
        <v>175</v>
      </c>
      <c r="U572" s="10"/>
      <c r="V572" s="10"/>
      <c r="W572" s="10"/>
      <c r="X572" s="10"/>
      <c r="Y572" s="20" t="s">
        <v>46</v>
      </c>
      <c r="Z572" s="20">
        <v>59</v>
      </c>
      <c r="AA572" s="20">
        <v>18</v>
      </c>
      <c r="AB572" s="20">
        <v>41</v>
      </c>
      <c r="AC572" s="20">
        <v>37</v>
      </c>
      <c r="AD572" s="20">
        <v>8</v>
      </c>
      <c r="AE572" s="23"/>
      <c r="AF572" s="23"/>
      <c r="AG572" s="23"/>
      <c r="AH572" s="2" t="s">
        <v>1202</v>
      </c>
      <c r="AI572" s="2" t="e">
        <v>#N/A</v>
      </c>
      <c r="AJ572" s="2" t="e">
        <f>VLOOKUP(B572,'[1]淘汰品种推荐清单（8.1）'!$A:$AQ,43,0)</f>
        <v>#N/A</v>
      </c>
    </row>
    <row r="573" hidden="1" customHeight="1" spans="1:36">
      <c r="A573" s="9">
        <v>581</v>
      </c>
      <c r="B573" s="10">
        <v>16762</v>
      </c>
      <c r="C573" s="4" t="s">
        <v>35</v>
      </c>
      <c r="D573" s="10" t="s">
        <v>1746</v>
      </c>
      <c r="E573" s="10" t="s">
        <v>1162</v>
      </c>
      <c r="F573" s="10" t="s">
        <v>1747</v>
      </c>
      <c r="G573" s="10" t="s">
        <v>64</v>
      </c>
      <c r="H573" s="11"/>
      <c r="I573" s="11"/>
      <c r="J573" s="11"/>
      <c r="K573" s="11"/>
      <c r="L573" s="17"/>
      <c r="M573" s="10">
        <v>1</v>
      </c>
      <c r="N573" s="10" t="s">
        <v>40</v>
      </c>
      <c r="O573" s="10">
        <v>109</v>
      </c>
      <c r="P573" s="10" t="s">
        <v>1675</v>
      </c>
      <c r="Q573" s="10">
        <v>10903</v>
      </c>
      <c r="R573" s="10" t="s">
        <v>1742</v>
      </c>
      <c r="S573" s="10"/>
      <c r="T573" s="10"/>
      <c r="U573" s="10"/>
      <c r="V573" s="10"/>
      <c r="W573" s="10"/>
      <c r="X573" s="10"/>
      <c r="Y573" s="20" t="s">
        <v>46</v>
      </c>
      <c r="Z573" s="20">
        <v>11</v>
      </c>
      <c r="AA573" s="20"/>
      <c r="AB573" s="20">
        <v>11</v>
      </c>
      <c r="AC573" s="20">
        <v>6</v>
      </c>
      <c r="AD573" s="20">
        <v>4</v>
      </c>
      <c r="AE573" s="23"/>
      <c r="AF573" s="23"/>
      <c r="AG573" s="23"/>
      <c r="AH573" s="2" t="s">
        <v>1202</v>
      </c>
      <c r="AI573" s="2" t="e">
        <v>#N/A</v>
      </c>
      <c r="AJ573" s="2" t="e">
        <f>VLOOKUP(B573,'[1]淘汰品种推荐清单（8.1）'!$A:$AQ,43,0)</f>
        <v>#N/A</v>
      </c>
    </row>
    <row r="574" hidden="1" customHeight="1" spans="1:36">
      <c r="A574" s="9">
        <v>1230</v>
      </c>
      <c r="B574" s="10">
        <v>15180</v>
      </c>
      <c r="C574" s="4" t="s">
        <v>35</v>
      </c>
      <c r="D574" s="7" t="s">
        <v>1748</v>
      </c>
      <c r="E574" s="10" t="s">
        <v>1749</v>
      </c>
      <c r="F574" s="10" t="s">
        <v>1750</v>
      </c>
      <c r="G574" s="10" t="s">
        <v>64</v>
      </c>
      <c r="H574" s="11">
        <v>5.2</v>
      </c>
      <c r="I574" s="11">
        <v>5.9</v>
      </c>
      <c r="J574" s="11"/>
      <c r="K574" s="11">
        <v>5.2</v>
      </c>
      <c r="L574" s="17">
        <v>0.11864406779661</v>
      </c>
      <c r="M574" s="10">
        <v>1</v>
      </c>
      <c r="N574" s="10" t="s">
        <v>40</v>
      </c>
      <c r="O574" s="10">
        <v>109</v>
      </c>
      <c r="P574" s="10" t="s">
        <v>1675</v>
      </c>
      <c r="Q574" s="10">
        <v>10903</v>
      </c>
      <c r="R574" s="10" t="s">
        <v>1742</v>
      </c>
      <c r="S574" s="10"/>
      <c r="T574" s="10" t="s">
        <v>69</v>
      </c>
      <c r="U574" s="10" t="s">
        <v>101</v>
      </c>
      <c r="V574" s="10"/>
      <c r="W574" s="10" t="s">
        <v>102</v>
      </c>
      <c r="X574" s="10" t="s">
        <v>103</v>
      </c>
      <c r="Y574" s="20" t="s">
        <v>46</v>
      </c>
      <c r="Z574" s="20">
        <v>0</v>
      </c>
      <c r="AA574" s="20"/>
      <c r="AB574" s="20">
        <v>0</v>
      </c>
      <c r="AC574" s="20"/>
      <c r="AD574" s="20"/>
      <c r="AE574" s="23"/>
      <c r="AF574" s="23"/>
      <c r="AG574" s="23"/>
      <c r="AH574" s="2" t="s">
        <v>1202</v>
      </c>
      <c r="AI574" s="2" t="e">
        <v>#N/A</v>
      </c>
      <c r="AJ574" s="2" t="e">
        <f>VLOOKUP(B574,'[1]淘汰品种推荐清单（8.1）'!$A:$AQ,43,0)</f>
        <v>#N/A</v>
      </c>
    </row>
    <row r="575" hidden="1" customHeight="1" spans="1:36">
      <c r="A575" s="9">
        <v>854</v>
      </c>
      <c r="B575" s="10">
        <v>52369</v>
      </c>
      <c r="C575" s="4" t="s">
        <v>35</v>
      </c>
      <c r="D575" s="7" t="s">
        <v>1751</v>
      </c>
      <c r="E575" s="10" t="s">
        <v>1752</v>
      </c>
      <c r="F575" s="10" t="s">
        <v>1753</v>
      </c>
      <c r="G575" s="10" t="s">
        <v>64</v>
      </c>
      <c r="H575" s="11">
        <v>3.8</v>
      </c>
      <c r="I575" s="11">
        <v>4.5</v>
      </c>
      <c r="J575" s="11"/>
      <c r="K575" s="11">
        <v>3.8</v>
      </c>
      <c r="L575" s="17">
        <v>0.155555555555556</v>
      </c>
      <c r="M575" s="10">
        <v>1</v>
      </c>
      <c r="N575" s="10" t="s">
        <v>40</v>
      </c>
      <c r="O575" s="10">
        <v>109</v>
      </c>
      <c r="P575" s="10" t="s">
        <v>1675</v>
      </c>
      <c r="Q575" s="10">
        <v>10904</v>
      </c>
      <c r="R575" s="10" t="s">
        <v>1754</v>
      </c>
      <c r="S575" s="10" t="s">
        <v>641</v>
      </c>
      <c r="T575" s="10" t="s">
        <v>69</v>
      </c>
      <c r="U575" s="10" t="s">
        <v>95</v>
      </c>
      <c r="V575" s="10"/>
      <c r="W575" s="10"/>
      <c r="X575" s="10"/>
      <c r="Y575" s="20" t="s">
        <v>46</v>
      </c>
      <c r="Z575" s="20">
        <v>843</v>
      </c>
      <c r="AA575" s="20">
        <v>353</v>
      </c>
      <c r="AB575" s="20">
        <v>490</v>
      </c>
      <c r="AC575" s="20">
        <v>1238</v>
      </c>
      <c r="AD575" s="20">
        <v>76</v>
      </c>
      <c r="AE575" s="23"/>
      <c r="AF575" s="23"/>
      <c r="AG575" s="23"/>
      <c r="AH575" s="2" t="s">
        <v>1202</v>
      </c>
      <c r="AI575" s="2" t="e">
        <v>#N/A</v>
      </c>
      <c r="AJ575" s="2" t="e">
        <f>VLOOKUP(B575,'[1]淘汰品种推荐清单（8.1）'!$A:$AQ,43,0)</f>
        <v>#N/A</v>
      </c>
    </row>
    <row r="576" hidden="1" customHeight="1" spans="1:36">
      <c r="A576" s="9">
        <v>992</v>
      </c>
      <c r="B576" s="10">
        <v>140080</v>
      </c>
      <c r="C576" s="4" t="s">
        <v>35</v>
      </c>
      <c r="D576" s="7" t="s">
        <v>1751</v>
      </c>
      <c r="E576" s="10" t="s">
        <v>1755</v>
      </c>
      <c r="F576" s="10" t="s">
        <v>1756</v>
      </c>
      <c r="G576" s="10" t="e">
        <v>#N/A</v>
      </c>
      <c r="H576" s="11">
        <v>3.75</v>
      </c>
      <c r="I576" s="11">
        <v>4.8</v>
      </c>
      <c r="J576" s="11">
        <v>0</v>
      </c>
      <c r="K576" s="11">
        <v>3.75</v>
      </c>
      <c r="L576" s="17">
        <v>0.21875</v>
      </c>
      <c r="M576" s="10">
        <v>1</v>
      </c>
      <c r="N576" s="10" t="s">
        <v>40</v>
      </c>
      <c r="O576" s="10">
        <v>109</v>
      </c>
      <c r="P576" s="10" t="s">
        <v>1675</v>
      </c>
      <c r="Q576" s="10">
        <v>10904</v>
      </c>
      <c r="R576" s="10" t="s">
        <v>1754</v>
      </c>
      <c r="S576" s="10"/>
      <c r="T576" s="10" t="s">
        <v>69</v>
      </c>
      <c r="U576" s="10" t="s">
        <v>95</v>
      </c>
      <c r="V576" s="10"/>
      <c r="W576" s="10" t="s">
        <v>133</v>
      </c>
      <c r="X576" s="10" t="s">
        <v>134</v>
      </c>
      <c r="Y576" s="20" t="s">
        <v>46</v>
      </c>
      <c r="Z576" s="20"/>
      <c r="AA576" s="20"/>
      <c r="AB576" s="20"/>
      <c r="AC576" s="20"/>
      <c r="AD576" s="20"/>
      <c r="AE576" s="23"/>
      <c r="AF576" s="23"/>
      <c r="AG576" s="23"/>
      <c r="AH576" s="2" t="s">
        <v>1202</v>
      </c>
      <c r="AI576" s="2" t="e">
        <v>#N/A</v>
      </c>
      <c r="AJ576" s="2" t="e">
        <f>VLOOKUP(B576,'[1]淘汰品种推荐清单（8.1）'!$A:$AQ,43,0)</f>
        <v>#N/A</v>
      </c>
    </row>
    <row r="577" hidden="1" customHeight="1" spans="1:36">
      <c r="A577" s="9">
        <v>1232</v>
      </c>
      <c r="B577" s="10">
        <v>39409</v>
      </c>
      <c r="C577" s="4" t="s">
        <v>35</v>
      </c>
      <c r="D577" s="7" t="s">
        <v>1757</v>
      </c>
      <c r="E577" s="10" t="s">
        <v>1758</v>
      </c>
      <c r="F577" s="10" t="s">
        <v>1759</v>
      </c>
      <c r="G577" s="10" t="e">
        <v>#N/A</v>
      </c>
      <c r="H577" s="11">
        <v>10</v>
      </c>
      <c r="I577" s="11">
        <v>11</v>
      </c>
      <c r="J577" s="11"/>
      <c r="K577" s="11">
        <v>10</v>
      </c>
      <c r="L577" s="17">
        <v>0.0909090909090909</v>
      </c>
      <c r="M577" s="10">
        <v>1</v>
      </c>
      <c r="N577" s="10" t="s">
        <v>40</v>
      </c>
      <c r="O577" s="10">
        <v>109</v>
      </c>
      <c r="P577" s="10" t="s">
        <v>1675</v>
      </c>
      <c r="Q577" s="10">
        <v>10905</v>
      </c>
      <c r="R577" s="10" t="s">
        <v>1760</v>
      </c>
      <c r="S577" s="10"/>
      <c r="T577" s="10" t="s">
        <v>69</v>
      </c>
      <c r="U577" s="10" t="s">
        <v>70</v>
      </c>
      <c r="V577" s="10"/>
      <c r="W577" s="10" t="s">
        <v>71</v>
      </c>
      <c r="X577" s="10" t="s">
        <v>72</v>
      </c>
      <c r="Y577" s="20" t="s">
        <v>46</v>
      </c>
      <c r="Z577" s="20"/>
      <c r="AA577" s="20"/>
      <c r="AB577" s="20"/>
      <c r="AC577" s="20"/>
      <c r="AD577" s="20"/>
      <c r="AE577" s="23"/>
      <c r="AF577" s="23"/>
      <c r="AG577" s="23"/>
      <c r="AH577" s="2" t="s">
        <v>1202</v>
      </c>
      <c r="AI577" s="2" t="e">
        <v>#N/A</v>
      </c>
      <c r="AJ577" s="2" t="e">
        <f>VLOOKUP(B577,'[1]淘汰品种推荐清单（8.1）'!$A:$AQ,43,0)</f>
        <v>#N/A</v>
      </c>
    </row>
    <row r="578" hidden="1" customHeight="1" spans="1:36">
      <c r="A578" s="9">
        <v>1581</v>
      </c>
      <c r="B578" s="7">
        <v>3327</v>
      </c>
      <c r="C578" s="4" t="s">
        <v>35</v>
      </c>
      <c r="D578" s="7" t="s">
        <v>1761</v>
      </c>
      <c r="E578" s="7" t="s">
        <v>1762</v>
      </c>
      <c r="F578" s="7" t="s">
        <v>1631</v>
      </c>
      <c r="G578" s="7" t="s">
        <v>39</v>
      </c>
      <c r="H578" s="7">
        <v>12.6</v>
      </c>
      <c r="I578" s="7">
        <v>14</v>
      </c>
      <c r="J578" s="7"/>
      <c r="K578" s="7"/>
      <c r="L578" s="18">
        <v>0.1</v>
      </c>
      <c r="M578" s="10">
        <v>1</v>
      </c>
      <c r="N578" s="10" t="s">
        <v>40</v>
      </c>
      <c r="O578" s="10">
        <v>109</v>
      </c>
      <c r="P578" s="10" t="s">
        <v>1675</v>
      </c>
      <c r="Q578" s="10">
        <v>10905</v>
      </c>
      <c r="R578" s="10" t="s">
        <v>1763</v>
      </c>
      <c r="S578" s="10" t="s">
        <v>204</v>
      </c>
      <c r="T578" s="7"/>
      <c r="U578" s="20"/>
      <c r="V578" s="20"/>
      <c r="W578" s="7"/>
      <c r="X578" s="7"/>
      <c r="Y578" s="20" t="s">
        <v>107</v>
      </c>
      <c r="Z578" s="20">
        <v>19</v>
      </c>
      <c r="AA578" s="20">
        <v>11</v>
      </c>
      <c r="AB578" s="20">
        <v>8</v>
      </c>
      <c r="AC578" s="20">
        <v>22</v>
      </c>
      <c r="AD578" s="20">
        <v>3</v>
      </c>
      <c r="AE578" s="23"/>
      <c r="AF578" s="23"/>
      <c r="AG578" s="23"/>
      <c r="AH578" s="2" t="s">
        <v>1202</v>
      </c>
      <c r="AI578" s="2" t="e">
        <v>#N/A</v>
      </c>
      <c r="AJ578" s="2" t="e">
        <f>VLOOKUP(B578,'[1]淘汰品种推荐清单（8.1）'!$A:$AQ,43,0)</f>
        <v>#N/A</v>
      </c>
    </row>
    <row r="579" hidden="1" customHeight="1" spans="1:36">
      <c r="A579" s="9">
        <v>1818</v>
      </c>
      <c r="B579" s="7">
        <v>64244</v>
      </c>
      <c r="C579" s="4" t="s">
        <v>35</v>
      </c>
      <c r="D579" s="49" t="s">
        <v>1764</v>
      </c>
      <c r="E579" s="49" t="s">
        <v>1620</v>
      </c>
      <c r="F579" s="50" t="s">
        <v>1765</v>
      </c>
      <c r="G579" s="50" t="s">
        <v>39</v>
      </c>
      <c r="H579" s="49">
        <v>51</v>
      </c>
      <c r="I579" s="49">
        <v>68</v>
      </c>
      <c r="J579" s="50">
        <v>19.4</v>
      </c>
      <c r="K579" s="49"/>
      <c r="L579" s="52">
        <f>(I579-H579+J579)/I579</f>
        <v>0.535294117647059</v>
      </c>
      <c r="M579" s="10">
        <v>1</v>
      </c>
      <c r="N579" s="10" t="s">
        <v>40</v>
      </c>
      <c r="O579" s="10">
        <v>109</v>
      </c>
      <c r="P579" s="10" t="s">
        <v>1675</v>
      </c>
      <c r="Q579" s="10">
        <v>10905</v>
      </c>
      <c r="R579" s="10" t="s">
        <v>1763</v>
      </c>
      <c r="S579" s="50" t="s">
        <v>1766</v>
      </c>
      <c r="T579" s="5" t="s">
        <v>470</v>
      </c>
      <c r="U579" s="20"/>
      <c r="V579" s="20"/>
      <c r="W579" s="7"/>
      <c r="X579" s="7"/>
      <c r="Y579" s="20" t="s">
        <v>107</v>
      </c>
      <c r="Z579" s="20">
        <v>242</v>
      </c>
      <c r="AA579" s="20">
        <v>18</v>
      </c>
      <c r="AB579" s="20">
        <v>224</v>
      </c>
      <c r="AC579" s="20">
        <v>76</v>
      </c>
      <c r="AD579" s="20">
        <v>14</v>
      </c>
      <c r="AE579" s="23"/>
      <c r="AF579" s="23"/>
      <c r="AG579" s="23"/>
      <c r="AH579" s="2" t="s">
        <v>1202</v>
      </c>
      <c r="AI579" s="2" t="e">
        <v>#N/A</v>
      </c>
      <c r="AJ579" s="2" t="e">
        <f>VLOOKUP(B579,'[1]淘汰品种推荐清单（8.1）'!$A:$AQ,43,0)</f>
        <v>#N/A</v>
      </c>
    </row>
    <row r="580" hidden="1" customHeight="1" spans="1:36">
      <c r="A580" s="9">
        <v>44</v>
      </c>
      <c r="B580" s="10">
        <v>84757</v>
      </c>
      <c r="C580" s="4" t="s">
        <v>35</v>
      </c>
      <c r="D580" s="10" t="s">
        <v>1767</v>
      </c>
      <c r="E580" s="10" t="s">
        <v>1768</v>
      </c>
      <c r="F580" s="10" t="s">
        <v>1337</v>
      </c>
      <c r="G580" s="10" t="s">
        <v>64</v>
      </c>
      <c r="H580" s="11">
        <v>3.1</v>
      </c>
      <c r="I580" s="11">
        <v>3.3</v>
      </c>
      <c r="J580" s="11">
        <v>0</v>
      </c>
      <c r="K580" s="11">
        <v>3.1</v>
      </c>
      <c r="L580" s="17">
        <v>0.0606060606060605</v>
      </c>
      <c r="M580" s="10">
        <v>1</v>
      </c>
      <c r="N580" s="10" t="s">
        <v>40</v>
      </c>
      <c r="O580" s="10">
        <v>110</v>
      </c>
      <c r="P580" s="10" t="s">
        <v>1769</v>
      </c>
      <c r="Q580" s="10">
        <v>11001</v>
      </c>
      <c r="R580" s="10" t="s">
        <v>1770</v>
      </c>
      <c r="S580" s="10" t="s">
        <v>1579</v>
      </c>
      <c r="T580" s="10" t="s">
        <v>198</v>
      </c>
      <c r="U580" s="10" t="s">
        <v>95</v>
      </c>
      <c r="V580" s="10"/>
      <c r="W580" s="10" t="s">
        <v>1580</v>
      </c>
      <c r="X580" s="10">
        <v>18900656386</v>
      </c>
      <c r="Y580" s="20" t="s">
        <v>46</v>
      </c>
      <c r="Z580" s="20">
        <v>1</v>
      </c>
      <c r="AA580" s="20"/>
      <c r="AB580" s="20">
        <v>1</v>
      </c>
      <c r="AC580" s="20">
        <v>1</v>
      </c>
      <c r="AD580" s="20">
        <v>1</v>
      </c>
      <c r="AE580" s="23"/>
      <c r="AF580" s="23"/>
      <c r="AG580" s="23"/>
      <c r="AH580" s="2" t="s">
        <v>1771</v>
      </c>
      <c r="AI580" s="2" t="e">
        <v>#N/A</v>
      </c>
      <c r="AJ580" s="2" t="e">
        <f>VLOOKUP(B580,'[1]淘汰品种推荐清单（8.1）'!$A:$AQ,43,0)</f>
        <v>#N/A</v>
      </c>
    </row>
    <row r="581" hidden="1" customHeight="1" spans="1:36">
      <c r="A581" s="9">
        <v>598</v>
      </c>
      <c r="B581" s="10">
        <v>66957</v>
      </c>
      <c r="C581" s="4" t="s">
        <v>35</v>
      </c>
      <c r="D581" s="10" t="s">
        <v>1772</v>
      </c>
      <c r="E581" s="10" t="s">
        <v>1773</v>
      </c>
      <c r="F581" s="10" t="s">
        <v>656</v>
      </c>
      <c r="G581" s="10" t="s">
        <v>39</v>
      </c>
      <c r="H581" s="11"/>
      <c r="I581" s="11"/>
      <c r="J581" s="11"/>
      <c r="K581" s="11"/>
      <c r="L581" s="17"/>
      <c r="M581" s="10">
        <v>1</v>
      </c>
      <c r="N581" s="10" t="s">
        <v>40</v>
      </c>
      <c r="O581" s="10">
        <v>110</v>
      </c>
      <c r="P581" s="10" t="s">
        <v>1769</v>
      </c>
      <c r="Q581" s="10">
        <v>11001</v>
      </c>
      <c r="R581" s="10" t="s">
        <v>1770</v>
      </c>
      <c r="S581" s="10"/>
      <c r="T581" s="10"/>
      <c r="U581" s="10"/>
      <c r="V581" s="10"/>
      <c r="W581" s="10"/>
      <c r="X581" s="10"/>
      <c r="Y581" s="20" t="s">
        <v>46</v>
      </c>
      <c r="Z581" s="20">
        <v>101</v>
      </c>
      <c r="AA581" s="20">
        <v>6</v>
      </c>
      <c r="AB581" s="20">
        <v>95</v>
      </c>
      <c r="AC581" s="20">
        <v>83</v>
      </c>
      <c r="AD581" s="20">
        <v>35</v>
      </c>
      <c r="AE581" s="23"/>
      <c r="AF581" s="23"/>
      <c r="AG581" s="23"/>
      <c r="AH581" s="2" t="s">
        <v>1771</v>
      </c>
      <c r="AI581" s="2" t="e">
        <v>#N/A</v>
      </c>
      <c r="AJ581" s="2" t="e">
        <f>VLOOKUP(B581,'[1]淘汰品种推荐清单（8.1）'!$A:$AQ,43,0)</f>
        <v>#N/A</v>
      </c>
    </row>
    <row r="582" hidden="1" customHeight="1" spans="1:36">
      <c r="A582" s="9">
        <v>672</v>
      </c>
      <c r="B582" s="10">
        <v>28084</v>
      </c>
      <c r="C582" s="4" t="s">
        <v>35</v>
      </c>
      <c r="D582" s="10" t="s">
        <v>1774</v>
      </c>
      <c r="E582" s="10" t="s">
        <v>1775</v>
      </c>
      <c r="F582" s="10" t="s">
        <v>244</v>
      </c>
      <c r="G582" s="10" t="s">
        <v>39</v>
      </c>
      <c r="H582" s="11"/>
      <c r="I582" s="11"/>
      <c r="J582" s="11"/>
      <c r="K582" s="11"/>
      <c r="L582" s="17"/>
      <c r="M582" s="10">
        <v>1</v>
      </c>
      <c r="N582" s="10" t="s">
        <v>40</v>
      </c>
      <c r="O582" s="10">
        <v>110</v>
      </c>
      <c r="P582" s="10" t="s">
        <v>1769</v>
      </c>
      <c r="Q582" s="10">
        <v>11001</v>
      </c>
      <c r="R582" s="10" t="s">
        <v>1770</v>
      </c>
      <c r="S582" s="10"/>
      <c r="T582" s="10"/>
      <c r="U582" s="10"/>
      <c r="V582" s="10"/>
      <c r="W582" s="10"/>
      <c r="X582" s="10"/>
      <c r="Y582" s="20" t="s">
        <v>46</v>
      </c>
      <c r="Z582" s="20">
        <v>510</v>
      </c>
      <c r="AA582" s="20">
        <v>238</v>
      </c>
      <c r="AB582" s="20">
        <v>272</v>
      </c>
      <c r="AC582" s="20">
        <v>727</v>
      </c>
      <c r="AD582" s="20">
        <v>59</v>
      </c>
      <c r="AE582" s="23"/>
      <c r="AF582" s="23"/>
      <c r="AG582" s="23"/>
      <c r="AH582" s="2" t="s">
        <v>1771</v>
      </c>
      <c r="AI582" s="2" t="e">
        <v>#N/A</v>
      </c>
      <c r="AJ582" s="2" t="e">
        <f>VLOOKUP(B582,'[1]淘汰品种推荐清单（8.1）'!$A:$AQ,43,0)</f>
        <v>#N/A</v>
      </c>
    </row>
    <row r="583" hidden="1" customHeight="1" spans="1:36">
      <c r="A583" s="9">
        <v>937</v>
      </c>
      <c r="B583" s="10">
        <v>31171</v>
      </c>
      <c r="C583" s="4" t="s">
        <v>35</v>
      </c>
      <c r="D583" s="7" t="s">
        <v>1776</v>
      </c>
      <c r="E583" s="10" t="s">
        <v>1777</v>
      </c>
      <c r="F583" s="10" t="s">
        <v>1778</v>
      </c>
      <c r="G583" s="10" t="s">
        <v>39</v>
      </c>
      <c r="H583" s="11">
        <v>18.061</v>
      </c>
      <c r="I583" s="11">
        <v>22.656</v>
      </c>
      <c r="J583" s="11">
        <v>0</v>
      </c>
      <c r="K583" s="11">
        <v>18.061</v>
      </c>
      <c r="L583" s="17">
        <v>0.202816031073446</v>
      </c>
      <c r="M583" s="10">
        <v>1</v>
      </c>
      <c r="N583" s="10" t="s">
        <v>40</v>
      </c>
      <c r="O583" s="10">
        <v>110</v>
      </c>
      <c r="P583" s="10" t="s">
        <v>1769</v>
      </c>
      <c r="Q583" s="10">
        <v>11001</v>
      </c>
      <c r="R583" s="10" t="s">
        <v>1770</v>
      </c>
      <c r="S583" s="10"/>
      <c r="T583" s="10"/>
      <c r="U583" s="10"/>
      <c r="V583" s="10"/>
      <c r="W583" s="10"/>
      <c r="X583" s="10"/>
      <c r="Y583" s="20" t="s">
        <v>46</v>
      </c>
      <c r="Z583" s="20">
        <v>0</v>
      </c>
      <c r="AA583" s="20"/>
      <c r="AB583" s="20">
        <v>0</v>
      </c>
      <c r="AC583" s="20"/>
      <c r="AD583" s="20"/>
      <c r="AE583" s="23"/>
      <c r="AF583" s="23"/>
      <c r="AG583" s="23"/>
      <c r="AH583" s="2" t="s">
        <v>1771</v>
      </c>
      <c r="AI583" s="2" t="e">
        <v>#N/A</v>
      </c>
      <c r="AJ583" s="2" t="e">
        <f>VLOOKUP(B583,'[1]淘汰品种推荐清单（8.1）'!$A:$AQ,43,0)</f>
        <v>#N/A</v>
      </c>
    </row>
    <row r="584" hidden="1" customHeight="1" spans="1:36">
      <c r="A584" s="9">
        <v>1254</v>
      </c>
      <c r="B584" s="10">
        <v>42732</v>
      </c>
      <c r="C584" s="4" t="s">
        <v>35</v>
      </c>
      <c r="D584" s="7" t="s">
        <v>1776</v>
      </c>
      <c r="E584" s="10" t="s">
        <v>1779</v>
      </c>
      <c r="F584" s="10" t="s">
        <v>1780</v>
      </c>
      <c r="G584" s="10" t="e">
        <v>#N/A</v>
      </c>
      <c r="H584" s="11">
        <v>9.88</v>
      </c>
      <c r="I584" s="11">
        <v>14.8</v>
      </c>
      <c r="J584" s="11"/>
      <c r="K584" s="11">
        <v>9.88</v>
      </c>
      <c r="L584" s="17">
        <v>0.332432432432432</v>
      </c>
      <c r="M584" s="10">
        <v>1</v>
      </c>
      <c r="N584" s="10" t="s">
        <v>40</v>
      </c>
      <c r="O584" s="10">
        <v>110</v>
      </c>
      <c r="P584" s="10" t="s">
        <v>1769</v>
      </c>
      <c r="Q584" s="10">
        <v>11001</v>
      </c>
      <c r="R584" s="10" t="s">
        <v>1770</v>
      </c>
      <c r="S584" s="10"/>
      <c r="T584" s="10" t="s">
        <v>69</v>
      </c>
      <c r="U584" s="10" t="s">
        <v>70</v>
      </c>
      <c r="V584" s="10"/>
      <c r="W584" s="10" t="s">
        <v>71</v>
      </c>
      <c r="X584" s="10" t="s">
        <v>72</v>
      </c>
      <c r="Y584" s="20" t="s">
        <v>46</v>
      </c>
      <c r="Z584" s="20"/>
      <c r="AA584" s="20"/>
      <c r="AB584" s="20"/>
      <c r="AC584" s="20"/>
      <c r="AD584" s="20"/>
      <c r="AE584" s="23"/>
      <c r="AF584" s="23"/>
      <c r="AG584" s="23"/>
      <c r="AH584" s="2" t="s">
        <v>1771</v>
      </c>
      <c r="AI584" s="2" t="e">
        <v>#N/A</v>
      </c>
      <c r="AJ584" s="2" t="e">
        <f>VLOOKUP(B584,'[1]淘汰品种推荐清单（8.1）'!$A:$AQ,43,0)</f>
        <v>#N/A</v>
      </c>
    </row>
    <row r="585" hidden="1" customHeight="1" spans="1:36">
      <c r="A585" s="9">
        <v>1265</v>
      </c>
      <c r="B585" s="10">
        <v>58740</v>
      </c>
      <c r="C585" s="4" t="s">
        <v>35</v>
      </c>
      <c r="D585" s="7" t="s">
        <v>1781</v>
      </c>
      <c r="E585" s="10" t="s">
        <v>1782</v>
      </c>
      <c r="F585" s="10" t="s">
        <v>1783</v>
      </c>
      <c r="G585" s="10" t="e">
        <v>#N/A</v>
      </c>
      <c r="H585" s="11">
        <v>20.6</v>
      </c>
      <c r="I585" s="11">
        <v>24.5</v>
      </c>
      <c r="J585" s="11"/>
      <c r="K585" s="11">
        <v>20.6</v>
      </c>
      <c r="L585" s="17">
        <v>0.159183673469388</v>
      </c>
      <c r="M585" s="10">
        <v>1</v>
      </c>
      <c r="N585" s="10" t="s">
        <v>40</v>
      </c>
      <c r="O585" s="10">
        <v>110</v>
      </c>
      <c r="P585" s="10" t="s">
        <v>1769</v>
      </c>
      <c r="Q585" s="10">
        <v>11001</v>
      </c>
      <c r="R585" s="10" t="s">
        <v>1770</v>
      </c>
      <c r="S585" s="10"/>
      <c r="T585" s="10" t="s">
        <v>69</v>
      </c>
      <c r="U585" s="10" t="s">
        <v>101</v>
      </c>
      <c r="V585" s="10"/>
      <c r="W585" s="10" t="s">
        <v>102</v>
      </c>
      <c r="X585" s="10" t="s">
        <v>103</v>
      </c>
      <c r="Y585" s="20" t="s">
        <v>46</v>
      </c>
      <c r="Z585" s="20"/>
      <c r="AA585" s="20"/>
      <c r="AB585" s="20"/>
      <c r="AC585" s="20"/>
      <c r="AD585" s="20"/>
      <c r="AE585" s="23"/>
      <c r="AF585" s="23"/>
      <c r="AG585" s="23"/>
      <c r="AH585" s="2" t="s">
        <v>1771</v>
      </c>
      <c r="AI585" s="2" t="e">
        <v>#N/A</v>
      </c>
      <c r="AJ585" s="2" t="e">
        <f>VLOOKUP(B585,'[1]淘汰品种推荐清单（8.1）'!$A:$AQ,43,0)</f>
        <v>#N/A</v>
      </c>
    </row>
    <row r="586" hidden="1" customHeight="1" spans="1:36">
      <c r="A586" s="9">
        <v>1294</v>
      </c>
      <c r="B586" s="10">
        <v>47722</v>
      </c>
      <c r="C586" s="4" t="s">
        <v>35</v>
      </c>
      <c r="D586" s="7" t="s">
        <v>1772</v>
      </c>
      <c r="E586" s="10" t="s">
        <v>1784</v>
      </c>
      <c r="F586" s="10" t="s">
        <v>1785</v>
      </c>
      <c r="G586" s="10" t="e">
        <v>#N/A</v>
      </c>
      <c r="H586" s="11">
        <v>4.9</v>
      </c>
      <c r="I586" s="11">
        <v>9.8</v>
      </c>
      <c r="J586" s="11"/>
      <c r="K586" s="11">
        <v>4.9</v>
      </c>
      <c r="L586" s="17">
        <v>0.5</v>
      </c>
      <c r="M586" s="10">
        <v>1</v>
      </c>
      <c r="N586" s="10" t="s">
        <v>40</v>
      </c>
      <c r="O586" s="10">
        <v>110</v>
      </c>
      <c r="P586" s="10" t="s">
        <v>1769</v>
      </c>
      <c r="Q586" s="10">
        <v>11001</v>
      </c>
      <c r="R586" s="10" t="s">
        <v>1770</v>
      </c>
      <c r="S586" s="10"/>
      <c r="T586" s="10" t="s">
        <v>69</v>
      </c>
      <c r="U586" s="10" t="s">
        <v>101</v>
      </c>
      <c r="V586" s="10"/>
      <c r="W586" s="10" t="s">
        <v>102</v>
      </c>
      <c r="X586" s="10" t="s">
        <v>103</v>
      </c>
      <c r="Y586" s="20" t="s">
        <v>46</v>
      </c>
      <c r="Z586" s="20"/>
      <c r="AA586" s="20"/>
      <c r="AB586" s="20"/>
      <c r="AC586" s="20"/>
      <c r="AD586" s="20"/>
      <c r="AE586" s="23"/>
      <c r="AF586" s="23"/>
      <c r="AG586" s="23"/>
      <c r="AH586" s="2" t="s">
        <v>1771</v>
      </c>
      <c r="AI586" s="2" t="e">
        <v>#N/A</v>
      </c>
      <c r="AJ586" s="2" t="e">
        <f>VLOOKUP(B586,'[1]淘汰品种推荐清单（8.1）'!$A:$AQ,43,0)</f>
        <v>#N/A</v>
      </c>
    </row>
    <row r="587" hidden="1" customHeight="1" spans="1:36">
      <c r="A587" s="9">
        <v>1900</v>
      </c>
      <c r="B587" s="12">
        <v>140288</v>
      </c>
      <c r="C587" s="4" t="s">
        <v>35</v>
      </c>
      <c r="D587" s="13" t="s">
        <v>1786</v>
      </c>
      <c r="E587" s="14" t="s">
        <v>1787</v>
      </c>
      <c r="F587" s="15" t="s">
        <v>1788</v>
      </c>
      <c r="G587" s="7" t="s">
        <v>39</v>
      </c>
      <c r="H587" s="5">
        <v>19</v>
      </c>
      <c r="I587" s="36">
        <v>38</v>
      </c>
      <c r="J587" s="7"/>
      <c r="K587" s="36"/>
      <c r="L587" s="30">
        <v>0.5</v>
      </c>
      <c r="M587" s="10">
        <v>1</v>
      </c>
      <c r="N587" s="10" t="s">
        <v>40</v>
      </c>
      <c r="O587" s="10">
        <v>110</v>
      </c>
      <c r="P587" s="10" t="s">
        <v>1769</v>
      </c>
      <c r="Q587" s="10">
        <v>11001</v>
      </c>
      <c r="R587" s="10" t="s">
        <v>1770</v>
      </c>
      <c r="S587" s="5" t="s">
        <v>1670</v>
      </c>
      <c r="T587" s="7" t="s">
        <v>470</v>
      </c>
      <c r="U587" s="20"/>
      <c r="V587" s="20"/>
      <c r="W587" s="7"/>
      <c r="X587" s="5">
        <v>13198583760</v>
      </c>
      <c r="Y587" s="20" t="s">
        <v>107</v>
      </c>
      <c r="Z587" s="20">
        <v>328</v>
      </c>
      <c r="AA587" s="20">
        <v>121</v>
      </c>
      <c r="AB587" s="20">
        <v>207</v>
      </c>
      <c r="AC587" s="20">
        <v>174</v>
      </c>
      <c r="AD587" s="20">
        <v>51</v>
      </c>
      <c r="AE587" s="23"/>
      <c r="AF587" s="23"/>
      <c r="AG587" s="23"/>
      <c r="AH587" s="2" t="s">
        <v>1771</v>
      </c>
      <c r="AI587" s="2" t="e">
        <v>#N/A</v>
      </c>
      <c r="AJ587" s="2" t="e">
        <f>VLOOKUP(B587,'[1]淘汰品种推荐清单（8.1）'!$A:$AQ,43,0)</f>
        <v>#N/A</v>
      </c>
    </row>
    <row r="588" hidden="1" customHeight="1" spans="1:36">
      <c r="A588" s="9">
        <v>1906</v>
      </c>
      <c r="B588" s="5">
        <v>82097</v>
      </c>
      <c r="C588" s="4" t="s">
        <v>35</v>
      </c>
      <c r="D588" s="7" t="s">
        <v>1789</v>
      </c>
      <c r="E588" s="14" t="s">
        <v>1790</v>
      </c>
      <c r="F588" s="7" t="s">
        <v>1791</v>
      </c>
      <c r="G588" s="7" t="s">
        <v>39</v>
      </c>
      <c r="H588" s="5">
        <v>20.9</v>
      </c>
      <c r="I588" s="34">
        <v>25</v>
      </c>
      <c r="J588" s="5"/>
      <c r="K588" s="34"/>
      <c r="L588" s="35">
        <v>0.164</v>
      </c>
      <c r="M588" s="10">
        <v>1</v>
      </c>
      <c r="N588" s="10" t="s">
        <v>40</v>
      </c>
      <c r="O588" s="10">
        <v>110</v>
      </c>
      <c r="P588" s="10" t="s">
        <v>1769</v>
      </c>
      <c r="Q588" s="10">
        <v>11001</v>
      </c>
      <c r="R588" s="10" t="s">
        <v>1770</v>
      </c>
      <c r="S588" s="5" t="s">
        <v>522</v>
      </c>
      <c r="T588" s="5" t="s">
        <v>912</v>
      </c>
      <c r="U588" s="20"/>
      <c r="V588" s="20"/>
      <c r="W588" s="5" t="s">
        <v>913</v>
      </c>
      <c r="X588" s="5">
        <v>15184320706</v>
      </c>
      <c r="Y588" s="20" t="s">
        <v>107</v>
      </c>
      <c r="Z588" s="20">
        <v>308</v>
      </c>
      <c r="AA588" s="20">
        <v>118</v>
      </c>
      <c r="AB588" s="20">
        <v>190</v>
      </c>
      <c r="AC588" s="20">
        <v>107</v>
      </c>
      <c r="AD588" s="20">
        <v>48</v>
      </c>
      <c r="AE588" s="23"/>
      <c r="AF588" s="23"/>
      <c r="AG588" s="23"/>
      <c r="AH588" s="2" t="s">
        <v>1771</v>
      </c>
      <c r="AI588" s="2" t="e">
        <v>#N/A</v>
      </c>
      <c r="AJ588" s="2" t="e">
        <f>VLOOKUP(B588,'[1]淘汰品种推荐清单（8.1）'!$A:$AQ,43,0)</f>
        <v>#N/A</v>
      </c>
    </row>
    <row r="589" hidden="1" customHeight="1" spans="1:36">
      <c r="A589" s="9">
        <v>1305</v>
      </c>
      <c r="B589" s="10">
        <v>19620</v>
      </c>
      <c r="C589" s="4" t="s">
        <v>35</v>
      </c>
      <c r="D589" s="7" t="s">
        <v>1792</v>
      </c>
      <c r="E589" s="10" t="s">
        <v>1793</v>
      </c>
      <c r="F589" s="10" t="s">
        <v>1794</v>
      </c>
      <c r="G589" s="10" t="e">
        <v>#N/A</v>
      </c>
      <c r="H589" s="11">
        <v>22</v>
      </c>
      <c r="I589" s="11">
        <v>25.8</v>
      </c>
      <c r="J589" s="11"/>
      <c r="K589" s="11">
        <v>22</v>
      </c>
      <c r="L589" s="17">
        <v>0.147286821705426</v>
      </c>
      <c r="M589" s="10">
        <v>1</v>
      </c>
      <c r="N589" s="10" t="s">
        <v>40</v>
      </c>
      <c r="O589" s="10">
        <v>110</v>
      </c>
      <c r="P589" s="10" t="s">
        <v>1769</v>
      </c>
      <c r="Q589" s="10">
        <v>11002</v>
      </c>
      <c r="R589" s="10" t="s">
        <v>1795</v>
      </c>
      <c r="S589" s="10"/>
      <c r="T589" s="10" t="s">
        <v>69</v>
      </c>
      <c r="U589" s="10" t="s">
        <v>101</v>
      </c>
      <c r="V589" s="10"/>
      <c r="W589" s="10" t="s">
        <v>102</v>
      </c>
      <c r="X589" s="10" t="s">
        <v>103</v>
      </c>
      <c r="Y589" s="20" t="s">
        <v>46</v>
      </c>
      <c r="Z589" s="20"/>
      <c r="AA589" s="20"/>
      <c r="AB589" s="20"/>
      <c r="AC589" s="20"/>
      <c r="AD589" s="20"/>
      <c r="AE589" s="23"/>
      <c r="AF589" s="23"/>
      <c r="AG589" s="23"/>
      <c r="AH589" s="2" t="s">
        <v>1771</v>
      </c>
      <c r="AI589" s="2" t="e">
        <v>#N/A</v>
      </c>
      <c r="AJ589" s="2" t="e">
        <f>VLOOKUP(B589,'[1]淘汰品种推荐清单（8.1）'!$A:$AQ,43,0)</f>
        <v>#N/A</v>
      </c>
    </row>
    <row r="590" hidden="1" customHeight="1" spans="1:36">
      <c r="A590" s="9">
        <v>12</v>
      </c>
      <c r="B590" s="10">
        <v>22605</v>
      </c>
      <c r="C590" s="4" t="s">
        <v>35</v>
      </c>
      <c r="D590" s="10" t="s">
        <v>1796</v>
      </c>
      <c r="E590" s="10" t="s">
        <v>1312</v>
      </c>
      <c r="F590" s="10" t="s">
        <v>1319</v>
      </c>
      <c r="G590" s="10" t="s">
        <v>39</v>
      </c>
      <c r="H590" s="11">
        <v>27.3</v>
      </c>
      <c r="I590" s="11">
        <v>35</v>
      </c>
      <c r="J590" s="11">
        <v>0</v>
      </c>
      <c r="K590" s="11">
        <v>27.3</v>
      </c>
      <c r="L590" s="17">
        <v>0.22</v>
      </c>
      <c r="M590" s="10">
        <v>1</v>
      </c>
      <c r="N590" s="10" t="s">
        <v>40</v>
      </c>
      <c r="O590" s="10">
        <v>110</v>
      </c>
      <c r="P590" s="10" t="s">
        <v>1769</v>
      </c>
      <c r="Q590" s="10">
        <v>11003</v>
      </c>
      <c r="R590" s="10" t="s">
        <v>1797</v>
      </c>
      <c r="S590" s="10" t="s">
        <v>1798</v>
      </c>
      <c r="T590" s="10" t="s">
        <v>1597</v>
      </c>
      <c r="U590" s="10" t="s">
        <v>95</v>
      </c>
      <c r="V590" s="10"/>
      <c r="W590" s="10" t="s">
        <v>1799</v>
      </c>
      <c r="X590" s="10">
        <v>13177316286</v>
      </c>
      <c r="Y590" s="20" t="s">
        <v>46</v>
      </c>
      <c r="Z590" s="20">
        <v>89</v>
      </c>
      <c r="AA590" s="20"/>
      <c r="AB590" s="20">
        <v>89</v>
      </c>
      <c r="AC590" s="20">
        <v>51</v>
      </c>
      <c r="AD590" s="20">
        <v>8</v>
      </c>
      <c r="AE590" s="23"/>
      <c r="AF590" s="23"/>
      <c r="AG590" s="23"/>
      <c r="AH590" s="2" t="s">
        <v>1771</v>
      </c>
      <c r="AI590" s="2" t="e">
        <v>#N/A</v>
      </c>
      <c r="AJ590" s="2" t="e">
        <f>VLOOKUP(B590,'[1]淘汰品种推荐清单（8.1）'!$A:$AQ,43,0)</f>
        <v>#N/A</v>
      </c>
    </row>
    <row r="591" hidden="1" customHeight="1" spans="1:36">
      <c r="A591" s="9">
        <v>94</v>
      </c>
      <c r="B591" s="10">
        <v>40987</v>
      </c>
      <c r="C591" s="4" t="s">
        <v>35</v>
      </c>
      <c r="D591" s="10" t="s">
        <v>1800</v>
      </c>
      <c r="E591" s="10" t="s">
        <v>1801</v>
      </c>
      <c r="F591" s="10" t="s">
        <v>479</v>
      </c>
      <c r="G591" s="10" t="s">
        <v>39</v>
      </c>
      <c r="H591" s="11">
        <v>33.08</v>
      </c>
      <c r="I591" s="11">
        <v>38.5</v>
      </c>
      <c r="J591" s="11">
        <v>0</v>
      </c>
      <c r="K591" s="11">
        <v>33.08</v>
      </c>
      <c r="L591" s="17">
        <v>0.140779220779221</v>
      </c>
      <c r="M591" s="10">
        <v>1</v>
      </c>
      <c r="N591" s="10" t="s">
        <v>40</v>
      </c>
      <c r="O591" s="10">
        <v>110</v>
      </c>
      <c r="P591" s="10" t="s">
        <v>1769</v>
      </c>
      <c r="Q591" s="10">
        <v>11003</v>
      </c>
      <c r="R591" s="10" t="s">
        <v>1797</v>
      </c>
      <c r="S591" s="10"/>
      <c r="T591" s="10"/>
      <c r="U591" s="10"/>
      <c r="V591" s="10"/>
      <c r="W591" s="10"/>
      <c r="X591" s="10"/>
      <c r="Y591" s="20" t="s">
        <v>46</v>
      </c>
      <c r="Z591" s="20">
        <v>126</v>
      </c>
      <c r="AA591" s="20">
        <v>24</v>
      </c>
      <c r="AB591" s="20">
        <v>102</v>
      </c>
      <c r="AC591" s="20">
        <v>70</v>
      </c>
      <c r="AD591" s="20">
        <v>20</v>
      </c>
      <c r="AE591" s="23"/>
      <c r="AF591" s="23"/>
      <c r="AG591" s="23"/>
      <c r="AH591" s="2" t="s">
        <v>1771</v>
      </c>
      <c r="AI591" s="2" t="e">
        <v>#N/A</v>
      </c>
      <c r="AJ591" s="2" t="e">
        <f>VLOOKUP(B591,'[1]淘汰品种推荐清单（8.1）'!$A:$AQ,43,0)</f>
        <v>#N/A</v>
      </c>
    </row>
    <row r="592" hidden="1" customHeight="1" spans="1:36">
      <c r="A592" s="9">
        <v>210</v>
      </c>
      <c r="B592" s="10">
        <v>119982</v>
      </c>
      <c r="C592" s="4" t="s">
        <v>35</v>
      </c>
      <c r="D592" s="10" t="s">
        <v>1802</v>
      </c>
      <c r="E592" s="10" t="s">
        <v>1803</v>
      </c>
      <c r="F592" s="10" t="s">
        <v>1804</v>
      </c>
      <c r="G592" s="10" t="s">
        <v>39</v>
      </c>
      <c r="H592" s="11">
        <v>16</v>
      </c>
      <c r="I592" s="11">
        <v>40</v>
      </c>
      <c r="J592" s="11">
        <v>0</v>
      </c>
      <c r="K592" s="11">
        <v>16</v>
      </c>
      <c r="L592" s="17">
        <v>0.6</v>
      </c>
      <c r="M592" s="10">
        <v>1</v>
      </c>
      <c r="N592" s="10" t="s">
        <v>40</v>
      </c>
      <c r="O592" s="10">
        <v>110</v>
      </c>
      <c r="P592" s="10" t="s">
        <v>1769</v>
      </c>
      <c r="Q592" s="10">
        <v>11003</v>
      </c>
      <c r="R592" s="10" t="s">
        <v>1797</v>
      </c>
      <c r="S592" s="10" t="s">
        <v>1805</v>
      </c>
      <c r="T592" s="10" t="s">
        <v>69</v>
      </c>
      <c r="U592" s="10" t="s">
        <v>95</v>
      </c>
      <c r="V592" s="10"/>
      <c r="W592" s="10" t="s">
        <v>1806</v>
      </c>
      <c r="X592" s="10">
        <v>18623380501</v>
      </c>
      <c r="Y592" s="20" t="s">
        <v>46</v>
      </c>
      <c r="Z592" s="20">
        <v>187</v>
      </c>
      <c r="AA592" s="20">
        <v>69</v>
      </c>
      <c r="AB592" s="20">
        <v>118</v>
      </c>
      <c r="AC592" s="20">
        <v>20</v>
      </c>
      <c r="AD592" s="20">
        <v>14</v>
      </c>
      <c r="AE592" s="23"/>
      <c r="AF592" s="23"/>
      <c r="AG592" s="23"/>
      <c r="AH592" s="2" t="s">
        <v>1771</v>
      </c>
      <c r="AI592" s="2" t="e">
        <v>#N/A</v>
      </c>
      <c r="AJ592" s="2" t="e">
        <f>VLOOKUP(B592,'[1]淘汰品种推荐清单（8.1）'!$A:$AQ,43,0)</f>
        <v>#N/A</v>
      </c>
    </row>
    <row r="593" hidden="1" customHeight="1" spans="1:36">
      <c r="A593" s="9">
        <v>595</v>
      </c>
      <c r="B593" s="10">
        <v>3772</v>
      </c>
      <c r="C593" s="4" t="s">
        <v>35</v>
      </c>
      <c r="D593" s="10" t="s">
        <v>1807</v>
      </c>
      <c r="E593" s="10" t="s">
        <v>1808</v>
      </c>
      <c r="F593" s="10" t="s">
        <v>1809</v>
      </c>
      <c r="G593" s="10" t="s">
        <v>64</v>
      </c>
      <c r="H593" s="11"/>
      <c r="I593" s="11"/>
      <c r="J593" s="11"/>
      <c r="K593" s="11"/>
      <c r="L593" s="17"/>
      <c r="M593" s="10">
        <v>1</v>
      </c>
      <c r="N593" s="10" t="s">
        <v>40</v>
      </c>
      <c r="O593" s="10">
        <v>110</v>
      </c>
      <c r="P593" s="10" t="s">
        <v>1769</v>
      </c>
      <c r="Q593" s="10">
        <v>11003</v>
      </c>
      <c r="R593" s="10" t="s">
        <v>1797</v>
      </c>
      <c r="S593" s="10"/>
      <c r="T593" s="10"/>
      <c r="U593" s="10"/>
      <c r="V593" s="10"/>
      <c r="W593" s="10"/>
      <c r="X593" s="10"/>
      <c r="Y593" s="20" t="s">
        <v>46</v>
      </c>
      <c r="Z593" s="20">
        <v>317</v>
      </c>
      <c r="AA593" s="20">
        <v>40</v>
      </c>
      <c r="AB593" s="20">
        <v>277</v>
      </c>
      <c r="AC593" s="20">
        <v>178</v>
      </c>
      <c r="AD593" s="20">
        <v>20</v>
      </c>
      <c r="AE593" s="23"/>
      <c r="AF593" s="23"/>
      <c r="AG593" s="23"/>
      <c r="AH593" s="2" t="s">
        <v>1771</v>
      </c>
      <c r="AI593" s="2" t="e">
        <v>#N/A</v>
      </c>
      <c r="AJ593" s="2" t="e">
        <f>VLOOKUP(B593,'[1]淘汰品种推荐清单（8.1）'!$A:$AQ,43,0)</f>
        <v>#N/A</v>
      </c>
    </row>
    <row r="594" hidden="1" customHeight="1" spans="1:36">
      <c r="A594" s="9">
        <v>875</v>
      </c>
      <c r="B594" s="10">
        <v>3159</v>
      </c>
      <c r="C594" s="4" t="s">
        <v>35</v>
      </c>
      <c r="D594" s="7" t="s">
        <v>1810</v>
      </c>
      <c r="E594" s="10" t="s">
        <v>1811</v>
      </c>
      <c r="F594" s="10" t="s">
        <v>1812</v>
      </c>
      <c r="G594" s="10" t="s">
        <v>39</v>
      </c>
      <c r="H594" s="11">
        <v>3.24240208877285</v>
      </c>
      <c r="I594" s="11">
        <v>4.7845953002611</v>
      </c>
      <c r="J594" s="11">
        <v>0</v>
      </c>
      <c r="K594" s="11">
        <v>3.24240208877285</v>
      </c>
      <c r="L594" s="17">
        <v>0.322324693042292</v>
      </c>
      <c r="M594" s="10">
        <v>1</v>
      </c>
      <c r="N594" s="10" t="s">
        <v>40</v>
      </c>
      <c r="O594" s="10">
        <v>110</v>
      </c>
      <c r="P594" s="10" t="s">
        <v>1769</v>
      </c>
      <c r="Q594" s="10">
        <v>11003</v>
      </c>
      <c r="R594" s="10" t="s">
        <v>1797</v>
      </c>
      <c r="S594" s="10"/>
      <c r="T594" s="10"/>
      <c r="U594" s="10"/>
      <c r="V594" s="10"/>
      <c r="W594" s="10"/>
      <c r="X594" s="10"/>
      <c r="Y594" s="20" t="s">
        <v>46</v>
      </c>
      <c r="Z594" s="20">
        <v>0</v>
      </c>
      <c r="AA594" s="20"/>
      <c r="AB594" s="20">
        <v>0</v>
      </c>
      <c r="AC594" s="20"/>
      <c r="AD594" s="20"/>
      <c r="AE594" s="23"/>
      <c r="AF594" s="23"/>
      <c r="AG594" s="23"/>
      <c r="AH594" s="2" t="s">
        <v>1771</v>
      </c>
      <c r="AI594" s="2" t="e">
        <v>#N/A</v>
      </c>
      <c r="AJ594" s="2" t="e">
        <f>VLOOKUP(B594,'[1]淘汰品种推荐清单（8.1）'!$A:$AQ,43,0)</f>
        <v>#N/A</v>
      </c>
    </row>
    <row r="595" hidden="1" customHeight="1" spans="1:36">
      <c r="A595" s="9">
        <v>906</v>
      </c>
      <c r="B595" s="10">
        <v>40389</v>
      </c>
      <c r="C595" s="4" t="s">
        <v>35</v>
      </c>
      <c r="D595" s="7" t="s">
        <v>1813</v>
      </c>
      <c r="E595" s="10" t="s">
        <v>1814</v>
      </c>
      <c r="F595" s="10" t="s">
        <v>1815</v>
      </c>
      <c r="G595" s="10" t="s">
        <v>64</v>
      </c>
      <c r="H595" s="11">
        <v>11.9407855537721</v>
      </c>
      <c r="I595" s="11">
        <v>12.8599036918138</v>
      </c>
      <c r="J595" s="11">
        <v>0</v>
      </c>
      <c r="K595" s="11">
        <v>11.9407855537721</v>
      </c>
      <c r="L595" s="17">
        <v>0.0714716190780507</v>
      </c>
      <c r="M595" s="10">
        <v>1</v>
      </c>
      <c r="N595" s="10" t="s">
        <v>40</v>
      </c>
      <c r="O595" s="10">
        <v>110</v>
      </c>
      <c r="P595" s="10" t="s">
        <v>1769</v>
      </c>
      <c r="Q595" s="10">
        <v>11003</v>
      </c>
      <c r="R595" s="10" t="s">
        <v>1797</v>
      </c>
      <c r="S595" s="10"/>
      <c r="T595" s="10"/>
      <c r="U595" s="10"/>
      <c r="V595" s="10"/>
      <c r="W595" s="10"/>
      <c r="X595" s="10"/>
      <c r="Y595" s="20" t="s">
        <v>46</v>
      </c>
      <c r="Z595" s="20">
        <v>0</v>
      </c>
      <c r="AA595" s="20"/>
      <c r="AB595" s="20">
        <v>0</v>
      </c>
      <c r="AC595" s="20"/>
      <c r="AD595" s="20"/>
      <c r="AE595" s="23"/>
      <c r="AF595" s="23"/>
      <c r="AG595" s="23"/>
      <c r="AH595" s="2" t="s">
        <v>1771</v>
      </c>
      <c r="AI595" s="2" t="e">
        <v>#N/A</v>
      </c>
      <c r="AJ595" s="2" t="e">
        <f>VLOOKUP(B595,'[1]淘汰品种推荐清单（8.1）'!$A:$AQ,43,0)</f>
        <v>#N/A</v>
      </c>
    </row>
    <row r="596" hidden="1" customHeight="1" spans="1:36">
      <c r="A596" s="9">
        <v>991</v>
      </c>
      <c r="B596" s="10">
        <v>144261</v>
      </c>
      <c r="C596" s="4" t="s">
        <v>35</v>
      </c>
      <c r="D596" s="7" t="s">
        <v>1816</v>
      </c>
      <c r="E596" s="10" t="s">
        <v>1817</v>
      </c>
      <c r="F596" s="10" t="s">
        <v>1818</v>
      </c>
      <c r="G596" s="10" t="e">
        <v>#N/A</v>
      </c>
      <c r="H596" s="11">
        <v>10</v>
      </c>
      <c r="I596" s="11">
        <v>23</v>
      </c>
      <c r="J596" s="11">
        <v>0</v>
      </c>
      <c r="K596" s="11">
        <v>10</v>
      </c>
      <c r="L596" s="17">
        <v>0.565217391304348</v>
      </c>
      <c r="M596" s="10">
        <v>1</v>
      </c>
      <c r="N596" s="10" t="s">
        <v>40</v>
      </c>
      <c r="O596" s="10">
        <v>110</v>
      </c>
      <c r="P596" s="10" t="s">
        <v>1769</v>
      </c>
      <c r="Q596" s="10">
        <v>11003</v>
      </c>
      <c r="R596" s="10" t="s">
        <v>1797</v>
      </c>
      <c r="S596" s="10"/>
      <c r="T596" s="10" t="s">
        <v>69</v>
      </c>
      <c r="U596" s="10" t="s">
        <v>95</v>
      </c>
      <c r="V596" s="10"/>
      <c r="W596" s="10" t="s">
        <v>897</v>
      </c>
      <c r="X596" s="10">
        <v>15828279298</v>
      </c>
      <c r="Y596" s="20" t="s">
        <v>46</v>
      </c>
      <c r="Z596" s="20"/>
      <c r="AA596" s="20"/>
      <c r="AB596" s="20"/>
      <c r="AC596" s="20"/>
      <c r="AD596" s="20"/>
      <c r="AE596" s="23"/>
      <c r="AF596" s="23"/>
      <c r="AG596" s="23"/>
      <c r="AH596" s="2" t="s">
        <v>1771</v>
      </c>
      <c r="AI596" s="2" t="e">
        <v>#N/A</v>
      </c>
      <c r="AJ596" s="2" t="e">
        <f>VLOOKUP(B596,'[1]淘汰品种推荐清单（8.1）'!$A:$AQ,43,0)</f>
        <v>#N/A</v>
      </c>
    </row>
    <row r="597" hidden="1" customHeight="1" spans="1:36">
      <c r="A597" s="9">
        <v>1123</v>
      </c>
      <c r="B597" s="10">
        <v>90475</v>
      </c>
      <c r="C597" s="4" t="s">
        <v>35</v>
      </c>
      <c r="D597" s="7" t="s">
        <v>1819</v>
      </c>
      <c r="E597" s="10" t="s">
        <v>1820</v>
      </c>
      <c r="F597" s="10" t="s">
        <v>1524</v>
      </c>
      <c r="G597" s="10" t="e">
        <v>#N/A</v>
      </c>
      <c r="H597" s="11">
        <v>5.3</v>
      </c>
      <c r="I597" s="11">
        <v>14.9</v>
      </c>
      <c r="J597" s="11"/>
      <c r="K597" s="11">
        <v>5.3</v>
      </c>
      <c r="L597" s="17">
        <v>0.644295302013423</v>
      </c>
      <c r="M597" s="10">
        <v>1</v>
      </c>
      <c r="N597" s="10" t="s">
        <v>40</v>
      </c>
      <c r="O597" s="10">
        <v>110</v>
      </c>
      <c r="P597" s="10" t="s">
        <v>1769</v>
      </c>
      <c r="Q597" s="10">
        <v>11003</v>
      </c>
      <c r="R597" s="10" t="s">
        <v>1797</v>
      </c>
      <c r="S597" s="10"/>
      <c r="T597" s="10" t="s">
        <v>69</v>
      </c>
      <c r="U597" s="10" t="s">
        <v>95</v>
      </c>
      <c r="V597" s="10"/>
      <c r="W597" s="10" t="s">
        <v>248</v>
      </c>
      <c r="X597" s="10" t="s">
        <v>249</v>
      </c>
      <c r="Y597" s="20" t="s">
        <v>46</v>
      </c>
      <c r="Z597" s="20"/>
      <c r="AA597" s="20"/>
      <c r="AB597" s="20"/>
      <c r="AC597" s="20"/>
      <c r="AD597" s="20"/>
      <c r="AE597" s="23"/>
      <c r="AF597" s="23"/>
      <c r="AG597" s="23"/>
      <c r="AH597" s="2" t="s">
        <v>1771</v>
      </c>
      <c r="AI597" s="2" t="e">
        <v>#N/A</v>
      </c>
      <c r="AJ597" s="2" t="e">
        <f>VLOOKUP(B597,'[1]淘汰品种推荐清单（8.1）'!$A:$AQ,43,0)</f>
        <v>#N/A</v>
      </c>
    </row>
    <row r="598" hidden="1" customHeight="1" spans="1:36">
      <c r="A598" s="9">
        <v>1124</v>
      </c>
      <c r="B598" s="10">
        <v>136363</v>
      </c>
      <c r="C598" s="4" t="s">
        <v>35</v>
      </c>
      <c r="D598" s="7" t="s">
        <v>1821</v>
      </c>
      <c r="E598" s="10" t="s">
        <v>1822</v>
      </c>
      <c r="F598" s="10" t="s">
        <v>1823</v>
      </c>
      <c r="G598" s="10" t="e">
        <v>#N/A</v>
      </c>
      <c r="H598" s="11">
        <v>7</v>
      </c>
      <c r="I598" s="11">
        <v>10.5</v>
      </c>
      <c r="J598" s="11"/>
      <c r="K598" s="11">
        <v>7</v>
      </c>
      <c r="L598" s="17">
        <v>0.333333333333333</v>
      </c>
      <c r="M598" s="10">
        <v>1</v>
      </c>
      <c r="N598" s="10" t="s">
        <v>40</v>
      </c>
      <c r="O598" s="10">
        <v>110</v>
      </c>
      <c r="P598" s="10" t="s">
        <v>1769</v>
      </c>
      <c r="Q598" s="10">
        <v>11003</v>
      </c>
      <c r="R598" s="10" t="s">
        <v>1797</v>
      </c>
      <c r="S598" s="10"/>
      <c r="T598" s="10" t="s">
        <v>69</v>
      </c>
      <c r="U598" s="10" t="s">
        <v>95</v>
      </c>
      <c r="V598" s="10"/>
      <c r="W598" s="10" t="s">
        <v>1824</v>
      </c>
      <c r="X598" s="10">
        <v>13908019429</v>
      </c>
      <c r="Y598" s="20" t="s">
        <v>46</v>
      </c>
      <c r="Z598" s="20"/>
      <c r="AA598" s="20"/>
      <c r="AB598" s="20"/>
      <c r="AC598" s="20"/>
      <c r="AD598" s="20"/>
      <c r="AE598" s="23"/>
      <c r="AF598" s="23"/>
      <c r="AG598" s="23"/>
      <c r="AH598" s="2" t="s">
        <v>1771</v>
      </c>
      <c r="AI598" s="2" t="e">
        <v>#N/A</v>
      </c>
      <c r="AJ598" s="2" t="e">
        <f>VLOOKUP(B598,'[1]淘汰品种推荐清单（8.1）'!$A:$AQ,43,0)</f>
        <v>#N/A</v>
      </c>
    </row>
    <row r="599" hidden="1" customHeight="1" spans="1:36">
      <c r="A599" s="9">
        <v>1280</v>
      </c>
      <c r="B599" s="10">
        <v>120837</v>
      </c>
      <c r="C599" s="4" t="s">
        <v>35</v>
      </c>
      <c r="D599" s="7" t="s">
        <v>1821</v>
      </c>
      <c r="E599" s="10" t="s">
        <v>1825</v>
      </c>
      <c r="F599" s="10" t="s">
        <v>1826</v>
      </c>
      <c r="G599" s="10" t="e">
        <v>#N/A</v>
      </c>
      <c r="H599" s="11">
        <v>6.95</v>
      </c>
      <c r="I599" s="11">
        <v>11</v>
      </c>
      <c r="J599" s="11"/>
      <c r="K599" s="11">
        <v>6.95</v>
      </c>
      <c r="L599" s="17">
        <v>0.368181818181818</v>
      </c>
      <c r="M599" s="10">
        <v>1</v>
      </c>
      <c r="N599" s="10" t="s">
        <v>40</v>
      </c>
      <c r="O599" s="10">
        <v>110</v>
      </c>
      <c r="P599" s="10" t="s">
        <v>1769</v>
      </c>
      <c r="Q599" s="10">
        <v>11003</v>
      </c>
      <c r="R599" s="10" t="s">
        <v>1797</v>
      </c>
      <c r="S599" s="10"/>
      <c r="T599" s="10" t="s">
        <v>69</v>
      </c>
      <c r="U599" s="10" t="s">
        <v>101</v>
      </c>
      <c r="V599" s="10"/>
      <c r="W599" s="10" t="s">
        <v>102</v>
      </c>
      <c r="X599" s="10" t="s">
        <v>103</v>
      </c>
      <c r="Y599" s="20" t="s">
        <v>46</v>
      </c>
      <c r="Z599" s="20"/>
      <c r="AA599" s="20"/>
      <c r="AB599" s="20"/>
      <c r="AC599" s="20"/>
      <c r="AD599" s="20"/>
      <c r="AE599" s="23"/>
      <c r="AF599" s="23"/>
      <c r="AG599" s="23"/>
      <c r="AH599" s="2" t="s">
        <v>1771</v>
      </c>
      <c r="AI599" s="2" t="e">
        <v>#N/A</v>
      </c>
      <c r="AJ599" s="2" t="e">
        <f>VLOOKUP(B599,'[1]淘汰品种推荐清单（8.1）'!$A:$AQ,43,0)</f>
        <v>#N/A</v>
      </c>
    </row>
    <row r="600" hidden="1" customHeight="1" spans="1:36">
      <c r="A600" s="9">
        <v>1621</v>
      </c>
      <c r="B600" s="7">
        <v>18354</v>
      </c>
      <c r="C600" s="4" t="s">
        <v>35</v>
      </c>
      <c r="D600" s="7" t="s">
        <v>1827</v>
      </c>
      <c r="E600" s="7" t="s">
        <v>1828</v>
      </c>
      <c r="F600" s="7" t="s">
        <v>1829</v>
      </c>
      <c r="G600" s="7" t="s">
        <v>39</v>
      </c>
      <c r="H600" s="7">
        <v>41.5</v>
      </c>
      <c r="I600" s="7">
        <v>52</v>
      </c>
      <c r="J600" s="7"/>
      <c r="K600" s="7"/>
      <c r="L600" s="18">
        <v>0.201923076923077</v>
      </c>
      <c r="M600" s="10">
        <v>1</v>
      </c>
      <c r="N600" s="10" t="s">
        <v>40</v>
      </c>
      <c r="O600" s="10">
        <v>110</v>
      </c>
      <c r="P600" s="10" t="s">
        <v>1769</v>
      </c>
      <c r="Q600" s="10">
        <v>11003</v>
      </c>
      <c r="R600" s="10" t="s">
        <v>1797</v>
      </c>
      <c r="S600" s="7" t="s">
        <v>106</v>
      </c>
      <c r="T600" s="7"/>
      <c r="U600" s="20"/>
      <c r="V600" s="20"/>
      <c r="W600" s="7"/>
      <c r="X600" s="7"/>
      <c r="Y600" s="20" t="s">
        <v>107</v>
      </c>
      <c r="Z600" s="20">
        <v>311</v>
      </c>
      <c r="AA600" s="20">
        <v>87</v>
      </c>
      <c r="AB600" s="20">
        <v>224</v>
      </c>
      <c r="AC600" s="20">
        <v>254</v>
      </c>
      <c r="AD600" s="20">
        <v>30</v>
      </c>
      <c r="AE600" s="23"/>
      <c r="AF600" s="23"/>
      <c r="AG600" s="23"/>
      <c r="AH600" s="2" t="s">
        <v>1771</v>
      </c>
      <c r="AI600" s="2" t="e">
        <v>#N/A</v>
      </c>
      <c r="AJ600" s="2" t="e">
        <f>VLOOKUP(B600,'[1]淘汰品种推荐清单（8.1）'!$A:$AQ,43,0)</f>
        <v>#N/A</v>
      </c>
    </row>
    <row r="601" hidden="1" customHeight="1" spans="1:36">
      <c r="A601" s="9">
        <v>1899</v>
      </c>
      <c r="B601" s="7">
        <v>148851</v>
      </c>
      <c r="C601" s="4" t="s">
        <v>35</v>
      </c>
      <c r="D601" s="13" t="s">
        <v>1830</v>
      </c>
      <c r="E601" s="7" t="s">
        <v>1831</v>
      </c>
      <c r="F601" s="15" t="s">
        <v>1832</v>
      </c>
      <c r="G601" s="7" t="s">
        <v>39</v>
      </c>
      <c r="H601" s="5">
        <v>26.35</v>
      </c>
      <c r="I601" s="5">
        <v>32.8</v>
      </c>
      <c r="J601" s="7"/>
      <c r="K601" s="5"/>
      <c r="L601" s="30">
        <v>0.314</v>
      </c>
      <c r="M601" s="10">
        <v>1</v>
      </c>
      <c r="N601" s="10" t="s">
        <v>40</v>
      </c>
      <c r="O601" s="10">
        <v>110</v>
      </c>
      <c r="P601" s="10" t="s">
        <v>1769</v>
      </c>
      <c r="Q601" s="10">
        <v>11003</v>
      </c>
      <c r="R601" s="10" t="s">
        <v>1797</v>
      </c>
      <c r="S601" s="5" t="s">
        <v>1833</v>
      </c>
      <c r="T601" s="7" t="s">
        <v>470</v>
      </c>
      <c r="U601" s="20"/>
      <c r="V601" s="20"/>
      <c r="W601" s="7"/>
      <c r="X601" s="5">
        <v>13881801391</v>
      </c>
      <c r="Y601" s="20" t="s">
        <v>107</v>
      </c>
      <c r="Z601" s="20">
        <v>260</v>
      </c>
      <c r="AA601" s="20">
        <v>89</v>
      </c>
      <c r="AB601" s="20">
        <v>171</v>
      </c>
      <c r="AC601" s="20">
        <v>100</v>
      </c>
      <c r="AD601" s="20">
        <v>44</v>
      </c>
      <c r="AE601" s="23"/>
      <c r="AF601" s="23"/>
      <c r="AG601" s="23"/>
      <c r="AH601" s="2" t="s">
        <v>1771</v>
      </c>
      <c r="AI601" s="2" t="e">
        <v>#N/A</v>
      </c>
      <c r="AJ601" s="2" t="e">
        <f>VLOOKUP(B601,'[1]淘汰品种推荐清单（8.1）'!$A:$AQ,43,0)</f>
        <v>#N/A</v>
      </c>
    </row>
    <row r="602" hidden="1" customHeight="1" spans="1:36">
      <c r="A602" s="9">
        <v>1316</v>
      </c>
      <c r="B602" s="10">
        <v>88860</v>
      </c>
      <c r="C602" s="4" t="s">
        <v>35</v>
      </c>
      <c r="D602" s="7" t="s">
        <v>1834</v>
      </c>
      <c r="E602" s="10" t="s">
        <v>1835</v>
      </c>
      <c r="F602" s="10" t="s">
        <v>1836</v>
      </c>
      <c r="G602" s="10" t="e">
        <v>#N/A</v>
      </c>
      <c r="H602" s="11">
        <v>32.95</v>
      </c>
      <c r="I602" s="11">
        <v>39.8</v>
      </c>
      <c r="J602" s="11"/>
      <c r="K602" s="11">
        <v>32.95</v>
      </c>
      <c r="L602" s="17">
        <v>0.172110552763819</v>
      </c>
      <c r="M602" s="10">
        <v>1</v>
      </c>
      <c r="N602" s="10" t="s">
        <v>40</v>
      </c>
      <c r="O602" s="10">
        <v>110</v>
      </c>
      <c r="P602" s="10" t="s">
        <v>1769</v>
      </c>
      <c r="Q602" s="10">
        <v>11004</v>
      </c>
      <c r="R602" s="10" t="s">
        <v>1837</v>
      </c>
      <c r="S602" s="10"/>
      <c r="T602" s="10" t="s">
        <v>69</v>
      </c>
      <c r="U602" s="10" t="s">
        <v>101</v>
      </c>
      <c r="V602" s="10"/>
      <c r="W602" s="10" t="s">
        <v>102</v>
      </c>
      <c r="X602" s="10" t="s">
        <v>103</v>
      </c>
      <c r="Y602" s="20" t="s">
        <v>46</v>
      </c>
      <c r="Z602" s="20"/>
      <c r="AA602" s="20"/>
      <c r="AB602" s="20"/>
      <c r="AC602" s="20"/>
      <c r="AD602" s="20"/>
      <c r="AE602" s="23"/>
      <c r="AF602" s="23"/>
      <c r="AG602" s="23"/>
      <c r="AH602" s="2" t="s">
        <v>1771</v>
      </c>
      <c r="AI602" s="2" t="e">
        <v>#N/A</v>
      </c>
      <c r="AJ602" s="2" t="e">
        <f>VLOOKUP(B602,'[1]淘汰品种推荐清单（8.1）'!$A:$AQ,43,0)</f>
        <v>#N/A</v>
      </c>
    </row>
    <row r="603" hidden="1" customHeight="1" spans="1:36">
      <c r="A603" s="9">
        <v>29</v>
      </c>
      <c r="B603" s="10">
        <v>23754</v>
      </c>
      <c r="C603" s="4" t="s">
        <v>35</v>
      </c>
      <c r="D603" s="10" t="s">
        <v>1838</v>
      </c>
      <c r="E603" s="10" t="s">
        <v>65</v>
      </c>
      <c r="F603" s="10" t="s">
        <v>1839</v>
      </c>
      <c r="G603" s="10" t="s">
        <v>39</v>
      </c>
      <c r="H603" s="11">
        <v>4.5</v>
      </c>
      <c r="I603" s="11">
        <v>17.3</v>
      </c>
      <c r="J603" s="11">
        <v>0</v>
      </c>
      <c r="K603" s="11">
        <v>4.5</v>
      </c>
      <c r="L603" s="17">
        <v>0.739884393063584</v>
      </c>
      <c r="M603" s="10">
        <v>1</v>
      </c>
      <c r="N603" s="10" t="s">
        <v>40</v>
      </c>
      <c r="O603" s="10">
        <v>110</v>
      </c>
      <c r="P603" s="10" t="s">
        <v>1769</v>
      </c>
      <c r="Q603" s="10">
        <v>11005</v>
      </c>
      <c r="R603" s="10" t="s">
        <v>1840</v>
      </c>
      <c r="S603" s="10" t="s">
        <v>430</v>
      </c>
      <c r="T603" s="10" t="s">
        <v>69</v>
      </c>
      <c r="U603" s="10" t="s">
        <v>95</v>
      </c>
      <c r="V603" s="10"/>
      <c r="W603" s="10" t="s">
        <v>1841</v>
      </c>
      <c r="X603" s="10">
        <v>13983834528</v>
      </c>
      <c r="Y603" s="20" t="s">
        <v>46</v>
      </c>
      <c r="Z603" s="20">
        <v>69</v>
      </c>
      <c r="AA603" s="20"/>
      <c r="AB603" s="20">
        <v>69</v>
      </c>
      <c r="AC603" s="20">
        <v>21</v>
      </c>
      <c r="AD603" s="20">
        <v>8</v>
      </c>
      <c r="AE603" s="23"/>
      <c r="AF603" s="23"/>
      <c r="AG603" s="23"/>
      <c r="AH603" s="2" t="s">
        <v>1771</v>
      </c>
      <c r="AI603" s="2" t="e">
        <v>#N/A</v>
      </c>
      <c r="AJ603" s="2" t="e">
        <f>VLOOKUP(B603,'[1]淘汰品种推荐清单（8.1）'!$A:$AQ,43,0)</f>
        <v>#N/A</v>
      </c>
    </row>
    <row r="604" hidden="1" customHeight="1" spans="1:36">
      <c r="A604" s="9">
        <v>52</v>
      </c>
      <c r="B604" s="10">
        <v>101009</v>
      </c>
      <c r="C604" s="4" t="s">
        <v>35</v>
      </c>
      <c r="D604" s="10" t="s">
        <v>1842</v>
      </c>
      <c r="E604" s="10" t="s">
        <v>1843</v>
      </c>
      <c r="F604" s="10" t="s">
        <v>1844</v>
      </c>
      <c r="G604" s="10" t="s">
        <v>39</v>
      </c>
      <c r="H604" s="11">
        <v>11</v>
      </c>
      <c r="I604" s="11">
        <v>18.153821942446</v>
      </c>
      <c r="J604" s="11">
        <v>0</v>
      </c>
      <c r="K604" s="11">
        <v>11</v>
      </c>
      <c r="L604" s="17">
        <v>0.394066988490144</v>
      </c>
      <c r="M604" s="10">
        <v>1</v>
      </c>
      <c r="N604" s="10" t="s">
        <v>40</v>
      </c>
      <c r="O604" s="10">
        <v>110</v>
      </c>
      <c r="P604" s="10" t="s">
        <v>1769</v>
      </c>
      <c r="Q604" s="10">
        <v>11005</v>
      </c>
      <c r="R604" s="10" t="s">
        <v>1840</v>
      </c>
      <c r="S604" s="10" t="s">
        <v>53</v>
      </c>
      <c r="T604" s="10" t="s">
        <v>170</v>
      </c>
      <c r="U604" s="10" t="s">
        <v>55</v>
      </c>
      <c r="V604" s="10"/>
      <c r="W604" s="10" t="s">
        <v>56</v>
      </c>
      <c r="X604" s="10">
        <v>13548166652</v>
      </c>
      <c r="Y604" s="20" t="s">
        <v>46</v>
      </c>
      <c r="Z604" s="20">
        <v>25</v>
      </c>
      <c r="AA604" s="20"/>
      <c r="AB604" s="20">
        <v>25</v>
      </c>
      <c r="AC604" s="20">
        <v>6</v>
      </c>
      <c r="AD604" s="20">
        <v>2</v>
      </c>
      <c r="AE604" s="23"/>
      <c r="AF604" s="23"/>
      <c r="AG604" s="23"/>
      <c r="AH604" s="2" t="s">
        <v>1771</v>
      </c>
      <c r="AI604" s="2" t="e">
        <v>#N/A</v>
      </c>
      <c r="AJ604" s="2" t="e">
        <f>VLOOKUP(B604,'[1]淘汰品种推荐清单（8.1）'!$A:$AQ,43,0)</f>
        <v>#N/A</v>
      </c>
    </row>
    <row r="605" hidden="1" customHeight="1" spans="1:36">
      <c r="A605" s="9">
        <v>1355</v>
      </c>
      <c r="B605" s="10">
        <v>55128</v>
      </c>
      <c r="C605" s="4" t="s">
        <v>35</v>
      </c>
      <c r="D605" s="7" t="s">
        <v>1845</v>
      </c>
      <c r="E605" s="10" t="s">
        <v>1846</v>
      </c>
      <c r="F605" s="10" t="s">
        <v>1847</v>
      </c>
      <c r="G605" s="10" t="e">
        <v>#N/A</v>
      </c>
      <c r="H605" s="11">
        <v>10.2</v>
      </c>
      <c r="I605" s="11">
        <v>12.8</v>
      </c>
      <c r="J605" s="11"/>
      <c r="K605" s="11">
        <v>10.2</v>
      </c>
      <c r="L605" s="17">
        <v>0.203125</v>
      </c>
      <c r="M605" s="10">
        <v>1</v>
      </c>
      <c r="N605" s="10" t="s">
        <v>40</v>
      </c>
      <c r="O605" s="10">
        <v>110</v>
      </c>
      <c r="P605" s="10" t="s">
        <v>1769</v>
      </c>
      <c r="Q605" s="10">
        <v>11005</v>
      </c>
      <c r="R605" s="10" t="s">
        <v>1840</v>
      </c>
      <c r="S605" s="10"/>
      <c r="T605" s="10" t="s">
        <v>69</v>
      </c>
      <c r="U605" s="10" t="s">
        <v>70</v>
      </c>
      <c r="V605" s="10"/>
      <c r="W605" s="10" t="s">
        <v>71</v>
      </c>
      <c r="X605" s="10" t="s">
        <v>72</v>
      </c>
      <c r="Y605" s="20" t="s">
        <v>46</v>
      </c>
      <c r="Z605" s="20"/>
      <c r="AA605" s="20"/>
      <c r="AB605" s="20"/>
      <c r="AC605" s="20"/>
      <c r="AD605" s="20"/>
      <c r="AE605" s="23"/>
      <c r="AF605" s="23"/>
      <c r="AG605" s="23"/>
      <c r="AH605" s="2" t="s">
        <v>1771</v>
      </c>
      <c r="AI605" s="2" t="e">
        <v>#N/A</v>
      </c>
      <c r="AJ605" s="2" t="e">
        <f>VLOOKUP(B605,'[1]淘汰品种推荐清单（8.1）'!$A:$AQ,43,0)</f>
        <v>#N/A</v>
      </c>
    </row>
    <row r="606" hidden="1" customHeight="1" spans="1:36">
      <c r="A606" s="9">
        <v>1356</v>
      </c>
      <c r="B606" s="10">
        <v>121580</v>
      </c>
      <c r="C606" s="4" t="s">
        <v>35</v>
      </c>
      <c r="D606" s="7" t="s">
        <v>1848</v>
      </c>
      <c r="E606" s="10" t="s">
        <v>1849</v>
      </c>
      <c r="F606" s="10" t="s">
        <v>1850</v>
      </c>
      <c r="G606" s="10" t="e">
        <v>#N/A</v>
      </c>
      <c r="H606" s="11">
        <v>4.9</v>
      </c>
      <c r="I606" s="11">
        <v>6.9</v>
      </c>
      <c r="J606" s="11"/>
      <c r="K606" s="11">
        <v>4.9</v>
      </c>
      <c r="L606" s="17">
        <v>0.289855072463768</v>
      </c>
      <c r="M606" s="10">
        <v>1</v>
      </c>
      <c r="N606" s="10" t="s">
        <v>40</v>
      </c>
      <c r="O606" s="10">
        <v>110</v>
      </c>
      <c r="P606" s="10" t="s">
        <v>1769</v>
      </c>
      <c r="Q606" s="10">
        <v>11005</v>
      </c>
      <c r="R606" s="10" t="s">
        <v>1840</v>
      </c>
      <c r="S606" s="10"/>
      <c r="T606" s="10" t="s">
        <v>69</v>
      </c>
      <c r="U606" s="10" t="s">
        <v>101</v>
      </c>
      <c r="V606" s="10"/>
      <c r="W606" s="10" t="s">
        <v>102</v>
      </c>
      <c r="X606" s="10" t="s">
        <v>103</v>
      </c>
      <c r="Y606" s="20" t="s">
        <v>46</v>
      </c>
      <c r="Z606" s="20"/>
      <c r="AA606" s="20"/>
      <c r="AB606" s="20"/>
      <c r="AC606" s="20"/>
      <c r="AD606" s="20"/>
      <c r="AE606" s="23"/>
      <c r="AF606" s="23"/>
      <c r="AG606" s="23"/>
      <c r="AH606" s="2" t="s">
        <v>1771</v>
      </c>
      <c r="AI606" s="2" t="e">
        <v>#N/A</v>
      </c>
      <c r="AJ606" s="2" t="e">
        <f>VLOOKUP(B606,'[1]淘汰品种推荐清单（8.1）'!$A:$AQ,43,0)</f>
        <v>#N/A</v>
      </c>
    </row>
    <row r="607" hidden="1" customHeight="1" spans="1:36">
      <c r="A607" s="9">
        <v>204</v>
      </c>
      <c r="B607" s="10">
        <v>30608</v>
      </c>
      <c r="C607" s="4" t="s">
        <v>35</v>
      </c>
      <c r="D607" s="10" t="s">
        <v>1851</v>
      </c>
      <c r="E607" s="10" t="s">
        <v>1852</v>
      </c>
      <c r="F607" s="10" t="s">
        <v>1853</v>
      </c>
      <c r="G607" s="10" t="s">
        <v>39</v>
      </c>
      <c r="H607" s="11">
        <v>101</v>
      </c>
      <c r="I607" s="11">
        <v>128</v>
      </c>
      <c r="J607" s="11">
        <v>0</v>
      </c>
      <c r="K607" s="11">
        <v>101</v>
      </c>
      <c r="L607" s="17">
        <v>0.2109375</v>
      </c>
      <c r="M607" s="10">
        <v>1</v>
      </c>
      <c r="N607" s="10" t="s">
        <v>40</v>
      </c>
      <c r="O607" s="10">
        <v>110</v>
      </c>
      <c r="P607" s="10" t="s">
        <v>1769</v>
      </c>
      <c r="Q607" s="10">
        <v>11007</v>
      </c>
      <c r="R607" s="10" t="s">
        <v>1854</v>
      </c>
      <c r="S607" s="10" t="s">
        <v>308</v>
      </c>
      <c r="T607" s="10" t="s">
        <v>309</v>
      </c>
      <c r="U607" s="10" t="s">
        <v>78</v>
      </c>
      <c r="V607" s="10"/>
      <c r="W607" s="10" t="s">
        <v>310</v>
      </c>
      <c r="X607" s="10">
        <v>13658369168</v>
      </c>
      <c r="Y607" s="20" t="s">
        <v>46</v>
      </c>
      <c r="Z607" s="20">
        <v>0</v>
      </c>
      <c r="AA607" s="20"/>
      <c r="AB607" s="20">
        <v>0</v>
      </c>
      <c r="AC607" s="20">
        <v>3</v>
      </c>
      <c r="AD607" s="20">
        <v>3</v>
      </c>
      <c r="AE607" s="23"/>
      <c r="AF607" s="23"/>
      <c r="AG607" s="23"/>
      <c r="AH607" s="2" t="s">
        <v>1771</v>
      </c>
      <c r="AI607" s="2" t="e">
        <v>#N/A</v>
      </c>
      <c r="AJ607" s="2" t="e">
        <f>VLOOKUP(B607,'[1]淘汰品种推荐清单（8.1）'!$A:$AQ,43,0)</f>
        <v>#N/A</v>
      </c>
    </row>
    <row r="608" hidden="1" customHeight="1" spans="1:36">
      <c r="A608" s="9">
        <v>205</v>
      </c>
      <c r="B608" s="10">
        <v>43946</v>
      </c>
      <c r="C608" s="4" t="s">
        <v>35</v>
      </c>
      <c r="D608" s="10" t="s">
        <v>1851</v>
      </c>
      <c r="E608" s="10" t="s">
        <v>1855</v>
      </c>
      <c r="F608" s="10" t="s">
        <v>1853</v>
      </c>
      <c r="G608" s="10" t="s">
        <v>39</v>
      </c>
      <c r="H608" s="11">
        <v>310</v>
      </c>
      <c r="I608" s="11">
        <v>395</v>
      </c>
      <c r="J608" s="11">
        <v>0</v>
      </c>
      <c r="K608" s="11">
        <v>310</v>
      </c>
      <c r="L608" s="17">
        <v>0.215189873417722</v>
      </c>
      <c r="M608" s="10">
        <v>1</v>
      </c>
      <c r="N608" s="10" t="s">
        <v>40</v>
      </c>
      <c r="O608" s="10">
        <v>110</v>
      </c>
      <c r="P608" s="10" t="s">
        <v>1769</v>
      </c>
      <c r="Q608" s="10">
        <v>11007</v>
      </c>
      <c r="R608" s="10" t="s">
        <v>1854</v>
      </c>
      <c r="S608" s="10" t="s">
        <v>308</v>
      </c>
      <c r="T608" s="10" t="s">
        <v>309</v>
      </c>
      <c r="U608" s="10" t="s">
        <v>78</v>
      </c>
      <c r="V608" s="10"/>
      <c r="W608" s="10" t="s">
        <v>310</v>
      </c>
      <c r="X608" s="10">
        <v>13658369168</v>
      </c>
      <c r="Y608" s="20" t="s">
        <v>46</v>
      </c>
      <c r="Z608" s="20">
        <v>0</v>
      </c>
      <c r="AA608" s="20"/>
      <c r="AB608" s="20">
        <v>0</v>
      </c>
      <c r="AC608" s="20">
        <v>4</v>
      </c>
      <c r="AD608" s="20">
        <v>2</v>
      </c>
      <c r="AE608" s="23"/>
      <c r="AF608" s="23"/>
      <c r="AG608" s="23"/>
      <c r="AH608" s="2" t="s">
        <v>1771</v>
      </c>
      <c r="AI608" s="2" t="e">
        <v>#N/A</v>
      </c>
      <c r="AJ608" s="2" t="e">
        <f>VLOOKUP(B608,'[1]淘汰品种推荐清单（8.1）'!$A:$AQ,43,0)</f>
        <v>#N/A</v>
      </c>
    </row>
    <row r="609" hidden="1" customHeight="1" spans="1:36">
      <c r="A609" s="9">
        <v>660</v>
      </c>
      <c r="B609" s="10">
        <v>20618</v>
      </c>
      <c r="C609" s="4" t="s">
        <v>35</v>
      </c>
      <c r="D609" s="10" t="s">
        <v>1856</v>
      </c>
      <c r="E609" s="10" t="s">
        <v>1857</v>
      </c>
      <c r="F609" s="10" t="s">
        <v>1858</v>
      </c>
      <c r="G609" s="10" t="e">
        <v>#N/A</v>
      </c>
      <c r="H609" s="11">
        <v>12.85</v>
      </c>
      <c r="I609" s="11">
        <v>15.2</v>
      </c>
      <c r="J609" s="11">
        <v>0</v>
      </c>
      <c r="K609" s="11">
        <v>12.85</v>
      </c>
      <c r="L609" s="17">
        <v>0.154605263157895</v>
      </c>
      <c r="M609" s="10">
        <v>1</v>
      </c>
      <c r="N609" s="10" t="s">
        <v>40</v>
      </c>
      <c r="O609" s="10">
        <v>110</v>
      </c>
      <c r="P609" s="10" t="s">
        <v>1769</v>
      </c>
      <c r="Q609" s="10">
        <v>11008</v>
      </c>
      <c r="R609" s="10" t="s">
        <v>1859</v>
      </c>
      <c r="S609" s="10"/>
      <c r="T609" s="10"/>
      <c r="U609" s="10"/>
      <c r="V609" s="10"/>
      <c r="W609" s="10"/>
      <c r="X609" s="10"/>
      <c r="Y609" s="20" t="s">
        <v>46</v>
      </c>
      <c r="Z609" s="20"/>
      <c r="AA609" s="20"/>
      <c r="AB609" s="20"/>
      <c r="AC609" s="20"/>
      <c r="AD609" s="20"/>
      <c r="AE609" s="23"/>
      <c r="AF609" s="23"/>
      <c r="AG609" s="23"/>
      <c r="AH609" s="2" t="s">
        <v>1771</v>
      </c>
      <c r="AI609" s="2" t="e">
        <v>#N/A</v>
      </c>
      <c r="AJ609" s="2" t="e">
        <f>VLOOKUP(B609,'[1]淘汰品种推荐清单（8.1）'!$A:$AQ,43,0)</f>
        <v>#N/A</v>
      </c>
    </row>
    <row r="610" hidden="1" customHeight="1" spans="1:36">
      <c r="A610" s="9">
        <v>1148</v>
      </c>
      <c r="B610" s="10">
        <v>15105</v>
      </c>
      <c r="C610" s="4" t="s">
        <v>35</v>
      </c>
      <c r="D610" s="7" t="s">
        <v>1860</v>
      </c>
      <c r="E610" s="10" t="s">
        <v>1861</v>
      </c>
      <c r="F610" s="10" t="s">
        <v>1862</v>
      </c>
      <c r="G610" s="10" t="s">
        <v>64</v>
      </c>
      <c r="H610" s="11">
        <v>8</v>
      </c>
      <c r="I610" s="11">
        <v>12.2</v>
      </c>
      <c r="J610" s="11"/>
      <c r="K610" s="11">
        <v>8</v>
      </c>
      <c r="L610" s="17">
        <v>0.344262295081967</v>
      </c>
      <c r="M610" s="10">
        <v>1</v>
      </c>
      <c r="N610" s="10" t="s">
        <v>40</v>
      </c>
      <c r="O610" s="10">
        <v>110</v>
      </c>
      <c r="P610" s="10" t="s">
        <v>1769</v>
      </c>
      <c r="Q610" s="10">
        <v>11008</v>
      </c>
      <c r="R610" s="10" t="s">
        <v>1859</v>
      </c>
      <c r="S610" s="10"/>
      <c r="T610" s="10" t="s">
        <v>69</v>
      </c>
      <c r="U610" s="10" t="s">
        <v>70</v>
      </c>
      <c r="V610" s="10"/>
      <c r="W610" s="10" t="s">
        <v>71</v>
      </c>
      <c r="X610" s="10" t="s">
        <v>72</v>
      </c>
      <c r="Y610" s="20" t="s">
        <v>46</v>
      </c>
      <c r="Z610" s="20">
        <v>8</v>
      </c>
      <c r="AA610" s="20">
        <v>5</v>
      </c>
      <c r="AB610" s="20">
        <v>3</v>
      </c>
      <c r="AC610" s="20">
        <v>2</v>
      </c>
      <c r="AD610" s="20">
        <v>1</v>
      </c>
      <c r="AE610" s="23"/>
      <c r="AF610" s="23"/>
      <c r="AG610" s="23"/>
      <c r="AH610" s="2" t="s">
        <v>1771</v>
      </c>
      <c r="AI610" s="2" t="e">
        <v>#N/A</v>
      </c>
      <c r="AJ610" s="2" t="e">
        <f>VLOOKUP(B610,'[1]淘汰品种推荐清单（8.1）'!$A:$AQ,43,0)</f>
        <v>#N/A</v>
      </c>
    </row>
    <row r="611" hidden="1" customHeight="1" spans="1:36">
      <c r="A611" s="9">
        <v>1802</v>
      </c>
      <c r="B611" s="7">
        <v>82620</v>
      </c>
      <c r="C611" s="4" t="s">
        <v>35</v>
      </c>
      <c r="D611" s="51" t="s">
        <v>1863</v>
      </c>
      <c r="E611" s="51" t="s">
        <v>1864</v>
      </c>
      <c r="F611" s="51" t="s">
        <v>1865</v>
      </c>
      <c r="G611" s="7" t="s">
        <v>39</v>
      </c>
      <c r="H611" s="7">
        <v>21.8</v>
      </c>
      <c r="I611" s="7">
        <v>35</v>
      </c>
      <c r="J611" s="5"/>
      <c r="K611" s="7"/>
      <c r="L611" s="31">
        <v>0.377142857142857</v>
      </c>
      <c r="M611" s="10">
        <v>1</v>
      </c>
      <c r="N611" s="10" t="s">
        <v>40</v>
      </c>
      <c r="O611" s="10">
        <v>110</v>
      </c>
      <c r="P611" s="10" t="s">
        <v>1769</v>
      </c>
      <c r="Q611" s="10">
        <v>11008</v>
      </c>
      <c r="R611" s="10" t="s">
        <v>1859</v>
      </c>
      <c r="S611" s="7" t="s">
        <v>867</v>
      </c>
      <c r="T611" s="7" t="s">
        <v>270</v>
      </c>
      <c r="U611" s="20"/>
      <c r="V611" s="20"/>
      <c r="W611" s="7"/>
      <c r="X611" s="7"/>
      <c r="Y611" s="20" t="s">
        <v>107</v>
      </c>
      <c r="Z611" s="20">
        <v>78</v>
      </c>
      <c r="AA611" s="20">
        <v>50</v>
      </c>
      <c r="AB611" s="20">
        <v>28</v>
      </c>
      <c r="AC611" s="20">
        <v>78</v>
      </c>
      <c r="AD611" s="20">
        <v>8</v>
      </c>
      <c r="AE611" s="23"/>
      <c r="AF611" s="23"/>
      <c r="AG611" s="23"/>
      <c r="AH611" s="2" t="s">
        <v>1771</v>
      </c>
      <c r="AI611" s="2" t="e">
        <v>#N/A</v>
      </c>
      <c r="AJ611" s="2" t="e">
        <f>VLOOKUP(B611,'[1]淘汰品种推荐清单（8.1）'!$A:$AQ,43,0)</f>
        <v>#N/A</v>
      </c>
    </row>
    <row r="612" hidden="1" customHeight="1" spans="1:36">
      <c r="A612" s="9">
        <v>20</v>
      </c>
      <c r="B612" s="10">
        <v>114497</v>
      </c>
      <c r="C612" s="4" t="s">
        <v>35</v>
      </c>
      <c r="D612" s="10" t="s">
        <v>1866</v>
      </c>
      <c r="E612" s="10" t="s">
        <v>1867</v>
      </c>
      <c r="F612" s="10" t="s">
        <v>1868</v>
      </c>
      <c r="G612" s="10" t="s">
        <v>39</v>
      </c>
      <c r="H612" s="11">
        <v>163</v>
      </c>
      <c r="I612" s="11">
        <v>198</v>
      </c>
      <c r="J612" s="11">
        <v>0</v>
      </c>
      <c r="K612" s="11">
        <v>163</v>
      </c>
      <c r="L612" s="17">
        <v>0.176767676767677</v>
      </c>
      <c r="M612" s="10">
        <v>1</v>
      </c>
      <c r="N612" s="10" t="s">
        <v>40</v>
      </c>
      <c r="O612" s="10">
        <v>111</v>
      </c>
      <c r="P612" s="10" t="s">
        <v>1869</v>
      </c>
      <c r="Q612" s="10">
        <v>11102</v>
      </c>
      <c r="R612" s="10" t="s">
        <v>1870</v>
      </c>
      <c r="S612" s="10" t="s">
        <v>430</v>
      </c>
      <c r="T612" s="10" t="s">
        <v>69</v>
      </c>
      <c r="U612" s="10" t="s">
        <v>95</v>
      </c>
      <c r="V612" s="10"/>
      <c r="W612" s="10" t="s">
        <v>1871</v>
      </c>
      <c r="X612" s="10">
        <v>18057351234</v>
      </c>
      <c r="Y612" s="20" t="s">
        <v>46</v>
      </c>
      <c r="Z612" s="20">
        <v>283.6</v>
      </c>
      <c r="AA612" s="20">
        <v>114</v>
      </c>
      <c r="AB612" s="20">
        <v>169.6</v>
      </c>
      <c r="AC612" s="20">
        <v>262.4</v>
      </c>
      <c r="AD612" s="20">
        <v>70</v>
      </c>
      <c r="AE612" s="23"/>
      <c r="AF612" s="23"/>
      <c r="AG612" s="23"/>
      <c r="AH612" s="2" t="s">
        <v>1771</v>
      </c>
      <c r="AI612" s="2" t="e">
        <v>#N/A</v>
      </c>
      <c r="AJ612" s="2" t="e">
        <f>VLOOKUP(B612,'[1]淘汰品种推荐清单（8.1）'!$A:$AQ,43,0)</f>
        <v>#N/A</v>
      </c>
    </row>
    <row r="613" hidden="1" customHeight="1" spans="1:36">
      <c r="A613" s="9">
        <v>419</v>
      </c>
      <c r="B613" s="10">
        <v>136473</v>
      </c>
      <c r="C613" s="4" t="s">
        <v>35</v>
      </c>
      <c r="D613" s="10" t="s">
        <v>1872</v>
      </c>
      <c r="E613" s="10" t="s">
        <v>1873</v>
      </c>
      <c r="F613" s="10" t="s">
        <v>1874</v>
      </c>
      <c r="G613" s="10" t="s">
        <v>39</v>
      </c>
      <c r="H613" s="11">
        <v>9.5</v>
      </c>
      <c r="I613" s="11">
        <v>35</v>
      </c>
      <c r="J613" s="11">
        <v>0</v>
      </c>
      <c r="K613" s="11">
        <v>9.5</v>
      </c>
      <c r="L613" s="17">
        <v>0.728571428571429</v>
      </c>
      <c r="M613" s="10">
        <v>1</v>
      </c>
      <c r="N613" s="10" t="s">
        <v>40</v>
      </c>
      <c r="O613" s="10">
        <v>111</v>
      </c>
      <c r="P613" s="10" t="s">
        <v>1869</v>
      </c>
      <c r="Q613" s="10">
        <v>11102</v>
      </c>
      <c r="R613" s="10" t="s">
        <v>1870</v>
      </c>
      <c r="S613" s="10" t="s">
        <v>1875</v>
      </c>
      <c r="T613" s="10" t="s">
        <v>170</v>
      </c>
      <c r="U613" s="10" t="s">
        <v>78</v>
      </c>
      <c r="V613" s="10"/>
      <c r="W613" s="10" t="s">
        <v>1876</v>
      </c>
      <c r="X613" s="10">
        <v>13688061212</v>
      </c>
      <c r="Y613" s="20" t="s">
        <v>46</v>
      </c>
      <c r="Z613" s="20">
        <v>0</v>
      </c>
      <c r="AA613" s="20"/>
      <c r="AB613" s="20">
        <v>0</v>
      </c>
      <c r="AC613" s="20"/>
      <c r="AD613" s="20"/>
      <c r="AE613" s="23"/>
      <c r="AF613" s="23"/>
      <c r="AG613" s="23"/>
      <c r="AH613" s="2" t="s">
        <v>1771</v>
      </c>
      <c r="AI613" s="2" t="e">
        <v>#N/A</v>
      </c>
      <c r="AJ613" s="2" t="e">
        <f>VLOOKUP(B613,'[1]淘汰品种推荐清单（8.1）'!$A:$AQ,43,0)</f>
        <v>#N/A</v>
      </c>
    </row>
    <row r="614" hidden="1" customHeight="1" spans="1:36">
      <c r="A614" s="9">
        <v>661</v>
      </c>
      <c r="B614" s="10">
        <v>20778</v>
      </c>
      <c r="C614" s="4" t="s">
        <v>35</v>
      </c>
      <c r="D614" s="10" t="s">
        <v>1877</v>
      </c>
      <c r="E614" s="10" t="s">
        <v>1878</v>
      </c>
      <c r="F614" s="10" t="s">
        <v>1879</v>
      </c>
      <c r="G614" s="10" t="s">
        <v>1674</v>
      </c>
      <c r="H614" s="11">
        <v>1.55</v>
      </c>
      <c r="I614" s="11">
        <v>2</v>
      </c>
      <c r="J614" s="11">
        <v>0</v>
      </c>
      <c r="K614" s="11">
        <v>1.55</v>
      </c>
      <c r="L614" s="17">
        <v>0.225</v>
      </c>
      <c r="M614" s="10">
        <v>1</v>
      </c>
      <c r="N614" s="10" t="s">
        <v>40</v>
      </c>
      <c r="O614" s="10">
        <v>111</v>
      </c>
      <c r="P614" s="10" t="s">
        <v>1869</v>
      </c>
      <c r="Q614" s="10">
        <v>11102</v>
      </c>
      <c r="R614" s="10" t="s">
        <v>1870</v>
      </c>
      <c r="S614" s="10"/>
      <c r="T614" s="10"/>
      <c r="U614" s="10"/>
      <c r="V614" s="10"/>
      <c r="W614" s="10"/>
      <c r="X614" s="10"/>
      <c r="Y614" s="20" t="s">
        <v>46</v>
      </c>
      <c r="Z614" s="20">
        <v>23</v>
      </c>
      <c r="AA614" s="20">
        <v>3</v>
      </c>
      <c r="AB614" s="20">
        <v>20</v>
      </c>
      <c r="AC614" s="20">
        <v>4</v>
      </c>
      <c r="AD614" s="20">
        <v>3</v>
      </c>
      <c r="AE614" s="23"/>
      <c r="AF614" s="23"/>
      <c r="AG614" s="23"/>
      <c r="AH614" s="2" t="s">
        <v>1771</v>
      </c>
      <c r="AI614" s="2" t="e">
        <v>#N/A</v>
      </c>
      <c r="AJ614" s="2" t="e">
        <f>VLOOKUP(B614,'[1]淘汰品种推荐清单（8.1）'!$A:$AQ,43,0)</f>
        <v>#N/A</v>
      </c>
    </row>
    <row r="615" hidden="1" customHeight="1" spans="1:36">
      <c r="A615" s="9">
        <v>612</v>
      </c>
      <c r="B615" s="10">
        <v>13334</v>
      </c>
      <c r="C615" s="4" t="s">
        <v>35</v>
      </c>
      <c r="D615" s="10" t="s">
        <v>1880</v>
      </c>
      <c r="E615" s="10" t="s">
        <v>1881</v>
      </c>
      <c r="F615" s="10" t="s">
        <v>1882</v>
      </c>
      <c r="G615" s="10" t="s">
        <v>39</v>
      </c>
      <c r="H615" s="11"/>
      <c r="I615" s="11"/>
      <c r="J615" s="11"/>
      <c r="K615" s="11"/>
      <c r="L615" s="17"/>
      <c r="M615" s="10">
        <v>1</v>
      </c>
      <c r="N615" s="10" t="s">
        <v>40</v>
      </c>
      <c r="O615" s="10">
        <v>111</v>
      </c>
      <c r="P615" s="10" t="s">
        <v>1869</v>
      </c>
      <c r="Q615" s="10">
        <v>11103</v>
      </c>
      <c r="R615" s="10" t="s">
        <v>1883</v>
      </c>
      <c r="S615" s="10"/>
      <c r="T615" s="10"/>
      <c r="U615" s="10"/>
      <c r="V615" s="10"/>
      <c r="W615" s="10"/>
      <c r="X615" s="10"/>
      <c r="Y615" s="20" t="s">
        <v>46</v>
      </c>
      <c r="Z615" s="20">
        <v>57</v>
      </c>
      <c r="AA615" s="20"/>
      <c r="AB615" s="20">
        <v>57</v>
      </c>
      <c r="AC615" s="20">
        <v>102</v>
      </c>
      <c r="AD615" s="20">
        <v>9</v>
      </c>
      <c r="AE615" s="23"/>
      <c r="AF615" s="23"/>
      <c r="AG615" s="23"/>
      <c r="AH615" s="2" t="s">
        <v>1771</v>
      </c>
      <c r="AI615" s="2" t="e">
        <v>#N/A</v>
      </c>
      <c r="AJ615" s="2" t="e">
        <f>VLOOKUP(B615,'[1]淘汰品种推荐清单（8.1）'!$A:$AQ,43,0)</f>
        <v>#N/A</v>
      </c>
    </row>
    <row r="616" hidden="1" customHeight="1" spans="1:36">
      <c r="A616" s="9">
        <v>1376</v>
      </c>
      <c r="B616" s="10">
        <v>2615</v>
      </c>
      <c r="C616" s="4" t="s">
        <v>35</v>
      </c>
      <c r="D616" s="7" t="s">
        <v>1880</v>
      </c>
      <c r="E616" s="10" t="s">
        <v>1884</v>
      </c>
      <c r="F616" s="10" t="s">
        <v>1885</v>
      </c>
      <c r="G616" s="10" t="e">
        <v>#N/A</v>
      </c>
      <c r="H616" s="11">
        <v>1.75</v>
      </c>
      <c r="I616" s="11">
        <v>2.6</v>
      </c>
      <c r="J616" s="11"/>
      <c r="K616" s="11">
        <v>1.75</v>
      </c>
      <c r="L616" s="17">
        <v>0.326923076923077</v>
      </c>
      <c r="M616" s="10">
        <v>1</v>
      </c>
      <c r="N616" s="10" t="s">
        <v>40</v>
      </c>
      <c r="O616" s="10">
        <v>111</v>
      </c>
      <c r="P616" s="10" t="s">
        <v>1869</v>
      </c>
      <c r="Q616" s="10">
        <v>11103</v>
      </c>
      <c r="R616" s="10" t="s">
        <v>1883</v>
      </c>
      <c r="S616" s="10"/>
      <c r="T616" s="10" t="s">
        <v>69</v>
      </c>
      <c r="U616" s="10" t="s">
        <v>95</v>
      </c>
      <c r="V616" s="10"/>
      <c r="W616" s="10" t="s">
        <v>285</v>
      </c>
      <c r="X616" s="10" t="s">
        <v>286</v>
      </c>
      <c r="Y616" s="20" t="s">
        <v>46</v>
      </c>
      <c r="Z616" s="20"/>
      <c r="AA616" s="20"/>
      <c r="AB616" s="20"/>
      <c r="AC616" s="20"/>
      <c r="AD616" s="20"/>
      <c r="AE616" s="23"/>
      <c r="AF616" s="23"/>
      <c r="AG616" s="23"/>
      <c r="AH616" s="2" t="s">
        <v>1771</v>
      </c>
      <c r="AI616" s="2" t="e">
        <v>#N/A</v>
      </c>
      <c r="AJ616" s="2" t="e">
        <f>VLOOKUP(B616,'[1]淘汰品种推荐清单（8.1）'!$A:$AQ,43,0)</f>
        <v>#N/A</v>
      </c>
    </row>
    <row r="617" hidden="1" customHeight="1" spans="1:36">
      <c r="A617" s="9">
        <v>1608</v>
      </c>
      <c r="B617" s="7">
        <v>55407</v>
      </c>
      <c r="C617" s="4" t="s">
        <v>35</v>
      </c>
      <c r="D617" s="7" t="s">
        <v>1886</v>
      </c>
      <c r="E617" s="7" t="s">
        <v>1887</v>
      </c>
      <c r="F617" s="7" t="s">
        <v>482</v>
      </c>
      <c r="G617" s="7" t="s">
        <v>39</v>
      </c>
      <c r="H617" s="7">
        <v>33.2</v>
      </c>
      <c r="I617" s="7">
        <v>40</v>
      </c>
      <c r="J617" s="7"/>
      <c r="K617" s="7"/>
      <c r="L617" s="18">
        <v>0.17</v>
      </c>
      <c r="M617" s="10">
        <v>1</v>
      </c>
      <c r="N617" s="10" t="s">
        <v>40</v>
      </c>
      <c r="O617" s="10">
        <v>111</v>
      </c>
      <c r="P617" s="10" t="s">
        <v>1869</v>
      </c>
      <c r="Q617" s="10">
        <v>11103</v>
      </c>
      <c r="R617" s="10" t="s">
        <v>1883</v>
      </c>
      <c r="S617" s="10" t="s">
        <v>492</v>
      </c>
      <c r="T617" s="7"/>
      <c r="U617" s="20"/>
      <c r="V617" s="20"/>
      <c r="W617" s="7"/>
      <c r="X617" s="7"/>
      <c r="Y617" s="20" t="s">
        <v>107</v>
      </c>
      <c r="Z617" s="20">
        <v>58</v>
      </c>
      <c r="AA617" s="20"/>
      <c r="AB617" s="20">
        <v>58</v>
      </c>
      <c r="AC617" s="20">
        <v>144</v>
      </c>
      <c r="AD617" s="20">
        <v>8</v>
      </c>
      <c r="AE617" s="23"/>
      <c r="AF617" s="23"/>
      <c r="AG617" s="23"/>
      <c r="AH617" s="2" t="s">
        <v>1771</v>
      </c>
      <c r="AI617" s="2" t="e">
        <v>#N/A</v>
      </c>
      <c r="AJ617" s="2" t="e">
        <f>VLOOKUP(B617,'[1]淘汰品种推荐清单（8.1）'!$A:$AQ,43,0)</f>
        <v>#N/A</v>
      </c>
    </row>
    <row r="618" hidden="1" customHeight="1" spans="1:36">
      <c r="A618" s="9">
        <v>206</v>
      </c>
      <c r="B618" s="10">
        <v>39390</v>
      </c>
      <c r="C618" s="4" t="s">
        <v>35</v>
      </c>
      <c r="D618" s="10" t="s">
        <v>1888</v>
      </c>
      <c r="E618" s="10" t="s">
        <v>1889</v>
      </c>
      <c r="F618" s="10" t="s">
        <v>217</v>
      </c>
      <c r="G618" s="10" t="s">
        <v>1674</v>
      </c>
      <c r="H618" s="11">
        <v>1.8</v>
      </c>
      <c r="I618" s="11">
        <v>3.2</v>
      </c>
      <c r="J618" s="11">
        <v>0</v>
      </c>
      <c r="K618" s="11">
        <v>1.8</v>
      </c>
      <c r="L618" s="17">
        <v>0.4375</v>
      </c>
      <c r="M618" s="10">
        <v>1</v>
      </c>
      <c r="N618" s="10" t="s">
        <v>40</v>
      </c>
      <c r="O618" s="10">
        <v>111</v>
      </c>
      <c r="P618" s="10" t="s">
        <v>1869</v>
      </c>
      <c r="Q618" s="10">
        <v>11104</v>
      </c>
      <c r="R618" s="10" t="s">
        <v>1890</v>
      </c>
      <c r="S618" s="10" t="s">
        <v>430</v>
      </c>
      <c r="T618" s="10" t="s">
        <v>69</v>
      </c>
      <c r="U618" s="10" t="s">
        <v>95</v>
      </c>
      <c r="V618" s="10"/>
      <c r="W618" s="10" t="s">
        <v>1891</v>
      </c>
      <c r="X618" s="10">
        <v>13883302604</v>
      </c>
      <c r="Y618" s="20" t="s">
        <v>46</v>
      </c>
      <c r="Z618" s="20">
        <v>8</v>
      </c>
      <c r="AA618" s="20"/>
      <c r="AB618" s="20">
        <v>8</v>
      </c>
      <c r="AC618" s="20">
        <v>20</v>
      </c>
      <c r="AD618" s="20">
        <v>8</v>
      </c>
      <c r="AE618" s="23"/>
      <c r="AF618" s="23"/>
      <c r="AG618" s="23"/>
      <c r="AH618" s="2" t="s">
        <v>1771</v>
      </c>
      <c r="AI618" s="2" t="e">
        <v>#N/A</v>
      </c>
      <c r="AJ618" s="2" t="e">
        <f>VLOOKUP(B618,'[1]淘汰品种推荐清单（8.1）'!$A:$AQ,43,0)</f>
        <v>#N/A</v>
      </c>
    </row>
    <row r="619" hidden="1" customHeight="1" spans="1:36">
      <c r="A619" s="9">
        <v>585</v>
      </c>
      <c r="B619" s="10">
        <v>23091</v>
      </c>
      <c r="C619" s="4" t="s">
        <v>35</v>
      </c>
      <c r="D619" s="10" t="s">
        <v>1892</v>
      </c>
      <c r="E619" s="10" t="s">
        <v>1893</v>
      </c>
      <c r="F619" s="10" t="s">
        <v>1894</v>
      </c>
      <c r="G619" s="10" t="s">
        <v>1674</v>
      </c>
      <c r="H619" s="11"/>
      <c r="I619" s="11"/>
      <c r="J619" s="11"/>
      <c r="K619" s="11"/>
      <c r="L619" s="17"/>
      <c r="M619" s="10">
        <v>1</v>
      </c>
      <c r="N619" s="10" t="s">
        <v>40</v>
      </c>
      <c r="O619" s="10">
        <v>111</v>
      </c>
      <c r="P619" s="10" t="s">
        <v>1869</v>
      </c>
      <c r="Q619" s="10">
        <v>11104</v>
      </c>
      <c r="R619" s="10" t="s">
        <v>1890</v>
      </c>
      <c r="S619" s="10"/>
      <c r="T619" s="10"/>
      <c r="U619" s="10"/>
      <c r="V619" s="10"/>
      <c r="W619" s="10"/>
      <c r="X619" s="10"/>
      <c r="Y619" s="20" t="s">
        <v>46</v>
      </c>
      <c r="Z619" s="20">
        <v>172</v>
      </c>
      <c r="AA619" s="20">
        <v>43</v>
      </c>
      <c r="AB619" s="20">
        <v>129</v>
      </c>
      <c r="AC619" s="20">
        <v>104</v>
      </c>
      <c r="AD619" s="20">
        <v>26</v>
      </c>
      <c r="AE619" s="23"/>
      <c r="AF619" s="23"/>
      <c r="AG619" s="23"/>
      <c r="AH619" s="2" t="s">
        <v>1771</v>
      </c>
      <c r="AI619" s="2" t="e">
        <v>#N/A</v>
      </c>
      <c r="AJ619" s="2" t="e">
        <f>VLOOKUP(B619,'[1]淘汰品种推荐清单（8.1）'!$A:$AQ,43,0)</f>
        <v>#N/A</v>
      </c>
    </row>
    <row r="620" hidden="1" customHeight="1" spans="1:36">
      <c r="A620" s="9">
        <v>797</v>
      </c>
      <c r="B620" s="10">
        <v>72582</v>
      </c>
      <c r="C620" s="4" t="s">
        <v>35</v>
      </c>
      <c r="D620" s="10" t="s">
        <v>1895</v>
      </c>
      <c r="E620" s="10" t="s">
        <v>1896</v>
      </c>
      <c r="F620" s="10" t="s">
        <v>1897</v>
      </c>
      <c r="G620" s="10" t="s">
        <v>1674</v>
      </c>
      <c r="H620" s="11"/>
      <c r="I620" s="11"/>
      <c r="J620" s="11"/>
      <c r="K620" s="11"/>
      <c r="L620" s="17"/>
      <c r="M620" s="10">
        <v>1</v>
      </c>
      <c r="N620" s="10" t="s">
        <v>40</v>
      </c>
      <c r="O620" s="10">
        <v>111</v>
      </c>
      <c r="P620" s="10" t="s">
        <v>1869</v>
      </c>
      <c r="Q620" s="10">
        <v>11104</v>
      </c>
      <c r="R620" s="10" t="s">
        <v>1890</v>
      </c>
      <c r="S620" s="10"/>
      <c r="T620" s="10"/>
      <c r="U620" s="10"/>
      <c r="V620" s="10"/>
      <c r="W620" s="10"/>
      <c r="X620" s="10"/>
      <c r="Y620" s="20" t="s">
        <v>46</v>
      </c>
      <c r="Z620" s="20">
        <v>51</v>
      </c>
      <c r="AA620" s="20">
        <v>15</v>
      </c>
      <c r="AB620" s="20">
        <v>36</v>
      </c>
      <c r="AC620" s="20">
        <v>47</v>
      </c>
      <c r="AD620" s="20">
        <v>10</v>
      </c>
      <c r="AE620" s="23"/>
      <c r="AF620" s="23"/>
      <c r="AG620" s="23"/>
      <c r="AH620" s="2" t="s">
        <v>1771</v>
      </c>
      <c r="AI620" s="2" t="e">
        <v>#N/A</v>
      </c>
      <c r="AJ620" s="2" t="e">
        <f>VLOOKUP(B620,'[1]淘汰品种推荐清单（8.1）'!$A:$AQ,43,0)</f>
        <v>#N/A</v>
      </c>
    </row>
    <row r="621" hidden="1" customHeight="1" spans="1:36">
      <c r="A621" s="9">
        <v>1089</v>
      </c>
      <c r="B621" s="10">
        <v>940</v>
      </c>
      <c r="C621" s="4" t="s">
        <v>35</v>
      </c>
      <c r="D621" s="7" t="s">
        <v>1898</v>
      </c>
      <c r="E621" s="10" t="s">
        <v>1899</v>
      </c>
      <c r="F621" s="10" t="s">
        <v>1879</v>
      </c>
      <c r="G621" s="10" t="e">
        <v>#N/A</v>
      </c>
      <c r="H621" s="11">
        <v>2</v>
      </c>
      <c r="I621" s="11">
        <v>3</v>
      </c>
      <c r="J621" s="11"/>
      <c r="K621" s="11">
        <v>2</v>
      </c>
      <c r="L621" s="17">
        <v>0.333333333333333</v>
      </c>
      <c r="M621" s="10">
        <v>1</v>
      </c>
      <c r="N621" s="10" t="s">
        <v>40</v>
      </c>
      <c r="O621" s="10">
        <v>111</v>
      </c>
      <c r="P621" s="10" t="s">
        <v>1869</v>
      </c>
      <c r="Q621" s="10">
        <v>11104</v>
      </c>
      <c r="R621" s="10" t="s">
        <v>1890</v>
      </c>
      <c r="S621" s="10"/>
      <c r="T621" s="10" t="s">
        <v>69</v>
      </c>
      <c r="U621" s="10" t="s">
        <v>95</v>
      </c>
      <c r="V621" s="10"/>
      <c r="W621" s="10" t="s">
        <v>285</v>
      </c>
      <c r="X621" s="10" t="s">
        <v>286</v>
      </c>
      <c r="Y621" s="20" t="s">
        <v>46</v>
      </c>
      <c r="Z621" s="20"/>
      <c r="AA621" s="20"/>
      <c r="AB621" s="20"/>
      <c r="AC621" s="20"/>
      <c r="AD621" s="20"/>
      <c r="AE621" s="23"/>
      <c r="AF621" s="23"/>
      <c r="AG621" s="23"/>
      <c r="AH621" s="2" t="s">
        <v>1771</v>
      </c>
      <c r="AI621" s="2" t="e">
        <v>#N/A</v>
      </c>
      <c r="AJ621" s="2" t="e">
        <f>VLOOKUP(B621,'[1]淘汰品种推荐清单（8.1）'!$A:$AQ,43,0)</f>
        <v>#N/A</v>
      </c>
    </row>
    <row r="622" hidden="1" customHeight="1" spans="1:36">
      <c r="A622" s="9">
        <v>1093</v>
      </c>
      <c r="B622" s="10">
        <v>27070</v>
      </c>
      <c r="C622" s="4" t="s">
        <v>35</v>
      </c>
      <c r="D622" s="7" t="s">
        <v>1900</v>
      </c>
      <c r="E622" s="10" t="s">
        <v>1901</v>
      </c>
      <c r="F622" s="10" t="s">
        <v>1337</v>
      </c>
      <c r="G622" s="10" t="s">
        <v>39</v>
      </c>
      <c r="H622" s="11">
        <v>3</v>
      </c>
      <c r="I622" s="11">
        <v>6</v>
      </c>
      <c r="J622" s="11"/>
      <c r="K622" s="11">
        <v>3</v>
      </c>
      <c r="L622" s="17">
        <v>0.5</v>
      </c>
      <c r="M622" s="10">
        <v>1</v>
      </c>
      <c r="N622" s="10" t="s">
        <v>40</v>
      </c>
      <c r="O622" s="10">
        <v>111</v>
      </c>
      <c r="P622" s="10" t="s">
        <v>1869</v>
      </c>
      <c r="Q622" s="10">
        <v>11104</v>
      </c>
      <c r="R622" s="10" t="s">
        <v>1890</v>
      </c>
      <c r="S622" s="10"/>
      <c r="T622" s="10" t="s">
        <v>69</v>
      </c>
      <c r="U622" s="10" t="s">
        <v>95</v>
      </c>
      <c r="V622" s="10"/>
      <c r="W622" s="10" t="s">
        <v>96</v>
      </c>
      <c r="X622" s="10" t="s">
        <v>97</v>
      </c>
      <c r="Y622" s="20" t="s">
        <v>46</v>
      </c>
      <c r="Z622" s="20">
        <v>4</v>
      </c>
      <c r="AA622" s="20"/>
      <c r="AB622" s="20">
        <v>4</v>
      </c>
      <c r="AC622" s="20">
        <v>9</v>
      </c>
      <c r="AD622" s="20">
        <v>7</v>
      </c>
      <c r="AE622" s="23"/>
      <c r="AF622" s="23"/>
      <c r="AG622" s="23"/>
      <c r="AH622" s="2" t="s">
        <v>1771</v>
      </c>
      <c r="AI622" s="2" t="e">
        <v>#N/A</v>
      </c>
      <c r="AJ622" s="2" t="e">
        <f>VLOOKUP(B622,'[1]淘汰品种推荐清单（8.1）'!$A:$AQ,43,0)</f>
        <v>#N/A</v>
      </c>
    </row>
    <row r="623" hidden="1" customHeight="1" spans="1:36">
      <c r="A623" s="9">
        <v>1312</v>
      </c>
      <c r="B623" s="10">
        <v>97676</v>
      </c>
      <c r="C623" s="4" t="s">
        <v>35</v>
      </c>
      <c r="D623" s="7" t="s">
        <v>1902</v>
      </c>
      <c r="E623" s="10" t="s">
        <v>1903</v>
      </c>
      <c r="F623" s="10" t="s">
        <v>1904</v>
      </c>
      <c r="G623" s="10" t="e">
        <v>#N/A</v>
      </c>
      <c r="H623" s="11">
        <v>4.73</v>
      </c>
      <c r="I623" s="11">
        <v>6.9</v>
      </c>
      <c r="J623" s="11"/>
      <c r="K623" s="11">
        <v>4.73</v>
      </c>
      <c r="L623" s="17">
        <v>0.314492753623188</v>
      </c>
      <c r="M623" s="10">
        <v>1</v>
      </c>
      <c r="N623" s="10" t="s">
        <v>40</v>
      </c>
      <c r="O623" s="10">
        <v>111</v>
      </c>
      <c r="P623" s="10" t="s">
        <v>1869</v>
      </c>
      <c r="Q623" s="10">
        <v>11104</v>
      </c>
      <c r="R623" s="10" t="s">
        <v>1890</v>
      </c>
      <c r="S623" s="10"/>
      <c r="T623" s="10" t="s">
        <v>69</v>
      </c>
      <c r="U623" s="10" t="s">
        <v>70</v>
      </c>
      <c r="V623" s="10"/>
      <c r="W623" s="10" t="s">
        <v>71</v>
      </c>
      <c r="X623" s="10" t="s">
        <v>72</v>
      </c>
      <c r="Y623" s="20" t="s">
        <v>46</v>
      </c>
      <c r="Z623" s="20"/>
      <c r="AA623" s="20"/>
      <c r="AB623" s="20"/>
      <c r="AC623" s="20"/>
      <c r="AD623" s="20"/>
      <c r="AE623" s="23"/>
      <c r="AF623" s="23"/>
      <c r="AG623" s="23"/>
      <c r="AH623" s="2" t="s">
        <v>1771</v>
      </c>
      <c r="AI623" s="2" t="e">
        <v>#N/A</v>
      </c>
      <c r="AJ623" s="2" t="e">
        <f>VLOOKUP(B623,'[1]淘汰品种推荐清单（8.1）'!$A:$AQ,43,0)</f>
        <v>#N/A</v>
      </c>
    </row>
    <row r="624" hidden="1" customHeight="1" spans="1:36">
      <c r="A624" s="9">
        <v>1348</v>
      </c>
      <c r="B624" s="10" t="s">
        <v>258</v>
      </c>
      <c r="C624" s="4" t="s">
        <v>35</v>
      </c>
      <c r="D624" s="7" t="s">
        <v>1905</v>
      </c>
      <c r="E624" s="10" t="s">
        <v>1906</v>
      </c>
      <c r="F624" s="10" t="s">
        <v>1907</v>
      </c>
      <c r="G624" s="10" t="e">
        <v>#N/A</v>
      </c>
      <c r="H624" s="11">
        <v>9.9</v>
      </c>
      <c r="I624" s="11">
        <v>18</v>
      </c>
      <c r="J624" s="11"/>
      <c r="K624" s="11">
        <v>9.9</v>
      </c>
      <c r="L624" s="17">
        <v>0.45</v>
      </c>
      <c r="M624" s="10">
        <v>1</v>
      </c>
      <c r="N624" s="10" t="s">
        <v>40</v>
      </c>
      <c r="O624" s="10">
        <v>111</v>
      </c>
      <c r="P624" s="10" t="s">
        <v>1869</v>
      </c>
      <c r="Q624" s="10">
        <v>11104</v>
      </c>
      <c r="R624" s="10" t="s">
        <v>1890</v>
      </c>
      <c r="S624" s="10"/>
      <c r="T624" s="10" t="s">
        <v>69</v>
      </c>
      <c r="U624" s="10" t="s">
        <v>101</v>
      </c>
      <c r="V624" s="10"/>
      <c r="W624" s="10" t="s">
        <v>102</v>
      </c>
      <c r="X624" s="10" t="s">
        <v>103</v>
      </c>
      <c r="Y624" s="20" t="s">
        <v>46</v>
      </c>
      <c r="Z624" s="20"/>
      <c r="AA624" s="20"/>
      <c r="AB624" s="20"/>
      <c r="AC624" s="20"/>
      <c r="AD624" s="20"/>
      <c r="AE624" s="23"/>
      <c r="AF624" s="23"/>
      <c r="AG624" s="23"/>
      <c r="AH624" s="2" t="s">
        <v>1771</v>
      </c>
      <c r="AI624" s="2" t="e">
        <v>#N/A</v>
      </c>
      <c r="AJ624" s="2" t="e">
        <f>VLOOKUP(B624,'[1]淘汰品种推荐清单（8.1）'!$A:$AQ,43,0)</f>
        <v>#N/A</v>
      </c>
    </row>
    <row r="625" hidden="1" customHeight="1" spans="1:36">
      <c r="A625" s="9">
        <v>1570</v>
      </c>
      <c r="B625" s="7">
        <v>53779</v>
      </c>
      <c r="C625" s="4" t="s">
        <v>35</v>
      </c>
      <c r="D625" s="7" t="s">
        <v>1908</v>
      </c>
      <c r="E625" s="7" t="s">
        <v>1909</v>
      </c>
      <c r="F625" s="7" t="s">
        <v>1910</v>
      </c>
      <c r="G625" s="7" t="s">
        <v>39</v>
      </c>
      <c r="H625" s="7">
        <v>16</v>
      </c>
      <c r="I625" s="7">
        <v>17.8</v>
      </c>
      <c r="J625" s="7"/>
      <c r="K625" s="7"/>
      <c r="L625" s="18">
        <v>0.101123595505618</v>
      </c>
      <c r="M625" s="10">
        <v>1</v>
      </c>
      <c r="N625" s="10" t="s">
        <v>40</v>
      </c>
      <c r="O625" s="10">
        <v>111</v>
      </c>
      <c r="P625" s="10" t="s">
        <v>1869</v>
      </c>
      <c r="Q625" s="10">
        <v>11104</v>
      </c>
      <c r="R625" s="10" t="s">
        <v>1890</v>
      </c>
      <c r="S625" s="10" t="s">
        <v>264</v>
      </c>
      <c r="T625" s="7"/>
      <c r="U625" s="20"/>
      <c r="V625" s="20"/>
      <c r="W625" s="7"/>
      <c r="X625" s="7"/>
      <c r="Y625" s="20" t="s">
        <v>107</v>
      </c>
      <c r="Z625" s="20">
        <v>16</v>
      </c>
      <c r="AA625" s="20">
        <v>1</v>
      </c>
      <c r="AB625" s="20">
        <v>15</v>
      </c>
      <c r="AC625" s="20">
        <v>12</v>
      </c>
      <c r="AD625" s="20">
        <v>2</v>
      </c>
      <c r="AE625" s="23"/>
      <c r="AF625" s="23"/>
      <c r="AG625" s="23"/>
      <c r="AH625" s="2" t="s">
        <v>1771</v>
      </c>
      <c r="AI625" s="2" t="e">
        <v>#N/A</v>
      </c>
      <c r="AJ625" s="2" t="e">
        <f>VLOOKUP(B625,'[1]淘汰品种推荐清单（8.1）'!$A:$AQ,43,0)</f>
        <v>#N/A</v>
      </c>
    </row>
    <row r="626" hidden="1" customHeight="1" spans="1:36">
      <c r="A626" s="9">
        <v>120</v>
      </c>
      <c r="B626" s="10">
        <v>39400</v>
      </c>
      <c r="C626" s="4" t="s">
        <v>35</v>
      </c>
      <c r="D626" s="10" t="s">
        <v>1911</v>
      </c>
      <c r="E626" s="10" t="s">
        <v>1912</v>
      </c>
      <c r="F626" s="10" t="s">
        <v>1913</v>
      </c>
      <c r="G626" s="10" t="s">
        <v>39</v>
      </c>
      <c r="H626" s="11"/>
      <c r="I626" s="11"/>
      <c r="J626" s="11"/>
      <c r="K626" s="11"/>
      <c r="L626" s="17"/>
      <c r="M626" s="10">
        <v>1</v>
      </c>
      <c r="N626" s="10" t="s">
        <v>40</v>
      </c>
      <c r="O626" s="10">
        <v>111</v>
      </c>
      <c r="P626" s="10" t="s">
        <v>1869</v>
      </c>
      <c r="Q626" s="10">
        <v>11105</v>
      </c>
      <c r="R626" s="10" t="s">
        <v>1914</v>
      </c>
      <c r="S626" s="10"/>
      <c r="T626" s="10"/>
      <c r="U626" s="10"/>
      <c r="V626" s="10"/>
      <c r="W626" s="10"/>
      <c r="X626" s="10"/>
      <c r="Y626" s="20" t="s">
        <v>46</v>
      </c>
      <c r="Z626" s="20">
        <v>87</v>
      </c>
      <c r="AA626" s="20">
        <v>27</v>
      </c>
      <c r="AB626" s="20">
        <v>60</v>
      </c>
      <c r="AC626" s="20">
        <v>45</v>
      </c>
      <c r="AD626" s="20">
        <v>12</v>
      </c>
      <c r="AE626" s="23"/>
      <c r="AF626" s="23"/>
      <c r="AG626" s="23"/>
      <c r="AH626" s="2" t="s">
        <v>1771</v>
      </c>
      <c r="AI626" s="2" t="e">
        <v>#N/A</v>
      </c>
      <c r="AJ626" s="2" t="e">
        <f>VLOOKUP(B626,'[1]淘汰品种推荐清单（8.1）'!$A:$AQ,43,0)</f>
        <v>#N/A</v>
      </c>
    </row>
    <row r="627" hidden="1" customHeight="1" spans="1:36">
      <c r="A627" s="9">
        <v>1090</v>
      </c>
      <c r="B627" s="10">
        <v>985</v>
      </c>
      <c r="C627" s="4" t="s">
        <v>35</v>
      </c>
      <c r="D627" s="7" t="s">
        <v>1915</v>
      </c>
      <c r="E627" s="10" t="s">
        <v>1916</v>
      </c>
      <c r="F627" s="10" t="s">
        <v>1461</v>
      </c>
      <c r="G627" s="10" t="e">
        <v>#N/A</v>
      </c>
      <c r="H627" s="11">
        <v>3.3</v>
      </c>
      <c r="I627" s="11">
        <v>4.9</v>
      </c>
      <c r="J627" s="11"/>
      <c r="K627" s="11">
        <v>3.3</v>
      </c>
      <c r="L627" s="17">
        <v>0.326530612244898</v>
      </c>
      <c r="M627" s="10">
        <v>1</v>
      </c>
      <c r="N627" s="10" t="s">
        <v>40</v>
      </c>
      <c r="O627" s="10">
        <v>111</v>
      </c>
      <c r="P627" s="10" t="s">
        <v>1869</v>
      </c>
      <c r="Q627" s="10">
        <v>11105</v>
      </c>
      <c r="R627" s="10" t="s">
        <v>1914</v>
      </c>
      <c r="S627" s="10"/>
      <c r="T627" s="10" t="s">
        <v>69</v>
      </c>
      <c r="U627" s="10" t="s">
        <v>101</v>
      </c>
      <c r="V627" s="10"/>
      <c r="W627" s="10" t="s">
        <v>138</v>
      </c>
      <c r="X627" s="10" t="s">
        <v>139</v>
      </c>
      <c r="Y627" s="20" t="s">
        <v>46</v>
      </c>
      <c r="Z627" s="20"/>
      <c r="AA627" s="20"/>
      <c r="AB627" s="20"/>
      <c r="AC627" s="20"/>
      <c r="AD627" s="20"/>
      <c r="AE627" s="23"/>
      <c r="AF627" s="23"/>
      <c r="AG627" s="23"/>
      <c r="AH627" s="2" t="s">
        <v>1771</v>
      </c>
      <c r="AI627" s="2" t="e">
        <v>#N/A</v>
      </c>
      <c r="AJ627" s="2" t="e">
        <f>VLOOKUP(B627,'[1]淘汰品种推荐清单（8.1）'!$A:$AQ,43,0)</f>
        <v>#N/A</v>
      </c>
    </row>
    <row r="628" hidden="1" customHeight="1" spans="1:36">
      <c r="A628" s="9">
        <v>1172</v>
      </c>
      <c r="B628" s="10">
        <v>74172</v>
      </c>
      <c r="C628" s="4" t="s">
        <v>35</v>
      </c>
      <c r="D628" s="7" t="s">
        <v>1917</v>
      </c>
      <c r="E628" s="10" t="s">
        <v>1918</v>
      </c>
      <c r="F628" s="10" t="s">
        <v>1919</v>
      </c>
      <c r="G628" s="10" t="s">
        <v>39</v>
      </c>
      <c r="H628" s="11">
        <v>69</v>
      </c>
      <c r="I628" s="11">
        <v>76</v>
      </c>
      <c r="J628" s="11"/>
      <c r="K628" s="11">
        <v>69</v>
      </c>
      <c r="L628" s="17">
        <v>0.0921052631578947</v>
      </c>
      <c r="M628" s="10">
        <v>1</v>
      </c>
      <c r="N628" s="10" t="s">
        <v>40</v>
      </c>
      <c r="O628" s="10">
        <v>111</v>
      </c>
      <c r="P628" s="10" t="s">
        <v>1869</v>
      </c>
      <c r="Q628" s="10">
        <v>11105</v>
      </c>
      <c r="R628" s="10" t="s">
        <v>1914</v>
      </c>
      <c r="S628" s="10"/>
      <c r="T628" s="10" t="s">
        <v>69</v>
      </c>
      <c r="U628" s="10" t="s">
        <v>101</v>
      </c>
      <c r="V628" s="10"/>
      <c r="W628" s="10" t="s">
        <v>102</v>
      </c>
      <c r="X628" s="10" t="s">
        <v>103</v>
      </c>
      <c r="Y628" s="20" t="s">
        <v>46</v>
      </c>
      <c r="Z628" s="20">
        <v>27</v>
      </c>
      <c r="AA628" s="20"/>
      <c r="AB628" s="20">
        <v>27</v>
      </c>
      <c r="AC628" s="20">
        <v>21</v>
      </c>
      <c r="AD628" s="20">
        <v>8</v>
      </c>
      <c r="AE628" s="23"/>
      <c r="AF628" s="23"/>
      <c r="AG628" s="23"/>
      <c r="AH628" s="2" t="s">
        <v>1771</v>
      </c>
      <c r="AI628" s="2" t="e">
        <v>#N/A</v>
      </c>
      <c r="AJ628" s="2" t="e">
        <f>VLOOKUP(B628,'[1]淘汰品种推荐清单（8.1）'!$A:$AQ,43,0)</f>
        <v>#N/A</v>
      </c>
    </row>
    <row r="629" hidden="1" customHeight="1" spans="1:36">
      <c r="A629" s="9">
        <v>1558</v>
      </c>
      <c r="B629" s="7">
        <v>74172</v>
      </c>
      <c r="C629" s="4" t="s">
        <v>35</v>
      </c>
      <c r="D629" s="7" t="s">
        <v>1917</v>
      </c>
      <c r="E629" s="7" t="s">
        <v>1920</v>
      </c>
      <c r="F629" s="7" t="s">
        <v>1919</v>
      </c>
      <c r="G629" s="7" t="s">
        <v>39</v>
      </c>
      <c r="H629" s="7">
        <v>68</v>
      </c>
      <c r="I629" s="7">
        <v>82.5</v>
      </c>
      <c r="J629" s="7"/>
      <c r="K629" s="7"/>
      <c r="L629" s="18">
        <v>0.175757575757576</v>
      </c>
      <c r="M629" s="10">
        <v>1</v>
      </c>
      <c r="N629" s="10" t="s">
        <v>40</v>
      </c>
      <c r="O629" s="10">
        <v>111</v>
      </c>
      <c r="P629" s="10" t="s">
        <v>1869</v>
      </c>
      <c r="Q629" s="10">
        <v>11105</v>
      </c>
      <c r="R629" s="10" t="s">
        <v>1914</v>
      </c>
      <c r="S629" s="10" t="s">
        <v>264</v>
      </c>
      <c r="T629" s="7"/>
      <c r="U629" s="20"/>
      <c r="V629" s="20"/>
      <c r="W629" s="7"/>
      <c r="X629" s="7"/>
      <c r="Y629" s="20" t="s">
        <v>107</v>
      </c>
      <c r="Z629" s="20">
        <v>27</v>
      </c>
      <c r="AA629" s="20"/>
      <c r="AB629" s="20">
        <v>27</v>
      </c>
      <c r="AC629" s="20">
        <v>21</v>
      </c>
      <c r="AD629" s="20">
        <v>8</v>
      </c>
      <c r="AE629" s="23"/>
      <c r="AF629" s="23"/>
      <c r="AG629" s="23"/>
      <c r="AH629" s="2" t="s">
        <v>1771</v>
      </c>
      <c r="AI629" s="2" t="e">
        <v>#N/A</v>
      </c>
      <c r="AJ629" s="2" t="e">
        <f>VLOOKUP(B629,'[1]淘汰品种推荐清单（8.1）'!$A:$AQ,43,0)</f>
        <v>#N/A</v>
      </c>
    </row>
    <row r="630" hidden="1" customHeight="1" spans="1:36">
      <c r="A630" s="9">
        <v>1562</v>
      </c>
      <c r="B630" s="7">
        <v>127453</v>
      </c>
      <c r="C630" s="4" t="s">
        <v>35</v>
      </c>
      <c r="D630" s="7" t="s">
        <v>1921</v>
      </c>
      <c r="E630" s="7" t="s">
        <v>1922</v>
      </c>
      <c r="F630" s="7" t="s">
        <v>1923</v>
      </c>
      <c r="G630" s="7" t="s">
        <v>39</v>
      </c>
      <c r="H630" s="7">
        <v>16.11</v>
      </c>
      <c r="I630" s="7">
        <v>34</v>
      </c>
      <c r="J630" s="7"/>
      <c r="K630" s="7"/>
      <c r="L630" s="18">
        <v>0.526176470588235</v>
      </c>
      <c r="M630" s="10">
        <v>1</v>
      </c>
      <c r="N630" s="10" t="s">
        <v>40</v>
      </c>
      <c r="O630" s="10">
        <v>111</v>
      </c>
      <c r="P630" s="10" t="s">
        <v>1869</v>
      </c>
      <c r="Q630" s="10">
        <v>11105</v>
      </c>
      <c r="R630" s="10" t="s">
        <v>1914</v>
      </c>
      <c r="S630" s="10" t="s">
        <v>492</v>
      </c>
      <c r="T630" s="7"/>
      <c r="U630" s="20"/>
      <c r="V630" s="20"/>
      <c r="W630" s="7"/>
      <c r="X630" s="7"/>
      <c r="Y630" s="20" t="s">
        <v>107</v>
      </c>
      <c r="Z630" s="20">
        <v>36</v>
      </c>
      <c r="AA630" s="20">
        <v>11</v>
      </c>
      <c r="AB630" s="20">
        <v>25</v>
      </c>
      <c r="AC630" s="20">
        <v>57</v>
      </c>
      <c r="AD630" s="20">
        <v>6</v>
      </c>
      <c r="AE630" s="23"/>
      <c r="AF630" s="23"/>
      <c r="AG630" s="23"/>
      <c r="AH630" s="2" t="s">
        <v>1771</v>
      </c>
      <c r="AI630" s="2" t="e">
        <v>#N/A</v>
      </c>
      <c r="AJ630" s="2" t="e">
        <f>VLOOKUP(B630,'[1]淘汰品种推荐清单（8.1）'!$A:$AQ,43,0)</f>
        <v>#N/A</v>
      </c>
    </row>
    <row r="631" hidden="1" customHeight="1" spans="1:36">
      <c r="A631" s="9">
        <v>1675</v>
      </c>
      <c r="B631" s="7">
        <v>66161</v>
      </c>
      <c r="C631" s="4" t="s">
        <v>35</v>
      </c>
      <c r="D631" s="7" t="s">
        <v>1924</v>
      </c>
      <c r="E631" s="7" t="s">
        <v>1925</v>
      </c>
      <c r="F631" s="7" t="s">
        <v>1926</v>
      </c>
      <c r="G631" s="7" t="s">
        <v>39</v>
      </c>
      <c r="H631" s="7">
        <v>19.3</v>
      </c>
      <c r="I631" s="7">
        <v>27.9</v>
      </c>
      <c r="J631" s="7"/>
      <c r="K631" s="7"/>
      <c r="L631" s="18">
        <v>0.308243727598566</v>
      </c>
      <c r="M631" s="10">
        <v>1</v>
      </c>
      <c r="N631" s="10" t="s">
        <v>40</v>
      </c>
      <c r="O631" s="10">
        <v>111</v>
      </c>
      <c r="P631" s="10" t="s">
        <v>1869</v>
      </c>
      <c r="Q631" s="10">
        <v>11105</v>
      </c>
      <c r="R631" s="10" t="s">
        <v>1914</v>
      </c>
      <c r="S631" s="7" t="s">
        <v>1021</v>
      </c>
      <c r="T631" s="7"/>
      <c r="U631" s="20"/>
      <c r="V631" s="20"/>
      <c r="W631" s="7"/>
      <c r="X631" s="7"/>
      <c r="Y631" s="20" t="s">
        <v>107</v>
      </c>
      <c r="Z631" s="20">
        <v>152</v>
      </c>
      <c r="AA631" s="20">
        <v>56</v>
      </c>
      <c r="AB631" s="20">
        <v>96</v>
      </c>
      <c r="AC631" s="20">
        <v>135</v>
      </c>
      <c r="AD631" s="20">
        <v>28</v>
      </c>
      <c r="AE631" s="23"/>
      <c r="AF631" s="23"/>
      <c r="AG631" s="23"/>
      <c r="AH631" s="2" t="s">
        <v>1771</v>
      </c>
      <c r="AI631" s="2" t="e">
        <v>#N/A</v>
      </c>
      <c r="AJ631" s="2" t="e">
        <f>VLOOKUP(B631,'[1]淘汰品种推荐清单（8.1）'!$A:$AQ,43,0)</f>
        <v>#N/A</v>
      </c>
    </row>
    <row r="632" hidden="1" customHeight="1" spans="1:36">
      <c r="A632" s="9">
        <v>949</v>
      </c>
      <c r="B632" s="10">
        <v>9018</v>
      </c>
      <c r="C632" s="4" t="s">
        <v>35</v>
      </c>
      <c r="D632" s="7" t="s">
        <v>1927</v>
      </c>
      <c r="E632" s="10" t="s">
        <v>417</v>
      </c>
      <c r="F632" s="10" t="s">
        <v>418</v>
      </c>
      <c r="G632" s="10" t="e">
        <v>#N/A</v>
      </c>
      <c r="H632" s="11">
        <v>9.49545614035088</v>
      </c>
      <c r="I632" s="11">
        <v>11.9642105263158</v>
      </c>
      <c r="J632" s="11">
        <v>0</v>
      </c>
      <c r="K632" s="11">
        <v>9.49545614035088</v>
      </c>
      <c r="L632" s="17">
        <v>0.206344946917708</v>
      </c>
      <c r="M632" s="10">
        <v>1</v>
      </c>
      <c r="N632" s="10" t="s">
        <v>40</v>
      </c>
      <c r="O632" s="10">
        <v>111</v>
      </c>
      <c r="P632" s="10" t="s">
        <v>1869</v>
      </c>
      <c r="Q632" s="10">
        <v>11108</v>
      </c>
      <c r="R632" s="10" t="s">
        <v>1928</v>
      </c>
      <c r="S632" s="10"/>
      <c r="T632" s="10"/>
      <c r="U632" s="10"/>
      <c r="V632" s="10"/>
      <c r="W632" s="10"/>
      <c r="X632" s="10"/>
      <c r="Y632" s="20" t="s">
        <v>46</v>
      </c>
      <c r="Z632" s="20"/>
      <c r="AA632" s="20"/>
      <c r="AB632" s="20"/>
      <c r="AC632" s="20"/>
      <c r="AD632" s="20"/>
      <c r="AE632" s="23"/>
      <c r="AF632" s="23"/>
      <c r="AG632" s="23"/>
      <c r="AH632" s="2" t="s">
        <v>1771</v>
      </c>
      <c r="AI632" s="2" t="e">
        <v>#N/A</v>
      </c>
      <c r="AJ632" s="2" t="e">
        <f>VLOOKUP(B632,'[1]淘汰品种推荐清单（8.1）'!$A:$AQ,43,0)</f>
        <v>#N/A</v>
      </c>
    </row>
    <row r="633" hidden="1" customHeight="1" spans="1:36">
      <c r="A633" s="9">
        <v>951</v>
      </c>
      <c r="B633" s="10">
        <v>10695</v>
      </c>
      <c r="C633" s="4" t="s">
        <v>35</v>
      </c>
      <c r="D633" s="7" t="s">
        <v>1929</v>
      </c>
      <c r="E633" s="10" t="s">
        <v>417</v>
      </c>
      <c r="F633" s="10" t="s">
        <v>418</v>
      </c>
      <c r="G633" s="10" t="e">
        <v>#N/A</v>
      </c>
      <c r="H633" s="11">
        <v>9.51814479638009</v>
      </c>
      <c r="I633" s="11">
        <v>11.8169683257919</v>
      </c>
      <c r="J633" s="11">
        <v>0</v>
      </c>
      <c r="K633" s="11">
        <v>9.51814479638009</v>
      </c>
      <c r="L633" s="17">
        <v>0.194535812065632</v>
      </c>
      <c r="M633" s="10">
        <v>1</v>
      </c>
      <c r="N633" s="10" t="s">
        <v>40</v>
      </c>
      <c r="O633" s="10">
        <v>111</v>
      </c>
      <c r="P633" s="10" t="s">
        <v>1869</v>
      </c>
      <c r="Q633" s="10">
        <v>11108</v>
      </c>
      <c r="R633" s="10" t="s">
        <v>1928</v>
      </c>
      <c r="S633" s="10"/>
      <c r="T633" s="10"/>
      <c r="U633" s="10"/>
      <c r="V633" s="10"/>
      <c r="W633" s="10"/>
      <c r="X633" s="10"/>
      <c r="Y633" s="20" t="s">
        <v>46</v>
      </c>
      <c r="Z633" s="20"/>
      <c r="AA633" s="20"/>
      <c r="AB633" s="20"/>
      <c r="AC633" s="20"/>
      <c r="AD633" s="20"/>
      <c r="AE633" s="23"/>
      <c r="AF633" s="23"/>
      <c r="AG633" s="23"/>
      <c r="AH633" s="2" t="s">
        <v>1771</v>
      </c>
      <c r="AI633" s="2" t="e">
        <v>#N/A</v>
      </c>
      <c r="AJ633" s="2" t="e">
        <f>VLOOKUP(B633,'[1]淘汰品种推荐清单（8.1）'!$A:$AQ,43,0)</f>
        <v>#N/A</v>
      </c>
    </row>
    <row r="634" hidden="1" customHeight="1" spans="1:36">
      <c r="A634" s="9">
        <v>1091</v>
      </c>
      <c r="B634" s="10">
        <v>1308</v>
      </c>
      <c r="C634" s="4" t="s">
        <v>35</v>
      </c>
      <c r="D634" s="7" t="s">
        <v>1927</v>
      </c>
      <c r="E634" s="10" t="s">
        <v>1930</v>
      </c>
      <c r="F634" s="10" t="s">
        <v>387</v>
      </c>
      <c r="G634" s="10" t="s">
        <v>64</v>
      </c>
      <c r="H634" s="11">
        <v>3.4</v>
      </c>
      <c r="I634" s="11">
        <v>5.5</v>
      </c>
      <c r="J634" s="11"/>
      <c r="K634" s="11">
        <v>3.4</v>
      </c>
      <c r="L634" s="17">
        <v>0.381818181818182</v>
      </c>
      <c r="M634" s="10">
        <v>1</v>
      </c>
      <c r="N634" s="10" t="s">
        <v>40</v>
      </c>
      <c r="O634" s="10">
        <v>111</v>
      </c>
      <c r="P634" s="10" t="s">
        <v>1869</v>
      </c>
      <c r="Q634" s="10">
        <v>11108</v>
      </c>
      <c r="R634" s="10" t="s">
        <v>1928</v>
      </c>
      <c r="S634" s="10"/>
      <c r="T634" s="10" t="s">
        <v>69</v>
      </c>
      <c r="U634" s="10" t="s">
        <v>101</v>
      </c>
      <c r="V634" s="10"/>
      <c r="W634" s="10" t="s">
        <v>1931</v>
      </c>
      <c r="X634" s="10">
        <v>2342741</v>
      </c>
      <c r="Y634" s="20" t="s">
        <v>46</v>
      </c>
      <c r="Z634" s="20">
        <v>7</v>
      </c>
      <c r="AA634" s="20"/>
      <c r="AB634" s="20">
        <v>7</v>
      </c>
      <c r="AC634" s="20"/>
      <c r="AD634" s="20"/>
      <c r="AE634" s="23"/>
      <c r="AF634" s="23"/>
      <c r="AG634" s="23"/>
      <c r="AH634" s="2" t="s">
        <v>1771</v>
      </c>
      <c r="AI634" s="2" t="e">
        <v>#N/A</v>
      </c>
      <c r="AJ634" s="2" t="e">
        <f>VLOOKUP(B634,'[1]淘汰品种推荐清单（8.1）'!$A:$AQ,43,0)</f>
        <v>#N/A</v>
      </c>
    </row>
    <row r="635" hidden="1" customHeight="1" spans="1:36">
      <c r="A635" s="9">
        <v>1092</v>
      </c>
      <c r="B635" s="10">
        <v>5970</v>
      </c>
      <c r="C635" s="4" t="s">
        <v>35</v>
      </c>
      <c r="D635" s="7" t="s">
        <v>1929</v>
      </c>
      <c r="E635" s="10" t="s">
        <v>417</v>
      </c>
      <c r="F635" s="10" t="s">
        <v>937</v>
      </c>
      <c r="G635" s="10" t="e">
        <v>#N/A</v>
      </c>
      <c r="H635" s="11">
        <v>5</v>
      </c>
      <c r="I635" s="11">
        <v>7.5</v>
      </c>
      <c r="J635" s="11"/>
      <c r="K635" s="11">
        <v>5</v>
      </c>
      <c r="L635" s="17">
        <v>0.333333333333333</v>
      </c>
      <c r="M635" s="10">
        <v>1</v>
      </c>
      <c r="N635" s="10" t="s">
        <v>40</v>
      </c>
      <c r="O635" s="10">
        <v>111</v>
      </c>
      <c r="P635" s="10" t="s">
        <v>1869</v>
      </c>
      <c r="Q635" s="10">
        <v>11108</v>
      </c>
      <c r="R635" s="10" t="s">
        <v>1928</v>
      </c>
      <c r="S635" s="10"/>
      <c r="T635" s="10" t="s">
        <v>69</v>
      </c>
      <c r="U635" s="10" t="s">
        <v>101</v>
      </c>
      <c r="V635" s="10"/>
      <c r="W635" s="10" t="s">
        <v>516</v>
      </c>
      <c r="X635" s="10" t="s">
        <v>517</v>
      </c>
      <c r="Y635" s="20" t="s">
        <v>46</v>
      </c>
      <c r="Z635" s="20"/>
      <c r="AA635" s="20"/>
      <c r="AB635" s="20"/>
      <c r="AC635" s="20"/>
      <c r="AD635" s="20"/>
      <c r="AE635" s="23"/>
      <c r="AF635" s="23"/>
      <c r="AG635" s="23"/>
      <c r="AH635" s="2" t="s">
        <v>1771</v>
      </c>
      <c r="AI635" s="2" t="e">
        <v>#N/A</v>
      </c>
      <c r="AJ635" s="2" t="e">
        <f>VLOOKUP(B635,'[1]淘汰品种推荐清单（8.1）'!$A:$AQ,43,0)</f>
        <v>#N/A</v>
      </c>
    </row>
    <row r="636" hidden="1" customHeight="1" spans="1:36">
      <c r="A636" s="9">
        <v>1264</v>
      </c>
      <c r="B636" s="10">
        <v>139546</v>
      </c>
      <c r="C636" s="4" t="s">
        <v>35</v>
      </c>
      <c r="D636" s="7" t="s">
        <v>1932</v>
      </c>
      <c r="E636" s="10" t="s">
        <v>1933</v>
      </c>
      <c r="F636" s="10" t="s">
        <v>1934</v>
      </c>
      <c r="G636" s="10" t="e">
        <v>#N/A</v>
      </c>
      <c r="H636" s="11">
        <v>6.95</v>
      </c>
      <c r="I636" s="11">
        <v>9.8</v>
      </c>
      <c r="J636" s="11"/>
      <c r="K636" s="11">
        <v>6.95</v>
      </c>
      <c r="L636" s="17">
        <v>0.290816326530612</v>
      </c>
      <c r="M636" s="10">
        <v>1</v>
      </c>
      <c r="N636" s="10" t="s">
        <v>40</v>
      </c>
      <c r="O636" s="10">
        <v>111</v>
      </c>
      <c r="P636" s="10" t="s">
        <v>1869</v>
      </c>
      <c r="Q636" s="10">
        <v>11108</v>
      </c>
      <c r="R636" s="10" t="s">
        <v>1928</v>
      </c>
      <c r="S636" s="10"/>
      <c r="T636" s="10" t="s">
        <v>69</v>
      </c>
      <c r="U636" s="10" t="s">
        <v>70</v>
      </c>
      <c r="V636" s="10"/>
      <c r="W636" s="10" t="s">
        <v>71</v>
      </c>
      <c r="X636" s="10" t="s">
        <v>72</v>
      </c>
      <c r="Y636" s="20" t="s">
        <v>46</v>
      </c>
      <c r="Z636" s="20"/>
      <c r="AA636" s="20"/>
      <c r="AB636" s="20"/>
      <c r="AC636" s="20"/>
      <c r="AD636" s="20"/>
      <c r="AE636" s="23"/>
      <c r="AF636" s="23"/>
      <c r="AG636" s="23"/>
      <c r="AH636" s="2" t="s">
        <v>1771</v>
      </c>
      <c r="AI636" s="2" t="e">
        <v>#N/A</v>
      </c>
      <c r="AJ636" s="2" t="e">
        <f>VLOOKUP(B636,'[1]淘汰品种推荐清单（8.1）'!$A:$AQ,43,0)</f>
        <v>#N/A</v>
      </c>
    </row>
    <row r="637" hidden="1" customHeight="1" spans="1:36">
      <c r="A637" s="9">
        <v>1278</v>
      </c>
      <c r="B637" s="10">
        <v>73547</v>
      </c>
      <c r="C637" s="4" t="s">
        <v>35</v>
      </c>
      <c r="D637" s="7" t="s">
        <v>1927</v>
      </c>
      <c r="E637" s="10" t="s">
        <v>1935</v>
      </c>
      <c r="F637" s="10" t="s">
        <v>594</v>
      </c>
      <c r="G637" s="10" t="e">
        <v>#N/A</v>
      </c>
      <c r="H637" s="11">
        <v>2.36</v>
      </c>
      <c r="I637" s="11">
        <v>7.5</v>
      </c>
      <c r="J637" s="11"/>
      <c r="K637" s="11">
        <v>2.36</v>
      </c>
      <c r="L637" s="17">
        <v>0.685333333333333</v>
      </c>
      <c r="M637" s="10">
        <v>1</v>
      </c>
      <c r="N637" s="10" t="s">
        <v>40</v>
      </c>
      <c r="O637" s="10">
        <v>111</v>
      </c>
      <c r="P637" s="10" t="s">
        <v>1869</v>
      </c>
      <c r="Q637" s="10">
        <v>11108</v>
      </c>
      <c r="R637" s="10" t="s">
        <v>1928</v>
      </c>
      <c r="S637" s="10"/>
      <c r="T637" s="10" t="s">
        <v>69</v>
      </c>
      <c r="U637" s="10" t="s">
        <v>70</v>
      </c>
      <c r="V637" s="10"/>
      <c r="W637" s="10" t="s">
        <v>71</v>
      </c>
      <c r="X637" s="10" t="s">
        <v>72</v>
      </c>
      <c r="Y637" s="20" t="s">
        <v>46</v>
      </c>
      <c r="Z637" s="20"/>
      <c r="AA637" s="20"/>
      <c r="AB637" s="20"/>
      <c r="AC637" s="20"/>
      <c r="AD637" s="20"/>
      <c r="AE637" s="23"/>
      <c r="AF637" s="23"/>
      <c r="AG637" s="23"/>
      <c r="AH637" s="2" t="s">
        <v>1771</v>
      </c>
      <c r="AI637" s="2" t="e">
        <v>#N/A</v>
      </c>
      <c r="AJ637" s="2" t="e">
        <f>VLOOKUP(B637,'[1]淘汰品种推荐清单（8.1）'!$A:$AQ,43,0)</f>
        <v>#N/A</v>
      </c>
    </row>
    <row r="638" hidden="1" customHeight="1" spans="1:36">
      <c r="A638" s="9">
        <v>1377</v>
      </c>
      <c r="B638" s="10">
        <v>106316</v>
      </c>
      <c r="C638" s="4" t="s">
        <v>35</v>
      </c>
      <c r="D638" s="7" t="s">
        <v>1936</v>
      </c>
      <c r="E638" s="10" t="s">
        <v>1937</v>
      </c>
      <c r="F638" s="10" t="s">
        <v>1938</v>
      </c>
      <c r="G638" s="10" t="s">
        <v>39</v>
      </c>
      <c r="H638" s="11">
        <v>12.4</v>
      </c>
      <c r="I638" s="11">
        <v>16.8</v>
      </c>
      <c r="J638" s="11"/>
      <c r="K638" s="11">
        <v>12.4</v>
      </c>
      <c r="L638" s="17">
        <v>0.261904761904762</v>
      </c>
      <c r="M638" s="10">
        <v>1</v>
      </c>
      <c r="N638" s="10" t="s">
        <v>40</v>
      </c>
      <c r="O638" s="10">
        <v>111</v>
      </c>
      <c r="P638" s="10" t="s">
        <v>1869</v>
      </c>
      <c r="Q638" s="10">
        <v>11108</v>
      </c>
      <c r="R638" s="10" t="s">
        <v>1928</v>
      </c>
      <c r="S638" s="10"/>
      <c r="T638" s="10" t="s">
        <v>69</v>
      </c>
      <c r="U638" s="10" t="s">
        <v>101</v>
      </c>
      <c r="V638" s="10"/>
      <c r="W638" s="10" t="s">
        <v>102</v>
      </c>
      <c r="X638" s="10" t="s">
        <v>103</v>
      </c>
      <c r="Y638" s="20" t="s">
        <v>46</v>
      </c>
      <c r="Z638" s="20">
        <v>2</v>
      </c>
      <c r="AA638" s="20"/>
      <c r="AB638" s="20">
        <v>2</v>
      </c>
      <c r="AC638" s="20">
        <v>3</v>
      </c>
      <c r="AD638" s="20">
        <v>1</v>
      </c>
      <c r="AE638" s="23"/>
      <c r="AF638" s="23"/>
      <c r="AG638" s="23"/>
      <c r="AH638" s="2" t="s">
        <v>1771</v>
      </c>
      <c r="AI638" s="2" t="e">
        <v>#N/A</v>
      </c>
      <c r="AJ638" s="2" t="e">
        <f>VLOOKUP(B638,'[1]淘汰品种推荐清单（8.1）'!$A:$AQ,43,0)</f>
        <v>#N/A</v>
      </c>
    </row>
    <row r="639" hidden="1" customHeight="1" spans="1:36">
      <c r="A639" s="9">
        <v>1285</v>
      </c>
      <c r="B639" s="10">
        <v>132641</v>
      </c>
      <c r="C639" s="4" t="s">
        <v>35</v>
      </c>
      <c r="D639" s="7" t="s">
        <v>1939</v>
      </c>
      <c r="E639" s="10" t="s">
        <v>1884</v>
      </c>
      <c r="F639" s="10" t="s">
        <v>1940</v>
      </c>
      <c r="G639" s="10" t="e">
        <v>#N/A</v>
      </c>
      <c r="H639" s="11">
        <v>11.7</v>
      </c>
      <c r="I639" s="11">
        <v>21.8</v>
      </c>
      <c r="J639" s="11"/>
      <c r="K639" s="11">
        <v>11.7</v>
      </c>
      <c r="L639" s="17">
        <v>0.463302752293578</v>
      </c>
      <c r="M639" s="10">
        <v>1</v>
      </c>
      <c r="N639" s="10" t="s">
        <v>40</v>
      </c>
      <c r="O639" s="10">
        <v>111</v>
      </c>
      <c r="P639" s="10" t="s">
        <v>1869</v>
      </c>
      <c r="Q639" s="10">
        <v>11109</v>
      </c>
      <c r="R639" s="10" t="s">
        <v>1941</v>
      </c>
      <c r="S639" s="10"/>
      <c r="T639" s="10" t="s">
        <v>69</v>
      </c>
      <c r="U639" s="10" t="s">
        <v>101</v>
      </c>
      <c r="V639" s="10"/>
      <c r="W639" s="10" t="s">
        <v>102</v>
      </c>
      <c r="X639" s="10" t="s">
        <v>103</v>
      </c>
      <c r="Y639" s="20" t="s">
        <v>46</v>
      </c>
      <c r="Z639" s="20"/>
      <c r="AA639" s="20"/>
      <c r="AB639" s="20"/>
      <c r="AC639" s="20"/>
      <c r="AD639" s="20"/>
      <c r="AE639" s="23"/>
      <c r="AF639" s="23"/>
      <c r="AG639" s="23"/>
      <c r="AH639" s="2" t="s">
        <v>1771</v>
      </c>
      <c r="AI639" s="2" t="e">
        <v>#N/A</v>
      </c>
      <c r="AJ639" s="2" t="e">
        <f>VLOOKUP(B639,'[1]淘汰品种推荐清单（8.1）'!$A:$AQ,43,0)</f>
        <v>#N/A</v>
      </c>
    </row>
    <row r="640" hidden="1" customHeight="1" spans="1:36">
      <c r="A640" s="9">
        <v>897</v>
      </c>
      <c r="B640" s="10">
        <v>26929</v>
      </c>
      <c r="C640" s="4" t="s">
        <v>35</v>
      </c>
      <c r="D640" s="7" t="s">
        <v>1942</v>
      </c>
      <c r="E640" s="10" t="s">
        <v>1943</v>
      </c>
      <c r="F640" s="10" t="s">
        <v>1944</v>
      </c>
      <c r="G640" s="10" t="s">
        <v>1674</v>
      </c>
      <c r="H640" s="11">
        <v>0.636572676056338</v>
      </c>
      <c r="I640" s="11">
        <v>0.825145539906103</v>
      </c>
      <c r="J640" s="11">
        <v>0</v>
      </c>
      <c r="K640" s="11">
        <v>0.636572676056338</v>
      </c>
      <c r="L640" s="17">
        <v>0.228532852363504</v>
      </c>
      <c r="M640" s="10">
        <v>1</v>
      </c>
      <c r="N640" s="10" t="s">
        <v>40</v>
      </c>
      <c r="O640" s="10">
        <v>111</v>
      </c>
      <c r="P640" s="10" t="s">
        <v>1869</v>
      </c>
      <c r="Q640" s="10">
        <v>11110</v>
      </c>
      <c r="R640" s="10" t="s">
        <v>1945</v>
      </c>
      <c r="S640" s="10"/>
      <c r="T640" s="10"/>
      <c r="U640" s="10"/>
      <c r="V640" s="10"/>
      <c r="W640" s="10"/>
      <c r="X640" s="10"/>
      <c r="Y640" s="20" t="s">
        <v>46</v>
      </c>
      <c r="Z640" s="20">
        <v>26</v>
      </c>
      <c r="AA640" s="20">
        <v>10</v>
      </c>
      <c r="AB640" s="20">
        <v>16</v>
      </c>
      <c r="AC640" s="20">
        <v>11</v>
      </c>
      <c r="AD640" s="20">
        <v>4</v>
      </c>
      <c r="AE640" s="23"/>
      <c r="AF640" s="23"/>
      <c r="AG640" s="23"/>
      <c r="AH640" s="2" t="s">
        <v>1771</v>
      </c>
      <c r="AI640" s="2" t="e">
        <v>#N/A</v>
      </c>
      <c r="AJ640" s="2" t="e">
        <f>VLOOKUP(B640,'[1]淘汰品种推荐清单（8.1）'!$A:$AQ,43,0)</f>
        <v>#N/A</v>
      </c>
    </row>
    <row r="641" hidden="1" customHeight="1" spans="1:36">
      <c r="A641" s="9">
        <v>1206</v>
      </c>
      <c r="B641" s="10">
        <v>54351</v>
      </c>
      <c r="C641" s="4" t="s">
        <v>35</v>
      </c>
      <c r="D641" s="7" t="s">
        <v>1946</v>
      </c>
      <c r="E641" s="10" t="s">
        <v>1947</v>
      </c>
      <c r="F641" s="10" t="s">
        <v>1948</v>
      </c>
      <c r="G641" s="10" t="s">
        <v>1674</v>
      </c>
      <c r="H641" s="11">
        <v>23.2</v>
      </c>
      <c r="I641" s="11">
        <v>28.4</v>
      </c>
      <c r="J641" s="11"/>
      <c r="K641" s="11">
        <v>23.2</v>
      </c>
      <c r="L641" s="17">
        <v>0.183098591549296</v>
      </c>
      <c r="M641" s="10">
        <v>1</v>
      </c>
      <c r="N641" s="10" t="s">
        <v>40</v>
      </c>
      <c r="O641" s="10">
        <v>111</v>
      </c>
      <c r="P641" s="10" t="s">
        <v>1869</v>
      </c>
      <c r="Q641" s="10">
        <v>11111</v>
      </c>
      <c r="R641" s="10" t="s">
        <v>1949</v>
      </c>
      <c r="S641" s="10"/>
      <c r="T641" s="10" t="s">
        <v>69</v>
      </c>
      <c r="U641" s="10" t="s">
        <v>101</v>
      </c>
      <c r="V641" s="10"/>
      <c r="W641" s="10" t="s">
        <v>102</v>
      </c>
      <c r="X641" s="10" t="s">
        <v>103</v>
      </c>
      <c r="Y641" s="20" t="s">
        <v>46</v>
      </c>
      <c r="Z641" s="20">
        <v>37</v>
      </c>
      <c r="AA641" s="20">
        <v>17</v>
      </c>
      <c r="AB641" s="20">
        <v>20</v>
      </c>
      <c r="AC641" s="20">
        <v>13</v>
      </c>
      <c r="AD641" s="20">
        <v>5</v>
      </c>
      <c r="AE641" s="23"/>
      <c r="AF641" s="23"/>
      <c r="AG641" s="23"/>
      <c r="AH641" s="2" t="s">
        <v>1771</v>
      </c>
      <c r="AI641" s="2" t="e">
        <v>#N/A</v>
      </c>
      <c r="AJ641" s="2" t="e">
        <f>VLOOKUP(B641,'[1]淘汰品种推荐清单（8.1）'!$A:$AQ,43,0)</f>
        <v>#N/A</v>
      </c>
    </row>
    <row r="642" hidden="1" customHeight="1" spans="1:36">
      <c r="A642" s="9">
        <v>1620</v>
      </c>
      <c r="B642" s="7">
        <v>54355</v>
      </c>
      <c r="C642" s="4" t="s">
        <v>35</v>
      </c>
      <c r="D642" s="7" t="s">
        <v>1950</v>
      </c>
      <c r="E642" s="7" t="s">
        <v>1951</v>
      </c>
      <c r="F642" s="7" t="s">
        <v>1649</v>
      </c>
      <c r="G642" s="7" t="s">
        <v>39</v>
      </c>
      <c r="H642" s="7">
        <v>26</v>
      </c>
      <c r="I642" s="7">
        <v>33</v>
      </c>
      <c r="J642" s="7"/>
      <c r="K642" s="7"/>
      <c r="L642" s="18">
        <v>0.212121212121212</v>
      </c>
      <c r="M642" s="10">
        <v>1</v>
      </c>
      <c r="N642" s="10" t="s">
        <v>40</v>
      </c>
      <c r="O642" s="10">
        <v>111</v>
      </c>
      <c r="P642" s="10" t="s">
        <v>1869</v>
      </c>
      <c r="Q642" s="10">
        <v>11111</v>
      </c>
      <c r="R642" s="10" t="s">
        <v>1949</v>
      </c>
      <c r="S642" s="7" t="s">
        <v>423</v>
      </c>
      <c r="T642" s="7"/>
      <c r="U642" s="20"/>
      <c r="V642" s="20"/>
      <c r="W642" s="7"/>
      <c r="X642" s="7"/>
      <c r="Y642" s="20" t="s">
        <v>107</v>
      </c>
      <c r="Z642" s="20">
        <v>66</v>
      </c>
      <c r="AA642" s="20"/>
      <c r="AB642" s="20">
        <v>66</v>
      </c>
      <c r="AC642" s="20">
        <v>17</v>
      </c>
      <c r="AD642" s="20">
        <v>15</v>
      </c>
      <c r="AE642" s="23"/>
      <c r="AF642" s="23"/>
      <c r="AG642" s="23"/>
      <c r="AH642" s="2" t="s">
        <v>1771</v>
      </c>
      <c r="AI642" s="2" t="e">
        <v>#N/A</v>
      </c>
      <c r="AJ642" s="2" t="e">
        <f>VLOOKUP(B642,'[1]淘汰品种推荐清单（8.1）'!$A:$AQ,43,0)</f>
        <v>#N/A</v>
      </c>
    </row>
    <row r="643" hidden="1" customHeight="1" spans="1:36">
      <c r="A643" s="9">
        <v>22</v>
      </c>
      <c r="B643" s="10">
        <v>58432</v>
      </c>
      <c r="C643" s="4" t="s">
        <v>35</v>
      </c>
      <c r="D643" s="10" t="s">
        <v>1952</v>
      </c>
      <c r="E643" s="10" t="s">
        <v>1951</v>
      </c>
      <c r="F643" s="10" t="s">
        <v>1953</v>
      </c>
      <c r="G643" s="10" t="s">
        <v>1674</v>
      </c>
      <c r="H643" s="11">
        <v>0.9</v>
      </c>
      <c r="I643" s="11">
        <v>1</v>
      </c>
      <c r="J643" s="11">
        <v>0</v>
      </c>
      <c r="K643" s="11">
        <v>0.9</v>
      </c>
      <c r="L643" s="17">
        <v>0.1</v>
      </c>
      <c r="M643" s="10">
        <v>1</v>
      </c>
      <c r="N643" s="10" t="s">
        <v>40</v>
      </c>
      <c r="O643" s="10">
        <v>112</v>
      </c>
      <c r="P643" s="10" t="s">
        <v>1954</v>
      </c>
      <c r="Q643" s="10">
        <v>11201</v>
      </c>
      <c r="R643" s="10" t="s">
        <v>1955</v>
      </c>
      <c r="S643" s="10" t="s">
        <v>308</v>
      </c>
      <c r="T643" s="10" t="s">
        <v>309</v>
      </c>
      <c r="U643" s="10" t="s">
        <v>78</v>
      </c>
      <c r="V643" s="10"/>
      <c r="W643" s="10" t="s">
        <v>1956</v>
      </c>
      <c r="X643" s="10">
        <v>13008312830</v>
      </c>
      <c r="Y643" s="20" t="s">
        <v>46</v>
      </c>
      <c r="Z643" s="20">
        <v>187</v>
      </c>
      <c r="AA643" s="20">
        <v>63</v>
      </c>
      <c r="AB643" s="20">
        <v>124</v>
      </c>
      <c r="AC643" s="20">
        <v>188</v>
      </c>
      <c r="AD643" s="20">
        <v>57</v>
      </c>
      <c r="AE643" s="23"/>
      <c r="AF643" s="23"/>
      <c r="AG643" s="23"/>
      <c r="AH643" s="2" t="s">
        <v>1771</v>
      </c>
      <c r="AI643" s="2" t="e">
        <v>#N/A</v>
      </c>
      <c r="AJ643" s="2" t="e">
        <f>VLOOKUP(B643,'[1]淘汰品种推荐清单（8.1）'!$A:$AQ,43,0)</f>
        <v>#N/A</v>
      </c>
    </row>
    <row r="644" hidden="1" customHeight="1" spans="1:36">
      <c r="A644" s="9">
        <v>956</v>
      </c>
      <c r="B644" s="10">
        <v>21770</v>
      </c>
      <c r="C644" s="4" t="s">
        <v>35</v>
      </c>
      <c r="D644" s="7" t="s">
        <v>1957</v>
      </c>
      <c r="E644" s="10" t="s">
        <v>417</v>
      </c>
      <c r="F644" s="10" t="s">
        <v>418</v>
      </c>
      <c r="G644" s="10" t="s">
        <v>64</v>
      </c>
      <c r="H644" s="11">
        <v>9.95168257191201</v>
      </c>
      <c r="I644" s="11">
        <v>11.8526226734349</v>
      </c>
      <c r="J644" s="11">
        <v>0</v>
      </c>
      <c r="K644" s="11">
        <v>9.95168257191201</v>
      </c>
      <c r="L644" s="17">
        <v>0.160381390169738</v>
      </c>
      <c r="M644" s="10">
        <v>1</v>
      </c>
      <c r="N644" s="10" t="s">
        <v>40</v>
      </c>
      <c r="O644" s="10">
        <v>112</v>
      </c>
      <c r="P644" s="10" t="s">
        <v>1954</v>
      </c>
      <c r="Q644" s="10">
        <v>11201</v>
      </c>
      <c r="R644" s="10" t="s">
        <v>1955</v>
      </c>
      <c r="S644" s="10"/>
      <c r="T644" s="10"/>
      <c r="U644" s="10"/>
      <c r="V644" s="10"/>
      <c r="W644" s="10"/>
      <c r="X644" s="10"/>
      <c r="Y644" s="20" t="s">
        <v>46</v>
      </c>
      <c r="Z644" s="20">
        <v>25</v>
      </c>
      <c r="AA644" s="20">
        <v>10</v>
      </c>
      <c r="AB644" s="20">
        <v>15</v>
      </c>
      <c r="AC644" s="20"/>
      <c r="AD644" s="20"/>
      <c r="AE644" s="23"/>
      <c r="AF644" s="23"/>
      <c r="AG644" s="23"/>
      <c r="AH644" s="2" t="s">
        <v>1771</v>
      </c>
      <c r="AI644" s="2" t="e">
        <v>#N/A</v>
      </c>
      <c r="AJ644" s="2" t="e">
        <f>VLOOKUP(B644,'[1]淘汰品种推荐清单（8.1）'!$A:$AQ,43,0)</f>
        <v>#N/A</v>
      </c>
    </row>
    <row r="645" hidden="1" customHeight="1" spans="1:36">
      <c r="A645" s="9">
        <v>1359</v>
      </c>
      <c r="B645" s="10">
        <v>92631</v>
      </c>
      <c r="C645" s="4" t="s">
        <v>35</v>
      </c>
      <c r="D645" s="7" t="s">
        <v>1958</v>
      </c>
      <c r="E645" s="10" t="s">
        <v>1959</v>
      </c>
      <c r="F645" s="10" t="s">
        <v>1960</v>
      </c>
      <c r="G645" s="10" t="s">
        <v>39</v>
      </c>
      <c r="H645" s="11">
        <v>4.52</v>
      </c>
      <c r="I645" s="11">
        <v>6.8</v>
      </c>
      <c r="J645" s="11"/>
      <c r="K645" s="11">
        <v>4.52</v>
      </c>
      <c r="L645" s="17">
        <v>0.335294117647059</v>
      </c>
      <c r="M645" s="10">
        <v>1</v>
      </c>
      <c r="N645" s="10" t="s">
        <v>40</v>
      </c>
      <c r="O645" s="10">
        <v>112</v>
      </c>
      <c r="P645" s="10" t="s">
        <v>1954</v>
      </c>
      <c r="Q645" s="10">
        <v>11201</v>
      </c>
      <c r="R645" s="10" t="s">
        <v>1955</v>
      </c>
      <c r="S645" s="10"/>
      <c r="T645" s="10" t="s">
        <v>69</v>
      </c>
      <c r="U645" s="10" t="s">
        <v>70</v>
      </c>
      <c r="V645" s="10"/>
      <c r="W645" s="10" t="s">
        <v>71</v>
      </c>
      <c r="X645" s="10" t="s">
        <v>72</v>
      </c>
      <c r="Y645" s="20" t="s">
        <v>46</v>
      </c>
      <c r="Z645" s="20">
        <v>0</v>
      </c>
      <c r="AA645" s="20"/>
      <c r="AB645" s="20">
        <v>0</v>
      </c>
      <c r="AC645" s="20"/>
      <c r="AD645" s="20"/>
      <c r="AE645" s="23"/>
      <c r="AF645" s="23"/>
      <c r="AG645" s="23"/>
      <c r="AH645" s="2" t="s">
        <v>1771</v>
      </c>
      <c r="AI645" s="2" t="e">
        <v>#N/A</v>
      </c>
      <c r="AJ645" s="2" t="e">
        <f>VLOOKUP(B645,'[1]淘汰品种推荐清单（8.1）'!$A:$AQ,43,0)</f>
        <v>#N/A</v>
      </c>
    </row>
    <row r="646" hidden="1" customHeight="1" spans="1:36">
      <c r="A646" s="9">
        <v>33</v>
      </c>
      <c r="B646" s="10">
        <v>49013</v>
      </c>
      <c r="C646" s="4" t="s">
        <v>35</v>
      </c>
      <c r="D646" s="10" t="s">
        <v>1961</v>
      </c>
      <c r="E646" s="10" t="s">
        <v>1962</v>
      </c>
      <c r="F646" s="10" t="s">
        <v>1963</v>
      </c>
      <c r="G646" s="10" t="s">
        <v>1674</v>
      </c>
      <c r="H646" s="11">
        <v>7.7</v>
      </c>
      <c r="I646" s="11">
        <v>11.4</v>
      </c>
      <c r="J646" s="11">
        <v>0</v>
      </c>
      <c r="K646" s="11">
        <v>7.7</v>
      </c>
      <c r="L646" s="17">
        <v>0.324561403508772</v>
      </c>
      <c r="M646" s="10">
        <v>1</v>
      </c>
      <c r="N646" s="10" t="s">
        <v>40</v>
      </c>
      <c r="O646" s="10">
        <v>112</v>
      </c>
      <c r="P646" s="10" t="s">
        <v>1954</v>
      </c>
      <c r="Q646" s="10">
        <v>11202</v>
      </c>
      <c r="R646" s="10" t="s">
        <v>1964</v>
      </c>
      <c r="S646" s="10"/>
      <c r="T646" s="10"/>
      <c r="U646" s="10"/>
      <c r="V646" s="10"/>
      <c r="W646" s="10"/>
      <c r="X646" s="10"/>
      <c r="Y646" s="20" t="s">
        <v>46</v>
      </c>
      <c r="Z646" s="20">
        <v>457</v>
      </c>
      <c r="AA646" s="20">
        <v>65</v>
      </c>
      <c r="AB646" s="20">
        <v>392</v>
      </c>
      <c r="AC646" s="20">
        <v>203</v>
      </c>
      <c r="AD646" s="20">
        <v>67</v>
      </c>
      <c r="AE646" s="23"/>
      <c r="AF646" s="23"/>
      <c r="AG646" s="23"/>
      <c r="AH646" s="2" t="s">
        <v>1771</v>
      </c>
      <c r="AI646" s="2" t="e">
        <v>#N/A</v>
      </c>
      <c r="AJ646" s="2" t="e">
        <f>VLOOKUP(B646,'[1]淘汰品种推荐清单（8.1）'!$A:$AQ,43,0)</f>
        <v>#N/A</v>
      </c>
    </row>
    <row r="647" hidden="1" customHeight="1" spans="1:36">
      <c r="A647" s="9">
        <v>212</v>
      </c>
      <c r="B647" s="10">
        <v>11968</v>
      </c>
      <c r="C647" s="4" t="s">
        <v>35</v>
      </c>
      <c r="D647" s="10" t="s">
        <v>1965</v>
      </c>
      <c r="E647" s="10" t="s">
        <v>1966</v>
      </c>
      <c r="F647" s="10" t="s">
        <v>1967</v>
      </c>
      <c r="G647" s="10" t="s">
        <v>64</v>
      </c>
      <c r="H647" s="11">
        <v>37.835</v>
      </c>
      <c r="I647" s="11">
        <v>43</v>
      </c>
      <c r="J647" s="11">
        <v>0</v>
      </c>
      <c r="K647" s="11">
        <v>37.835</v>
      </c>
      <c r="L647" s="17">
        <v>0.120116279069767</v>
      </c>
      <c r="M647" s="10">
        <v>1</v>
      </c>
      <c r="N647" s="10" t="s">
        <v>40</v>
      </c>
      <c r="O647" s="10">
        <v>112</v>
      </c>
      <c r="P647" s="10" t="s">
        <v>1954</v>
      </c>
      <c r="Q647" s="10">
        <v>11202</v>
      </c>
      <c r="R647" s="10" t="s">
        <v>1964</v>
      </c>
      <c r="S647" s="10"/>
      <c r="T647" s="10"/>
      <c r="U647" s="10"/>
      <c r="V647" s="10"/>
      <c r="W647" s="10"/>
      <c r="X647" s="10"/>
      <c r="Y647" s="20" t="s">
        <v>46</v>
      </c>
      <c r="Z647" s="20">
        <v>0</v>
      </c>
      <c r="AA647" s="20"/>
      <c r="AB647" s="20">
        <v>0</v>
      </c>
      <c r="AC647" s="20"/>
      <c r="AD647" s="20"/>
      <c r="AE647" s="23"/>
      <c r="AF647" s="23"/>
      <c r="AG647" s="23"/>
      <c r="AH647" s="2" t="s">
        <v>1771</v>
      </c>
      <c r="AI647" s="2" t="e">
        <v>#N/A</v>
      </c>
      <c r="AJ647" s="2" t="e">
        <f>VLOOKUP(B647,'[1]淘汰品种推荐清单（8.1）'!$A:$AQ,43,0)</f>
        <v>#N/A</v>
      </c>
    </row>
    <row r="648" hidden="1" customHeight="1" spans="1:36">
      <c r="A648" s="9">
        <v>640</v>
      </c>
      <c r="B648" s="10">
        <v>12514</v>
      </c>
      <c r="C648" s="4" t="s">
        <v>35</v>
      </c>
      <c r="D648" s="10" t="s">
        <v>1968</v>
      </c>
      <c r="E648" s="10" t="s">
        <v>344</v>
      </c>
      <c r="F648" s="10" t="s">
        <v>1969</v>
      </c>
      <c r="G648" s="10" t="s">
        <v>64</v>
      </c>
      <c r="H648" s="11">
        <v>2.25</v>
      </c>
      <c r="I648" s="11">
        <v>3</v>
      </c>
      <c r="J648" s="11">
        <v>0</v>
      </c>
      <c r="K648" s="11">
        <v>2.25</v>
      </c>
      <c r="L648" s="17">
        <v>0.25</v>
      </c>
      <c r="M648" s="10">
        <v>1</v>
      </c>
      <c r="N648" s="10" t="s">
        <v>40</v>
      </c>
      <c r="O648" s="10">
        <v>112</v>
      </c>
      <c r="P648" s="10" t="s">
        <v>1954</v>
      </c>
      <c r="Q648" s="10">
        <v>11202</v>
      </c>
      <c r="R648" s="10" t="s">
        <v>1964</v>
      </c>
      <c r="S648" s="10"/>
      <c r="T648" s="10"/>
      <c r="U648" s="10"/>
      <c r="V648" s="10"/>
      <c r="W648" s="10"/>
      <c r="X648" s="10"/>
      <c r="Y648" s="20" t="s">
        <v>46</v>
      </c>
      <c r="Z648" s="20">
        <v>130</v>
      </c>
      <c r="AA648" s="20"/>
      <c r="AB648" s="20">
        <v>130</v>
      </c>
      <c r="AC648" s="20">
        <v>69</v>
      </c>
      <c r="AD648" s="20">
        <v>34</v>
      </c>
      <c r="AE648" s="23"/>
      <c r="AF648" s="23"/>
      <c r="AG648" s="23"/>
      <c r="AH648" s="2" t="s">
        <v>1771</v>
      </c>
      <c r="AI648" s="2" t="e">
        <v>#N/A</v>
      </c>
      <c r="AJ648" s="2" t="e">
        <f>VLOOKUP(B648,'[1]淘汰品种推荐清单（8.1）'!$A:$AQ,43,0)</f>
        <v>#N/A</v>
      </c>
    </row>
    <row r="649" hidden="1" customHeight="1" spans="1:36">
      <c r="A649" s="9">
        <v>641</v>
      </c>
      <c r="B649" s="10">
        <v>13362</v>
      </c>
      <c r="C649" s="4" t="s">
        <v>35</v>
      </c>
      <c r="D649" s="10" t="s">
        <v>1970</v>
      </c>
      <c r="E649" s="10" t="s">
        <v>1547</v>
      </c>
      <c r="F649" s="10" t="s">
        <v>1971</v>
      </c>
      <c r="G649" s="10" t="s">
        <v>39</v>
      </c>
      <c r="H649" s="11">
        <v>5.3</v>
      </c>
      <c r="I649" s="11">
        <v>6.2</v>
      </c>
      <c r="J649" s="11">
        <v>0</v>
      </c>
      <c r="K649" s="11">
        <v>5.3</v>
      </c>
      <c r="L649" s="17">
        <v>0.145161290322581</v>
      </c>
      <c r="M649" s="10">
        <v>1</v>
      </c>
      <c r="N649" s="10" t="s">
        <v>40</v>
      </c>
      <c r="O649" s="10">
        <v>112</v>
      </c>
      <c r="P649" s="10" t="s">
        <v>1954</v>
      </c>
      <c r="Q649" s="10">
        <v>11202</v>
      </c>
      <c r="R649" s="10" t="s">
        <v>1964</v>
      </c>
      <c r="S649" s="10"/>
      <c r="T649" s="10"/>
      <c r="U649" s="10"/>
      <c r="V649" s="10"/>
      <c r="W649" s="10"/>
      <c r="X649" s="10"/>
      <c r="Y649" s="20" t="s">
        <v>46</v>
      </c>
      <c r="Z649" s="20">
        <v>150</v>
      </c>
      <c r="AA649" s="20"/>
      <c r="AB649" s="20">
        <v>150</v>
      </c>
      <c r="AC649" s="20">
        <v>29</v>
      </c>
      <c r="AD649" s="20">
        <v>14</v>
      </c>
      <c r="AE649" s="23"/>
      <c r="AF649" s="23"/>
      <c r="AG649" s="23"/>
      <c r="AH649" s="2" t="s">
        <v>1771</v>
      </c>
      <c r="AI649" s="2" t="e">
        <v>#N/A</v>
      </c>
      <c r="AJ649" s="2" t="e">
        <f>VLOOKUP(B649,'[1]淘汰品种推荐清单（8.1）'!$A:$AQ,43,0)</f>
        <v>#N/A</v>
      </c>
    </row>
    <row r="650" hidden="1" customHeight="1" spans="1:36">
      <c r="A650" s="9">
        <v>645</v>
      </c>
      <c r="B650" s="10">
        <v>14521</v>
      </c>
      <c r="C650" s="4" t="s">
        <v>35</v>
      </c>
      <c r="D650" s="10" t="s">
        <v>1972</v>
      </c>
      <c r="E650" s="10" t="s">
        <v>367</v>
      </c>
      <c r="F650" s="10" t="s">
        <v>1973</v>
      </c>
      <c r="G650" s="10" t="s">
        <v>39</v>
      </c>
      <c r="H650" s="11">
        <v>19.61</v>
      </c>
      <c r="I650" s="11">
        <v>24</v>
      </c>
      <c r="J650" s="11">
        <v>0</v>
      </c>
      <c r="K650" s="11">
        <v>19.61</v>
      </c>
      <c r="L650" s="17">
        <v>0.182916666666667</v>
      </c>
      <c r="M650" s="10">
        <v>1</v>
      </c>
      <c r="N650" s="10" t="s">
        <v>40</v>
      </c>
      <c r="O650" s="10">
        <v>112</v>
      </c>
      <c r="P650" s="10" t="s">
        <v>1954</v>
      </c>
      <c r="Q650" s="10">
        <v>11202</v>
      </c>
      <c r="R650" s="10" t="s">
        <v>1964</v>
      </c>
      <c r="S650" s="10"/>
      <c r="T650" s="10"/>
      <c r="U650" s="10"/>
      <c r="V650" s="10"/>
      <c r="W650" s="10"/>
      <c r="X650" s="10"/>
      <c r="Y650" s="20" t="s">
        <v>46</v>
      </c>
      <c r="Z650" s="20">
        <v>404</v>
      </c>
      <c r="AA650" s="20"/>
      <c r="AB650" s="20">
        <v>404</v>
      </c>
      <c r="AC650" s="20">
        <v>416</v>
      </c>
      <c r="AD650" s="20">
        <v>63</v>
      </c>
      <c r="AE650" s="23"/>
      <c r="AF650" s="23"/>
      <c r="AG650" s="23"/>
      <c r="AH650" s="2" t="s">
        <v>1771</v>
      </c>
      <c r="AI650" s="2" t="e">
        <v>#N/A</v>
      </c>
      <c r="AJ650" s="2" t="e">
        <f>VLOOKUP(B650,'[1]淘汰品种推荐清单（8.1）'!$A:$AQ,43,0)</f>
        <v>#N/A</v>
      </c>
    </row>
    <row r="651" hidden="1" customHeight="1" spans="1:36">
      <c r="A651" s="9">
        <v>714</v>
      </c>
      <c r="B651" s="10">
        <v>93057</v>
      </c>
      <c r="C651" s="4" t="s">
        <v>35</v>
      </c>
      <c r="D651" s="10" t="s">
        <v>1974</v>
      </c>
      <c r="E651" s="10" t="s">
        <v>1975</v>
      </c>
      <c r="F651" s="10" t="s">
        <v>1325</v>
      </c>
      <c r="G651" s="10" t="e">
        <v>#N/A</v>
      </c>
      <c r="H651" s="11">
        <v>47.88</v>
      </c>
      <c r="I651" s="11">
        <v>59.8</v>
      </c>
      <c r="J651" s="11">
        <v>0</v>
      </c>
      <c r="K651" s="11">
        <v>47.88</v>
      </c>
      <c r="L651" s="17">
        <v>0.19933110367893</v>
      </c>
      <c r="M651" s="10">
        <v>1</v>
      </c>
      <c r="N651" s="10" t="s">
        <v>40</v>
      </c>
      <c r="O651" s="10">
        <v>112</v>
      </c>
      <c r="P651" s="10" t="s">
        <v>1954</v>
      </c>
      <c r="Q651" s="10">
        <v>11202</v>
      </c>
      <c r="R651" s="10" t="s">
        <v>1964</v>
      </c>
      <c r="S651" s="10"/>
      <c r="T651" s="10"/>
      <c r="U651" s="10"/>
      <c r="V651" s="10"/>
      <c r="W651" s="10"/>
      <c r="X651" s="10"/>
      <c r="Y651" s="20" t="s">
        <v>46</v>
      </c>
      <c r="Z651" s="20"/>
      <c r="AA651" s="20"/>
      <c r="AB651" s="20"/>
      <c r="AC651" s="20"/>
      <c r="AD651" s="20"/>
      <c r="AE651" s="23"/>
      <c r="AF651" s="23"/>
      <c r="AG651" s="23"/>
      <c r="AH651" s="2" t="s">
        <v>1771</v>
      </c>
      <c r="AI651" s="2" t="e">
        <v>#N/A</v>
      </c>
      <c r="AJ651" s="2" t="e">
        <f>VLOOKUP(B651,'[1]淘汰品种推荐清单（8.1）'!$A:$AQ,43,0)</f>
        <v>#N/A</v>
      </c>
    </row>
    <row r="652" hidden="1" customHeight="1" spans="1:36">
      <c r="A652" s="9">
        <v>799</v>
      </c>
      <c r="B652" s="10">
        <v>2018</v>
      </c>
      <c r="C652" s="4" t="s">
        <v>35</v>
      </c>
      <c r="D652" s="10" t="s">
        <v>1976</v>
      </c>
      <c r="E652" s="10" t="s">
        <v>1977</v>
      </c>
      <c r="F652" s="10" t="s">
        <v>239</v>
      </c>
      <c r="G652" s="10" t="s">
        <v>64</v>
      </c>
      <c r="H652" s="11"/>
      <c r="I652" s="11"/>
      <c r="J652" s="11"/>
      <c r="K652" s="11"/>
      <c r="L652" s="17"/>
      <c r="M652" s="10">
        <v>1</v>
      </c>
      <c r="N652" s="10" t="s">
        <v>40</v>
      </c>
      <c r="O652" s="10">
        <v>112</v>
      </c>
      <c r="P652" s="10" t="s">
        <v>1954</v>
      </c>
      <c r="Q652" s="10">
        <v>11202</v>
      </c>
      <c r="R652" s="10" t="s">
        <v>1964</v>
      </c>
      <c r="S652" s="10"/>
      <c r="T652" s="10"/>
      <c r="U652" s="10"/>
      <c r="V652" s="10"/>
      <c r="W652" s="10"/>
      <c r="X652" s="10"/>
      <c r="Y652" s="20" t="s">
        <v>46</v>
      </c>
      <c r="Z652" s="20">
        <v>27</v>
      </c>
      <c r="AA652" s="20">
        <v>8</v>
      </c>
      <c r="AB652" s="20">
        <v>19</v>
      </c>
      <c r="AC652" s="20">
        <v>21</v>
      </c>
      <c r="AD652" s="20">
        <v>3</v>
      </c>
      <c r="AE652" s="23"/>
      <c r="AF652" s="23"/>
      <c r="AG652" s="23"/>
      <c r="AH652" s="2" t="s">
        <v>1771</v>
      </c>
      <c r="AI652" s="2" t="e">
        <v>#N/A</v>
      </c>
      <c r="AJ652" s="2" t="e">
        <f>VLOOKUP(B652,'[1]淘汰品种推荐清单（8.1）'!$A:$AQ,43,0)</f>
        <v>#N/A</v>
      </c>
    </row>
    <row r="653" hidden="1" customHeight="1" spans="1:36">
      <c r="A653" s="9">
        <v>801</v>
      </c>
      <c r="B653" s="10">
        <v>62998</v>
      </c>
      <c r="C653" s="4" t="s">
        <v>35</v>
      </c>
      <c r="D653" s="10" t="s">
        <v>1978</v>
      </c>
      <c r="E653" s="10" t="s">
        <v>852</v>
      </c>
      <c r="F653" s="10" t="s">
        <v>1979</v>
      </c>
      <c r="G653" s="10" t="s">
        <v>39</v>
      </c>
      <c r="H653" s="11"/>
      <c r="I653" s="11"/>
      <c r="J653" s="11"/>
      <c r="K653" s="11"/>
      <c r="L653" s="17"/>
      <c r="M653" s="10">
        <v>1</v>
      </c>
      <c r="N653" s="10" t="s">
        <v>40</v>
      </c>
      <c r="O653" s="10">
        <v>112</v>
      </c>
      <c r="P653" s="10" t="s">
        <v>1954</v>
      </c>
      <c r="Q653" s="10">
        <v>11202</v>
      </c>
      <c r="R653" s="10" t="s">
        <v>1964</v>
      </c>
      <c r="S653" s="10"/>
      <c r="T653" s="10"/>
      <c r="U653" s="10"/>
      <c r="V653" s="10"/>
      <c r="W653" s="10"/>
      <c r="X653" s="10"/>
      <c r="Y653" s="20" t="s">
        <v>46</v>
      </c>
      <c r="Z653" s="20">
        <v>109</v>
      </c>
      <c r="AA653" s="20"/>
      <c r="AB653" s="20">
        <v>109</v>
      </c>
      <c r="AC653" s="20">
        <v>134</v>
      </c>
      <c r="AD653" s="20">
        <v>48</v>
      </c>
      <c r="AE653" s="23"/>
      <c r="AF653" s="23"/>
      <c r="AG653" s="23"/>
      <c r="AH653" s="2" t="s">
        <v>1771</v>
      </c>
      <c r="AI653" s="2" t="e">
        <v>#N/A</v>
      </c>
      <c r="AJ653" s="2" t="e">
        <f>VLOOKUP(B653,'[1]淘汰品种推荐清单（8.1）'!$A:$AQ,43,0)</f>
        <v>#N/A</v>
      </c>
    </row>
    <row r="654" hidden="1" customHeight="1" spans="1:36">
      <c r="A654" s="9">
        <v>832</v>
      </c>
      <c r="B654" s="10">
        <v>81913</v>
      </c>
      <c r="C654" s="4" t="s">
        <v>35</v>
      </c>
      <c r="D654" s="7" t="s">
        <v>1980</v>
      </c>
      <c r="E654" s="10" t="s">
        <v>1981</v>
      </c>
      <c r="F654" s="10" t="s">
        <v>1982</v>
      </c>
      <c r="G654" s="10" t="s">
        <v>64</v>
      </c>
      <c r="H654" s="11">
        <v>37.57</v>
      </c>
      <c r="I654" s="11">
        <v>43.2</v>
      </c>
      <c r="J654" s="11"/>
      <c r="K654" s="11">
        <v>37.57</v>
      </c>
      <c r="L654" s="17">
        <v>0.130324074074074</v>
      </c>
      <c r="M654" s="10">
        <v>1</v>
      </c>
      <c r="N654" s="10" t="s">
        <v>40</v>
      </c>
      <c r="O654" s="10">
        <v>112</v>
      </c>
      <c r="P654" s="10" t="s">
        <v>1954</v>
      </c>
      <c r="Q654" s="10">
        <v>11202</v>
      </c>
      <c r="R654" s="10" t="s">
        <v>1964</v>
      </c>
      <c r="S654" s="10"/>
      <c r="T654" s="10" t="s">
        <v>69</v>
      </c>
      <c r="U654" s="10"/>
      <c r="V654" s="10"/>
      <c r="W654" s="10"/>
      <c r="X654" s="10"/>
      <c r="Y654" s="20" t="s">
        <v>46</v>
      </c>
      <c r="Z654" s="20">
        <v>0</v>
      </c>
      <c r="AA654" s="20"/>
      <c r="AB654" s="20">
        <v>0</v>
      </c>
      <c r="AC654" s="20"/>
      <c r="AD654" s="20"/>
      <c r="AE654" s="23"/>
      <c r="AF654" s="23"/>
      <c r="AG654" s="23"/>
      <c r="AH654" s="2" t="s">
        <v>1771</v>
      </c>
      <c r="AI654" s="2" t="e">
        <v>#N/A</v>
      </c>
      <c r="AJ654" s="2" t="e">
        <f>VLOOKUP(B654,'[1]淘汰品种推荐清单（8.1）'!$A:$AQ,43,0)</f>
        <v>#N/A</v>
      </c>
    </row>
    <row r="655" hidden="1" customHeight="1" spans="1:36">
      <c r="A655" s="9">
        <v>876</v>
      </c>
      <c r="B655" s="10">
        <v>3292</v>
      </c>
      <c r="C655" s="4" t="s">
        <v>35</v>
      </c>
      <c r="D655" s="7" t="s">
        <v>1968</v>
      </c>
      <c r="E655" s="10" t="s">
        <v>344</v>
      </c>
      <c r="F655" s="10" t="s">
        <v>239</v>
      </c>
      <c r="G655" s="10" t="s">
        <v>64</v>
      </c>
      <c r="H655" s="11">
        <v>2.54744860915436</v>
      </c>
      <c r="I655" s="11">
        <v>2.88740895221764</v>
      </c>
      <c r="J655" s="11">
        <v>0</v>
      </c>
      <c r="K655" s="11">
        <v>2.54744860915436</v>
      </c>
      <c r="L655" s="17">
        <v>0.117738896252357</v>
      </c>
      <c r="M655" s="10">
        <v>1</v>
      </c>
      <c r="N655" s="10" t="s">
        <v>40</v>
      </c>
      <c r="O655" s="10">
        <v>112</v>
      </c>
      <c r="P655" s="10" t="s">
        <v>1954</v>
      </c>
      <c r="Q655" s="10">
        <v>11202</v>
      </c>
      <c r="R655" s="10" t="s">
        <v>1964</v>
      </c>
      <c r="S655" s="10"/>
      <c r="T655" s="10"/>
      <c r="U655" s="10"/>
      <c r="V655" s="10"/>
      <c r="W655" s="10"/>
      <c r="X655" s="10"/>
      <c r="Y655" s="20" t="s">
        <v>46</v>
      </c>
      <c r="Z655" s="20">
        <v>0</v>
      </c>
      <c r="AA655" s="20"/>
      <c r="AB655" s="20">
        <v>0</v>
      </c>
      <c r="AC655" s="20"/>
      <c r="AD655" s="20"/>
      <c r="AE655" s="23"/>
      <c r="AF655" s="23"/>
      <c r="AG655" s="23"/>
      <c r="AH655" s="2" t="s">
        <v>1771</v>
      </c>
      <c r="AI655" s="2" t="e">
        <v>#N/A</v>
      </c>
      <c r="AJ655" s="2" t="e">
        <f>VLOOKUP(B655,'[1]淘汰品种推荐清单（8.1）'!$A:$AQ,43,0)</f>
        <v>#N/A</v>
      </c>
    </row>
    <row r="656" hidden="1" customHeight="1" spans="1:36">
      <c r="A656" s="9">
        <v>1096</v>
      </c>
      <c r="B656" s="10">
        <v>16299</v>
      </c>
      <c r="C656" s="4" t="s">
        <v>35</v>
      </c>
      <c r="D656" s="7" t="s">
        <v>1983</v>
      </c>
      <c r="E656" s="10" t="s">
        <v>1984</v>
      </c>
      <c r="F656" s="10" t="s">
        <v>1985</v>
      </c>
      <c r="G656" s="10" t="e">
        <v>#N/A</v>
      </c>
      <c r="H656" s="11">
        <v>2.5</v>
      </c>
      <c r="I656" s="11">
        <v>12.5</v>
      </c>
      <c r="J656" s="11"/>
      <c r="K656" s="11">
        <v>2.5</v>
      </c>
      <c r="L656" s="17">
        <v>0.8</v>
      </c>
      <c r="M656" s="10">
        <v>1</v>
      </c>
      <c r="N656" s="10" t="s">
        <v>40</v>
      </c>
      <c r="O656" s="10">
        <v>112</v>
      </c>
      <c r="P656" s="10" t="s">
        <v>1954</v>
      </c>
      <c r="Q656" s="10">
        <v>11202</v>
      </c>
      <c r="R656" s="10" t="s">
        <v>1964</v>
      </c>
      <c r="S656" s="10"/>
      <c r="T656" s="10" t="s">
        <v>69</v>
      </c>
      <c r="U656" s="10" t="s">
        <v>95</v>
      </c>
      <c r="V656" s="10"/>
      <c r="W656" s="10" t="s">
        <v>133</v>
      </c>
      <c r="X656" s="10" t="s">
        <v>134</v>
      </c>
      <c r="Y656" s="20" t="s">
        <v>46</v>
      </c>
      <c r="Z656" s="20"/>
      <c r="AA656" s="20"/>
      <c r="AB656" s="20"/>
      <c r="AC656" s="20"/>
      <c r="AD656" s="20"/>
      <c r="AE656" s="23"/>
      <c r="AF656" s="23"/>
      <c r="AG656" s="23"/>
      <c r="AH656" s="2" t="s">
        <v>1771</v>
      </c>
      <c r="AI656" s="2" t="e">
        <v>#N/A</v>
      </c>
      <c r="AJ656" s="2" t="e">
        <f>VLOOKUP(B656,'[1]淘汰品种推荐清单（8.1）'!$A:$AQ,43,0)</f>
        <v>#N/A</v>
      </c>
    </row>
    <row r="657" hidden="1" customHeight="1" spans="1:36">
      <c r="A657" s="9">
        <v>1100</v>
      </c>
      <c r="B657" s="10">
        <v>84155</v>
      </c>
      <c r="C657" s="4" t="s">
        <v>35</v>
      </c>
      <c r="D657" s="7" t="s">
        <v>1986</v>
      </c>
      <c r="E657" s="10" t="s">
        <v>1987</v>
      </c>
      <c r="F657" s="10" t="s">
        <v>1988</v>
      </c>
      <c r="G657" s="10" t="e">
        <v>#N/A</v>
      </c>
      <c r="H657" s="11">
        <v>2.6</v>
      </c>
      <c r="I657" s="11">
        <v>3.9</v>
      </c>
      <c r="J657" s="11"/>
      <c r="K657" s="11">
        <v>2.6</v>
      </c>
      <c r="L657" s="17">
        <v>0.333333333333333</v>
      </c>
      <c r="M657" s="10">
        <v>1</v>
      </c>
      <c r="N657" s="10" t="s">
        <v>40</v>
      </c>
      <c r="O657" s="10">
        <v>112</v>
      </c>
      <c r="P657" s="10" t="s">
        <v>1954</v>
      </c>
      <c r="Q657" s="10">
        <v>11202</v>
      </c>
      <c r="R657" s="10" t="s">
        <v>1964</v>
      </c>
      <c r="S657" s="10"/>
      <c r="T657" s="10" t="s">
        <v>69</v>
      </c>
      <c r="U657" s="10" t="s">
        <v>95</v>
      </c>
      <c r="V657" s="10"/>
      <c r="W657" s="10" t="s">
        <v>248</v>
      </c>
      <c r="X657" s="10" t="s">
        <v>249</v>
      </c>
      <c r="Y657" s="20" t="s">
        <v>46</v>
      </c>
      <c r="Z657" s="20"/>
      <c r="AA657" s="20"/>
      <c r="AB657" s="20"/>
      <c r="AC657" s="20"/>
      <c r="AD657" s="20"/>
      <c r="AE657" s="23"/>
      <c r="AF657" s="23"/>
      <c r="AG657" s="23"/>
      <c r="AH657" s="2" t="s">
        <v>1771</v>
      </c>
      <c r="AI657" s="2" t="e">
        <v>#N/A</v>
      </c>
      <c r="AJ657" s="2" t="e">
        <f>VLOOKUP(B657,'[1]淘汰品种推荐清单（8.1）'!$A:$AQ,43,0)</f>
        <v>#N/A</v>
      </c>
    </row>
    <row r="658" hidden="1" customHeight="1" spans="1:36">
      <c r="A658" s="9">
        <v>1159</v>
      </c>
      <c r="B658" s="10">
        <v>77921</v>
      </c>
      <c r="C658" s="4" t="s">
        <v>35</v>
      </c>
      <c r="D658" s="7" t="s">
        <v>1989</v>
      </c>
      <c r="E658" s="10" t="s">
        <v>543</v>
      </c>
      <c r="F658" s="10" t="s">
        <v>1990</v>
      </c>
      <c r="G658" s="10" t="e">
        <v>#N/A</v>
      </c>
      <c r="H658" s="11">
        <v>9.5</v>
      </c>
      <c r="I658" s="11">
        <v>12.5</v>
      </c>
      <c r="J658" s="11"/>
      <c r="K658" s="11">
        <v>9.5</v>
      </c>
      <c r="L658" s="17">
        <v>0.24</v>
      </c>
      <c r="M658" s="10">
        <v>1</v>
      </c>
      <c r="N658" s="10" t="s">
        <v>40</v>
      </c>
      <c r="O658" s="10">
        <v>112</v>
      </c>
      <c r="P658" s="10" t="s">
        <v>1954</v>
      </c>
      <c r="Q658" s="10">
        <v>11202</v>
      </c>
      <c r="R658" s="10" t="s">
        <v>1964</v>
      </c>
      <c r="S658" s="10"/>
      <c r="T658" s="10" t="s">
        <v>69</v>
      </c>
      <c r="U658" s="10" t="s">
        <v>70</v>
      </c>
      <c r="V658" s="10"/>
      <c r="W658" s="10" t="s">
        <v>71</v>
      </c>
      <c r="X658" s="10" t="s">
        <v>72</v>
      </c>
      <c r="Y658" s="20" t="s">
        <v>46</v>
      </c>
      <c r="Z658" s="20"/>
      <c r="AA658" s="20"/>
      <c r="AB658" s="20"/>
      <c r="AC658" s="20"/>
      <c r="AD658" s="20"/>
      <c r="AE658" s="23"/>
      <c r="AF658" s="23"/>
      <c r="AG658" s="23"/>
      <c r="AH658" s="2" t="s">
        <v>1771</v>
      </c>
      <c r="AI658" s="2" t="e">
        <v>#N/A</v>
      </c>
      <c r="AJ658" s="2" t="e">
        <f>VLOOKUP(B658,'[1]淘汰品种推荐清单（8.1）'!$A:$AQ,43,0)</f>
        <v>#N/A</v>
      </c>
    </row>
    <row r="659" hidden="1" customHeight="1" spans="1:36">
      <c r="A659" s="9">
        <v>1183</v>
      </c>
      <c r="B659" s="10">
        <v>2644</v>
      </c>
      <c r="C659" s="4" t="s">
        <v>35</v>
      </c>
      <c r="D659" s="7" t="s">
        <v>1991</v>
      </c>
      <c r="E659" s="10" t="s">
        <v>256</v>
      </c>
      <c r="F659" s="10" t="s">
        <v>977</v>
      </c>
      <c r="G659" s="10" t="s">
        <v>39</v>
      </c>
      <c r="H659" s="11">
        <v>3.7</v>
      </c>
      <c r="I659" s="11">
        <v>5.3</v>
      </c>
      <c r="J659" s="11"/>
      <c r="K659" s="11">
        <v>3.7</v>
      </c>
      <c r="L659" s="17">
        <v>0.30188679245283</v>
      </c>
      <c r="M659" s="10">
        <v>1</v>
      </c>
      <c r="N659" s="10" t="s">
        <v>40</v>
      </c>
      <c r="O659" s="10">
        <v>112</v>
      </c>
      <c r="P659" s="10" t="s">
        <v>1954</v>
      </c>
      <c r="Q659" s="10">
        <v>11202</v>
      </c>
      <c r="R659" s="10" t="s">
        <v>1964</v>
      </c>
      <c r="S659" s="10"/>
      <c r="T659" s="10" t="s">
        <v>69</v>
      </c>
      <c r="U659" s="10" t="s">
        <v>95</v>
      </c>
      <c r="V659" s="10"/>
      <c r="W659" s="10" t="s">
        <v>142</v>
      </c>
      <c r="X659" s="10">
        <v>15828350773</v>
      </c>
      <c r="Y659" s="20" t="s">
        <v>46</v>
      </c>
      <c r="Z659" s="20">
        <v>14</v>
      </c>
      <c r="AA659" s="20"/>
      <c r="AB659" s="20">
        <v>14</v>
      </c>
      <c r="AC659" s="20">
        <v>1</v>
      </c>
      <c r="AD659" s="20">
        <v>1</v>
      </c>
      <c r="AE659" s="23"/>
      <c r="AF659" s="23"/>
      <c r="AG659" s="23"/>
      <c r="AH659" s="2" t="s">
        <v>1771</v>
      </c>
      <c r="AI659" s="2" t="e">
        <v>#N/A</v>
      </c>
      <c r="AJ659" s="2" t="e">
        <f>VLOOKUP(B659,'[1]淘汰品种推荐清单（8.1）'!$A:$AQ,43,0)</f>
        <v>#N/A</v>
      </c>
    </row>
    <row r="660" hidden="1" customHeight="1" spans="1:36">
      <c r="A660" s="9">
        <v>1220</v>
      </c>
      <c r="B660" s="10">
        <v>1405</v>
      </c>
      <c r="C660" s="4" t="s">
        <v>35</v>
      </c>
      <c r="D660" s="7" t="s">
        <v>1992</v>
      </c>
      <c r="E660" s="10" t="s">
        <v>1993</v>
      </c>
      <c r="F660" s="10" t="s">
        <v>837</v>
      </c>
      <c r="G660" s="10" t="e">
        <v>#N/A</v>
      </c>
      <c r="H660" s="11">
        <v>4.5</v>
      </c>
      <c r="I660" s="11">
        <v>6</v>
      </c>
      <c r="J660" s="11"/>
      <c r="K660" s="11">
        <v>4.5</v>
      </c>
      <c r="L660" s="17">
        <v>0.25</v>
      </c>
      <c r="M660" s="10">
        <v>1</v>
      </c>
      <c r="N660" s="10" t="s">
        <v>40</v>
      </c>
      <c r="O660" s="10">
        <v>112</v>
      </c>
      <c r="P660" s="10" t="s">
        <v>1954</v>
      </c>
      <c r="Q660" s="10">
        <v>11202</v>
      </c>
      <c r="R660" s="10" t="s">
        <v>1964</v>
      </c>
      <c r="S660" s="10"/>
      <c r="T660" s="10" t="s">
        <v>69</v>
      </c>
      <c r="U660" s="10" t="s">
        <v>70</v>
      </c>
      <c r="V660" s="10"/>
      <c r="W660" s="10" t="s">
        <v>71</v>
      </c>
      <c r="X660" s="10" t="s">
        <v>72</v>
      </c>
      <c r="Y660" s="20" t="s">
        <v>46</v>
      </c>
      <c r="Z660" s="20"/>
      <c r="AA660" s="20"/>
      <c r="AB660" s="20"/>
      <c r="AC660" s="20"/>
      <c r="AD660" s="20"/>
      <c r="AE660" s="23"/>
      <c r="AF660" s="23"/>
      <c r="AG660" s="23"/>
      <c r="AH660" s="2" t="s">
        <v>1771</v>
      </c>
      <c r="AI660" s="2" t="e">
        <v>#N/A</v>
      </c>
      <c r="AJ660" s="2" t="e">
        <f>VLOOKUP(B660,'[1]淘汰品种推荐清单（8.1）'!$A:$AQ,43,0)</f>
        <v>#N/A</v>
      </c>
    </row>
    <row r="661" hidden="1" customHeight="1" spans="1:36">
      <c r="A661" s="9">
        <v>1321</v>
      </c>
      <c r="B661" s="10">
        <v>35511</v>
      </c>
      <c r="C661" s="4" t="s">
        <v>35</v>
      </c>
      <c r="D661" s="7" t="s">
        <v>1994</v>
      </c>
      <c r="E661" s="10" t="s">
        <v>1995</v>
      </c>
      <c r="F661" s="10" t="s">
        <v>1246</v>
      </c>
      <c r="G661" s="10" t="s">
        <v>39</v>
      </c>
      <c r="H661" s="11">
        <v>7.6</v>
      </c>
      <c r="I661" s="11">
        <v>15.8</v>
      </c>
      <c r="J661" s="11"/>
      <c r="K661" s="11">
        <v>7.6</v>
      </c>
      <c r="L661" s="17">
        <v>0.518987341772152</v>
      </c>
      <c r="M661" s="10">
        <v>1</v>
      </c>
      <c r="N661" s="10" t="s">
        <v>40</v>
      </c>
      <c r="O661" s="10">
        <v>112</v>
      </c>
      <c r="P661" s="10" t="s">
        <v>1954</v>
      </c>
      <c r="Q661" s="10">
        <v>11202</v>
      </c>
      <c r="R661" s="10" t="s">
        <v>1964</v>
      </c>
      <c r="S661" s="10"/>
      <c r="T661" s="10" t="s">
        <v>69</v>
      </c>
      <c r="U661" s="10" t="s">
        <v>70</v>
      </c>
      <c r="V661" s="10"/>
      <c r="W661" s="10" t="s">
        <v>71</v>
      </c>
      <c r="X661" s="10" t="s">
        <v>72</v>
      </c>
      <c r="Y661" s="20" t="s">
        <v>46</v>
      </c>
      <c r="Z661" s="20">
        <v>130</v>
      </c>
      <c r="AA661" s="20">
        <v>41</v>
      </c>
      <c r="AB661" s="20">
        <v>89</v>
      </c>
      <c r="AC661" s="20">
        <v>162</v>
      </c>
      <c r="AD661" s="20">
        <v>30</v>
      </c>
      <c r="AE661" s="23"/>
      <c r="AF661" s="23"/>
      <c r="AG661" s="23"/>
      <c r="AH661" s="2" t="s">
        <v>1771</v>
      </c>
      <c r="AI661" s="2" t="e">
        <v>#N/A</v>
      </c>
      <c r="AJ661" s="2" t="e">
        <f>VLOOKUP(B661,'[1]淘汰品种推荐清单（8.1）'!$A:$AQ,43,0)</f>
        <v>#N/A</v>
      </c>
    </row>
    <row r="662" hidden="1" customHeight="1" spans="1:36">
      <c r="A662" s="9">
        <v>1322</v>
      </c>
      <c r="B662" s="10">
        <v>38754</v>
      </c>
      <c r="C662" s="4" t="s">
        <v>35</v>
      </c>
      <c r="D662" s="7" t="s">
        <v>1983</v>
      </c>
      <c r="E662" s="10" t="s">
        <v>1784</v>
      </c>
      <c r="F662" s="10" t="s">
        <v>1996</v>
      </c>
      <c r="G662" s="10" t="e">
        <v>#N/A</v>
      </c>
      <c r="H662" s="11">
        <v>2.2</v>
      </c>
      <c r="I662" s="11">
        <v>5.5</v>
      </c>
      <c r="J662" s="11"/>
      <c r="K662" s="11">
        <v>2.2</v>
      </c>
      <c r="L662" s="17">
        <v>0.6</v>
      </c>
      <c r="M662" s="10">
        <v>1</v>
      </c>
      <c r="N662" s="10" t="s">
        <v>40</v>
      </c>
      <c r="O662" s="10">
        <v>112</v>
      </c>
      <c r="P662" s="10" t="s">
        <v>1954</v>
      </c>
      <c r="Q662" s="10">
        <v>11202</v>
      </c>
      <c r="R662" s="10" t="s">
        <v>1964</v>
      </c>
      <c r="S662" s="10"/>
      <c r="T662" s="10" t="s">
        <v>69</v>
      </c>
      <c r="U662" s="10" t="s">
        <v>70</v>
      </c>
      <c r="V662" s="10"/>
      <c r="W662" s="10" t="s">
        <v>71</v>
      </c>
      <c r="X662" s="10" t="s">
        <v>72</v>
      </c>
      <c r="Y662" s="20" t="s">
        <v>46</v>
      </c>
      <c r="Z662" s="20"/>
      <c r="AA662" s="20"/>
      <c r="AB662" s="20"/>
      <c r="AC662" s="20"/>
      <c r="AD662" s="20"/>
      <c r="AE662" s="23"/>
      <c r="AF662" s="23"/>
      <c r="AG662" s="23"/>
      <c r="AH662" s="2" t="s">
        <v>1771</v>
      </c>
      <c r="AI662" s="2" t="e">
        <v>#N/A</v>
      </c>
      <c r="AJ662" s="2" t="e">
        <f>VLOOKUP(B662,'[1]淘汰品种推荐清单（8.1）'!$A:$AQ,43,0)</f>
        <v>#N/A</v>
      </c>
    </row>
    <row r="663" hidden="1" customHeight="1" spans="1:36">
      <c r="A663" s="9">
        <v>1346</v>
      </c>
      <c r="B663" s="10">
        <v>1412</v>
      </c>
      <c r="C663" s="4" t="s">
        <v>35</v>
      </c>
      <c r="D663" s="7" t="s">
        <v>1997</v>
      </c>
      <c r="E663" s="10" t="s">
        <v>1998</v>
      </c>
      <c r="F663" s="10" t="s">
        <v>1999</v>
      </c>
      <c r="G663" s="10" t="e">
        <v>#N/A</v>
      </c>
      <c r="H663" s="11">
        <v>3.16</v>
      </c>
      <c r="I663" s="11">
        <v>4.6</v>
      </c>
      <c r="J663" s="11"/>
      <c r="K663" s="11">
        <v>3.16</v>
      </c>
      <c r="L663" s="17">
        <v>0.31304347826087</v>
      </c>
      <c r="M663" s="10">
        <v>1</v>
      </c>
      <c r="N663" s="10" t="s">
        <v>40</v>
      </c>
      <c r="O663" s="10">
        <v>112</v>
      </c>
      <c r="P663" s="10" t="s">
        <v>1954</v>
      </c>
      <c r="Q663" s="10">
        <v>11202</v>
      </c>
      <c r="R663" s="10" t="s">
        <v>1964</v>
      </c>
      <c r="S663" s="10"/>
      <c r="T663" s="10" t="s">
        <v>69</v>
      </c>
      <c r="U663" s="10" t="s">
        <v>70</v>
      </c>
      <c r="V663" s="10"/>
      <c r="W663" s="10" t="s">
        <v>71</v>
      </c>
      <c r="X663" s="10" t="s">
        <v>72</v>
      </c>
      <c r="Y663" s="20" t="s">
        <v>46</v>
      </c>
      <c r="Z663" s="20"/>
      <c r="AA663" s="20"/>
      <c r="AB663" s="20"/>
      <c r="AC663" s="20"/>
      <c r="AD663" s="20"/>
      <c r="AE663" s="23"/>
      <c r="AF663" s="23"/>
      <c r="AG663" s="23"/>
      <c r="AH663" s="2" t="s">
        <v>1771</v>
      </c>
      <c r="AI663" s="2" t="e">
        <v>#N/A</v>
      </c>
      <c r="AJ663" s="2" t="e">
        <f>VLOOKUP(B663,'[1]淘汰品种推荐清单（8.1）'!$A:$AQ,43,0)</f>
        <v>#N/A</v>
      </c>
    </row>
    <row r="664" hidden="1" customHeight="1" spans="1:36">
      <c r="A664" s="9">
        <v>1347</v>
      </c>
      <c r="B664" s="10">
        <v>45252</v>
      </c>
      <c r="C664" s="4" t="s">
        <v>35</v>
      </c>
      <c r="D664" s="7" t="s">
        <v>2000</v>
      </c>
      <c r="E664" s="10" t="s">
        <v>2001</v>
      </c>
      <c r="F664" s="10" t="s">
        <v>254</v>
      </c>
      <c r="G664" s="10" t="s">
        <v>39</v>
      </c>
      <c r="H664" s="11">
        <v>7.15</v>
      </c>
      <c r="I664" s="11">
        <v>12</v>
      </c>
      <c r="J664" s="11"/>
      <c r="K664" s="11">
        <v>7.15</v>
      </c>
      <c r="L664" s="17">
        <v>0.404166666666667</v>
      </c>
      <c r="M664" s="10">
        <v>1</v>
      </c>
      <c r="N664" s="10" t="s">
        <v>40</v>
      </c>
      <c r="O664" s="10">
        <v>112</v>
      </c>
      <c r="P664" s="10" t="s">
        <v>1954</v>
      </c>
      <c r="Q664" s="10">
        <v>11202</v>
      </c>
      <c r="R664" s="10" t="s">
        <v>1964</v>
      </c>
      <c r="S664" s="10"/>
      <c r="T664" s="10" t="s">
        <v>69</v>
      </c>
      <c r="U664" s="10" t="s">
        <v>101</v>
      </c>
      <c r="V664" s="10"/>
      <c r="W664" s="10" t="s">
        <v>138</v>
      </c>
      <c r="X664" s="10" t="s">
        <v>139</v>
      </c>
      <c r="Y664" s="20" t="s">
        <v>46</v>
      </c>
      <c r="Z664" s="20">
        <v>250</v>
      </c>
      <c r="AA664" s="20">
        <v>94</v>
      </c>
      <c r="AB664" s="20">
        <v>156</v>
      </c>
      <c r="AC664" s="20">
        <v>91</v>
      </c>
      <c r="AD664" s="20">
        <v>36</v>
      </c>
      <c r="AE664" s="23"/>
      <c r="AF664" s="23"/>
      <c r="AG664" s="23"/>
      <c r="AH664" s="2" t="s">
        <v>1771</v>
      </c>
      <c r="AI664" s="2" t="e">
        <v>#N/A</v>
      </c>
      <c r="AJ664" s="2" t="e">
        <f>VLOOKUP(B664,'[1]淘汰品种推荐清单（8.1）'!$A:$AQ,43,0)</f>
        <v>#N/A</v>
      </c>
    </row>
    <row r="665" hidden="1" customHeight="1" spans="1:36">
      <c r="A665" s="9">
        <v>1362</v>
      </c>
      <c r="B665" s="10">
        <v>65740</v>
      </c>
      <c r="C665" s="4" t="s">
        <v>35</v>
      </c>
      <c r="D665" s="7" t="s">
        <v>2002</v>
      </c>
      <c r="E665" s="10" t="s">
        <v>2003</v>
      </c>
      <c r="F665" s="10" t="s">
        <v>38</v>
      </c>
      <c r="G665" s="10" t="s">
        <v>64</v>
      </c>
      <c r="H665" s="11">
        <v>22.31</v>
      </c>
      <c r="I665" s="11">
        <v>27.7</v>
      </c>
      <c r="J665" s="11"/>
      <c r="K665" s="11">
        <v>22.31</v>
      </c>
      <c r="L665" s="17">
        <v>0.194584837545126</v>
      </c>
      <c r="M665" s="10">
        <v>1</v>
      </c>
      <c r="N665" s="10" t="s">
        <v>40</v>
      </c>
      <c r="O665" s="10">
        <v>112</v>
      </c>
      <c r="P665" s="10" t="s">
        <v>1954</v>
      </c>
      <c r="Q665" s="10">
        <v>11202</v>
      </c>
      <c r="R665" s="10" t="s">
        <v>1964</v>
      </c>
      <c r="S665" s="10"/>
      <c r="T665" s="10" t="s">
        <v>69</v>
      </c>
      <c r="U665" s="10" t="s">
        <v>70</v>
      </c>
      <c r="V665" s="10"/>
      <c r="W665" s="10"/>
      <c r="X665" s="10"/>
      <c r="Y665" s="20" t="s">
        <v>46</v>
      </c>
      <c r="Z665" s="20">
        <v>8</v>
      </c>
      <c r="AA665" s="20"/>
      <c r="AB665" s="20">
        <v>8</v>
      </c>
      <c r="AC665" s="20">
        <v>2</v>
      </c>
      <c r="AD665" s="20">
        <v>2</v>
      </c>
      <c r="AE665" s="23"/>
      <c r="AF665" s="23"/>
      <c r="AG665" s="23"/>
      <c r="AH665" s="2" t="s">
        <v>1771</v>
      </c>
      <c r="AI665" s="2" t="e">
        <v>#N/A</v>
      </c>
      <c r="AJ665" s="2" t="e">
        <f>VLOOKUP(B665,'[1]淘汰品种推荐清单（8.1）'!$A:$AQ,43,0)</f>
        <v>#N/A</v>
      </c>
    </row>
    <row r="666" hidden="1" customHeight="1" spans="1:36">
      <c r="A666" s="9">
        <v>1573</v>
      </c>
      <c r="B666" s="7">
        <v>59178</v>
      </c>
      <c r="C666" s="4" t="s">
        <v>35</v>
      </c>
      <c r="D666" s="7" t="s">
        <v>2004</v>
      </c>
      <c r="E666" s="7" t="s">
        <v>2005</v>
      </c>
      <c r="F666" s="7" t="s">
        <v>189</v>
      </c>
      <c r="G666" s="7" t="s">
        <v>39</v>
      </c>
      <c r="H666" s="7">
        <v>22.5</v>
      </c>
      <c r="I666" s="7">
        <v>38</v>
      </c>
      <c r="J666" s="7"/>
      <c r="K666" s="7"/>
      <c r="L666" s="18">
        <v>0.376</v>
      </c>
      <c r="M666" s="10">
        <v>1</v>
      </c>
      <c r="N666" s="10" t="s">
        <v>40</v>
      </c>
      <c r="O666" s="10">
        <v>112</v>
      </c>
      <c r="P666" s="10" t="s">
        <v>1954</v>
      </c>
      <c r="Q666" s="10">
        <v>11202</v>
      </c>
      <c r="R666" s="10" t="s">
        <v>1964</v>
      </c>
      <c r="S666" s="10" t="s">
        <v>222</v>
      </c>
      <c r="T666" s="7"/>
      <c r="U666" s="20"/>
      <c r="V666" s="20"/>
      <c r="W666" s="7"/>
      <c r="X666" s="7"/>
      <c r="Y666" s="20" t="s">
        <v>107</v>
      </c>
      <c r="Z666" s="20">
        <v>232</v>
      </c>
      <c r="AA666" s="20"/>
      <c r="AB666" s="20">
        <v>232</v>
      </c>
      <c r="AC666" s="20">
        <v>333</v>
      </c>
      <c r="AD666" s="20">
        <v>62</v>
      </c>
      <c r="AE666" s="23"/>
      <c r="AF666" s="23"/>
      <c r="AG666" s="23"/>
      <c r="AH666" s="2" t="s">
        <v>1771</v>
      </c>
      <c r="AI666" s="2" t="e">
        <v>#N/A</v>
      </c>
      <c r="AJ666" s="2" t="e">
        <f>VLOOKUP(B666,'[1]淘汰品种推荐清单（8.1）'!$A:$AQ,43,0)</f>
        <v>#N/A</v>
      </c>
    </row>
    <row r="667" hidden="1" customHeight="1" spans="1:36">
      <c r="A667" s="9">
        <v>1593</v>
      </c>
      <c r="B667" s="7">
        <v>142351</v>
      </c>
      <c r="C667" s="4" t="s">
        <v>35</v>
      </c>
      <c r="D667" s="7" t="s">
        <v>1980</v>
      </c>
      <c r="E667" s="7" t="s">
        <v>2006</v>
      </c>
      <c r="F667" s="7" t="s">
        <v>2007</v>
      </c>
      <c r="G667" s="7" t="s">
        <v>39</v>
      </c>
      <c r="H667" s="7">
        <v>30.29</v>
      </c>
      <c r="I667" s="7">
        <v>35</v>
      </c>
      <c r="J667" s="7"/>
      <c r="K667" s="7"/>
      <c r="L667" s="18">
        <v>0.134571428571429</v>
      </c>
      <c r="M667" s="10">
        <v>1</v>
      </c>
      <c r="N667" s="10" t="s">
        <v>40</v>
      </c>
      <c r="O667" s="10">
        <v>112</v>
      </c>
      <c r="P667" s="10" t="s">
        <v>1954</v>
      </c>
      <c r="Q667" s="10">
        <v>11202</v>
      </c>
      <c r="R667" s="10" t="s">
        <v>1964</v>
      </c>
      <c r="S667" s="10" t="s">
        <v>264</v>
      </c>
      <c r="T667" s="7"/>
      <c r="U667" s="20"/>
      <c r="V667" s="20"/>
      <c r="W667" s="7"/>
      <c r="X667" s="7"/>
      <c r="Y667" s="20" t="s">
        <v>107</v>
      </c>
      <c r="Z667" s="20">
        <v>103</v>
      </c>
      <c r="AA667" s="20">
        <v>17</v>
      </c>
      <c r="AB667" s="20">
        <v>86</v>
      </c>
      <c r="AC667" s="20">
        <v>42</v>
      </c>
      <c r="AD667" s="20">
        <v>18</v>
      </c>
      <c r="AE667" s="23"/>
      <c r="AF667" s="23"/>
      <c r="AG667" s="23"/>
      <c r="AH667" s="2" t="s">
        <v>1771</v>
      </c>
      <c r="AI667" s="2" t="e">
        <v>#N/A</v>
      </c>
      <c r="AJ667" s="2" t="e">
        <f>VLOOKUP(B667,'[1]淘汰品种推荐清单（8.1）'!$A:$AQ,43,0)</f>
        <v>#N/A</v>
      </c>
    </row>
    <row r="668" hidden="1" customHeight="1" spans="1:36">
      <c r="A668" s="9">
        <v>1688</v>
      </c>
      <c r="B668" s="7">
        <v>35511</v>
      </c>
      <c r="C668" s="4" t="s">
        <v>35</v>
      </c>
      <c r="D668" s="7" t="s">
        <v>1994</v>
      </c>
      <c r="E668" s="7" t="s">
        <v>2008</v>
      </c>
      <c r="F668" s="7" t="s">
        <v>2009</v>
      </c>
      <c r="G668" s="7" t="s">
        <v>39</v>
      </c>
      <c r="H668" s="7">
        <v>7.2</v>
      </c>
      <c r="I668" s="7">
        <v>25.8</v>
      </c>
      <c r="J668" s="7"/>
      <c r="K668" s="7"/>
      <c r="L668" s="18">
        <v>0.72093023255814</v>
      </c>
      <c r="M668" s="10">
        <v>1</v>
      </c>
      <c r="N668" s="10" t="s">
        <v>40</v>
      </c>
      <c r="O668" s="10">
        <v>112</v>
      </c>
      <c r="P668" s="10" t="s">
        <v>1954</v>
      </c>
      <c r="Q668" s="10">
        <v>11202</v>
      </c>
      <c r="R668" s="10" t="s">
        <v>1964</v>
      </c>
      <c r="S668" s="7" t="s">
        <v>466</v>
      </c>
      <c r="T668" s="7"/>
      <c r="U668" s="20"/>
      <c r="V668" s="20"/>
      <c r="W668" s="7"/>
      <c r="X668" s="7"/>
      <c r="Y668" s="20" t="s">
        <v>107</v>
      </c>
      <c r="Z668" s="20">
        <v>130</v>
      </c>
      <c r="AA668" s="20">
        <v>41</v>
      </c>
      <c r="AB668" s="20">
        <v>89</v>
      </c>
      <c r="AC668" s="20">
        <v>162</v>
      </c>
      <c r="AD668" s="20">
        <v>30</v>
      </c>
      <c r="AE668" s="23"/>
      <c r="AF668" s="23"/>
      <c r="AG668" s="23"/>
      <c r="AH668" s="2" t="s">
        <v>1771</v>
      </c>
      <c r="AI668" s="2" t="e">
        <v>#N/A</v>
      </c>
      <c r="AJ668" s="2" t="e">
        <f>VLOOKUP(B668,'[1]淘汰品种推荐清单（8.1）'!$A:$AQ,43,0)</f>
        <v>#N/A</v>
      </c>
    </row>
    <row r="669" hidden="1" customHeight="1" spans="1:36">
      <c r="A669" s="9">
        <v>1702</v>
      </c>
      <c r="B669" s="7">
        <v>134299</v>
      </c>
      <c r="C669" s="4" t="s">
        <v>35</v>
      </c>
      <c r="D669" s="7" t="s">
        <v>2010</v>
      </c>
      <c r="E669" s="7" t="s">
        <v>2011</v>
      </c>
      <c r="F669" s="7" t="s">
        <v>1295</v>
      </c>
      <c r="G669" s="7" t="s">
        <v>39</v>
      </c>
      <c r="H669" s="7">
        <v>39</v>
      </c>
      <c r="I669" s="7">
        <v>49.5</v>
      </c>
      <c r="J669" s="7"/>
      <c r="K669" s="7"/>
      <c r="L669" s="25">
        <v>0.2121</v>
      </c>
      <c r="M669" s="10">
        <v>1</v>
      </c>
      <c r="N669" s="10" t="s">
        <v>40</v>
      </c>
      <c r="O669" s="10">
        <v>112</v>
      </c>
      <c r="P669" s="10" t="s">
        <v>1954</v>
      </c>
      <c r="Q669" s="10">
        <v>11202</v>
      </c>
      <c r="R669" s="10" t="s">
        <v>1964</v>
      </c>
      <c r="S669" s="7" t="s">
        <v>707</v>
      </c>
      <c r="T669" s="7" t="s">
        <v>2012</v>
      </c>
      <c r="U669" s="20"/>
      <c r="V669" s="20"/>
      <c r="W669" s="7" t="s">
        <v>1296</v>
      </c>
      <c r="X669" s="7">
        <v>18628288027</v>
      </c>
      <c r="Y669" s="20" t="s">
        <v>107</v>
      </c>
      <c r="Z669" s="20">
        <v>100</v>
      </c>
      <c r="AA669" s="20">
        <v>18</v>
      </c>
      <c r="AB669" s="20">
        <v>82</v>
      </c>
      <c r="AC669" s="20">
        <v>52</v>
      </c>
      <c r="AD669" s="20">
        <v>28</v>
      </c>
      <c r="AE669" s="23"/>
      <c r="AF669" s="23"/>
      <c r="AG669" s="23"/>
      <c r="AH669" s="2" t="s">
        <v>1771</v>
      </c>
      <c r="AI669" s="2" t="e">
        <v>#N/A</v>
      </c>
      <c r="AJ669" s="2" t="e">
        <f>VLOOKUP(B669,'[1]淘汰品种推荐清单（8.1）'!$A:$AQ,43,0)</f>
        <v>#N/A</v>
      </c>
    </row>
    <row r="670" hidden="1" customHeight="1" spans="1:36">
      <c r="A670" s="9">
        <v>1706</v>
      </c>
      <c r="B670" s="7">
        <v>148737</v>
      </c>
      <c r="C670" s="4" t="s">
        <v>35</v>
      </c>
      <c r="D670" s="7" t="s">
        <v>2013</v>
      </c>
      <c r="E670" s="7" t="s">
        <v>1304</v>
      </c>
      <c r="F670" s="7" t="s">
        <v>2014</v>
      </c>
      <c r="G670" s="7" t="s">
        <v>39</v>
      </c>
      <c r="H670" s="7">
        <v>49</v>
      </c>
      <c r="I670" s="7">
        <v>59.8</v>
      </c>
      <c r="J670" s="7" t="s">
        <v>2015</v>
      </c>
      <c r="K670" s="7"/>
      <c r="L670" s="31" t="s">
        <v>2016</v>
      </c>
      <c r="M670" s="10">
        <v>1</v>
      </c>
      <c r="N670" s="10" t="s">
        <v>40</v>
      </c>
      <c r="O670" s="10">
        <v>112</v>
      </c>
      <c r="P670" s="10" t="s">
        <v>1954</v>
      </c>
      <c r="Q670" s="10">
        <v>11202</v>
      </c>
      <c r="R670" s="10" t="s">
        <v>1964</v>
      </c>
      <c r="S670" s="7" t="s">
        <v>2017</v>
      </c>
      <c r="T670" s="7" t="s">
        <v>470</v>
      </c>
      <c r="U670" s="20"/>
      <c r="V670" s="20"/>
      <c r="W670" s="7"/>
      <c r="X670" s="7"/>
      <c r="Y670" s="20" t="s">
        <v>107</v>
      </c>
      <c r="Z670" s="20">
        <v>11</v>
      </c>
      <c r="AA670" s="20"/>
      <c r="AB670" s="20">
        <v>11</v>
      </c>
      <c r="AC670" s="20">
        <v>43</v>
      </c>
      <c r="AD670" s="20">
        <v>4</v>
      </c>
      <c r="AE670" s="23"/>
      <c r="AF670" s="23"/>
      <c r="AG670" s="23"/>
      <c r="AH670" s="2" t="s">
        <v>1771</v>
      </c>
      <c r="AI670" s="2" t="e">
        <v>#N/A</v>
      </c>
      <c r="AJ670" s="2" t="e">
        <f>VLOOKUP(B670,'[1]淘汰品种推荐清单（8.1）'!$A:$AQ,43,0)</f>
        <v>#N/A</v>
      </c>
    </row>
    <row r="671" hidden="1" customHeight="1" spans="1:36">
      <c r="A671" s="9">
        <v>1815</v>
      </c>
      <c r="B671" s="7">
        <v>20174</v>
      </c>
      <c r="C671" s="4" t="s">
        <v>35</v>
      </c>
      <c r="D671" s="49" t="s">
        <v>2018</v>
      </c>
      <c r="E671" s="49" t="s">
        <v>1627</v>
      </c>
      <c r="F671" s="50" t="s">
        <v>2019</v>
      </c>
      <c r="G671" s="50" t="s">
        <v>39</v>
      </c>
      <c r="H671" s="49">
        <v>13.6</v>
      </c>
      <c r="I671" s="49">
        <v>19.6</v>
      </c>
      <c r="J671" s="50">
        <v>1.9</v>
      </c>
      <c r="K671" s="49"/>
      <c r="L671" s="52">
        <f>(I671-H671+J671)/I671</f>
        <v>0.403061224489796</v>
      </c>
      <c r="M671" s="10">
        <v>1</v>
      </c>
      <c r="N671" s="10" t="s">
        <v>40</v>
      </c>
      <c r="O671" s="10">
        <v>112</v>
      </c>
      <c r="P671" s="10" t="s">
        <v>1954</v>
      </c>
      <c r="Q671" s="10">
        <v>11202</v>
      </c>
      <c r="R671" s="10" t="s">
        <v>1964</v>
      </c>
      <c r="S671" s="50" t="s">
        <v>1766</v>
      </c>
      <c r="T671" s="5" t="s">
        <v>470</v>
      </c>
      <c r="U671" s="20"/>
      <c r="V671" s="20"/>
      <c r="W671" s="7"/>
      <c r="X671" s="7"/>
      <c r="Y671" s="20" t="s">
        <v>107</v>
      </c>
      <c r="Z671" s="20">
        <v>109</v>
      </c>
      <c r="AA671" s="20">
        <v>2</v>
      </c>
      <c r="AB671" s="20">
        <v>107</v>
      </c>
      <c r="AC671" s="20">
        <v>50</v>
      </c>
      <c r="AD671" s="20">
        <v>19</v>
      </c>
      <c r="AE671" s="23"/>
      <c r="AF671" s="23"/>
      <c r="AG671" s="23"/>
      <c r="AH671" s="2" t="s">
        <v>1771</v>
      </c>
      <c r="AI671" s="2" t="e">
        <v>#N/A</v>
      </c>
      <c r="AJ671" s="2" t="e">
        <f>VLOOKUP(B671,'[1]淘汰品种推荐清单（8.1）'!$A:$AQ,43,0)</f>
        <v>#N/A</v>
      </c>
    </row>
    <row r="672" hidden="1" customHeight="1" spans="1:36">
      <c r="A672" s="9">
        <v>65</v>
      </c>
      <c r="B672" s="10">
        <v>50186</v>
      </c>
      <c r="C672" s="4" t="s">
        <v>35</v>
      </c>
      <c r="D672" s="10" t="s">
        <v>2020</v>
      </c>
      <c r="E672" s="10" t="s">
        <v>2021</v>
      </c>
      <c r="F672" s="10" t="s">
        <v>1072</v>
      </c>
      <c r="G672" s="10" t="s">
        <v>39</v>
      </c>
      <c r="H672" s="11">
        <v>4</v>
      </c>
      <c r="I672" s="11">
        <v>11</v>
      </c>
      <c r="J672" s="11">
        <v>0</v>
      </c>
      <c r="K672" s="11">
        <v>4</v>
      </c>
      <c r="L672" s="17">
        <v>0.636363636363636</v>
      </c>
      <c r="M672" s="10">
        <v>1</v>
      </c>
      <c r="N672" s="10" t="s">
        <v>40</v>
      </c>
      <c r="O672" s="10">
        <v>112</v>
      </c>
      <c r="P672" s="10" t="s">
        <v>1954</v>
      </c>
      <c r="Q672" s="10">
        <v>11203</v>
      </c>
      <c r="R672" s="10" t="s">
        <v>2022</v>
      </c>
      <c r="S672" s="10" t="s">
        <v>501</v>
      </c>
      <c r="T672" s="10" t="s">
        <v>69</v>
      </c>
      <c r="U672" s="10"/>
      <c r="V672" s="10"/>
      <c r="W672" s="10" t="s">
        <v>502</v>
      </c>
      <c r="X672" s="10">
        <v>13330223320</v>
      </c>
      <c r="Y672" s="20" t="s">
        <v>46</v>
      </c>
      <c r="Z672" s="20">
        <v>218</v>
      </c>
      <c r="AA672" s="20">
        <v>84</v>
      </c>
      <c r="AB672" s="20">
        <v>134</v>
      </c>
      <c r="AC672" s="20">
        <v>54</v>
      </c>
      <c r="AD672" s="20">
        <v>21</v>
      </c>
      <c r="AE672" s="23"/>
      <c r="AF672" s="23"/>
      <c r="AG672" s="23"/>
      <c r="AH672" s="2" t="s">
        <v>1771</v>
      </c>
      <c r="AI672" s="2" t="e">
        <v>#N/A</v>
      </c>
      <c r="AJ672" s="2" t="e">
        <f>VLOOKUP(B672,'[1]淘汰品种推荐清单（8.1）'!$A:$AQ,43,0)</f>
        <v>#N/A</v>
      </c>
    </row>
    <row r="673" hidden="1" customHeight="1" spans="1:36">
      <c r="A673" s="9">
        <v>155</v>
      </c>
      <c r="B673" s="10">
        <v>114906</v>
      </c>
      <c r="C673" s="4" t="s">
        <v>35</v>
      </c>
      <c r="D673" s="10" t="s">
        <v>2023</v>
      </c>
      <c r="E673" s="10" t="s">
        <v>2024</v>
      </c>
      <c r="F673" s="10" t="s">
        <v>1409</v>
      </c>
      <c r="G673" s="10" t="s">
        <v>39</v>
      </c>
      <c r="H673" s="11">
        <v>8</v>
      </c>
      <c r="I673" s="11">
        <v>19.8</v>
      </c>
      <c r="J673" s="11">
        <v>0</v>
      </c>
      <c r="K673" s="11">
        <v>8</v>
      </c>
      <c r="L673" s="17">
        <v>0.595959595959596</v>
      </c>
      <c r="M673" s="10">
        <v>1</v>
      </c>
      <c r="N673" s="10" t="s">
        <v>40</v>
      </c>
      <c r="O673" s="10">
        <v>112</v>
      </c>
      <c r="P673" s="10" t="s">
        <v>1954</v>
      </c>
      <c r="Q673" s="10">
        <v>11203</v>
      </c>
      <c r="R673" s="10" t="s">
        <v>2022</v>
      </c>
      <c r="S673" s="10" t="s">
        <v>2025</v>
      </c>
      <c r="T673" s="10" t="s">
        <v>309</v>
      </c>
      <c r="U673" s="10" t="s">
        <v>78</v>
      </c>
      <c r="V673" s="10"/>
      <c r="W673" s="10" t="s">
        <v>1410</v>
      </c>
      <c r="X673" s="10">
        <v>13996279844</v>
      </c>
      <c r="Y673" s="20" t="s">
        <v>46</v>
      </c>
      <c r="Z673" s="20">
        <v>379</v>
      </c>
      <c r="AA673" s="20">
        <v>111</v>
      </c>
      <c r="AB673" s="20">
        <v>268</v>
      </c>
      <c r="AC673" s="20">
        <v>155</v>
      </c>
      <c r="AD673" s="20">
        <v>55</v>
      </c>
      <c r="AE673" s="23"/>
      <c r="AF673" s="23"/>
      <c r="AG673" s="23"/>
      <c r="AH673" s="2" t="s">
        <v>1771</v>
      </c>
      <c r="AI673" s="2" t="e">
        <v>#N/A</v>
      </c>
      <c r="AJ673" s="2" t="e">
        <f>VLOOKUP(B673,'[1]淘汰品种推荐清单（8.1）'!$A:$AQ,43,0)</f>
        <v>#N/A</v>
      </c>
    </row>
    <row r="674" hidden="1" customHeight="1" spans="1:36">
      <c r="A674" s="9">
        <v>605</v>
      </c>
      <c r="B674" s="10">
        <v>5885</v>
      </c>
      <c r="C674" s="4" t="s">
        <v>35</v>
      </c>
      <c r="D674" s="10" t="s">
        <v>2026</v>
      </c>
      <c r="E674" s="10" t="s">
        <v>2027</v>
      </c>
      <c r="F674" s="10" t="s">
        <v>576</v>
      </c>
      <c r="G674" s="10" t="s">
        <v>39</v>
      </c>
      <c r="H674" s="11"/>
      <c r="I674" s="11"/>
      <c r="J674" s="11"/>
      <c r="K674" s="11"/>
      <c r="L674" s="17"/>
      <c r="M674" s="10">
        <v>1</v>
      </c>
      <c r="N674" s="10" t="s">
        <v>40</v>
      </c>
      <c r="O674" s="10">
        <v>112</v>
      </c>
      <c r="P674" s="10" t="s">
        <v>1954</v>
      </c>
      <c r="Q674" s="10">
        <v>11203</v>
      </c>
      <c r="R674" s="10" t="s">
        <v>2022</v>
      </c>
      <c r="S674" s="10" t="s">
        <v>77</v>
      </c>
      <c r="T674" s="10" t="s">
        <v>69</v>
      </c>
      <c r="U674" s="10" t="s">
        <v>95</v>
      </c>
      <c r="V674" s="10"/>
      <c r="W674" s="10"/>
      <c r="X674" s="10"/>
      <c r="Y674" s="20" t="s">
        <v>46</v>
      </c>
      <c r="Z674" s="20">
        <v>267</v>
      </c>
      <c r="AA674" s="20">
        <v>43</v>
      </c>
      <c r="AB674" s="20">
        <v>224</v>
      </c>
      <c r="AC674" s="20">
        <v>158</v>
      </c>
      <c r="AD674" s="20">
        <v>53</v>
      </c>
      <c r="AE674" s="23"/>
      <c r="AF674" s="23"/>
      <c r="AG674" s="23"/>
      <c r="AH674" s="2" t="s">
        <v>1771</v>
      </c>
      <c r="AI674" s="2" t="e">
        <v>#N/A</v>
      </c>
      <c r="AJ674" s="2" t="e">
        <f>VLOOKUP(B674,'[1]淘汰品种推荐清单（8.1）'!$A:$AQ,43,0)</f>
        <v>#N/A</v>
      </c>
    </row>
    <row r="675" hidden="1" customHeight="1" spans="1:36">
      <c r="A675" s="9">
        <v>800</v>
      </c>
      <c r="B675" s="10">
        <v>105060</v>
      </c>
      <c r="C675" s="4" t="s">
        <v>35</v>
      </c>
      <c r="D675" s="10" t="s">
        <v>2028</v>
      </c>
      <c r="E675" s="10" t="s">
        <v>2029</v>
      </c>
      <c r="F675" s="10" t="s">
        <v>1042</v>
      </c>
      <c r="G675" s="10" t="s">
        <v>39</v>
      </c>
      <c r="H675" s="11"/>
      <c r="I675" s="11"/>
      <c r="J675" s="11"/>
      <c r="K675" s="11"/>
      <c r="L675" s="17"/>
      <c r="M675" s="10">
        <v>1</v>
      </c>
      <c r="N675" s="10" t="s">
        <v>40</v>
      </c>
      <c r="O675" s="10">
        <v>112</v>
      </c>
      <c r="P675" s="10" t="s">
        <v>1954</v>
      </c>
      <c r="Q675" s="10">
        <v>11203</v>
      </c>
      <c r="R675" s="10" t="s">
        <v>2022</v>
      </c>
      <c r="S675" s="10"/>
      <c r="T675" s="10"/>
      <c r="U675" s="10"/>
      <c r="V675" s="10"/>
      <c r="W675" s="10"/>
      <c r="X675" s="10"/>
      <c r="Y675" s="20" t="s">
        <v>46</v>
      </c>
      <c r="Z675" s="20">
        <v>0</v>
      </c>
      <c r="AA675" s="20"/>
      <c r="AB675" s="20">
        <v>0</v>
      </c>
      <c r="AC675" s="20"/>
      <c r="AD675" s="20"/>
      <c r="AE675" s="23"/>
      <c r="AF675" s="23"/>
      <c r="AG675" s="23"/>
      <c r="AH675" s="2" t="s">
        <v>1771</v>
      </c>
      <c r="AI675" s="2" t="e">
        <v>#N/A</v>
      </c>
      <c r="AJ675" s="2" t="e">
        <f>VLOOKUP(B675,'[1]淘汰品种推荐清单（8.1）'!$A:$AQ,43,0)</f>
        <v>#N/A</v>
      </c>
    </row>
    <row r="676" hidden="1" customHeight="1" spans="1:36">
      <c r="A676" s="9">
        <v>821</v>
      </c>
      <c r="B676" s="10">
        <v>97851</v>
      </c>
      <c r="C676" s="4" t="s">
        <v>35</v>
      </c>
      <c r="D676" s="10" t="s">
        <v>2030</v>
      </c>
      <c r="E676" s="10" t="s">
        <v>760</v>
      </c>
      <c r="F676" s="10" t="s">
        <v>2031</v>
      </c>
      <c r="G676" s="10" t="s">
        <v>39</v>
      </c>
      <c r="H676" s="11"/>
      <c r="I676" s="11"/>
      <c r="J676" s="11"/>
      <c r="K676" s="11"/>
      <c r="L676" s="17"/>
      <c r="M676" s="10">
        <v>1</v>
      </c>
      <c r="N676" s="10" t="s">
        <v>40</v>
      </c>
      <c r="O676" s="10">
        <v>112</v>
      </c>
      <c r="P676" s="10" t="s">
        <v>1954</v>
      </c>
      <c r="Q676" s="10">
        <v>11203</v>
      </c>
      <c r="R676" s="10" t="s">
        <v>2022</v>
      </c>
      <c r="S676" s="10"/>
      <c r="T676" s="10"/>
      <c r="U676" s="10"/>
      <c r="V676" s="10"/>
      <c r="W676" s="10"/>
      <c r="X676" s="10"/>
      <c r="Y676" s="20" t="s">
        <v>46</v>
      </c>
      <c r="Z676" s="20">
        <v>51</v>
      </c>
      <c r="AA676" s="20">
        <v>20</v>
      </c>
      <c r="AB676" s="20">
        <v>31</v>
      </c>
      <c r="AC676" s="20">
        <v>29</v>
      </c>
      <c r="AD676" s="20">
        <v>5</v>
      </c>
      <c r="AE676" s="23"/>
      <c r="AF676" s="23"/>
      <c r="AG676" s="23"/>
      <c r="AH676" s="2" t="s">
        <v>1771</v>
      </c>
      <c r="AI676" s="2" t="e">
        <v>#N/A</v>
      </c>
      <c r="AJ676" s="2" t="e">
        <f>VLOOKUP(B676,'[1]淘汰品种推荐清单（8.1）'!$A:$AQ,43,0)</f>
        <v>#N/A</v>
      </c>
    </row>
    <row r="677" hidden="1" customHeight="1" spans="1:36">
      <c r="A677" s="9">
        <v>873</v>
      </c>
      <c r="B677" s="10">
        <v>2181</v>
      </c>
      <c r="C677" s="4" t="s">
        <v>35</v>
      </c>
      <c r="D677" s="7" t="s">
        <v>2032</v>
      </c>
      <c r="E677" s="10" t="s">
        <v>2033</v>
      </c>
      <c r="F677" s="10" t="s">
        <v>2034</v>
      </c>
      <c r="G677" s="10" t="e">
        <v>#N/A</v>
      </c>
      <c r="H677" s="11">
        <v>1.05280457112127</v>
      </c>
      <c r="I677" s="11">
        <v>1.59267813928475</v>
      </c>
      <c r="J677" s="11">
        <v>0</v>
      </c>
      <c r="K677" s="11">
        <v>1.05280457112127</v>
      </c>
      <c r="L677" s="17">
        <v>0.338972171995739</v>
      </c>
      <c r="M677" s="10">
        <v>1</v>
      </c>
      <c r="N677" s="10" t="s">
        <v>40</v>
      </c>
      <c r="O677" s="10">
        <v>112</v>
      </c>
      <c r="P677" s="10" t="s">
        <v>1954</v>
      </c>
      <c r="Q677" s="10">
        <v>11203</v>
      </c>
      <c r="R677" s="10" t="s">
        <v>2022</v>
      </c>
      <c r="S677" s="10"/>
      <c r="T677" s="10"/>
      <c r="U677" s="10"/>
      <c r="V677" s="10"/>
      <c r="W677" s="10"/>
      <c r="X677" s="10"/>
      <c r="Y677" s="20" t="s">
        <v>46</v>
      </c>
      <c r="Z677" s="20"/>
      <c r="AA677" s="20"/>
      <c r="AB677" s="20"/>
      <c r="AC677" s="20"/>
      <c r="AD677" s="20"/>
      <c r="AE677" s="23"/>
      <c r="AF677" s="23"/>
      <c r="AG677" s="23"/>
      <c r="AH677" s="2" t="s">
        <v>1771</v>
      </c>
      <c r="AI677" s="2" t="e">
        <v>#N/A</v>
      </c>
      <c r="AJ677" s="2" t="e">
        <f>VLOOKUP(B677,'[1]淘汰品种推荐清单（8.1）'!$A:$AQ,43,0)</f>
        <v>#N/A</v>
      </c>
    </row>
    <row r="678" hidden="1" customHeight="1" spans="1:36">
      <c r="A678" s="9">
        <v>896</v>
      </c>
      <c r="B678" s="10">
        <v>26777</v>
      </c>
      <c r="C678" s="4" t="s">
        <v>35</v>
      </c>
      <c r="D678" s="7" t="s">
        <v>2035</v>
      </c>
      <c r="E678" s="10" t="s">
        <v>2036</v>
      </c>
      <c r="F678" s="10" t="s">
        <v>2037</v>
      </c>
      <c r="G678" s="10" t="s">
        <v>39</v>
      </c>
      <c r="H678" s="11">
        <v>3.05487996453901</v>
      </c>
      <c r="I678" s="11">
        <v>3.86480496453901</v>
      </c>
      <c r="J678" s="11">
        <v>0</v>
      </c>
      <c r="K678" s="11">
        <v>3.05487996453901</v>
      </c>
      <c r="L678" s="17">
        <v>0.209564261956646</v>
      </c>
      <c r="M678" s="10">
        <v>1</v>
      </c>
      <c r="N678" s="10" t="s">
        <v>40</v>
      </c>
      <c r="O678" s="10">
        <v>112</v>
      </c>
      <c r="P678" s="10" t="s">
        <v>1954</v>
      </c>
      <c r="Q678" s="10">
        <v>11203</v>
      </c>
      <c r="R678" s="10" t="s">
        <v>2022</v>
      </c>
      <c r="S678" s="10"/>
      <c r="T678" s="10"/>
      <c r="U678" s="10"/>
      <c r="V678" s="10"/>
      <c r="W678" s="10"/>
      <c r="X678" s="10"/>
      <c r="Y678" s="20" t="s">
        <v>46</v>
      </c>
      <c r="Z678" s="20">
        <v>18</v>
      </c>
      <c r="AA678" s="20"/>
      <c r="AB678" s="20">
        <v>18</v>
      </c>
      <c r="AC678" s="20">
        <v>12</v>
      </c>
      <c r="AD678" s="20">
        <v>2</v>
      </c>
      <c r="AE678" s="23"/>
      <c r="AF678" s="23"/>
      <c r="AG678" s="23"/>
      <c r="AH678" s="2" t="s">
        <v>1771</v>
      </c>
      <c r="AI678" s="2" t="e">
        <v>#N/A</v>
      </c>
      <c r="AJ678" s="2" t="e">
        <f>VLOOKUP(B678,'[1]淘汰品种推荐清单（8.1）'!$A:$AQ,43,0)</f>
        <v>#N/A</v>
      </c>
    </row>
    <row r="679" hidden="1" customHeight="1" spans="1:36">
      <c r="A679" s="9">
        <v>958</v>
      </c>
      <c r="B679" s="10">
        <v>26741</v>
      </c>
      <c r="C679" s="4" t="s">
        <v>35</v>
      </c>
      <c r="D679" s="7" t="s">
        <v>2038</v>
      </c>
      <c r="E679" s="10" t="s">
        <v>2039</v>
      </c>
      <c r="F679" s="10" t="s">
        <v>2040</v>
      </c>
      <c r="G679" s="10" t="s">
        <v>39</v>
      </c>
      <c r="H679" s="11">
        <v>4.41527155354449</v>
      </c>
      <c r="I679" s="11">
        <v>5.20348416289593</v>
      </c>
      <c r="J679" s="11">
        <v>0</v>
      </c>
      <c r="K679" s="11">
        <v>4.41527155354449</v>
      </c>
      <c r="L679" s="17">
        <v>0.151477853045442</v>
      </c>
      <c r="M679" s="10">
        <v>1</v>
      </c>
      <c r="N679" s="10" t="s">
        <v>40</v>
      </c>
      <c r="O679" s="10">
        <v>112</v>
      </c>
      <c r="P679" s="10" t="s">
        <v>1954</v>
      </c>
      <c r="Q679" s="10">
        <v>11203</v>
      </c>
      <c r="R679" s="10" t="s">
        <v>2022</v>
      </c>
      <c r="S679" s="10"/>
      <c r="T679" s="10"/>
      <c r="U679" s="10"/>
      <c r="V679" s="10"/>
      <c r="W679" s="10"/>
      <c r="X679" s="10"/>
      <c r="Y679" s="20" t="s">
        <v>46</v>
      </c>
      <c r="Z679" s="20">
        <v>36</v>
      </c>
      <c r="AA679" s="20">
        <v>9</v>
      </c>
      <c r="AB679" s="20">
        <v>27</v>
      </c>
      <c r="AC679" s="20">
        <v>61</v>
      </c>
      <c r="AD679" s="20">
        <v>5</v>
      </c>
      <c r="AE679" s="23"/>
      <c r="AF679" s="23"/>
      <c r="AG679" s="23"/>
      <c r="AH679" s="2" t="s">
        <v>1771</v>
      </c>
      <c r="AI679" s="2" t="e">
        <v>#N/A</v>
      </c>
      <c r="AJ679" s="2" t="e">
        <f>VLOOKUP(B679,'[1]淘汰品种推荐清单（8.1）'!$A:$AQ,43,0)</f>
        <v>#N/A</v>
      </c>
    </row>
    <row r="680" hidden="1" customHeight="1" spans="1:36">
      <c r="A680" s="9">
        <v>986</v>
      </c>
      <c r="B680" s="10">
        <v>71395</v>
      </c>
      <c r="C680" s="4" t="s">
        <v>35</v>
      </c>
      <c r="D680" s="7" t="s">
        <v>2041</v>
      </c>
      <c r="E680" s="10" t="s">
        <v>2042</v>
      </c>
      <c r="F680" s="10" t="s">
        <v>2043</v>
      </c>
      <c r="G680" s="10" t="e">
        <v>#N/A</v>
      </c>
      <c r="H680" s="11">
        <v>1.5</v>
      </c>
      <c r="I680" s="11">
        <v>1.9</v>
      </c>
      <c r="J680" s="11">
        <v>0</v>
      </c>
      <c r="K680" s="11">
        <v>1.5</v>
      </c>
      <c r="L680" s="17">
        <v>0.210526315789474</v>
      </c>
      <c r="M680" s="10">
        <v>1</v>
      </c>
      <c r="N680" s="10" t="s">
        <v>40</v>
      </c>
      <c r="O680" s="10">
        <v>112</v>
      </c>
      <c r="P680" s="10" t="s">
        <v>1954</v>
      </c>
      <c r="Q680" s="10">
        <v>11203</v>
      </c>
      <c r="R680" s="10" t="s">
        <v>2022</v>
      </c>
      <c r="S680" s="10"/>
      <c r="T680" s="10" t="s">
        <v>69</v>
      </c>
      <c r="U680" s="10" t="s">
        <v>78</v>
      </c>
      <c r="V680" s="10"/>
      <c r="W680" s="10" t="s">
        <v>138</v>
      </c>
      <c r="X680" s="10" t="s">
        <v>139</v>
      </c>
      <c r="Y680" s="20" t="s">
        <v>46</v>
      </c>
      <c r="Z680" s="20"/>
      <c r="AA680" s="20"/>
      <c r="AB680" s="20"/>
      <c r="AC680" s="20"/>
      <c r="AD680" s="20"/>
      <c r="AE680" s="23"/>
      <c r="AF680" s="23"/>
      <c r="AG680" s="23"/>
      <c r="AH680" s="2" t="s">
        <v>1771</v>
      </c>
      <c r="AI680" s="2" t="e">
        <v>#N/A</v>
      </c>
      <c r="AJ680" s="2" t="e">
        <f>VLOOKUP(B680,'[1]淘汰品种推荐清单（8.1）'!$A:$AQ,43,0)</f>
        <v>#N/A</v>
      </c>
    </row>
    <row r="681" hidden="1" customHeight="1" spans="1:36">
      <c r="A681" s="9">
        <v>1094</v>
      </c>
      <c r="B681" s="10">
        <v>3310</v>
      </c>
      <c r="C681" s="4" t="s">
        <v>35</v>
      </c>
      <c r="D681" s="7" t="s">
        <v>2044</v>
      </c>
      <c r="E681" s="10" t="s">
        <v>256</v>
      </c>
      <c r="F681" s="10" t="s">
        <v>2045</v>
      </c>
      <c r="G681" s="10" t="e">
        <v>#N/A</v>
      </c>
      <c r="H681" s="11">
        <v>2.8</v>
      </c>
      <c r="I681" s="11">
        <v>4.8</v>
      </c>
      <c r="J681" s="11"/>
      <c r="K681" s="11">
        <v>2.8</v>
      </c>
      <c r="L681" s="17">
        <v>0.416666666666667</v>
      </c>
      <c r="M681" s="10">
        <v>1</v>
      </c>
      <c r="N681" s="10" t="s">
        <v>40</v>
      </c>
      <c r="O681" s="10">
        <v>112</v>
      </c>
      <c r="P681" s="10" t="s">
        <v>1954</v>
      </c>
      <c r="Q681" s="10">
        <v>11203</v>
      </c>
      <c r="R681" s="10" t="s">
        <v>2022</v>
      </c>
      <c r="S681" s="10"/>
      <c r="T681" s="10" t="s">
        <v>69</v>
      </c>
      <c r="U681" s="10" t="s">
        <v>101</v>
      </c>
      <c r="V681" s="10"/>
      <c r="W681" s="10" t="s">
        <v>138</v>
      </c>
      <c r="X681" s="10" t="s">
        <v>139</v>
      </c>
      <c r="Y681" s="20" t="s">
        <v>46</v>
      </c>
      <c r="Z681" s="20"/>
      <c r="AA681" s="20"/>
      <c r="AB681" s="20"/>
      <c r="AC681" s="20"/>
      <c r="AD681" s="20"/>
      <c r="AE681" s="23"/>
      <c r="AF681" s="23"/>
      <c r="AG681" s="23"/>
      <c r="AH681" s="2" t="s">
        <v>1771</v>
      </c>
      <c r="AI681" s="2" t="e">
        <v>#N/A</v>
      </c>
      <c r="AJ681" s="2" t="e">
        <f>VLOOKUP(B681,'[1]淘汰品种推荐清单（8.1）'!$A:$AQ,43,0)</f>
        <v>#N/A</v>
      </c>
    </row>
    <row r="682" hidden="1" customHeight="1" spans="1:36">
      <c r="A682" s="9">
        <v>1097</v>
      </c>
      <c r="B682" s="10">
        <v>19854</v>
      </c>
      <c r="C682" s="4" t="s">
        <v>35</v>
      </c>
      <c r="D682" s="7" t="s">
        <v>2020</v>
      </c>
      <c r="E682" s="10" t="s">
        <v>341</v>
      </c>
      <c r="F682" s="10" t="s">
        <v>2046</v>
      </c>
      <c r="G682" s="10" t="e">
        <v>#N/A</v>
      </c>
      <c r="H682" s="11">
        <v>1.6</v>
      </c>
      <c r="I682" s="11">
        <v>3</v>
      </c>
      <c r="J682" s="11"/>
      <c r="K682" s="11">
        <v>1.6</v>
      </c>
      <c r="L682" s="17">
        <v>0.466666666666667</v>
      </c>
      <c r="M682" s="10">
        <v>1</v>
      </c>
      <c r="N682" s="10" t="s">
        <v>40</v>
      </c>
      <c r="O682" s="10">
        <v>112</v>
      </c>
      <c r="P682" s="10" t="s">
        <v>1954</v>
      </c>
      <c r="Q682" s="10">
        <v>11203</v>
      </c>
      <c r="R682" s="10" t="s">
        <v>2022</v>
      </c>
      <c r="S682" s="10"/>
      <c r="T682" s="10" t="s">
        <v>69</v>
      </c>
      <c r="U682" s="10" t="s">
        <v>101</v>
      </c>
      <c r="V682" s="10"/>
      <c r="W682" s="10" t="s">
        <v>138</v>
      </c>
      <c r="X682" s="10" t="s">
        <v>139</v>
      </c>
      <c r="Y682" s="20" t="s">
        <v>46</v>
      </c>
      <c r="Z682" s="20"/>
      <c r="AA682" s="20"/>
      <c r="AB682" s="20"/>
      <c r="AC682" s="20"/>
      <c r="AD682" s="20"/>
      <c r="AE682" s="23"/>
      <c r="AF682" s="23"/>
      <c r="AG682" s="23"/>
      <c r="AH682" s="2" t="s">
        <v>1771</v>
      </c>
      <c r="AI682" s="2" t="e">
        <v>#N/A</v>
      </c>
      <c r="AJ682" s="2" t="e">
        <f>VLOOKUP(B682,'[1]淘汰品种推荐清单（8.1）'!$A:$AQ,43,0)</f>
        <v>#N/A</v>
      </c>
    </row>
    <row r="683" hidden="1" customHeight="1" spans="1:36">
      <c r="A683" s="9">
        <v>1098</v>
      </c>
      <c r="B683" s="10">
        <v>30368</v>
      </c>
      <c r="C683" s="4" t="s">
        <v>35</v>
      </c>
      <c r="D683" s="7" t="s">
        <v>2047</v>
      </c>
      <c r="E683" s="10" t="s">
        <v>344</v>
      </c>
      <c r="F683" s="10" t="s">
        <v>2048</v>
      </c>
      <c r="G683" s="10" t="e">
        <v>#N/A</v>
      </c>
      <c r="H683" s="11">
        <v>2.95</v>
      </c>
      <c r="I683" s="11">
        <v>4.5</v>
      </c>
      <c r="J683" s="11"/>
      <c r="K683" s="11">
        <v>2.95</v>
      </c>
      <c r="L683" s="17">
        <v>0.344444444444444</v>
      </c>
      <c r="M683" s="10">
        <v>1</v>
      </c>
      <c r="N683" s="10" t="s">
        <v>40</v>
      </c>
      <c r="O683" s="10">
        <v>112</v>
      </c>
      <c r="P683" s="10" t="s">
        <v>1954</v>
      </c>
      <c r="Q683" s="10">
        <v>11203</v>
      </c>
      <c r="R683" s="10" t="s">
        <v>2022</v>
      </c>
      <c r="S683" s="10"/>
      <c r="T683" s="10" t="s">
        <v>69</v>
      </c>
      <c r="U683" s="10" t="s">
        <v>95</v>
      </c>
      <c r="V683" s="10"/>
      <c r="W683" s="10" t="s">
        <v>133</v>
      </c>
      <c r="X683" s="10" t="s">
        <v>134</v>
      </c>
      <c r="Y683" s="20" t="s">
        <v>46</v>
      </c>
      <c r="Z683" s="20"/>
      <c r="AA683" s="20"/>
      <c r="AB683" s="20"/>
      <c r="AC683" s="20"/>
      <c r="AD683" s="20"/>
      <c r="AE683" s="23"/>
      <c r="AF683" s="23"/>
      <c r="AG683" s="23"/>
      <c r="AH683" s="2" t="s">
        <v>1771</v>
      </c>
      <c r="AI683" s="2" t="e">
        <v>#N/A</v>
      </c>
      <c r="AJ683" s="2" t="e">
        <f>VLOOKUP(B683,'[1]淘汰品种推荐清单（8.1）'!$A:$AQ,43,0)</f>
        <v>#N/A</v>
      </c>
    </row>
    <row r="684" hidden="1" customHeight="1" spans="1:36">
      <c r="A684" s="9">
        <v>1099</v>
      </c>
      <c r="B684" s="10">
        <v>36957</v>
      </c>
      <c r="C684" s="4" t="s">
        <v>35</v>
      </c>
      <c r="D684" s="7" t="s">
        <v>2041</v>
      </c>
      <c r="E684" s="10" t="s">
        <v>344</v>
      </c>
      <c r="F684" s="10" t="s">
        <v>513</v>
      </c>
      <c r="G684" s="10" t="e">
        <v>#N/A</v>
      </c>
      <c r="H684" s="11">
        <v>0.95</v>
      </c>
      <c r="I684" s="11">
        <v>2</v>
      </c>
      <c r="J684" s="11"/>
      <c r="K684" s="11">
        <v>0.95</v>
      </c>
      <c r="L684" s="17">
        <v>0.525</v>
      </c>
      <c r="M684" s="10">
        <v>1</v>
      </c>
      <c r="N684" s="10" t="s">
        <v>40</v>
      </c>
      <c r="O684" s="10">
        <v>112</v>
      </c>
      <c r="P684" s="10" t="s">
        <v>1954</v>
      </c>
      <c r="Q684" s="10">
        <v>11203</v>
      </c>
      <c r="R684" s="10" t="s">
        <v>2022</v>
      </c>
      <c r="S684" s="10"/>
      <c r="T684" s="10" t="s">
        <v>69</v>
      </c>
      <c r="U684" s="10" t="s">
        <v>101</v>
      </c>
      <c r="V684" s="10"/>
      <c r="W684" s="10" t="s">
        <v>138</v>
      </c>
      <c r="X684" s="10" t="s">
        <v>139</v>
      </c>
      <c r="Y684" s="20" t="s">
        <v>46</v>
      </c>
      <c r="Z684" s="20"/>
      <c r="AA684" s="20"/>
      <c r="AB684" s="20"/>
      <c r="AC684" s="20"/>
      <c r="AD684" s="20"/>
      <c r="AE684" s="23"/>
      <c r="AF684" s="23"/>
      <c r="AG684" s="23"/>
      <c r="AH684" s="2" t="s">
        <v>1771</v>
      </c>
      <c r="AI684" s="2" t="e">
        <v>#N/A</v>
      </c>
      <c r="AJ684" s="2" t="e">
        <f>VLOOKUP(B684,'[1]淘汰品种推荐清单（8.1）'!$A:$AQ,43,0)</f>
        <v>#N/A</v>
      </c>
    </row>
    <row r="685" hidden="1" customHeight="1" spans="1:36">
      <c r="A685" s="9">
        <v>1161</v>
      </c>
      <c r="B685" s="10" t="s">
        <v>258</v>
      </c>
      <c r="C685" s="4" t="s">
        <v>35</v>
      </c>
      <c r="D685" s="7" t="s">
        <v>2049</v>
      </c>
      <c r="E685" s="10" t="s">
        <v>361</v>
      </c>
      <c r="F685" s="10" t="s">
        <v>2050</v>
      </c>
      <c r="G685" s="10" t="e">
        <v>#N/A</v>
      </c>
      <c r="H685" s="11">
        <v>1.6</v>
      </c>
      <c r="I685" s="11">
        <v>2.5</v>
      </c>
      <c r="J685" s="11"/>
      <c r="K685" s="11">
        <v>1.6</v>
      </c>
      <c r="L685" s="17">
        <v>0.36</v>
      </c>
      <c r="M685" s="10">
        <v>1</v>
      </c>
      <c r="N685" s="10" t="s">
        <v>40</v>
      </c>
      <c r="O685" s="10">
        <v>112</v>
      </c>
      <c r="P685" s="10" t="s">
        <v>1954</v>
      </c>
      <c r="Q685" s="10">
        <v>11203</v>
      </c>
      <c r="R685" s="10" t="s">
        <v>2022</v>
      </c>
      <c r="S685" s="10"/>
      <c r="T685" s="10" t="s">
        <v>69</v>
      </c>
      <c r="U685" s="10" t="s">
        <v>101</v>
      </c>
      <c r="V685" s="10"/>
      <c r="W685" s="10" t="s">
        <v>102</v>
      </c>
      <c r="X685" s="10" t="s">
        <v>103</v>
      </c>
      <c r="Y685" s="20" t="s">
        <v>46</v>
      </c>
      <c r="Z685" s="20"/>
      <c r="AA685" s="20"/>
      <c r="AB685" s="20"/>
      <c r="AC685" s="20"/>
      <c r="AD685" s="20"/>
      <c r="AE685" s="23"/>
      <c r="AF685" s="23"/>
      <c r="AG685" s="23"/>
      <c r="AH685" s="2" t="s">
        <v>1771</v>
      </c>
      <c r="AI685" s="2" t="e">
        <v>#N/A</v>
      </c>
      <c r="AJ685" s="2" t="e">
        <f>VLOOKUP(B685,'[1]淘汰品种推荐清单（8.1）'!$A:$AQ,43,0)</f>
        <v>#N/A</v>
      </c>
    </row>
    <row r="686" hidden="1" customHeight="1" spans="1:36">
      <c r="A686" s="9">
        <v>1166</v>
      </c>
      <c r="B686" s="10">
        <v>5188</v>
      </c>
      <c r="C686" s="4" t="s">
        <v>35</v>
      </c>
      <c r="D686" s="7" t="s">
        <v>2051</v>
      </c>
      <c r="E686" s="10" t="s">
        <v>235</v>
      </c>
      <c r="F686" s="10" t="s">
        <v>2052</v>
      </c>
      <c r="G686" s="10" t="e">
        <v>#N/A</v>
      </c>
      <c r="H686" s="11">
        <v>4.5</v>
      </c>
      <c r="I686" s="11">
        <v>6</v>
      </c>
      <c r="J686" s="11"/>
      <c r="K686" s="11">
        <v>4.5</v>
      </c>
      <c r="L686" s="17">
        <v>0.25</v>
      </c>
      <c r="M686" s="10">
        <v>1</v>
      </c>
      <c r="N686" s="10" t="s">
        <v>40</v>
      </c>
      <c r="O686" s="10">
        <v>112</v>
      </c>
      <c r="P686" s="10" t="s">
        <v>1954</v>
      </c>
      <c r="Q686" s="10">
        <v>11203</v>
      </c>
      <c r="R686" s="10" t="s">
        <v>2022</v>
      </c>
      <c r="S686" s="10"/>
      <c r="T686" s="10" t="s">
        <v>69</v>
      </c>
      <c r="U686" s="10" t="s">
        <v>101</v>
      </c>
      <c r="V686" s="10"/>
      <c r="W686" s="10" t="s">
        <v>102</v>
      </c>
      <c r="X686" s="10" t="s">
        <v>103</v>
      </c>
      <c r="Y686" s="20" t="s">
        <v>46</v>
      </c>
      <c r="Z686" s="20"/>
      <c r="AA686" s="20"/>
      <c r="AB686" s="20"/>
      <c r="AC686" s="20"/>
      <c r="AD686" s="20"/>
      <c r="AE686" s="23"/>
      <c r="AF686" s="23"/>
      <c r="AG686" s="23"/>
      <c r="AH686" s="2" t="s">
        <v>1771</v>
      </c>
      <c r="AI686" s="2" t="e">
        <v>#N/A</v>
      </c>
      <c r="AJ686" s="2" t="e">
        <f>VLOOKUP(B686,'[1]淘汰品种推荐清单（8.1）'!$A:$AQ,43,0)</f>
        <v>#N/A</v>
      </c>
    </row>
    <row r="687" hidden="1" customHeight="1" spans="1:36">
      <c r="A687" s="9">
        <v>1200</v>
      </c>
      <c r="B687" s="10">
        <v>105024</v>
      </c>
      <c r="C687" s="4" t="s">
        <v>35</v>
      </c>
      <c r="D687" s="7" t="s">
        <v>2041</v>
      </c>
      <c r="E687" s="10" t="s">
        <v>2053</v>
      </c>
      <c r="F687" s="10" t="s">
        <v>2054</v>
      </c>
      <c r="G687" s="10" t="e">
        <v>#N/A</v>
      </c>
      <c r="H687" s="11">
        <v>2.8</v>
      </c>
      <c r="I687" s="11">
        <v>4</v>
      </c>
      <c r="J687" s="11"/>
      <c r="K687" s="11">
        <v>2.8</v>
      </c>
      <c r="L687" s="17">
        <v>0.3</v>
      </c>
      <c r="M687" s="10">
        <v>1</v>
      </c>
      <c r="N687" s="10" t="s">
        <v>40</v>
      </c>
      <c r="O687" s="10">
        <v>112</v>
      </c>
      <c r="P687" s="10" t="s">
        <v>1954</v>
      </c>
      <c r="Q687" s="10">
        <v>11203</v>
      </c>
      <c r="R687" s="10" t="s">
        <v>2022</v>
      </c>
      <c r="S687" s="10"/>
      <c r="T687" s="10" t="s">
        <v>69</v>
      </c>
      <c r="U687" s="10" t="s">
        <v>101</v>
      </c>
      <c r="V687" s="10"/>
      <c r="W687" s="10" t="s">
        <v>1931</v>
      </c>
      <c r="X687" s="10">
        <v>2342741</v>
      </c>
      <c r="Y687" s="20" t="s">
        <v>46</v>
      </c>
      <c r="Z687" s="20"/>
      <c r="AA687" s="20"/>
      <c r="AB687" s="20"/>
      <c r="AC687" s="20"/>
      <c r="AD687" s="20"/>
      <c r="AE687" s="23"/>
      <c r="AF687" s="23"/>
      <c r="AG687" s="23"/>
      <c r="AH687" s="2" t="s">
        <v>1771</v>
      </c>
      <c r="AI687" s="2" t="e">
        <v>#N/A</v>
      </c>
      <c r="AJ687" s="2" t="e">
        <f>VLOOKUP(B687,'[1]淘汰品种推荐清单（8.1）'!$A:$AQ,43,0)</f>
        <v>#N/A</v>
      </c>
    </row>
    <row r="688" hidden="1" customHeight="1" spans="1:36">
      <c r="A688" s="9">
        <v>1213</v>
      </c>
      <c r="B688" s="10">
        <v>23074</v>
      </c>
      <c r="C688" s="4" t="s">
        <v>35</v>
      </c>
      <c r="D688" s="7" t="s">
        <v>2044</v>
      </c>
      <c r="E688" s="10" t="s">
        <v>256</v>
      </c>
      <c r="F688" s="10" t="s">
        <v>2055</v>
      </c>
      <c r="G688" s="10" t="e">
        <v>#N/A</v>
      </c>
      <c r="H688" s="11">
        <v>3.2</v>
      </c>
      <c r="I688" s="11">
        <v>5</v>
      </c>
      <c r="J688" s="11"/>
      <c r="K688" s="11">
        <v>3.2</v>
      </c>
      <c r="L688" s="17">
        <v>0.36</v>
      </c>
      <c r="M688" s="10">
        <v>1</v>
      </c>
      <c r="N688" s="10" t="s">
        <v>40</v>
      </c>
      <c r="O688" s="10">
        <v>112</v>
      </c>
      <c r="P688" s="10" t="s">
        <v>1954</v>
      </c>
      <c r="Q688" s="10">
        <v>11203</v>
      </c>
      <c r="R688" s="10" t="s">
        <v>2022</v>
      </c>
      <c r="S688" s="10"/>
      <c r="T688" s="10" t="s">
        <v>69</v>
      </c>
      <c r="U688" s="10" t="s">
        <v>70</v>
      </c>
      <c r="V688" s="10"/>
      <c r="W688" s="10" t="s">
        <v>71</v>
      </c>
      <c r="X688" s="10" t="s">
        <v>72</v>
      </c>
      <c r="Y688" s="20" t="s">
        <v>46</v>
      </c>
      <c r="Z688" s="20"/>
      <c r="AA688" s="20"/>
      <c r="AB688" s="20"/>
      <c r="AC688" s="20"/>
      <c r="AD688" s="20"/>
      <c r="AE688" s="23"/>
      <c r="AF688" s="23"/>
      <c r="AG688" s="23"/>
      <c r="AH688" s="2" t="s">
        <v>1771</v>
      </c>
      <c r="AI688" s="2" t="e">
        <v>#N/A</v>
      </c>
      <c r="AJ688" s="2" t="e">
        <f>VLOOKUP(B688,'[1]淘汰品种推荐清单（8.1）'!$A:$AQ,43,0)</f>
        <v>#N/A</v>
      </c>
    </row>
    <row r="689" hidden="1" customHeight="1" spans="1:36">
      <c r="A689" s="9">
        <v>1214</v>
      </c>
      <c r="B689" s="10">
        <v>35200</v>
      </c>
      <c r="C689" s="4" t="s">
        <v>35</v>
      </c>
      <c r="D689" s="7" t="s">
        <v>2020</v>
      </c>
      <c r="E689" s="10" t="s">
        <v>1465</v>
      </c>
      <c r="F689" s="10" t="s">
        <v>2056</v>
      </c>
      <c r="G689" s="10" t="e">
        <v>#N/A</v>
      </c>
      <c r="H689" s="11">
        <v>3.75</v>
      </c>
      <c r="I689" s="11">
        <v>5.5</v>
      </c>
      <c r="J689" s="11"/>
      <c r="K689" s="11">
        <v>3.75</v>
      </c>
      <c r="L689" s="17">
        <v>0.318181818181818</v>
      </c>
      <c r="M689" s="10">
        <v>1</v>
      </c>
      <c r="N689" s="10" t="s">
        <v>40</v>
      </c>
      <c r="O689" s="10">
        <v>112</v>
      </c>
      <c r="P689" s="10" t="s">
        <v>1954</v>
      </c>
      <c r="Q689" s="10">
        <v>11203</v>
      </c>
      <c r="R689" s="10" t="s">
        <v>2022</v>
      </c>
      <c r="S689" s="10"/>
      <c r="T689" s="10" t="s">
        <v>69</v>
      </c>
      <c r="U689" s="10" t="s">
        <v>70</v>
      </c>
      <c r="V689" s="10"/>
      <c r="W689" s="10" t="s">
        <v>71</v>
      </c>
      <c r="X689" s="10" t="s">
        <v>72</v>
      </c>
      <c r="Y689" s="20" t="s">
        <v>46</v>
      </c>
      <c r="Z689" s="20"/>
      <c r="AA689" s="20"/>
      <c r="AB689" s="20"/>
      <c r="AC689" s="20"/>
      <c r="AD689" s="20"/>
      <c r="AE689" s="23"/>
      <c r="AF689" s="23"/>
      <c r="AG689" s="23"/>
      <c r="AH689" s="2" t="s">
        <v>1771</v>
      </c>
      <c r="AI689" s="2" t="e">
        <v>#N/A</v>
      </c>
      <c r="AJ689" s="2" t="e">
        <f>VLOOKUP(B689,'[1]淘汰品种推荐清单（8.1）'!$A:$AQ,43,0)</f>
        <v>#N/A</v>
      </c>
    </row>
    <row r="690" hidden="1" customHeight="1" spans="1:36">
      <c r="A690" s="9">
        <v>1235</v>
      </c>
      <c r="B690" s="10">
        <v>36397</v>
      </c>
      <c r="C690" s="4" t="s">
        <v>35</v>
      </c>
      <c r="D690" s="7" t="s">
        <v>2057</v>
      </c>
      <c r="E690" s="10" t="s">
        <v>760</v>
      </c>
      <c r="F690" s="10" t="s">
        <v>2058</v>
      </c>
      <c r="G690" s="10" t="e">
        <v>#N/A</v>
      </c>
      <c r="H690" s="11">
        <v>3.4</v>
      </c>
      <c r="I690" s="11">
        <v>9</v>
      </c>
      <c r="J690" s="11"/>
      <c r="K690" s="11">
        <v>3.4</v>
      </c>
      <c r="L690" s="17">
        <v>0.622222222222222</v>
      </c>
      <c r="M690" s="10">
        <v>1</v>
      </c>
      <c r="N690" s="10" t="s">
        <v>40</v>
      </c>
      <c r="O690" s="10">
        <v>112</v>
      </c>
      <c r="P690" s="10" t="s">
        <v>1954</v>
      </c>
      <c r="Q690" s="10">
        <v>11203</v>
      </c>
      <c r="R690" s="10" t="s">
        <v>2022</v>
      </c>
      <c r="S690" s="10"/>
      <c r="T690" s="10" t="s">
        <v>69</v>
      </c>
      <c r="U690" s="10" t="s">
        <v>101</v>
      </c>
      <c r="V690" s="10"/>
      <c r="W690" s="10" t="s">
        <v>102</v>
      </c>
      <c r="X690" s="10" t="s">
        <v>103</v>
      </c>
      <c r="Y690" s="20" t="s">
        <v>46</v>
      </c>
      <c r="Z690" s="20"/>
      <c r="AA690" s="20"/>
      <c r="AB690" s="20"/>
      <c r="AC690" s="20"/>
      <c r="AD690" s="20"/>
      <c r="AE690" s="23"/>
      <c r="AF690" s="23"/>
      <c r="AG690" s="23"/>
      <c r="AH690" s="2" t="s">
        <v>1771</v>
      </c>
      <c r="AI690" s="2" t="e">
        <v>#N/A</v>
      </c>
      <c r="AJ690" s="2" t="e">
        <f>VLOOKUP(B690,'[1]淘汰品种推荐清单（8.1）'!$A:$AQ,43,0)</f>
        <v>#N/A</v>
      </c>
    </row>
    <row r="691" hidden="1" customHeight="1" spans="1:36">
      <c r="A691" s="9">
        <v>1286</v>
      </c>
      <c r="B691" s="10" t="s">
        <v>258</v>
      </c>
      <c r="C691" s="4" t="s">
        <v>35</v>
      </c>
      <c r="D691" s="7" t="s">
        <v>2059</v>
      </c>
      <c r="E691" s="10" t="s">
        <v>2060</v>
      </c>
      <c r="F691" s="10" t="s">
        <v>2061</v>
      </c>
      <c r="G691" s="10" t="e">
        <v>#N/A</v>
      </c>
      <c r="H691" s="11">
        <v>4.2</v>
      </c>
      <c r="I691" s="11">
        <v>7.8</v>
      </c>
      <c r="J691" s="11"/>
      <c r="K691" s="11">
        <v>4.2</v>
      </c>
      <c r="L691" s="17">
        <v>0.461538461538461</v>
      </c>
      <c r="M691" s="10">
        <v>1</v>
      </c>
      <c r="N691" s="10" t="s">
        <v>40</v>
      </c>
      <c r="O691" s="10">
        <v>112</v>
      </c>
      <c r="P691" s="10" t="s">
        <v>1954</v>
      </c>
      <c r="Q691" s="10">
        <v>11203</v>
      </c>
      <c r="R691" s="10" t="s">
        <v>2022</v>
      </c>
      <c r="S691" s="10"/>
      <c r="T691" s="10" t="s">
        <v>69</v>
      </c>
      <c r="U691" s="10" t="s">
        <v>101</v>
      </c>
      <c r="V691" s="10"/>
      <c r="W691" s="10" t="s">
        <v>102</v>
      </c>
      <c r="X691" s="10" t="s">
        <v>103</v>
      </c>
      <c r="Y691" s="20" t="s">
        <v>46</v>
      </c>
      <c r="Z691" s="20"/>
      <c r="AA691" s="20"/>
      <c r="AB691" s="20"/>
      <c r="AC691" s="20"/>
      <c r="AD691" s="20"/>
      <c r="AE691" s="23"/>
      <c r="AF691" s="23"/>
      <c r="AG691" s="23"/>
      <c r="AH691" s="2" t="s">
        <v>1771</v>
      </c>
      <c r="AI691" s="2" t="e">
        <v>#N/A</v>
      </c>
      <c r="AJ691" s="2" t="e">
        <f>VLOOKUP(B691,'[1]淘汰品种推荐清单（8.1）'!$A:$AQ,43,0)</f>
        <v>#N/A</v>
      </c>
    </row>
    <row r="692" hidden="1" customHeight="1" spans="1:36">
      <c r="A692" s="9">
        <v>1311</v>
      </c>
      <c r="B692" s="10" t="s">
        <v>258</v>
      </c>
      <c r="C692" s="4" t="s">
        <v>35</v>
      </c>
      <c r="D692" s="7" t="s">
        <v>2062</v>
      </c>
      <c r="E692" s="10" t="s">
        <v>1038</v>
      </c>
      <c r="F692" s="10" t="s">
        <v>2063</v>
      </c>
      <c r="G692" s="10" t="e">
        <v>#N/A</v>
      </c>
      <c r="H692" s="11">
        <v>4.2</v>
      </c>
      <c r="I692" s="11">
        <v>9.8</v>
      </c>
      <c r="J692" s="11"/>
      <c r="K692" s="11">
        <v>4.2</v>
      </c>
      <c r="L692" s="17">
        <v>0.571428571428571</v>
      </c>
      <c r="M692" s="10">
        <v>1</v>
      </c>
      <c r="N692" s="10" t="s">
        <v>40</v>
      </c>
      <c r="O692" s="10">
        <v>112</v>
      </c>
      <c r="P692" s="10" t="s">
        <v>1954</v>
      </c>
      <c r="Q692" s="10">
        <v>11203</v>
      </c>
      <c r="R692" s="10" t="s">
        <v>2022</v>
      </c>
      <c r="S692" s="10"/>
      <c r="T692" s="10" t="s">
        <v>69</v>
      </c>
      <c r="U692" s="10" t="s">
        <v>101</v>
      </c>
      <c r="V692" s="10"/>
      <c r="W692" s="10" t="s">
        <v>102</v>
      </c>
      <c r="X692" s="10" t="s">
        <v>103</v>
      </c>
      <c r="Y692" s="20" t="s">
        <v>46</v>
      </c>
      <c r="Z692" s="20"/>
      <c r="AA692" s="20"/>
      <c r="AB692" s="20"/>
      <c r="AC692" s="20"/>
      <c r="AD692" s="20"/>
      <c r="AE692" s="23"/>
      <c r="AF692" s="23"/>
      <c r="AG692" s="23"/>
      <c r="AH692" s="2" t="s">
        <v>1771</v>
      </c>
      <c r="AI692" s="2" t="e">
        <v>#N/A</v>
      </c>
      <c r="AJ692" s="2" t="e">
        <f>VLOOKUP(B692,'[1]淘汰品种推荐清单（8.1）'!$A:$AQ,43,0)</f>
        <v>#N/A</v>
      </c>
    </row>
    <row r="693" hidden="1" customHeight="1" spans="1:36">
      <c r="A693" s="9">
        <v>1351</v>
      </c>
      <c r="B693" s="10">
        <v>11503</v>
      </c>
      <c r="C693" s="4" t="s">
        <v>35</v>
      </c>
      <c r="D693" s="7" t="s">
        <v>2064</v>
      </c>
      <c r="E693" s="10" t="s">
        <v>2065</v>
      </c>
      <c r="F693" s="10" t="s">
        <v>2066</v>
      </c>
      <c r="G693" s="10" t="s">
        <v>39</v>
      </c>
      <c r="H693" s="11">
        <v>2.25</v>
      </c>
      <c r="I693" s="11">
        <v>7</v>
      </c>
      <c r="J693" s="11"/>
      <c r="K693" s="11">
        <v>2.25</v>
      </c>
      <c r="L693" s="17">
        <v>0.678571428571429</v>
      </c>
      <c r="M693" s="10">
        <v>1</v>
      </c>
      <c r="N693" s="10" t="s">
        <v>40</v>
      </c>
      <c r="O693" s="10">
        <v>112</v>
      </c>
      <c r="P693" s="10" t="s">
        <v>1954</v>
      </c>
      <c r="Q693" s="10">
        <v>11203</v>
      </c>
      <c r="R693" s="10" t="s">
        <v>2022</v>
      </c>
      <c r="S693" s="10"/>
      <c r="T693" s="10" t="s">
        <v>69</v>
      </c>
      <c r="U693" s="10" t="s">
        <v>70</v>
      </c>
      <c r="V693" s="10"/>
      <c r="W693" s="10" t="s">
        <v>71</v>
      </c>
      <c r="X693" s="10" t="s">
        <v>72</v>
      </c>
      <c r="Y693" s="20" t="s">
        <v>46</v>
      </c>
      <c r="Z693" s="20">
        <v>0</v>
      </c>
      <c r="AA693" s="20"/>
      <c r="AB693" s="20">
        <v>0</v>
      </c>
      <c r="AC693" s="20">
        <v>4</v>
      </c>
      <c r="AD693" s="20">
        <v>1</v>
      </c>
      <c r="AE693" s="23"/>
      <c r="AF693" s="23"/>
      <c r="AG693" s="23"/>
      <c r="AH693" s="2" t="s">
        <v>1771</v>
      </c>
      <c r="AI693" s="2" t="e">
        <v>#N/A</v>
      </c>
      <c r="AJ693" s="2" t="e">
        <f>VLOOKUP(B693,'[1]淘汰品种推荐清单（8.1）'!$A:$AQ,43,0)</f>
        <v>#N/A</v>
      </c>
    </row>
    <row r="694" hidden="1" customHeight="1" spans="1:36">
      <c r="A694" s="9">
        <v>1369</v>
      </c>
      <c r="B694" s="10">
        <v>118681</v>
      </c>
      <c r="C694" s="4" t="s">
        <v>35</v>
      </c>
      <c r="D694" s="7" t="s">
        <v>2067</v>
      </c>
      <c r="E694" s="10" t="s">
        <v>2068</v>
      </c>
      <c r="F694" s="10" t="s">
        <v>2069</v>
      </c>
      <c r="G694" s="10" t="e">
        <v>#N/A</v>
      </c>
      <c r="H694" s="11">
        <v>8.95</v>
      </c>
      <c r="I694" s="11">
        <v>12.8</v>
      </c>
      <c r="J694" s="11"/>
      <c r="K694" s="11">
        <v>8.95</v>
      </c>
      <c r="L694" s="17">
        <v>0.30078125</v>
      </c>
      <c r="M694" s="10">
        <v>1</v>
      </c>
      <c r="N694" s="10" t="s">
        <v>40</v>
      </c>
      <c r="O694" s="10">
        <v>112</v>
      </c>
      <c r="P694" s="10" t="s">
        <v>1954</v>
      </c>
      <c r="Q694" s="10">
        <v>11203</v>
      </c>
      <c r="R694" s="10" t="s">
        <v>2022</v>
      </c>
      <c r="S694" s="10"/>
      <c r="T694" s="10" t="s">
        <v>69</v>
      </c>
      <c r="U694" s="10" t="s">
        <v>70</v>
      </c>
      <c r="V694" s="10"/>
      <c r="W694" s="10" t="s">
        <v>71</v>
      </c>
      <c r="X694" s="10" t="s">
        <v>72</v>
      </c>
      <c r="Y694" s="20" t="s">
        <v>46</v>
      </c>
      <c r="Z694" s="20"/>
      <c r="AA694" s="20"/>
      <c r="AB694" s="20"/>
      <c r="AC694" s="20"/>
      <c r="AD694" s="20"/>
      <c r="AE694" s="23"/>
      <c r="AF694" s="23"/>
      <c r="AG694" s="23"/>
      <c r="AH694" s="2" t="s">
        <v>1771</v>
      </c>
      <c r="AI694" s="2" t="e">
        <v>#N/A</v>
      </c>
      <c r="AJ694" s="2" t="e">
        <f>VLOOKUP(B694,'[1]淘汰品种推荐清单（8.1）'!$A:$AQ,43,0)</f>
        <v>#N/A</v>
      </c>
    </row>
    <row r="695" hidden="1" customHeight="1" spans="1:36">
      <c r="A695" s="9">
        <v>1382</v>
      </c>
      <c r="B695" s="10">
        <v>44208</v>
      </c>
      <c r="C695" s="4" t="s">
        <v>35</v>
      </c>
      <c r="D695" s="7" t="s">
        <v>2070</v>
      </c>
      <c r="E695" s="10" t="s">
        <v>2071</v>
      </c>
      <c r="F695" s="10" t="s">
        <v>2072</v>
      </c>
      <c r="G695" s="10" t="e">
        <v>#N/A</v>
      </c>
      <c r="H695" s="11">
        <v>11.4</v>
      </c>
      <c r="I695" s="11">
        <v>15</v>
      </c>
      <c r="J695" s="11"/>
      <c r="K695" s="11">
        <v>11.4</v>
      </c>
      <c r="L695" s="17">
        <v>0.24</v>
      </c>
      <c r="M695" s="10">
        <v>1</v>
      </c>
      <c r="N695" s="10" t="s">
        <v>40</v>
      </c>
      <c r="O695" s="10">
        <v>112</v>
      </c>
      <c r="P695" s="10" t="s">
        <v>1954</v>
      </c>
      <c r="Q695" s="10">
        <v>11203</v>
      </c>
      <c r="R695" s="10" t="s">
        <v>2022</v>
      </c>
      <c r="S695" s="10"/>
      <c r="T695" s="10" t="s">
        <v>69</v>
      </c>
      <c r="U695" s="10" t="s">
        <v>101</v>
      </c>
      <c r="V695" s="10"/>
      <c r="W695" s="10" t="s">
        <v>102</v>
      </c>
      <c r="X695" s="10" t="s">
        <v>103</v>
      </c>
      <c r="Y695" s="20" t="s">
        <v>46</v>
      </c>
      <c r="Z695" s="20"/>
      <c r="AA695" s="20"/>
      <c r="AB695" s="20"/>
      <c r="AC695" s="20"/>
      <c r="AD695" s="20"/>
      <c r="AE695" s="23"/>
      <c r="AF695" s="23"/>
      <c r="AG695" s="23"/>
      <c r="AH695" s="2" t="s">
        <v>1771</v>
      </c>
      <c r="AI695" s="2" t="e">
        <v>#N/A</v>
      </c>
      <c r="AJ695" s="2" t="e">
        <f>VLOOKUP(B695,'[1]淘汰品种推荐清单（8.1）'!$A:$AQ,43,0)</f>
        <v>#N/A</v>
      </c>
    </row>
    <row r="696" hidden="1" customHeight="1" spans="1:36">
      <c r="A696" s="9">
        <v>1521</v>
      </c>
      <c r="B696" s="7">
        <v>18194</v>
      </c>
      <c r="C696" s="4" t="s">
        <v>35</v>
      </c>
      <c r="D696" s="7" t="s">
        <v>2073</v>
      </c>
      <c r="E696" s="7" t="s">
        <v>1104</v>
      </c>
      <c r="F696" s="7" t="s">
        <v>2074</v>
      </c>
      <c r="G696" s="7" t="s">
        <v>39</v>
      </c>
      <c r="H696" s="7">
        <v>22</v>
      </c>
      <c r="I696" s="7">
        <v>24</v>
      </c>
      <c r="J696" s="7"/>
      <c r="K696" s="7"/>
      <c r="L696" s="18">
        <v>0.0833333333333333</v>
      </c>
      <c r="M696" s="10">
        <v>1</v>
      </c>
      <c r="N696" s="10" t="s">
        <v>40</v>
      </c>
      <c r="O696" s="10">
        <v>112</v>
      </c>
      <c r="P696" s="10" t="s">
        <v>1954</v>
      </c>
      <c r="Q696" s="10">
        <v>11203</v>
      </c>
      <c r="R696" s="10" t="s">
        <v>2022</v>
      </c>
      <c r="S696" s="10" t="s">
        <v>106</v>
      </c>
      <c r="T696" s="7"/>
      <c r="U696" s="20"/>
      <c r="V696" s="20"/>
      <c r="W696" s="7"/>
      <c r="X696" s="7"/>
      <c r="Y696" s="20" t="s">
        <v>107</v>
      </c>
      <c r="Z696" s="20">
        <v>143</v>
      </c>
      <c r="AA696" s="20"/>
      <c r="AB696" s="20">
        <v>143</v>
      </c>
      <c r="AC696" s="20">
        <v>158</v>
      </c>
      <c r="AD696" s="20">
        <v>27</v>
      </c>
      <c r="AE696" s="23"/>
      <c r="AF696" s="23"/>
      <c r="AG696" s="23"/>
      <c r="AH696" s="2" t="s">
        <v>1771</v>
      </c>
      <c r="AI696" s="2" t="e">
        <v>#N/A</v>
      </c>
      <c r="AJ696" s="2" t="e">
        <f>VLOOKUP(B696,'[1]淘汰品种推荐清单（8.1）'!$A:$AQ,43,0)</f>
        <v>#N/A</v>
      </c>
    </row>
    <row r="697" hidden="1" customHeight="1" spans="1:36">
      <c r="A697" s="9">
        <v>1858</v>
      </c>
      <c r="B697" s="7">
        <v>67579</v>
      </c>
      <c r="C697" s="4" t="s">
        <v>35</v>
      </c>
      <c r="D697" s="13" t="s">
        <v>2075</v>
      </c>
      <c r="E697" s="7" t="s">
        <v>1242</v>
      </c>
      <c r="F697" s="15" t="s">
        <v>1376</v>
      </c>
      <c r="G697" s="7" t="s">
        <v>39</v>
      </c>
      <c r="H697" s="5">
        <v>33.02</v>
      </c>
      <c r="I697" s="5">
        <v>39</v>
      </c>
      <c r="J697" s="46">
        <v>2</v>
      </c>
      <c r="K697" s="5"/>
      <c r="L697" s="30">
        <v>0.204615384615385</v>
      </c>
      <c r="M697" s="10">
        <v>1</v>
      </c>
      <c r="N697" s="10" t="s">
        <v>40</v>
      </c>
      <c r="O697" s="10">
        <v>112</v>
      </c>
      <c r="P697" s="10" t="s">
        <v>1954</v>
      </c>
      <c r="Q697" s="10">
        <v>11203</v>
      </c>
      <c r="R697" s="10" t="s">
        <v>2022</v>
      </c>
      <c r="S697" s="5" t="s">
        <v>204</v>
      </c>
      <c r="T697" s="12" t="s">
        <v>470</v>
      </c>
      <c r="U697" s="20"/>
      <c r="V697" s="20"/>
      <c r="W697" s="7"/>
      <c r="X697" s="5">
        <v>15928407077</v>
      </c>
      <c r="Y697" s="20" t="s">
        <v>107</v>
      </c>
      <c r="Z697" s="20">
        <v>474</v>
      </c>
      <c r="AA697" s="20">
        <v>292</v>
      </c>
      <c r="AB697" s="20">
        <v>182</v>
      </c>
      <c r="AC697" s="20">
        <v>727</v>
      </c>
      <c r="AD697" s="20">
        <v>55</v>
      </c>
      <c r="AE697" s="23"/>
      <c r="AF697" s="23"/>
      <c r="AG697" s="23"/>
      <c r="AH697" s="2" t="s">
        <v>1771</v>
      </c>
      <c r="AI697" s="2" t="e">
        <v>#N/A</v>
      </c>
      <c r="AJ697" s="2" t="e">
        <f>VLOOKUP(B697,'[1]淘汰品种推荐清单（8.1）'!$A:$AQ,43,0)</f>
        <v>#N/A</v>
      </c>
    </row>
    <row r="698" hidden="1" customHeight="1" spans="1:36">
      <c r="A698" s="9">
        <v>1920</v>
      </c>
      <c r="B698" s="33">
        <v>153099</v>
      </c>
      <c r="C698" s="4" t="s">
        <v>35</v>
      </c>
      <c r="D698" s="5" t="s">
        <v>2076</v>
      </c>
      <c r="E698" s="5" t="s">
        <v>536</v>
      </c>
      <c r="F698" s="5" t="s">
        <v>2077</v>
      </c>
      <c r="G698" s="5" t="s">
        <v>39</v>
      </c>
      <c r="H698" s="5">
        <v>16</v>
      </c>
      <c r="I698" s="12">
        <v>30</v>
      </c>
      <c r="J698" s="5" t="s">
        <v>1691</v>
      </c>
      <c r="K698" s="12"/>
      <c r="L698" s="30">
        <v>0.466</v>
      </c>
      <c r="M698" s="10">
        <v>1</v>
      </c>
      <c r="N698" s="10" t="s">
        <v>40</v>
      </c>
      <c r="O698" s="10">
        <v>112</v>
      </c>
      <c r="P698" s="10" t="s">
        <v>1954</v>
      </c>
      <c r="Q698" s="10">
        <v>11203</v>
      </c>
      <c r="R698" s="10" t="s">
        <v>2022</v>
      </c>
      <c r="S698" s="5" t="s">
        <v>2078</v>
      </c>
      <c r="T698" s="5" t="s">
        <v>507</v>
      </c>
      <c r="U698" s="20"/>
      <c r="V698" s="20"/>
      <c r="W698" s="5" t="s">
        <v>2079</v>
      </c>
      <c r="X698" s="5">
        <v>15983651976</v>
      </c>
      <c r="Y698" s="20" t="s">
        <v>107</v>
      </c>
      <c r="Z698" s="20">
        <v>90</v>
      </c>
      <c r="AA698" s="20">
        <v>40</v>
      </c>
      <c r="AB698" s="20">
        <v>50</v>
      </c>
      <c r="AC698" s="20"/>
      <c r="AD698" s="20"/>
      <c r="AE698" s="23"/>
      <c r="AF698" s="23"/>
      <c r="AG698" s="23"/>
      <c r="AH698" s="2" t="s">
        <v>1771</v>
      </c>
      <c r="AI698" s="2" t="e">
        <v>#N/A</v>
      </c>
      <c r="AJ698" s="2" t="e">
        <f>VLOOKUP(B698,'[1]淘汰品种推荐清单（8.1）'!$A:$AQ,43,0)</f>
        <v>#N/A</v>
      </c>
    </row>
    <row r="699" hidden="1" customHeight="1" spans="1:36">
      <c r="A699" s="9">
        <v>792</v>
      </c>
      <c r="B699" s="10">
        <v>82190</v>
      </c>
      <c r="C699" s="4" t="s">
        <v>35</v>
      </c>
      <c r="D699" s="10" t="s">
        <v>2080</v>
      </c>
      <c r="E699" s="10" t="s">
        <v>2081</v>
      </c>
      <c r="F699" s="10" t="s">
        <v>2082</v>
      </c>
      <c r="G699" s="10" t="s">
        <v>39</v>
      </c>
      <c r="H699" s="11"/>
      <c r="I699" s="11"/>
      <c r="J699" s="11"/>
      <c r="K699" s="11"/>
      <c r="L699" s="17"/>
      <c r="M699" s="10">
        <v>1</v>
      </c>
      <c r="N699" s="10" t="s">
        <v>40</v>
      </c>
      <c r="O699" s="10">
        <v>112</v>
      </c>
      <c r="P699" s="10" t="s">
        <v>1954</v>
      </c>
      <c r="Q699" s="10">
        <v>11204</v>
      </c>
      <c r="R699" s="10" t="s">
        <v>2083</v>
      </c>
      <c r="S699" s="10"/>
      <c r="T699" s="10"/>
      <c r="U699" s="10"/>
      <c r="V699" s="10"/>
      <c r="W699" s="10"/>
      <c r="X699" s="10"/>
      <c r="Y699" s="20" t="s">
        <v>46</v>
      </c>
      <c r="Z699" s="20">
        <v>532</v>
      </c>
      <c r="AA699" s="20">
        <v>284</v>
      </c>
      <c r="AB699" s="20">
        <v>248</v>
      </c>
      <c r="AC699" s="20">
        <v>360</v>
      </c>
      <c r="AD699" s="20">
        <v>73</v>
      </c>
      <c r="AE699" s="23"/>
      <c r="AF699" s="23"/>
      <c r="AG699" s="23"/>
      <c r="AH699" s="2" t="s">
        <v>1771</v>
      </c>
      <c r="AI699" s="2" t="e">
        <v>#N/A</v>
      </c>
      <c r="AJ699" s="2" t="e">
        <f>VLOOKUP(B699,'[1]淘汰品种推荐清单（8.1）'!$A:$AQ,43,0)</f>
        <v>#N/A</v>
      </c>
    </row>
    <row r="700" hidden="1" customHeight="1" spans="1:36">
      <c r="A700" s="9">
        <v>1101</v>
      </c>
      <c r="B700" s="10">
        <v>99337</v>
      </c>
      <c r="C700" s="4" t="s">
        <v>35</v>
      </c>
      <c r="D700" s="7" t="s">
        <v>2084</v>
      </c>
      <c r="E700" s="10" t="s">
        <v>2085</v>
      </c>
      <c r="F700" s="10" t="s">
        <v>2086</v>
      </c>
      <c r="G700" s="10" t="e">
        <v>#N/A</v>
      </c>
      <c r="H700" s="11">
        <v>0.98</v>
      </c>
      <c r="I700" s="11">
        <v>1.6</v>
      </c>
      <c r="J700" s="11"/>
      <c r="K700" s="11">
        <v>0.98</v>
      </c>
      <c r="L700" s="17">
        <v>0.3875</v>
      </c>
      <c r="M700" s="10">
        <v>1</v>
      </c>
      <c r="N700" s="10" t="s">
        <v>40</v>
      </c>
      <c r="O700" s="10">
        <v>112</v>
      </c>
      <c r="P700" s="10" t="s">
        <v>1954</v>
      </c>
      <c r="Q700" s="10">
        <v>11204</v>
      </c>
      <c r="R700" s="10" t="s">
        <v>2083</v>
      </c>
      <c r="S700" s="10"/>
      <c r="T700" s="10" t="s">
        <v>69</v>
      </c>
      <c r="U700" s="10" t="s">
        <v>95</v>
      </c>
      <c r="V700" s="10"/>
      <c r="W700" s="10" t="s">
        <v>347</v>
      </c>
      <c r="X700" s="10">
        <v>15908129180</v>
      </c>
      <c r="Y700" s="20" t="s">
        <v>46</v>
      </c>
      <c r="Z700" s="20"/>
      <c r="AA700" s="20"/>
      <c r="AB700" s="20"/>
      <c r="AC700" s="20"/>
      <c r="AD700" s="20"/>
      <c r="AE700" s="23"/>
      <c r="AF700" s="23"/>
      <c r="AG700" s="23"/>
      <c r="AH700" s="2" t="s">
        <v>1771</v>
      </c>
      <c r="AI700" s="2" t="e">
        <v>#N/A</v>
      </c>
      <c r="AJ700" s="2" t="e">
        <f>VLOOKUP(B700,'[1]淘汰品种推荐清单（8.1）'!$A:$AQ,43,0)</f>
        <v>#N/A</v>
      </c>
    </row>
    <row r="701" hidden="1" customHeight="1" spans="1:36">
      <c r="A701" s="9">
        <v>1227</v>
      </c>
      <c r="B701" s="10">
        <v>78078</v>
      </c>
      <c r="C701" s="4" t="s">
        <v>35</v>
      </c>
      <c r="D701" s="7" t="s">
        <v>2087</v>
      </c>
      <c r="E701" s="10" t="s">
        <v>2088</v>
      </c>
      <c r="F701" s="10" t="s">
        <v>2089</v>
      </c>
      <c r="G701" s="10" t="e">
        <v>#N/A</v>
      </c>
      <c r="H701" s="11">
        <v>3.75</v>
      </c>
      <c r="I701" s="11">
        <v>5.5</v>
      </c>
      <c r="J701" s="11"/>
      <c r="K701" s="11">
        <v>3.75</v>
      </c>
      <c r="L701" s="17">
        <v>0.318181818181818</v>
      </c>
      <c r="M701" s="10">
        <v>1</v>
      </c>
      <c r="N701" s="10" t="s">
        <v>40</v>
      </c>
      <c r="O701" s="10">
        <v>112</v>
      </c>
      <c r="P701" s="10" t="s">
        <v>1954</v>
      </c>
      <c r="Q701" s="10">
        <v>11204</v>
      </c>
      <c r="R701" s="10" t="s">
        <v>2083</v>
      </c>
      <c r="S701" s="10"/>
      <c r="T701" s="10" t="s">
        <v>69</v>
      </c>
      <c r="U701" s="10" t="s">
        <v>101</v>
      </c>
      <c r="V701" s="10"/>
      <c r="W701" s="10" t="s">
        <v>102</v>
      </c>
      <c r="X701" s="10" t="s">
        <v>103</v>
      </c>
      <c r="Y701" s="20" t="s">
        <v>46</v>
      </c>
      <c r="Z701" s="20"/>
      <c r="AA701" s="20"/>
      <c r="AB701" s="20"/>
      <c r="AC701" s="20"/>
      <c r="AD701" s="20"/>
      <c r="AE701" s="23"/>
      <c r="AF701" s="23"/>
      <c r="AG701" s="23"/>
      <c r="AH701" s="2" t="s">
        <v>1771</v>
      </c>
      <c r="AI701" s="2" t="e">
        <v>#N/A</v>
      </c>
      <c r="AJ701" s="2" t="e">
        <f>VLOOKUP(B701,'[1]淘汰品种推荐清单（8.1）'!$A:$AQ,43,0)</f>
        <v>#N/A</v>
      </c>
    </row>
    <row r="702" hidden="1" customHeight="1" spans="1:36">
      <c r="A702" s="9">
        <v>1292</v>
      </c>
      <c r="B702" s="10">
        <v>109166</v>
      </c>
      <c r="C702" s="4" t="s">
        <v>35</v>
      </c>
      <c r="D702" s="7" t="s">
        <v>2090</v>
      </c>
      <c r="E702" s="10" t="s">
        <v>2091</v>
      </c>
      <c r="F702" s="10" t="s">
        <v>2092</v>
      </c>
      <c r="G702" s="10" t="e">
        <v>#N/A</v>
      </c>
      <c r="H702" s="11">
        <v>6.9</v>
      </c>
      <c r="I702" s="11">
        <v>9.8</v>
      </c>
      <c r="J702" s="11"/>
      <c r="K702" s="11">
        <v>6.9</v>
      </c>
      <c r="L702" s="17">
        <v>0.295918367346939</v>
      </c>
      <c r="M702" s="10">
        <v>1</v>
      </c>
      <c r="N702" s="10" t="s">
        <v>40</v>
      </c>
      <c r="O702" s="10">
        <v>112</v>
      </c>
      <c r="P702" s="10" t="s">
        <v>1954</v>
      </c>
      <c r="Q702" s="10">
        <v>11204</v>
      </c>
      <c r="R702" s="10" t="s">
        <v>2083</v>
      </c>
      <c r="S702" s="10"/>
      <c r="T702" s="10" t="s">
        <v>69</v>
      </c>
      <c r="U702" s="10" t="s">
        <v>101</v>
      </c>
      <c r="V702" s="10"/>
      <c r="W702" s="10" t="s">
        <v>102</v>
      </c>
      <c r="X702" s="10" t="s">
        <v>103</v>
      </c>
      <c r="Y702" s="20" t="s">
        <v>46</v>
      </c>
      <c r="Z702" s="20"/>
      <c r="AA702" s="20"/>
      <c r="AB702" s="20"/>
      <c r="AC702" s="20"/>
      <c r="AD702" s="20"/>
      <c r="AE702" s="23"/>
      <c r="AF702" s="23"/>
      <c r="AG702" s="23"/>
      <c r="AH702" s="2" t="s">
        <v>1771</v>
      </c>
      <c r="AI702" s="2" t="e">
        <v>#N/A</v>
      </c>
      <c r="AJ702" s="2" t="e">
        <f>VLOOKUP(B702,'[1]淘汰品种推荐清单（8.1）'!$A:$AQ,43,0)</f>
        <v>#N/A</v>
      </c>
    </row>
    <row r="703" hidden="1" customHeight="1" spans="1:36">
      <c r="A703" s="9">
        <v>1350</v>
      </c>
      <c r="B703" s="10">
        <v>91990</v>
      </c>
      <c r="C703" s="4" t="s">
        <v>35</v>
      </c>
      <c r="D703" s="7" t="s">
        <v>2093</v>
      </c>
      <c r="E703" s="10" t="s">
        <v>1951</v>
      </c>
      <c r="F703" s="10" t="s">
        <v>1963</v>
      </c>
      <c r="G703" s="10" t="e">
        <v>#N/A</v>
      </c>
      <c r="H703" s="11">
        <v>8.5</v>
      </c>
      <c r="I703" s="11">
        <v>12.5</v>
      </c>
      <c r="J703" s="11"/>
      <c r="K703" s="11">
        <v>8.5</v>
      </c>
      <c r="L703" s="17">
        <v>0.32</v>
      </c>
      <c r="M703" s="10">
        <v>1</v>
      </c>
      <c r="N703" s="10" t="s">
        <v>40</v>
      </c>
      <c r="O703" s="10">
        <v>112</v>
      </c>
      <c r="P703" s="10" t="s">
        <v>1954</v>
      </c>
      <c r="Q703" s="10">
        <v>11204</v>
      </c>
      <c r="R703" s="10" t="s">
        <v>2083</v>
      </c>
      <c r="S703" s="10"/>
      <c r="T703" s="10" t="s">
        <v>69</v>
      </c>
      <c r="U703" s="10" t="s">
        <v>70</v>
      </c>
      <c r="V703" s="10"/>
      <c r="W703" s="10" t="s">
        <v>71</v>
      </c>
      <c r="X703" s="10" t="s">
        <v>72</v>
      </c>
      <c r="Y703" s="20" t="s">
        <v>46</v>
      </c>
      <c r="Z703" s="20"/>
      <c r="AA703" s="20"/>
      <c r="AB703" s="20"/>
      <c r="AC703" s="20"/>
      <c r="AD703" s="20"/>
      <c r="AE703" s="23"/>
      <c r="AF703" s="23"/>
      <c r="AG703" s="23"/>
      <c r="AH703" s="2" t="s">
        <v>1771</v>
      </c>
      <c r="AI703" s="2" t="e">
        <v>#N/A</v>
      </c>
      <c r="AJ703" s="2" t="e">
        <f>VLOOKUP(B703,'[1]淘汰品种推荐清单（8.1）'!$A:$AQ,43,0)</f>
        <v>#N/A</v>
      </c>
    </row>
    <row r="704" hidden="1" customHeight="1" spans="1:36">
      <c r="A704" s="9">
        <v>49</v>
      </c>
      <c r="B704" s="10">
        <v>35415</v>
      </c>
      <c r="C704" s="4" t="s">
        <v>35</v>
      </c>
      <c r="D704" s="10" t="s">
        <v>2094</v>
      </c>
      <c r="E704" s="10" t="s">
        <v>1618</v>
      </c>
      <c r="F704" s="10" t="s">
        <v>2095</v>
      </c>
      <c r="G704" s="10" t="s">
        <v>64</v>
      </c>
      <c r="H704" s="11">
        <v>4.9</v>
      </c>
      <c r="I704" s="11">
        <v>15.9</v>
      </c>
      <c r="J704" s="11">
        <v>0</v>
      </c>
      <c r="K704" s="11">
        <v>4.9</v>
      </c>
      <c r="L704" s="17">
        <v>0.691823899371069</v>
      </c>
      <c r="M704" s="10">
        <v>1</v>
      </c>
      <c r="N704" s="10" t="s">
        <v>40</v>
      </c>
      <c r="O704" s="10">
        <v>112</v>
      </c>
      <c r="P704" s="10" t="s">
        <v>1954</v>
      </c>
      <c r="Q704" s="10">
        <v>11205</v>
      </c>
      <c r="R704" s="10" t="s">
        <v>2096</v>
      </c>
      <c r="S704" s="10" t="s">
        <v>308</v>
      </c>
      <c r="T704" s="10" t="s">
        <v>309</v>
      </c>
      <c r="U704" s="10" t="s">
        <v>78</v>
      </c>
      <c r="V704" s="10"/>
      <c r="W704" s="10" t="s">
        <v>2097</v>
      </c>
      <c r="X704" s="10">
        <v>15902373649</v>
      </c>
      <c r="Y704" s="20" t="s">
        <v>46</v>
      </c>
      <c r="Z704" s="20">
        <v>471</v>
      </c>
      <c r="AA704" s="20">
        <v>104</v>
      </c>
      <c r="AB704" s="20">
        <v>367</v>
      </c>
      <c r="AC704" s="20">
        <v>309</v>
      </c>
      <c r="AD704" s="20">
        <v>68</v>
      </c>
      <c r="AE704" s="23"/>
      <c r="AF704" s="23"/>
      <c r="AG704" s="23"/>
      <c r="AH704" s="2" t="s">
        <v>1771</v>
      </c>
      <c r="AI704" s="2" t="e">
        <v>#N/A</v>
      </c>
      <c r="AJ704" s="2" t="e">
        <f>VLOOKUP(B704,'[1]淘汰品种推荐清单（8.1）'!$A:$AQ,43,0)</f>
        <v>#N/A</v>
      </c>
    </row>
    <row r="705" hidden="1" customHeight="1" spans="1:36">
      <c r="A705" s="9">
        <v>941</v>
      </c>
      <c r="B705" s="10">
        <v>57318</v>
      </c>
      <c r="C705" s="4" t="s">
        <v>35</v>
      </c>
      <c r="D705" s="7" t="s">
        <v>2098</v>
      </c>
      <c r="E705" s="10" t="s">
        <v>2099</v>
      </c>
      <c r="F705" s="10" t="s">
        <v>2100</v>
      </c>
      <c r="G705" s="10" t="e">
        <v>#N/A</v>
      </c>
      <c r="H705" s="11">
        <v>6.8892961421038</v>
      </c>
      <c r="I705" s="11">
        <v>17.6604496253122</v>
      </c>
      <c r="J705" s="11">
        <v>0</v>
      </c>
      <c r="K705" s="11">
        <v>6.8892961421038</v>
      </c>
      <c r="L705" s="17">
        <v>0.609902562603527</v>
      </c>
      <c r="M705" s="10">
        <v>1</v>
      </c>
      <c r="N705" s="10" t="s">
        <v>40</v>
      </c>
      <c r="O705" s="10">
        <v>112</v>
      </c>
      <c r="P705" s="10" t="s">
        <v>1954</v>
      </c>
      <c r="Q705" s="10">
        <v>11205</v>
      </c>
      <c r="R705" s="10" t="s">
        <v>2096</v>
      </c>
      <c r="S705" s="10"/>
      <c r="T705" s="10"/>
      <c r="U705" s="10"/>
      <c r="V705" s="10"/>
      <c r="W705" s="10"/>
      <c r="X705" s="10"/>
      <c r="Y705" s="20" t="s">
        <v>46</v>
      </c>
      <c r="Z705" s="20"/>
      <c r="AA705" s="20"/>
      <c r="AB705" s="20"/>
      <c r="AC705" s="20"/>
      <c r="AD705" s="20"/>
      <c r="AE705" s="23"/>
      <c r="AF705" s="23"/>
      <c r="AG705" s="23"/>
      <c r="AH705" s="2" t="s">
        <v>1771</v>
      </c>
      <c r="AI705" s="2" t="e">
        <v>#N/A</v>
      </c>
      <c r="AJ705" s="2" t="e">
        <f>VLOOKUP(B705,'[1]淘汰品种推荐清单（8.1）'!$A:$AQ,43,0)</f>
        <v>#N/A</v>
      </c>
    </row>
    <row r="706" hidden="1" customHeight="1" spans="1:36">
      <c r="A706" s="9">
        <v>1095</v>
      </c>
      <c r="B706" s="10">
        <v>13551</v>
      </c>
      <c r="C706" s="4" t="s">
        <v>35</v>
      </c>
      <c r="D706" s="7" t="s">
        <v>2101</v>
      </c>
      <c r="E706" s="10" t="s">
        <v>2102</v>
      </c>
      <c r="F706" s="10" t="s">
        <v>2103</v>
      </c>
      <c r="G706" s="10" t="e">
        <v>#N/A</v>
      </c>
      <c r="H706" s="11">
        <v>2.05</v>
      </c>
      <c r="I706" s="11">
        <v>3.2</v>
      </c>
      <c r="J706" s="11"/>
      <c r="K706" s="11">
        <v>2.05</v>
      </c>
      <c r="L706" s="17">
        <v>0.359375</v>
      </c>
      <c r="M706" s="10">
        <v>1</v>
      </c>
      <c r="N706" s="10" t="s">
        <v>40</v>
      </c>
      <c r="O706" s="10">
        <v>112</v>
      </c>
      <c r="P706" s="10" t="s">
        <v>1954</v>
      </c>
      <c r="Q706" s="10">
        <v>11205</v>
      </c>
      <c r="R706" s="10" t="s">
        <v>2096</v>
      </c>
      <c r="S706" s="10"/>
      <c r="T706" s="10" t="s">
        <v>69</v>
      </c>
      <c r="U706" s="10" t="s">
        <v>101</v>
      </c>
      <c r="V706" s="10"/>
      <c r="W706" s="10" t="s">
        <v>138</v>
      </c>
      <c r="X706" s="10" t="s">
        <v>139</v>
      </c>
      <c r="Y706" s="20" t="s">
        <v>46</v>
      </c>
      <c r="Z706" s="20"/>
      <c r="AA706" s="20"/>
      <c r="AB706" s="20"/>
      <c r="AC706" s="20"/>
      <c r="AD706" s="20"/>
      <c r="AE706" s="23"/>
      <c r="AF706" s="23"/>
      <c r="AG706" s="23"/>
      <c r="AH706" s="2" t="s">
        <v>1771</v>
      </c>
      <c r="AI706" s="2" t="e">
        <v>#N/A</v>
      </c>
      <c r="AJ706" s="2" t="e">
        <f>VLOOKUP(B706,'[1]淘汰品种推荐清单（8.1）'!$A:$AQ,43,0)</f>
        <v>#N/A</v>
      </c>
    </row>
    <row r="707" hidden="1" customHeight="1" spans="1:36">
      <c r="A707" s="9">
        <v>1195</v>
      </c>
      <c r="B707" s="10">
        <v>65722</v>
      </c>
      <c r="C707" s="4" t="s">
        <v>35</v>
      </c>
      <c r="D707" s="7" t="s">
        <v>2104</v>
      </c>
      <c r="E707" s="10" t="s">
        <v>2105</v>
      </c>
      <c r="F707" s="10" t="s">
        <v>2106</v>
      </c>
      <c r="G707" s="10" t="e">
        <v>#N/A</v>
      </c>
      <c r="H707" s="11">
        <v>5.9</v>
      </c>
      <c r="I707" s="11">
        <v>9.8</v>
      </c>
      <c r="J707" s="11"/>
      <c r="K707" s="11">
        <v>5.9</v>
      </c>
      <c r="L707" s="17">
        <v>0.397959183673469</v>
      </c>
      <c r="M707" s="10">
        <v>1</v>
      </c>
      <c r="N707" s="10" t="s">
        <v>40</v>
      </c>
      <c r="O707" s="10">
        <v>112</v>
      </c>
      <c r="P707" s="10" t="s">
        <v>1954</v>
      </c>
      <c r="Q707" s="10">
        <v>11205</v>
      </c>
      <c r="R707" s="10" t="s">
        <v>2096</v>
      </c>
      <c r="S707" s="10"/>
      <c r="T707" s="10" t="s">
        <v>69</v>
      </c>
      <c r="U707" s="10" t="s">
        <v>101</v>
      </c>
      <c r="V707" s="10"/>
      <c r="W707" s="10" t="s">
        <v>102</v>
      </c>
      <c r="X707" s="10" t="s">
        <v>103</v>
      </c>
      <c r="Y707" s="20" t="s">
        <v>46</v>
      </c>
      <c r="Z707" s="20"/>
      <c r="AA707" s="20"/>
      <c r="AB707" s="20"/>
      <c r="AC707" s="20"/>
      <c r="AD707" s="20"/>
      <c r="AE707" s="23"/>
      <c r="AF707" s="23"/>
      <c r="AG707" s="23"/>
      <c r="AH707" s="2" t="s">
        <v>1771</v>
      </c>
      <c r="AI707" s="2" t="e">
        <v>#N/A</v>
      </c>
      <c r="AJ707" s="2" t="e">
        <f>VLOOKUP(B707,'[1]淘汰品种推荐清单（8.1）'!$A:$AQ,43,0)</f>
        <v>#N/A</v>
      </c>
    </row>
    <row r="708" hidden="1" customHeight="1" spans="1:36">
      <c r="A708" s="9">
        <v>1297</v>
      </c>
      <c r="B708" s="10">
        <v>9455</v>
      </c>
      <c r="C708" s="4" t="s">
        <v>35</v>
      </c>
      <c r="D708" s="7" t="s">
        <v>2107</v>
      </c>
      <c r="E708" s="10" t="s">
        <v>219</v>
      </c>
      <c r="F708" s="10" t="s">
        <v>2108</v>
      </c>
      <c r="G708" s="10" t="e">
        <v>#N/A</v>
      </c>
      <c r="H708" s="11">
        <v>4</v>
      </c>
      <c r="I708" s="11">
        <v>5.3</v>
      </c>
      <c r="J708" s="11"/>
      <c r="K708" s="11">
        <v>4</v>
      </c>
      <c r="L708" s="17">
        <v>0.245283018867924</v>
      </c>
      <c r="M708" s="10">
        <v>1</v>
      </c>
      <c r="N708" s="10" t="s">
        <v>40</v>
      </c>
      <c r="O708" s="10">
        <v>112</v>
      </c>
      <c r="P708" s="10" t="s">
        <v>1954</v>
      </c>
      <c r="Q708" s="10">
        <v>11205</v>
      </c>
      <c r="R708" s="10" t="s">
        <v>2096</v>
      </c>
      <c r="S708" s="10"/>
      <c r="T708" s="10" t="s">
        <v>69</v>
      </c>
      <c r="U708" s="10" t="s">
        <v>101</v>
      </c>
      <c r="V708" s="10"/>
      <c r="W708" s="10" t="s">
        <v>138</v>
      </c>
      <c r="X708" s="10" t="s">
        <v>139</v>
      </c>
      <c r="Y708" s="20" t="s">
        <v>46</v>
      </c>
      <c r="Z708" s="20"/>
      <c r="AA708" s="20"/>
      <c r="AB708" s="20"/>
      <c r="AC708" s="20"/>
      <c r="AD708" s="20"/>
      <c r="AE708" s="23"/>
      <c r="AF708" s="23"/>
      <c r="AG708" s="23"/>
      <c r="AH708" s="2" t="s">
        <v>1771</v>
      </c>
      <c r="AI708" s="2" t="e">
        <v>#N/A</v>
      </c>
      <c r="AJ708" s="2" t="e">
        <f>VLOOKUP(B708,'[1]淘汰品种推荐清单（8.1）'!$A:$AQ,43,0)</f>
        <v>#N/A</v>
      </c>
    </row>
    <row r="709" hidden="1" customHeight="1" spans="1:36">
      <c r="A709" s="9">
        <v>577</v>
      </c>
      <c r="B709" s="10">
        <v>13014</v>
      </c>
      <c r="C709" s="4" t="s">
        <v>35</v>
      </c>
      <c r="D709" s="10" t="s">
        <v>2109</v>
      </c>
      <c r="E709" s="10" t="s">
        <v>2110</v>
      </c>
      <c r="F709" s="10" t="s">
        <v>2111</v>
      </c>
      <c r="G709" s="10" t="s">
        <v>39</v>
      </c>
      <c r="H709" s="11"/>
      <c r="I709" s="11"/>
      <c r="J709" s="11"/>
      <c r="K709" s="11"/>
      <c r="L709" s="17"/>
      <c r="M709" s="10">
        <v>1</v>
      </c>
      <c r="N709" s="10" t="s">
        <v>40</v>
      </c>
      <c r="O709" s="10">
        <v>112</v>
      </c>
      <c r="P709" s="10" t="s">
        <v>1954</v>
      </c>
      <c r="Q709" s="10">
        <v>11206</v>
      </c>
      <c r="R709" s="10" t="s">
        <v>2112</v>
      </c>
      <c r="S709" s="10"/>
      <c r="T709" s="10"/>
      <c r="U709" s="10"/>
      <c r="V709" s="10"/>
      <c r="W709" s="10"/>
      <c r="X709" s="10"/>
      <c r="Y709" s="20" t="s">
        <v>46</v>
      </c>
      <c r="Z709" s="20">
        <v>210.8</v>
      </c>
      <c r="AA709" s="20">
        <v>64</v>
      </c>
      <c r="AB709" s="20">
        <v>146.8</v>
      </c>
      <c r="AC709" s="20">
        <v>227.32</v>
      </c>
      <c r="AD709" s="20">
        <v>64</v>
      </c>
      <c r="AE709" s="23"/>
      <c r="AF709" s="23"/>
      <c r="AG709" s="23"/>
      <c r="AH709" s="2" t="s">
        <v>1771</v>
      </c>
      <c r="AI709" s="2" t="e">
        <v>#N/A</v>
      </c>
      <c r="AJ709" s="2" t="e">
        <f>VLOOKUP(B709,'[1]淘汰品种推荐清单（8.1）'!$A:$AQ,43,0)</f>
        <v>#N/A</v>
      </c>
    </row>
    <row r="710" hidden="1" customHeight="1" spans="1:36">
      <c r="A710" s="9">
        <v>656</v>
      </c>
      <c r="B710" s="10">
        <v>18194</v>
      </c>
      <c r="C710" s="4" t="s">
        <v>35</v>
      </c>
      <c r="D710" s="10" t="s">
        <v>2113</v>
      </c>
      <c r="E710" s="10" t="s">
        <v>1104</v>
      </c>
      <c r="F710" s="10" t="s">
        <v>2074</v>
      </c>
      <c r="G710" s="10" t="s">
        <v>39</v>
      </c>
      <c r="H710" s="11"/>
      <c r="I710" s="11"/>
      <c r="J710" s="11"/>
      <c r="K710" s="11"/>
      <c r="L710" s="17" t="e">
        <v>#DIV/0!</v>
      </c>
      <c r="M710" s="10">
        <v>1</v>
      </c>
      <c r="N710" s="10" t="s">
        <v>40</v>
      </c>
      <c r="O710" s="10">
        <v>112</v>
      </c>
      <c r="P710" s="10" t="s">
        <v>1954</v>
      </c>
      <c r="Q710" s="10">
        <v>11206</v>
      </c>
      <c r="R710" s="10" t="s">
        <v>2112</v>
      </c>
      <c r="S710" s="10"/>
      <c r="T710" s="10"/>
      <c r="U710" s="10"/>
      <c r="V710" s="10"/>
      <c r="W710" s="10"/>
      <c r="X710" s="10"/>
      <c r="Y710" s="20" t="s">
        <v>46</v>
      </c>
      <c r="Z710" s="20">
        <v>143</v>
      </c>
      <c r="AA710" s="20"/>
      <c r="AB710" s="20">
        <v>143</v>
      </c>
      <c r="AC710" s="20">
        <v>158</v>
      </c>
      <c r="AD710" s="20">
        <v>27</v>
      </c>
      <c r="AE710" s="23"/>
      <c r="AF710" s="23"/>
      <c r="AG710" s="23"/>
      <c r="AH710" s="2" t="s">
        <v>1771</v>
      </c>
      <c r="AI710" s="2" t="e">
        <v>#N/A</v>
      </c>
      <c r="AJ710" s="2" t="e">
        <f>VLOOKUP(B710,'[1]淘汰品种推荐清单（8.1）'!$A:$AQ,43,0)</f>
        <v>#N/A</v>
      </c>
    </row>
    <row r="711" hidden="1" customHeight="1" spans="1:36">
      <c r="A711" s="9">
        <v>871</v>
      </c>
      <c r="B711" s="10">
        <v>2023</v>
      </c>
      <c r="C711" s="4" t="s">
        <v>35</v>
      </c>
      <c r="D711" s="7" t="s">
        <v>2114</v>
      </c>
      <c r="E711" s="10" t="s">
        <v>2115</v>
      </c>
      <c r="F711" s="10" t="s">
        <v>2116</v>
      </c>
      <c r="G711" s="10" t="s">
        <v>39</v>
      </c>
      <c r="H711" s="11">
        <v>1.92640257826888</v>
      </c>
      <c r="I711" s="11">
        <v>3.54725598526704</v>
      </c>
      <c r="J711" s="11">
        <v>0</v>
      </c>
      <c r="K711" s="11">
        <v>1.92640257826888</v>
      </c>
      <c r="L711" s="17">
        <v>0.456931615234456</v>
      </c>
      <c r="M711" s="10">
        <v>1</v>
      </c>
      <c r="N711" s="10" t="s">
        <v>40</v>
      </c>
      <c r="O711" s="10">
        <v>112</v>
      </c>
      <c r="P711" s="10" t="s">
        <v>1954</v>
      </c>
      <c r="Q711" s="10">
        <v>11206</v>
      </c>
      <c r="R711" s="10" t="s">
        <v>2112</v>
      </c>
      <c r="S711" s="10"/>
      <c r="T711" s="10"/>
      <c r="U711" s="10"/>
      <c r="V711" s="10"/>
      <c r="W711" s="10"/>
      <c r="X711" s="10"/>
      <c r="Y711" s="20" t="s">
        <v>46</v>
      </c>
      <c r="Z711" s="20">
        <v>0</v>
      </c>
      <c r="AA711" s="20"/>
      <c r="AB711" s="20">
        <v>0</v>
      </c>
      <c r="AC711" s="20"/>
      <c r="AD711" s="20"/>
      <c r="AE711" s="23"/>
      <c r="AF711" s="23"/>
      <c r="AG711" s="23"/>
      <c r="AH711" s="2" t="s">
        <v>1771</v>
      </c>
      <c r="AI711" s="2" t="e">
        <v>#N/A</v>
      </c>
      <c r="AJ711" s="2" t="e">
        <f>VLOOKUP(B711,'[1]淘汰品种推荐清单（8.1）'!$A:$AQ,43,0)</f>
        <v>#N/A</v>
      </c>
    </row>
    <row r="712" hidden="1" customHeight="1" spans="1:36">
      <c r="A712" s="9">
        <v>621</v>
      </c>
      <c r="B712" s="10">
        <v>585</v>
      </c>
      <c r="C712" s="4" t="s">
        <v>35</v>
      </c>
      <c r="D712" s="10" t="s">
        <v>2117</v>
      </c>
      <c r="E712" s="10" t="s">
        <v>2118</v>
      </c>
      <c r="F712" s="10" t="s">
        <v>124</v>
      </c>
      <c r="G712" s="10" t="s">
        <v>39</v>
      </c>
      <c r="H712" s="11">
        <v>18</v>
      </c>
      <c r="I712" s="11">
        <v>25</v>
      </c>
      <c r="J712" s="11">
        <v>0</v>
      </c>
      <c r="K712" s="11">
        <v>18</v>
      </c>
      <c r="L712" s="17">
        <v>0.28</v>
      </c>
      <c r="M712" s="10">
        <v>1</v>
      </c>
      <c r="N712" s="10" t="s">
        <v>40</v>
      </c>
      <c r="O712" s="10">
        <v>114</v>
      </c>
      <c r="P712" s="10" t="s">
        <v>2119</v>
      </c>
      <c r="Q712" s="10">
        <v>11401</v>
      </c>
      <c r="R712" s="10" t="s">
        <v>2120</v>
      </c>
      <c r="S712" s="10"/>
      <c r="T712" s="10"/>
      <c r="U712" s="10"/>
      <c r="V712" s="10"/>
      <c r="W712" s="10"/>
      <c r="X712" s="10"/>
      <c r="Y712" s="20" t="s">
        <v>46</v>
      </c>
      <c r="Z712" s="20">
        <v>10.27</v>
      </c>
      <c r="AA712" s="20"/>
      <c r="AB712" s="20">
        <v>10.27</v>
      </c>
      <c r="AC712" s="20">
        <v>0.83</v>
      </c>
      <c r="AD712" s="20">
        <v>2</v>
      </c>
      <c r="AE712" s="23"/>
      <c r="AF712" s="23"/>
      <c r="AG712" s="23"/>
      <c r="AH712" s="2" t="s">
        <v>1771</v>
      </c>
      <c r="AI712" s="2" t="e">
        <v>#N/A</v>
      </c>
      <c r="AJ712" s="2" t="e">
        <f>VLOOKUP(B712,'[1]淘汰品种推荐清单（8.1）'!$A:$AQ,43,0)</f>
        <v>#N/A</v>
      </c>
    </row>
    <row r="713" hidden="1" customHeight="1" spans="1:36">
      <c r="A713" s="9">
        <v>863</v>
      </c>
      <c r="B713" s="10">
        <v>494</v>
      </c>
      <c r="C713" s="4" t="s">
        <v>35</v>
      </c>
      <c r="D713" s="7" t="s">
        <v>2121</v>
      </c>
      <c r="E713" s="10" t="s">
        <v>923</v>
      </c>
      <c r="F713" s="10" t="s">
        <v>2122</v>
      </c>
      <c r="G713" s="10" t="e">
        <v>#N/A</v>
      </c>
      <c r="H713" s="11">
        <v>3.87662232847239</v>
      </c>
      <c r="I713" s="11">
        <v>5.07362180253407</v>
      </c>
      <c r="J713" s="11">
        <v>0</v>
      </c>
      <c r="K713" s="11">
        <v>3.87662232847239</v>
      </c>
      <c r="L713" s="17">
        <v>0.235926034822664</v>
      </c>
      <c r="M713" s="10">
        <v>1</v>
      </c>
      <c r="N713" s="10" t="s">
        <v>40</v>
      </c>
      <c r="O713" s="10">
        <v>114</v>
      </c>
      <c r="P713" s="10" t="s">
        <v>2119</v>
      </c>
      <c r="Q713" s="10">
        <v>11401</v>
      </c>
      <c r="R713" s="10" t="s">
        <v>2120</v>
      </c>
      <c r="S713" s="10" t="s">
        <v>996</v>
      </c>
      <c r="T713" s="10" t="s">
        <v>309</v>
      </c>
      <c r="U713" s="10"/>
      <c r="V713" s="10"/>
      <c r="W713" s="10"/>
      <c r="X713" s="10"/>
      <c r="Y713" s="20" t="s">
        <v>46</v>
      </c>
      <c r="Z713" s="20"/>
      <c r="AA713" s="20"/>
      <c r="AB713" s="20"/>
      <c r="AC713" s="20"/>
      <c r="AD713" s="20"/>
      <c r="AE713" s="23"/>
      <c r="AF713" s="23"/>
      <c r="AG713" s="23"/>
      <c r="AH713" s="2" t="s">
        <v>1771</v>
      </c>
      <c r="AI713" s="2" t="e">
        <v>#N/A</v>
      </c>
      <c r="AJ713" s="2" t="e">
        <f>VLOOKUP(B713,'[1]淘汰品种推荐清单（8.1）'!$A:$AQ,43,0)</f>
        <v>#N/A</v>
      </c>
    </row>
    <row r="714" hidden="1" customHeight="1" spans="1:36">
      <c r="A714" s="9">
        <v>955</v>
      </c>
      <c r="B714" s="10">
        <v>19505</v>
      </c>
      <c r="C714" s="4" t="s">
        <v>35</v>
      </c>
      <c r="D714" s="7" t="s">
        <v>2123</v>
      </c>
      <c r="E714" s="10" t="s">
        <v>2033</v>
      </c>
      <c r="F714" s="10" t="s">
        <v>2124</v>
      </c>
      <c r="G714" s="10" t="e">
        <v>#N/A</v>
      </c>
      <c r="H714" s="11">
        <v>6.07809280539174</v>
      </c>
      <c r="I714" s="11">
        <v>8.53439595619208</v>
      </c>
      <c r="J714" s="11">
        <v>0</v>
      </c>
      <c r="K714" s="11">
        <v>6.07809280539174</v>
      </c>
      <c r="L714" s="17">
        <v>0.287812185350761</v>
      </c>
      <c r="M714" s="10">
        <v>1</v>
      </c>
      <c r="N714" s="10" t="s">
        <v>40</v>
      </c>
      <c r="O714" s="10">
        <v>114</v>
      </c>
      <c r="P714" s="10" t="s">
        <v>2119</v>
      </c>
      <c r="Q714" s="10">
        <v>11401</v>
      </c>
      <c r="R714" s="10" t="s">
        <v>2120</v>
      </c>
      <c r="S714" s="10"/>
      <c r="T714" s="10"/>
      <c r="U714" s="10"/>
      <c r="V714" s="10"/>
      <c r="W714" s="10"/>
      <c r="X714" s="10"/>
      <c r="Y714" s="20" t="s">
        <v>46</v>
      </c>
      <c r="Z714" s="20"/>
      <c r="AA714" s="20"/>
      <c r="AB714" s="20"/>
      <c r="AC714" s="20"/>
      <c r="AD714" s="20"/>
      <c r="AE714" s="23"/>
      <c r="AF714" s="23"/>
      <c r="AG714" s="23"/>
      <c r="AH714" s="2" t="s">
        <v>1771</v>
      </c>
      <c r="AI714" s="2" t="e">
        <v>#N/A</v>
      </c>
      <c r="AJ714" s="2" t="e">
        <f>VLOOKUP(B714,'[1]淘汰品种推荐清单（8.1）'!$A:$AQ,43,0)</f>
        <v>#N/A</v>
      </c>
    </row>
    <row r="715" hidden="1" customHeight="1" spans="1:36">
      <c r="A715" s="9">
        <v>981</v>
      </c>
      <c r="B715" s="10">
        <v>55753</v>
      </c>
      <c r="C715" s="4" t="s">
        <v>35</v>
      </c>
      <c r="D715" s="7" t="s">
        <v>2125</v>
      </c>
      <c r="E715" s="10" t="s">
        <v>2126</v>
      </c>
      <c r="F715" s="10" t="s">
        <v>2127</v>
      </c>
      <c r="G715" s="10" t="e">
        <v>#N/A</v>
      </c>
      <c r="H715" s="11">
        <v>26.1</v>
      </c>
      <c r="I715" s="11">
        <v>31.8</v>
      </c>
      <c r="J715" s="11">
        <v>0</v>
      </c>
      <c r="K715" s="11">
        <v>26.1</v>
      </c>
      <c r="L715" s="17">
        <v>0.179245283018868</v>
      </c>
      <c r="M715" s="10">
        <v>1</v>
      </c>
      <c r="N715" s="10" t="s">
        <v>40</v>
      </c>
      <c r="O715" s="10">
        <v>114</v>
      </c>
      <c r="P715" s="10" t="s">
        <v>2119</v>
      </c>
      <c r="Q715" s="10">
        <v>11401</v>
      </c>
      <c r="R715" s="10" t="s">
        <v>2120</v>
      </c>
      <c r="S715" s="10"/>
      <c r="T715" s="10" t="s">
        <v>2128</v>
      </c>
      <c r="U715" s="10"/>
      <c r="V715" s="10"/>
      <c r="W715" s="10"/>
      <c r="X715" s="10"/>
      <c r="Y715" s="20" t="s">
        <v>46</v>
      </c>
      <c r="Z715" s="20"/>
      <c r="AA715" s="20"/>
      <c r="AB715" s="20"/>
      <c r="AC715" s="20"/>
      <c r="AD715" s="20"/>
      <c r="AE715" s="23"/>
      <c r="AF715" s="23"/>
      <c r="AG715" s="23"/>
      <c r="AH715" s="2" t="s">
        <v>1771</v>
      </c>
      <c r="AI715" s="2" t="e">
        <v>#N/A</v>
      </c>
      <c r="AJ715" s="2" t="e">
        <f>VLOOKUP(B715,'[1]淘汰品种推荐清单（8.1）'!$A:$AQ,43,0)</f>
        <v>#N/A</v>
      </c>
    </row>
    <row r="716" hidden="1" customHeight="1" spans="1:36">
      <c r="A716" s="9">
        <v>1178</v>
      </c>
      <c r="B716" s="10">
        <v>29439</v>
      </c>
      <c r="C716" s="4" t="s">
        <v>35</v>
      </c>
      <c r="D716" s="7" t="s">
        <v>2129</v>
      </c>
      <c r="E716" s="10" t="s">
        <v>1449</v>
      </c>
      <c r="F716" s="10" t="s">
        <v>2130</v>
      </c>
      <c r="G716" s="10" t="e">
        <v>#N/A</v>
      </c>
      <c r="H716" s="11">
        <v>1.6</v>
      </c>
      <c r="I716" s="11">
        <v>2.5</v>
      </c>
      <c r="J716" s="11"/>
      <c r="K716" s="11">
        <v>1.6</v>
      </c>
      <c r="L716" s="17">
        <v>0.36</v>
      </c>
      <c r="M716" s="10">
        <v>1</v>
      </c>
      <c r="N716" s="10" t="s">
        <v>40</v>
      </c>
      <c r="O716" s="10">
        <v>114</v>
      </c>
      <c r="P716" s="10" t="s">
        <v>2119</v>
      </c>
      <c r="Q716" s="10">
        <v>11401</v>
      </c>
      <c r="R716" s="10" t="s">
        <v>2120</v>
      </c>
      <c r="S716" s="10"/>
      <c r="T716" s="10" t="s">
        <v>69</v>
      </c>
      <c r="U716" s="10" t="s">
        <v>70</v>
      </c>
      <c r="V716" s="10"/>
      <c r="W716" s="10" t="s">
        <v>71</v>
      </c>
      <c r="X716" s="10" t="s">
        <v>72</v>
      </c>
      <c r="Y716" s="20" t="s">
        <v>46</v>
      </c>
      <c r="Z716" s="20"/>
      <c r="AA716" s="20"/>
      <c r="AB716" s="20"/>
      <c r="AC716" s="20"/>
      <c r="AD716" s="20"/>
      <c r="AE716" s="23"/>
      <c r="AF716" s="23"/>
      <c r="AG716" s="23"/>
      <c r="AH716" s="2" t="s">
        <v>1771</v>
      </c>
      <c r="AI716" s="2" t="e">
        <v>#N/A</v>
      </c>
      <c r="AJ716" s="2" t="e">
        <f>VLOOKUP(B716,'[1]淘汰品种推荐清单（8.1）'!$A:$AQ,43,0)</f>
        <v>#N/A</v>
      </c>
    </row>
    <row r="717" hidden="1" customHeight="1" spans="1:36">
      <c r="A717" s="9">
        <v>1179</v>
      </c>
      <c r="B717" s="10">
        <v>19609</v>
      </c>
      <c r="C717" s="4" t="s">
        <v>35</v>
      </c>
      <c r="D717" s="7" t="s">
        <v>2131</v>
      </c>
      <c r="E717" s="10" t="s">
        <v>2132</v>
      </c>
      <c r="F717" s="10" t="s">
        <v>2133</v>
      </c>
      <c r="G717" s="10" t="e">
        <v>#N/A</v>
      </c>
      <c r="H717" s="11">
        <v>1.7</v>
      </c>
      <c r="I717" s="11">
        <v>3</v>
      </c>
      <c r="J717" s="11"/>
      <c r="K717" s="11">
        <v>1.7</v>
      </c>
      <c r="L717" s="17">
        <v>0.433333333333333</v>
      </c>
      <c r="M717" s="10">
        <v>1</v>
      </c>
      <c r="N717" s="10" t="s">
        <v>40</v>
      </c>
      <c r="O717" s="10">
        <v>114</v>
      </c>
      <c r="P717" s="10" t="s">
        <v>2119</v>
      </c>
      <c r="Q717" s="10">
        <v>11401</v>
      </c>
      <c r="R717" s="10" t="s">
        <v>2120</v>
      </c>
      <c r="S717" s="10"/>
      <c r="T717" s="10" t="s">
        <v>69</v>
      </c>
      <c r="U717" s="10" t="s">
        <v>70</v>
      </c>
      <c r="V717" s="10"/>
      <c r="W717" s="10" t="s">
        <v>71</v>
      </c>
      <c r="X717" s="10" t="s">
        <v>72</v>
      </c>
      <c r="Y717" s="20" t="s">
        <v>46</v>
      </c>
      <c r="Z717" s="20"/>
      <c r="AA717" s="20"/>
      <c r="AB717" s="20"/>
      <c r="AC717" s="20"/>
      <c r="AD717" s="20"/>
      <c r="AE717" s="23"/>
      <c r="AF717" s="23"/>
      <c r="AG717" s="23"/>
      <c r="AH717" s="2" t="s">
        <v>1771</v>
      </c>
      <c r="AI717" s="2" t="e">
        <v>#N/A</v>
      </c>
      <c r="AJ717" s="2" t="e">
        <f>VLOOKUP(B717,'[1]淘汰品种推荐清单（8.1）'!$A:$AQ,43,0)</f>
        <v>#N/A</v>
      </c>
    </row>
    <row r="718" hidden="1" customHeight="1" spans="1:36">
      <c r="A718" s="9">
        <v>24</v>
      </c>
      <c r="B718" s="10">
        <v>17310</v>
      </c>
      <c r="C718" s="4" t="s">
        <v>35</v>
      </c>
      <c r="D718" s="10" t="s">
        <v>2134</v>
      </c>
      <c r="E718" s="10" t="s">
        <v>2135</v>
      </c>
      <c r="F718" s="10" t="s">
        <v>1967</v>
      </c>
      <c r="G718" s="10" t="s">
        <v>39</v>
      </c>
      <c r="H718" s="11">
        <v>12.55</v>
      </c>
      <c r="I718" s="11">
        <v>14.5</v>
      </c>
      <c r="J718" s="11">
        <v>0</v>
      </c>
      <c r="K718" s="11">
        <v>12.55</v>
      </c>
      <c r="L718" s="17">
        <v>0.13448275862069</v>
      </c>
      <c r="M718" s="10">
        <v>1</v>
      </c>
      <c r="N718" s="10" t="s">
        <v>40</v>
      </c>
      <c r="O718" s="10">
        <v>114</v>
      </c>
      <c r="P718" s="10" t="s">
        <v>2119</v>
      </c>
      <c r="Q718" s="10">
        <v>11402</v>
      </c>
      <c r="R718" s="10" t="s">
        <v>2136</v>
      </c>
      <c r="S718" s="10" t="s">
        <v>308</v>
      </c>
      <c r="T718" s="10" t="s">
        <v>309</v>
      </c>
      <c r="U718" s="10" t="s">
        <v>78</v>
      </c>
      <c r="V718" s="10"/>
      <c r="W718" s="10" t="s">
        <v>310</v>
      </c>
      <c r="X718" s="10">
        <v>13658369168</v>
      </c>
      <c r="Y718" s="20" t="s">
        <v>46</v>
      </c>
      <c r="Z718" s="20">
        <v>328</v>
      </c>
      <c r="AA718" s="20"/>
      <c r="AB718" s="20">
        <v>328</v>
      </c>
      <c r="AC718" s="20">
        <v>521</v>
      </c>
      <c r="AD718" s="20">
        <v>71</v>
      </c>
      <c r="AE718" s="23"/>
      <c r="AF718" s="23"/>
      <c r="AG718" s="23"/>
      <c r="AH718" s="2" t="s">
        <v>1771</v>
      </c>
      <c r="AI718" s="2" t="e">
        <v>#N/A</v>
      </c>
      <c r="AJ718" s="2" t="e">
        <f>VLOOKUP(B718,'[1]淘汰品种推荐清单（8.1）'!$A:$AQ,43,0)</f>
        <v>#N/A</v>
      </c>
    </row>
    <row r="719" hidden="1" customHeight="1" spans="1:36">
      <c r="A719" s="9">
        <v>130</v>
      </c>
      <c r="B719" s="10">
        <v>135084</v>
      </c>
      <c r="C719" s="4" t="s">
        <v>35</v>
      </c>
      <c r="D719" s="10" t="s">
        <v>2137</v>
      </c>
      <c r="E719" s="10" t="s">
        <v>212</v>
      </c>
      <c r="F719" s="10" t="s">
        <v>2138</v>
      </c>
      <c r="G719" s="10" t="s">
        <v>39</v>
      </c>
      <c r="H719" s="11">
        <v>8</v>
      </c>
      <c r="I719" s="11">
        <v>13</v>
      </c>
      <c r="J719" s="11">
        <v>0.24</v>
      </c>
      <c r="K719" s="11">
        <v>7.76</v>
      </c>
      <c r="L719" s="17">
        <v>0.403076923076923</v>
      </c>
      <c r="M719" s="10">
        <v>1</v>
      </c>
      <c r="N719" s="10" t="s">
        <v>40</v>
      </c>
      <c r="O719" s="10">
        <v>114</v>
      </c>
      <c r="P719" s="10" t="s">
        <v>2119</v>
      </c>
      <c r="Q719" s="10">
        <v>11402</v>
      </c>
      <c r="R719" s="10" t="s">
        <v>2136</v>
      </c>
      <c r="S719" s="10" t="s">
        <v>2139</v>
      </c>
      <c r="T719" s="10" t="s">
        <v>507</v>
      </c>
      <c r="U719" s="10" t="s">
        <v>95</v>
      </c>
      <c r="V719" s="10"/>
      <c r="W719" s="10" t="s">
        <v>2140</v>
      </c>
      <c r="X719" s="10">
        <v>15823986758</v>
      </c>
      <c r="Y719" s="20" t="s">
        <v>46</v>
      </c>
      <c r="Z719" s="20">
        <v>13</v>
      </c>
      <c r="AA719" s="20"/>
      <c r="AB719" s="20">
        <v>13</v>
      </c>
      <c r="AC719" s="20">
        <v>9</v>
      </c>
      <c r="AD719" s="20">
        <v>7</v>
      </c>
      <c r="AE719" s="23"/>
      <c r="AF719" s="23"/>
      <c r="AG719" s="23"/>
      <c r="AH719" s="2" t="s">
        <v>1771</v>
      </c>
      <c r="AI719" s="2" t="e">
        <v>#N/A</v>
      </c>
      <c r="AJ719" s="2" t="e">
        <f>VLOOKUP(B719,'[1]淘汰品种推荐清单（8.1）'!$A:$AQ,43,0)</f>
        <v>#N/A</v>
      </c>
    </row>
    <row r="720" hidden="1" customHeight="1" spans="1:36">
      <c r="A720" s="9">
        <v>163</v>
      </c>
      <c r="B720" s="10">
        <v>13656</v>
      </c>
      <c r="C720" s="4" t="s">
        <v>35</v>
      </c>
      <c r="D720" s="10" t="s">
        <v>2141</v>
      </c>
      <c r="E720" s="10" t="s">
        <v>2142</v>
      </c>
      <c r="F720" s="10" t="s">
        <v>110</v>
      </c>
      <c r="G720" s="10" t="s">
        <v>39</v>
      </c>
      <c r="H720" s="11">
        <v>6</v>
      </c>
      <c r="I720" s="11">
        <v>18.91</v>
      </c>
      <c r="J720" s="11">
        <v>0</v>
      </c>
      <c r="K720" s="11">
        <v>6</v>
      </c>
      <c r="L720" s="17">
        <v>0.682707562136436</v>
      </c>
      <c r="M720" s="10">
        <v>1</v>
      </c>
      <c r="N720" s="10" t="s">
        <v>40</v>
      </c>
      <c r="O720" s="10">
        <v>114</v>
      </c>
      <c r="P720" s="10" t="s">
        <v>2119</v>
      </c>
      <c r="Q720" s="10">
        <v>11402</v>
      </c>
      <c r="R720" s="10" t="s">
        <v>2136</v>
      </c>
      <c r="S720" s="10" t="s">
        <v>43</v>
      </c>
      <c r="T720" s="10" t="s">
        <v>44</v>
      </c>
      <c r="U720" s="10" t="s">
        <v>55</v>
      </c>
      <c r="V720" s="10"/>
      <c r="W720" s="10" t="s">
        <v>112</v>
      </c>
      <c r="X720" s="10">
        <v>13708349175</v>
      </c>
      <c r="Y720" s="20" t="s">
        <v>46</v>
      </c>
      <c r="Z720" s="20">
        <v>159</v>
      </c>
      <c r="AA720" s="20"/>
      <c r="AB720" s="20">
        <v>159</v>
      </c>
      <c r="AC720" s="20">
        <v>140</v>
      </c>
      <c r="AD720" s="20">
        <v>48</v>
      </c>
      <c r="AE720" s="23"/>
      <c r="AF720" s="23"/>
      <c r="AG720" s="23"/>
      <c r="AH720" s="2" t="s">
        <v>1771</v>
      </c>
      <c r="AI720" s="2" t="e">
        <v>#N/A</v>
      </c>
      <c r="AJ720" s="2" t="e">
        <f>VLOOKUP(B720,'[1]淘汰品种推荐清单（8.1）'!$A:$AQ,43,0)</f>
        <v>#N/A</v>
      </c>
    </row>
    <row r="721" hidden="1" customHeight="1" spans="1:36">
      <c r="A721" s="9">
        <v>175</v>
      </c>
      <c r="B721" s="10">
        <v>40836</v>
      </c>
      <c r="C721" s="4" t="s">
        <v>35</v>
      </c>
      <c r="D721" s="10" t="s">
        <v>2143</v>
      </c>
      <c r="E721" s="10" t="s">
        <v>2144</v>
      </c>
      <c r="F721" s="10" t="s">
        <v>2145</v>
      </c>
      <c r="G721" s="10" t="s">
        <v>39</v>
      </c>
      <c r="H721" s="11">
        <v>6.5</v>
      </c>
      <c r="I721" s="11">
        <v>23</v>
      </c>
      <c r="J721" s="11">
        <v>0</v>
      </c>
      <c r="K721" s="11">
        <v>6.5</v>
      </c>
      <c r="L721" s="17">
        <v>0.717391304347826</v>
      </c>
      <c r="M721" s="10">
        <v>1</v>
      </c>
      <c r="N721" s="10" t="s">
        <v>40</v>
      </c>
      <c r="O721" s="10">
        <v>114</v>
      </c>
      <c r="P721" s="10" t="s">
        <v>2119</v>
      </c>
      <c r="Q721" s="10">
        <v>11402</v>
      </c>
      <c r="R721" s="10" t="s">
        <v>2136</v>
      </c>
      <c r="S721" s="10" t="s">
        <v>317</v>
      </c>
      <c r="T721" s="10" t="s">
        <v>198</v>
      </c>
      <c r="U721" s="10"/>
      <c r="V721" s="10"/>
      <c r="W721" s="10" t="s">
        <v>310</v>
      </c>
      <c r="X721" s="10">
        <v>13658369168</v>
      </c>
      <c r="Y721" s="20" t="s">
        <v>46</v>
      </c>
      <c r="Z721" s="20">
        <v>33</v>
      </c>
      <c r="AA721" s="20">
        <v>17</v>
      </c>
      <c r="AB721" s="20">
        <v>16</v>
      </c>
      <c r="AC721" s="20">
        <v>2</v>
      </c>
      <c r="AD721" s="20">
        <v>2</v>
      </c>
      <c r="AE721" s="23"/>
      <c r="AF721" s="23"/>
      <c r="AG721" s="23"/>
      <c r="AH721" s="2" t="s">
        <v>1771</v>
      </c>
      <c r="AI721" s="2" t="e">
        <v>#N/A</v>
      </c>
      <c r="AJ721" s="2" t="e">
        <f>VLOOKUP(B721,'[1]淘汰品种推荐清单（8.1）'!$A:$AQ,43,0)</f>
        <v>#N/A</v>
      </c>
    </row>
    <row r="722" hidden="1" customHeight="1" spans="1:36">
      <c r="A722" s="9">
        <v>197</v>
      </c>
      <c r="B722" s="10">
        <v>66649</v>
      </c>
      <c r="C722" s="4" t="s">
        <v>35</v>
      </c>
      <c r="D722" s="10" t="s">
        <v>2146</v>
      </c>
      <c r="E722" s="10" t="s">
        <v>2147</v>
      </c>
      <c r="F722" s="10" t="s">
        <v>1697</v>
      </c>
      <c r="G722" s="10" t="s">
        <v>39</v>
      </c>
      <c r="H722" s="11">
        <v>25</v>
      </c>
      <c r="I722" s="11">
        <v>43</v>
      </c>
      <c r="J722" s="11">
        <v>0</v>
      </c>
      <c r="K722" s="11">
        <v>25</v>
      </c>
      <c r="L722" s="17">
        <v>0.418604651162791</v>
      </c>
      <c r="M722" s="10">
        <v>1</v>
      </c>
      <c r="N722" s="10" t="s">
        <v>40</v>
      </c>
      <c r="O722" s="10">
        <v>114</v>
      </c>
      <c r="P722" s="10" t="s">
        <v>2119</v>
      </c>
      <c r="Q722" s="10">
        <v>11402</v>
      </c>
      <c r="R722" s="10" t="s">
        <v>2136</v>
      </c>
      <c r="S722" s="10" t="s">
        <v>308</v>
      </c>
      <c r="T722" s="10" t="s">
        <v>309</v>
      </c>
      <c r="U722" s="10" t="s">
        <v>78</v>
      </c>
      <c r="V722" s="10"/>
      <c r="W722" s="10" t="s">
        <v>310</v>
      </c>
      <c r="X722" s="10">
        <v>13658369168</v>
      </c>
      <c r="Y722" s="20" t="s">
        <v>46</v>
      </c>
      <c r="Z722" s="20">
        <v>224</v>
      </c>
      <c r="AA722" s="20"/>
      <c r="AB722" s="20">
        <v>224</v>
      </c>
      <c r="AC722" s="20">
        <v>245</v>
      </c>
      <c r="AD722" s="20">
        <v>60</v>
      </c>
      <c r="AE722" s="23"/>
      <c r="AF722" s="23"/>
      <c r="AG722" s="23"/>
      <c r="AH722" s="2" t="s">
        <v>1771</v>
      </c>
      <c r="AI722" s="2" t="e">
        <v>#N/A</v>
      </c>
      <c r="AJ722" s="2" t="e">
        <f>VLOOKUP(B722,'[1]淘汰品种推荐清单（8.1）'!$A:$AQ,43,0)</f>
        <v>#N/A</v>
      </c>
    </row>
    <row r="723" hidden="1" customHeight="1" spans="1:36">
      <c r="A723" s="9">
        <v>518</v>
      </c>
      <c r="B723" s="10">
        <v>39855</v>
      </c>
      <c r="C723" s="4" t="s">
        <v>35</v>
      </c>
      <c r="D723" s="10" t="s">
        <v>2148</v>
      </c>
      <c r="E723" s="10" t="s">
        <v>1568</v>
      </c>
      <c r="F723" s="10" t="s">
        <v>126</v>
      </c>
      <c r="G723" s="10" t="s">
        <v>39</v>
      </c>
      <c r="H723" s="11">
        <v>18.006439965035</v>
      </c>
      <c r="I723" s="11">
        <v>28.4557593236829</v>
      </c>
      <c r="J723" s="11">
        <v>0</v>
      </c>
      <c r="K723" s="11">
        <v>18.006439965035</v>
      </c>
      <c r="L723" s="17">
        <v>0.36721281058739</v>
      </c>
      <c r="M723" s="10">
        <v>1</v>
      </c>
      <c r="N723" s="10" t="s">
        <v>40</v>
      </c>
      <c r="O723" s="10">
        <v>114</v>
      </c>
      <c r="P723" s="10" t="s">
        <v>2119</v>
      </c>
      <c r="Q723" s="10">
        <v>11402</v>
      </c>
      <c r="R723" s="10" t="s">
        <v>2136</v>
      </c>
      <c r="S723" s="10" t="s">
        <v>191</v>
      </c>
      <c r="T723" s="10"/>
      <c r="U723" s="10"/>
      <c r="V723" s="10"/>
      <c r="W723" s="10"/>
      <c r="X723" s="10"/>
      <c r="Y723" s="20" t="s">
        <v>46</v>
      </c>
      <c r="Z723" s="20">
        <v>104</v>
      </c>
      <c r="AA723" s="20">
        <v>47</v>
      </c>
      <c r="AB723" s="20">
        <v>57</v>
      </c>
      <c r="AC723" s="20">
        <v>64</v>
      </c>
      <c r="AD723" s="20">
        <v>18</v>
      </c>
      <c r="AE723" s="23"/>
      <c r="AF723" s="23"/>
      <c r="AG723" s="23"/>
      <c r="AH723" s="2" t="s">
        <v>1771</v>
      </c>
      <c r="AI723" s="2" t="e">
        <v>#N/A</v>
      </c>
      <c r="AJ723" s="2" t="e">
        <f>VLOOKUP(B723,'[1]淘汰品种推荐清单（8.1）'!$A:$AQ,43,0)</f>
        <v>#N/A</v>
      </c>
    </row>
    <row r="724" hidden="1" customHeight="1" spans="1:36">
      <c r="A724" s="9">
        <v>558</v>
      </c>
      <c r="B724" s="10">
        <v>128341</v>
      </c>
      <c r="C724" s="4" t="s">
        <v>35</v>
      </c>
      <c r="D724" s="10" t="s">
        <v>2149</v>
      </c>
      <c r="E724" s="10" t="s">
        <v>2150</v>
      </c>
      <c r="F724" s="10" t="s">
        <v>1061</v>
      </c>
      <c r="G724" s="10" t="s">
        <v>39</v>
      </c>
      <c r="H724" s="11">
        <v>9.1</v>
      </c>
      <c r="I724" s="11">
        <v>27.7</v>
      </c>
      <c r="J724" s="11">
        <v>0</v>
      </c>
      <c r="K724" s="11">
        <v>9.1</v>
      </c>
      <c r="L724" s="17">
        <v>0.671480144404332</v>
      </c>
      <c r="M724" s="10">
        <v>1</v>
      </c>
      <c r="N724" s="10" t="s">
        <v>40</v>
      </c>
      <c r="O724" s="10">
        <v>114</v>
      </c>
      <c r="P724" s="10" t="s">
        <v>2119</v>
      </c>
      <c r="Q724" s="10">
        <v>11402</v>
      </c>
      <c r="R724" s="10" t="s">
        <v>2136</v>
      </c>
      <c r="S724" s="10"/>
      <c r="T724" s="10" t="s">
        <v>435</v>
      </c>
      <c r="U724" s="10" t="s">
        <v>436</v>
      </c>
      <c r="V724" s="10"/>
      <c r="W724" s="10" t="s">
        <v>437</v>
      </c>
      <c r="X724" s="10">
        <v>18683297805</v>
      </c>
      <c r="Y724" s="20" t="s">
        <v>46</v>
      </c>
      <c r="Z724" s="20">
        <v>0</v>
      </c>
      <c r="AA724" s="20"/>
      <c r="AB724" s="20">
        <v>0</v>
      </c>
      <c r="AC724" s="20">
        <v>2</v>
      </c>
      <c r="AD724" s="20">
        <v>1</v>
      </c>
      <c r="AE724" s="23"/>
      <c r="AF724" s="23"/>
      <c r="AG724" s="23"/>
      <c r="AH724" s="2" t="s">
        <v>1771</v>
      </c>
      <c r="AI724" s="2" t="e">
        <v>#N/A</v>
      </c>
      <c r="AJ724" s="2" t="e">
        <f>VLOOKUP(B724,'[1]淘汰品种推荐清单（8.1）'!$A:$AQ,43,0)</f>
        <v>#N/A</v>
      </c>
    </row>
    <row r="725" hidden="1" customHeight="1" spans="1:36">
      <c r="A725" s="9">
        <v>691</v>
      </c>
      <c r="B725" s="10">
        <v>48261</v>
      </c>
      <c r="C725" s="4" t="s">
        <v>35</v>
      </c>
      <c r="D725" s="10" t="s">
        <v>2151</v>
      </c>
      <c r="E725" s="10" t="s">
        <v>2152</v>
      </c>
      <c r="F725" s="10" t="s">
        <v>38</v>
      </c>
      <c r="G725" s="10" t="s">
        <v>39</v>
      </c>
      <c r="H725" s="11"/>
      <c r="I725" s="11"/>
      <c r="J725" s="11"/>
      <c r="K725" s="11"/>
      <c r="L725" s="17"/>
      <c r="M725" s="10">
        <v>1</v>
      </c>
      <c r="N725" s="10" t="s">
        <v>40</v>
      </c>
      <c r="O725" s="10">
        <v>114</v>
      </c>
      <c r="P725" s="10" t="s">
        <v>2119</v>
      </c>
      <c r="Q725" s="10">
        <v>11402</v>
      </c>
      <c r="R725" s="10" t="s">
        <v>2136</v>
      </c>
      <c r="S725" s="10"/>
      <c r="T725" s="10"/>
      <c r="U725" s="10"/>
      <c r="V725" s="10"/>
      <c r="W725" s="10"/>
      <c r="X725" s="10"/>
      <c r="Y725" s="20" t="s">
        <v>46</v>
      </c>
      <c r="Z725" s="20">
        <v>0</v>
      </c>
      <c r="AA725" s="20"/>
      <c r="AB725" s="20">
        <v>0</v>
      </c>
      <c r="AC725" s="20">
        <v>19</v>
      </c>
      <c r="AD725" s="20">
        <v>9</v>
      </c>
      <c r="AE725" s="23"/>
      <c r="AF725" s="23"/>
      <c r="AG725" s="23"/>
      <c r="AH725" s="2" t="s">
        <v>1771</v>
      </c>
      <c r="AI725" s="2" t="e">
        <v>#N/A</v>
      </c>
      <c r="AJ725" s="2" t="e">
        <f>VLOOKUP(B725,'[1]淘汰品种推荐清单（8.1）'!$A:$AQ,43,0)</f>
        <v>#N/A</v>
      </c>
    </row>
    <row r="726" hidden="1" customHeight="1" spans="1:36">
      <c r="A726" s="9">
        <v>696</v>
      </c>
      <c r="B726" s="10">
        <v>54427</v>
      </c>
      <c r="C726" s="4" t="s">
        <v>35</v>
      </c>
      <c r="D726" s="10" t="s">
        <v>2153</v>
      </c>
      <c r="E726" s="10" t="s">
        <v>2154</v>
      </c>
      <c r="F726" s="10" t="s">
        <v>2155</v>
      </c>
      <c r="G726" s="10" t="e">
        <v>#N/A</v>
      </c>
      <c r="H726" s="11">
        <v>9.5</v>
      </c>
      <c r="I726" s="11">
        <v>19.8</v>
      </c>
      <c r="J726" s="11">
        <v>0</v>
      </c>
      <c r="K726" s="11">
        <v>9.5</v>
      </c>
      <c r="L726" s="17">
        <v>0.52020202020202</v>
      </c>
      <c r="M726" s="10">
        <v>1</v>
      </c>
      <c r="N726" s="10" t="s">
        <v>40</v>
      </c>
      <c r="O726" s="10">
        <v>114</v>
      </c>
      <c r="P726" s="10" t="s">
        <v>2119</v>
      </c>
      <c r="Q726" s="10">
        <v>11402</v>
      </c>
      <c r="R726" s="10" t="s">
        <v>2136</v>
      </c>
      <c r="S726" s="10"/>
      <c r="T726" s="10"/>
      <c r="U726" s="10"/>
      <c r="V726" s="10"/>
      <c r="W726" s="10"/>
      <c r="X726" s="10"/>
      <c r="Y726" s="20" t="s">
        <v>46</v>
      </c>
      <c r="Z726" s="20"/>
      <c r="AA726" s="20"/>
      <c r="AB726" s="20"/>
      <c r="AC726" s="20"/>
      <c r="AD726" s="20"/>
      <c r="AE726" s="23"/>
      <c r="AF726" s="23"/>
      <c r="AG726" s="23"/>
      <c r="AH726" s="2" t="s">
        <v>1771</v>
      </c>
      <c r="AI726" s="2" t="e">
        <v>#N/A</v>
      </c>
      <c r="AJ726" s="2" t="e">
        <f>VLOOKUP(B726,'[1]淘汰品种推荐清单（8.1）'!$A:$AQ,43,0)</f>
        <v>#N/A</v>
      </c>
    </row>
    <row r="727" hidden="1" customHeight="1" spans="1:36">
      <c r="A727" s="9">
        <v>699</v>
      </c>
      <c r="B727" s="10">
        <v>56610</v>
      </c>
      <c r="C727" s="4" t="s">
        <v>35</v>
      </c>
      <c r="D727" s="10" t="s">
        <v>2156</v>
      </c>
      <c r="E727" s="10" t="s">
        <v>797</v>
      </c>
      <c r="F727" s="10" t="s">
        <v>2157</v>
      </c>
      <c r="G727" s="10" t="e">
        <v>#N/A</v>
      </c>
      <c r="H727" s="11">
        <v>18.156</v>
      </c>
      <c r="I727" s="11">
        <v>24.8</v>
      </c>
      <c r="J727" s="11">
        <v>0</v>
      </c>
      <c r="K727" s="11">
        <v>18.156</v>
      </c>
      <c r="L727" s="17">
        <v>0.267903225806452</v>
      </c>
      <c r="M727" s="10">
        <v>1</v>
      </c>
      <c r="N727" s="10" t="s">
        <v>40</v>
      </c>
      <c r="O727" s="10">
        <v>114</v>
      </c>
      <c r="P727" s="10" t="s">
        <v>2119</v>
      </c>
      <c r="Q727" s="10">
        <v>11402</v>
      </c>
      <c r="R727" s="10" t="s">
        <v>2136</v>
      </c>
      <c r="S727" s="10"/>
      <c r="T727" s="10"/>
      <c r="U727" s="10"/>
      <c r="V727" s="10"/>
      <c r="W727" s="10"/>
      <c r="X727" s="10"/>
      <c r="Y727" s="20" t="s">
        <v>46</v>
      </c>
      <c r="Z727" s="20"/>
      <c r="AA727" s="20"/>
      <c r="AB727" s="20"/>
      <c r="AC727" s="20"/>
      <c r="AD727" s="20"/>
      <c r="AE727" s="23"/>
      <c r="AF727" s="23"/>
      <c r="AG727" s="23"/>
      <c r="AH727" s="2" t="s">
        <v>1771</v>
      </c>
      <c r="AI727" s="2" t="e">
        <v>#N/A</v>
      </c>
      <c r="AJ727" s="2" t="e">
        <f>VLOOKUP(B727,'[1]淘汰品种推荐清单（8.1）'!$A:$AQ,43,0)</f>
        <v>#N/A</v>
      </c>
    </row>
    <row r="728" hidden="1" customHeight="1" spans="1:36">
      <c r="A728" s="9">
        <v>705</v>
      </c>
      <c r="B728" s="10">
        <v>66291</v>
      </c>
      <c r="C728" s="4" t="s">
        <v>35</v>
      </c>
      <c r="D728" s="10" t="s">
        <v>2158</v>
      </c>
      <c r="E728" s="10" t="s">
        <v>256</v>
      </c>
      <c r="F728" s="10" t="s">
        <v>2159</v>
      </c>
      <c r="G728" s="10" t="s">
        <v>39</v>
      </c>
      <c r="H728" s="11">
        <v>96.22</v>
      </c>
      <c r="I728" s="11">
        <v>118</v>
      </c>
      <c r="J728" s="11">
        <v>0</v>
      </c>
      <c r="K728" s="11">
        <v>96.22</v>
      </c>
      <c r="L728" s="17">
        <v>0.184576271186441</v>
      </c>
      <c r="M728" s="10">
        <v>1</v>
      </c>
      <c r="N728" s="10" t="s">
        <v>40</v>
      </c>
      <c r="O728" s="10">
        <v>114</v>
      </c>
      <c r="P728" s="10" t="s">
        <v>2119</v>
      </c>
      <c r="Q728" s="10">
        <v>11402</v>
      </c>
      <c r="R728" s="10" t="s">
        <v>2136</v>
      </c>
      <c r="S728" s="10"/>
      <c r="T728" s="10"/>
      <c r="U728" s="10"/>
      <c r="V728" s="10"/>
      <c r="W728" s="10"/>
      <c r="X728" s="10"/>
      <c r="Y728" s="20" t="s">
        <v>46</v>
      </c>
      <c r="Z728" s="20">
        <v>15</v>
      </c>
      <c r="AA728" s="20">
        <v>5</v>
      </c>
      <c r="AB728" s="20">
        <v>10</v>
      </c>
      <c r="AC728" s="20">
        <v>1</v>
      </c>
      <c r="AD728" s="20">
        <v>1</v>
      </c>
      <c r="AE728" s="23"/>
      <c r="AF728" s="23"/>
      <c r="AG728" s="23"/>
      <c r="AH728" s="2" t="s">
        <v>1771</v>
      </c>
      <c r="AI728" s="2" t="e">
        <v>#N/A</v>
      </c>
      <c r="AJ728" s="2" t="e">
        <f>VLOOKUP(B728,'[1]淘汰品种推荐清单（8.1）'!$A:$AQ,43,0)</f>
        <v>#N/A</v>
      </c>
    </row>
    <row r="729" hidden="1" customHeight="1" spans="1:36">
      <c r="A729" s="9">
        <v>706</v>
      </c>
      <c r="B729" s="10">
        <v>67458</v>
      </c>
      <c r="C729" s="4" t="s">
        <v>35</v>
      </c>
      <c r="D729" s="10" t="s">
        <v>2151</v>
      </c>
      <c r="E729" s="10" t="s">
        <v>2160</v>
      </c>
      <c r="F729" s="10" t="s">
        <v>2161</v>
      </c>
      <c r="G729" s="10" t="s">
        <v>39</v>
      </c>
      <c r="H729" s="11"/>
      <c r="I729" s="11"/>
      <c r="J729" s="11"/>
      <c r="K729" s="11"/>
      <c r="L729" s="17"/>
      <c r="M729" s="10">
        <v>1</v>
      </c>
      <c r="N729" s="10" t="s">
        <v>40</v>
      </c>
      <c r="O729" s="10">
        <v>114</v>
      </c>
      <c r="P729" s="10" t="s">
        <v>2119</v>
      </c>
      <c r="Q729" s="10">
        <v>11402</v>
      </c>
      <c r="R729" s="10" t="s">
        <v>2136</v>
      </c>
      <c r="S729" s="10"/>
      <c r="T729" s="10"/>
      <c r="U729" s="10"/>
      <c r="V729" s="10"/>
      <c r="W729" s="10"/>
      <c r="X729" s="10"/>
      <c r="Y729" s="20" t="s">
        <v>46</v>
      </c>
      <c r="Z729" s="20">
        <v>3</v>
      </c>
      <c r="AA729" s="20"/>
      <c r="AB729" s="20">
        <v>3</v>
      </c>
      <c r="AC729" s="20">
        <v>20</v>
      </c>
      <c r="AD729" s="20">
        <v>13</v>
      </c>
      <c r="AE729" s="23"/>
      <c r="AF729" s="23"/>
      <c r="AG729" s="23"/>
      <c r="AH729" s="2" t="s">
        <v>1771</v>
      </c>
      <c r="AI729" s="2" t="e">
        <v>#N/A</v>
      </c>
      <c r="AJ729" s="2" t="e">
        <f>VLOOKUP(B729,'[1]淘汰品种推荐清单（8.1）'!$A:$AQ,43,0)</f>
        <v>#N/A</v>
      </c>
    </row>
    <row r="730" hidden="1" customHeight="1" spans="1:36">
      <c r="A730" s="9">
        <v>786</v>
      </c>
      <c r="B730" s="10">
        <v>86126</v>
      </c>
      <c r="C730" s="4" t="s">
        <v>35</v>
      </c>
      <c r="D730" s="10" t="s">
        <v>2162</v>
      </c>
      <c r="E730" s="10" t="s">
        <v>2163</v>
      </c>
      <c r="F730" s="10" t="s">
        <v>2164</v>
      </c>
      <c r="G730" s="10" t="s">
        <v>39</v>
      </c>
      <c r="H730" s="11"/>
      <c r="I730" s="11"/>
      <c r="J730" s="11"/>
      <c r="K730" s="11"/>
      <c r="L730" s="17"/>
      <c r="M730" s="10">
        <v>1</v>
      </c>
      <c r="N730" s="10" t="s">
        <v>40</v>
      </c>
      <c r="O730" s="10">
        <v>114</v>
      </c>
      <c r="P730" s="10" t="s">
        <v>2119</v>
      </c>
      <c r="Q730" s="10">
        <v>11402</v>
      </c>
      <c r="R730" s="10" t="s">
        <v>2136</v>
      </c>
      <c r="S730" s="10"/>
      <c r="T730" s="10"/>
      <c r="U730" s="10"/>
      <c r="V730" s="10"/>
      <c r="W730" s="10"/>
      <c r="X730" s="10"/>
      <c r="Y730" s="20" t="s">
        <v>46</v>
      </c>
      <c r="Z730" s="20">
        <v>22</v>
      </c>
      <c r="AA730" s="20">
        <v>4</v>
      </c>
      <c r="AB730" s="20">
        <v>18</v>
      </c>
      <c r="AC730" s="20">
        <v>12</v>
      </c>
      <c r="AD730" s="20">
        <v>5</v>
      </c>
      <c r="AE730" s="23"/>
      <c r="AF730" s="23"/>
      <c r="AG730" s="23"/>
      <c r="AH730" s="2" t="s">
        <v>1771</v>
      </c>
      <c r="AI730" s="2" t="e">
        <v>#N/A</v>
      </c>
      <c r="AJ730" s="2" t="e">
        <f>VLOOKUP(B730,'[1]淘汰品种推荐清单（8.1）'!$A:$AQ,43,0)</f>
        <v>#N/A</v>
      </c>
    </row>
    <row r="731" hidden="1" customHeight="1" spans="1:36">
      <c r="A731" s="9">
        <v>861</v>
      </c>
      <c r="B731" s="10">
        <v>327</v>
      </c>
      <c r="C731" s="4" t="s">
        <v>35</v>
      </c>
      <c r="D731" s="7" t="s">
        <v>2165</v>
      </c>
      <c r="E731" s="10" t="s">
        <v>733</v>
      </c>
      <c r="F731" s="10" t="s">
        <v>217</v>
      </c>
      <c r="G731" s="10" t="e">
        <v>#N/A</v>
      </c>
      <c r="H731" s="11">
        <v>2.22700897468569</v>
      </c>
      <c r="I731" s="11">
        <v>2.8565607404324</v>
      </c>
      <c r="J731" s="11">
        <v>0</v>
      </c>
      <c r="K731" s="11">
        <v>2.22700897468569</v>
      </c>
      <c r="L731" s="17">
        <v>0.220388020053589</v>
      </c>
      <c r="M731" s="10">
        <v>1</v>
      </c>
      <c r="N731" s="10" t="s">
        <v>40</v>
      </c>
      <c r="O731" s="10">
        <v>114</v>
      </c>
      <c r="P731" s="10" t="s">
        <v>2119</v>
      </c>
      <c r="Q731" s="10">
        <v>11402</v>
      </c>
      <c r="R731" s="10" t="s">
        <v>2136</v>
      </c>
      <c r="S731" s="10"/>
      <c r="T731" s="10"/>
      <c r="U731" s="10"/>
      <c r="V731" s="10"/>
      <c r="W731" s="10"/>
      <c r="X731" s="10"/>
      <c r="Y731" s="20" t="s">
        <v>46</v>
      </c>
      <c r="Z731" s="20"/>
      <c r="AA731" s="20"/>
      <c r="AB731" s="20"/>
      <c r="AC731" s="20"/>
      <c r="AD731" s="20"/>
      <c r="AE731" s="23"/>
      <c r="AF731" s="23"/>
      <c r="AG731" s="23"/>
      <c r="AH731" s="2" t="s">
        <v>1771</v>
      </c>
      <c r="AI731" s="2" t="e">
        <v>#N/A</v>
      </c>
      <c r="AJ731" s="2" t="e">
        <f>VLOOKUP(B731,'[1]淘汰品种推荐清单（8.1）'!$A:$AQ,43,0)</f>
        <v>#N/A</v>
      </c>
    </row>
    <row r="732" hidden="1" customHeight="1" spans="1:36">
      <c r="A732" s="9">
        <v>887</v>
      </c>
      <c r="B732" s="10">
        <v>17252</v>
      </c>
      <c r="C732" s="4" t="s">
        <v>35</v>
      </c>
      <c r="D732" s="7" t="s">
        <v>2166</v>
      </c>
      <c r="E732" s="10" t="s">
        <v>2167</v>
      </c>
      <c r="F732" s="10" t="s">
        <v>2168</v>
      </c>
      <c r="G732" s="10" t="s">
        <v>39</v>
      </c>
      <c r="H732" s="11">
        <v>19.1940751599147</v>
      </c>
      <c r="I732" s="11">
        <v>20.0133901918977</v>
      </c>
      <c r="J732" s="11">
        <v>0</v>
      </c>
      <c r="K732" s="11">
        <v>19.1940751599147</v>
      </c>
      <c r="L732" s="17">
        <v>0.0409383429857197</v>
      </c>
      <c r="M732" s="10">
        <v>1</v>
      </c>
      <c r="N732" s="10" t="s">
        <v>40</v>
      </c>
      <c r="O732" s="10">
        <v>114</v>
      </c>
      <c r="P732" s="10" t="s">
        <v>2119</v>
      </c>
      <c r="Q732" s="10">
        <v>11402</v>
      </c>
      <c r="R732" s="10" t="s">
        <v>2136</v>
      </c>
      <c r="S732" s="10"/>
      <c r="T732" s="10"/>
      <c r="U732" s="10"/>
      <c r="V732" s="10"/>
      <c r="W732" s="10"/>
      <c r="X732" s="10"/>
      <c r="Y732" s="20" t="s">
        <v>46</v>
      </c>
      <c r="Z732" s="20">
        <v>358</v>
      </c>
      <c r="AA732" s="20">
        <v>76</v>
      </c>
      <c r="AB732" s="20">
        <v>282</v>
      </c>
      <c r="AC732" s="20">
        <v>310</v>
      </c>
      <c r="AD732" s="20">
        <v>50</v>
      </c>
      <c r="AE732" s="23"/>
      <c r="AF732" s="23"/>
      <c r="AG732" s="23"/>
      <c r="AH732" s="2" t="s">
        <v>1771</v>
      </c>
      <c r="AI732" s="2" t="e">
        <v>#N/A</v>
      </c>
      <c r="AJ732" s="2" t="e">
        <f>VLOOKUP(B732,'[1]淘汰品种推荐清单（8.1）'!$A:$AQ,43,0)</f>
        <v>#N/A</v>
      </c>
    </row>
    <row r="733" hidden="1" customHeight="1" spans="1:36">
      <c r="A733" s="9">
        <v>979</v>
      </c>
      <c r="B733" s="10">
        <v>108885</v>
      </c>
      <c r="C733" s="4" t="s">
        <v>35</v>
      </c>
      <c r="D733" s="7" t="s">
        <v>2169</v>
      </c>
      <c r="E733" s="10" t="s">
        <v>2170</v>
      </c>
      <c r="F733" s="10" t="s">
        <v>2171</v>
      </c>
      <c r="G733" s="10" t="e">
        <v>#N/A</v>
      </c>
      <c r="H733" s="11">
        <v>23.73</v>
      </c>
      <c r="I733" s="11">
        <v>30.8</v>
      </c>
      <c r="J733" s="11">
        <v>0</v>
      </c>
      <c r="K733" s="11">
        <v>23.73</v>
      </c>
      <c r="L733" s="17">
        <v>0.229545454545455</v>
      </c>
      <c r="M733" s="10">
        <v>1</v>
      </c>
      <c r="N733" s="10" t="s">
        <v>40</v>
      </c>
      <c r="O733" s="10">
        <v>114</v>
      </c>
      <c r="P733" s="10" t="s">
        <v>2119</v>
      </c>
      <c r="Q733" s="10">
        <v>11402</v>
      </c>
      <c r="R733" s="10" t="s">
        <v>2136</v>
      </c>
      <c r="S733" s="10"/>
      <c r="T733" s="10" t="s">
        <v>198</v>
      </c>
      <c r="U733" s="10" t="s">
        <v>95</v>
      </c>
      <c r="V733" s="10"/>
      <c r="W733" s="10"/>
      <c r="X733" s="10"/>
      <c r="Y733" s="20" t="s">
        <v>46</v>
      </c>
      <c r="Z733" s="20"/>
      <c r="AA733" s="20"/>
      <c r="AB733" s="20"/>
      <c r="AC733" s="20"/>
      <c r="AD733" s="20"/>
      <c r="AE733" s="23"/>
      <c r="AF733" s="23"/>
      <c r="AG733" s="23"/>
      <c r="AH733" s="2" t="s">
        <v>1771</v>
      </c>
      <c r="AI733" s="2" t="e">
        <v>#N/A</v>
      </c>
      <c r="AJ733" s="2" t="e">
        <f>VLOOKUP(B733,'[1]淘汰品种推荐清单（8.1）'!$A:$AQ,43,0)</f>
        <v>#N/A</v>
      </c>
    </row>
    <row r="734" hidden="1" customHeight="1" spans="1:36">
      <c r="A734" s="9">
        <v>1062</v>
      </c>
      <c r="B734" s="10">
        <v>73795</v>
      </c>
      <c r="C734" s="4" t="s">
        <v>35</v>
      </c>
      <c r="D734" s="7" t="s">
        <v>2172</v>
      </c>
      <c r="E734" s="10" t="s">
        <v>2173</v>
      </c>
      <c r="F734" s="10" t="s">
        <v>2174</v>
      </c>
      <c r="G734" s="10" t="e">
        <v>#N/A</v>
      </c>
      <c r="H734" s="11">
        <v>0.45</v>
      </c>
      <c r="I734" s="11">
        <v>5.5</v>
      </c>
      <c r="J734" s="11"/>
      <c r="K734" s="11">
        <v>0.45</v>
      </c>
      <c r="L734" s="17">
        <v>0.918181818181818</v>
      </c>
      <c r="M734" s="10">
        <v>1</v>
      </c>
      <c r="N734" s="10" t="s">
        <v>40</v>
      </c>
      <c r="O734" s="10">
        <v>114</v>
      </c>
      <c r="P734" s="10" t="s">
        <v>2119</v>
      </c>
      <c r="Q734" s="10">
        <v>11402</v>
      </c>
      <c r="R734" s="10" t="s">
        <v>2136</v>
      </c>
      <c r="S734" s="10"/>
      <c r="T734" s="10" t="s">
        <v>69</v>
      </c>
      <c r="U734" s="10" t="s">
        <v>70</v>
      </c>
      <c r="V734" s="10"/>
      <c r="W734" s="10" t="s">
        <v>71</v>
      </c>
      <c r="X734" s="10" t="s">
        <v>72</v>
      </c>
      <c r="Y734" s="20" t="s">
        <v>46</v>
      </c>
      <c r="Z734" s="20"/>
      <c r="AA734" s="20"/>
      <c r="AB734" s="20"/>
      <c r="AC734" s="20"/>
      <c r="AD734" s="20"/>
      <c r="AE734" s="23"/>
      <c r="AF734" s="23"/>
      <c r="AG734" s="23"/>
      <c r="AH734" s="2" t="s">
        <v>1771</v>
      </c>
      <c r="AI734" s="2" t="e">
        <v>#N/A</v>
      </c>
      <c r="AJ734" s="2" t="e">
        <f>VLOOKUP(B734,'[1]淘汰品种推荐清单（8.1）'!$A:$AQ,43,0)</f>
        <v>#N/A</v>
      </c>
    </row>
    <row r="735" hidden="1" customHeight="1" spans="1:36">
      <c r="A735" s="9">
        <v>1063</v>
      </c>
      <c r="B735" s="10">
        <v>144537</v>
      </c>
      <c r="C735" s="4" t="s">
        <v>35</v>
      </c>
      <c r="D735" s="7" t="s">
        <v>2175</v>
      </c>
      <c r="E735" s="10" t="s">
        <v>733</v>
      </c>
      <c r="F735" s="10" t="s">
        <v>2176</v>
      </c>
      <c r="G735" s="10" t="e">
        <v>#N/A</v>
      </c>
      <c r="H735" s="11">
        <v>4.2</v>
      </c>
      <c r="I735" s="11">
        <v>5.6</v>
      </c>
      <c r="J735" s="11"/>
      <c r="K735" s="11">
        <v>4.2</v>
      </c>
      <c r="L735" s="17">
        <v>0.25</v>
      </c>
      <c r="M735" s="10">
        <v>1</v>
      </c>
      <c r="N735" s="10" t="s">
        <v>40</v>
      </c>
      <c r="O735" s="10">
        <v>114</v>
      </c>
      <c r="P735" s="10" t="s">
        <v>2119</v>
      </c>
      <c r="Q735" s="10">
        <v>11402</v>
      </c>
      <c r="R735" s="10" t="s">
        <v>2136</v>
      </c>
      <c r="S735" s="10"/>
      <c r="T735" s="10" t="s">
        <v>69</v>
      </c>
      <c r="U735" s="10" t="s">
        <v>95</v>
      </c>
      <c r="V735" s="10"/>
      <c r="W735" s="10" t="s">
        <v>142</v>
      </c>
      <c r="X735" s="10">
        <v>15828350773</v>
      </c>
      <c r="Y735" s="20" t="s">
        <v>46</v>
      </c>
      <c r="Z735" s="20"/>
      <c r="AA735" s="20"/>
      <c r="AB735" s="20"/>
      <c r="AC735" s="20"/>
      <c r="AD735" s="20"/>
      <c r="AE735" s="23"/>
      <c r="AF735" s="23"/>
      <c r="AG735" s="23"/>
      <c r="AH735" s="2" t="s">
        <v>1771</v>
      </c>
      <c r="AI735" s="2" t="e">
        <v>#N/A</v>
      </c>
      <c r="AJ735" s="2" t="e">
        <f>VLOOKUP(B735,'[1]淘汰品种推荐清单（8.1）'!$A:$AQ,43,0)</f>
        <v>#N/A</v>
      </c>
    </row>
    <row r="736" hidden="1" customHeight="1" spans="1:36">
      <c r="A736" s="9">
        <v>1157</v>
      </c>
      <c r="B736" s="10">
        <v>39415</v>
      </c>
      <c r="C736" s="4" t="s">
        <v>35</v>
      </c>
      <c r="D736" s="7" t="s">
        <v>2177</v>
      </c>
      <c r="E736" s="10" t="s">
        <v>733</v>
      </c>
      <c r="F736" s="10" t="s">
        <v>2178</v>
      </c>
      <c r="G736" s="10" t="e">
        <v>#N/A</v>
      </c>
      <c r="H736" s="11">
        <v>7.3</v>
      </c>
      <c r="I736" s="11">
        <v>10.9</v>
      </c>
      <c r="J736" s="11"/>
      <c r="K736" s="11">
        <v>7.3</v>
      </c>
      <c r="L736" s="17">
        <v>0.330275229357798</v>
      </c>
      <c r="M736" s="10">
        <v>1</v>
      </c>
      <c r="N736" s="10" t="s">
        <v>40</v>
      </c>
      <c r="O736" s="10">
        <v>114</v>
      </c>
      <c r="P736" s="10" t="s">
        <v>2119</v>
      </c>
      <c r="Q736" s="10">
        <v>11402</v>
      </c>
      <c r="R736" s="10" t="s">
        <v>2136</v>
      </c>
      <c r="S736" s="10"/>
      <c r="T736" s="10" t="s">
        <v>69</v>
      </c>
      <c r="U736" s="10" t="s">
        <v>70</v>
      </c>
      <c r="V736" s="10"/>
      <c r="W736" s="10" t="s">
        <v>71</v>
      </c>
      <c r="X736" s="10" t="s">
        <v>72</v>
      </c>
      <c r="Y736" s="20" t="s">
        <v>46</v>
      </c>
      <c r="Z736" s="20"/>
      <c r="AA736" s="20"/>
      <c r="AB736" s="20"/>
      <c r="AC736" s="20"/>
      <c r="AD736" s="20"/>
      <c r="AE736" s="23"/>
      <c r="AF736" s="23"/>
      <c r="AG736" s="23"/>
      <c r="AH736" s="2" t="s">
        <v>1771</v>
      </c>
      <c r="AI736" s="2" t="e">
        <v>#N/A</v>
      </c>
      <c r="AJ736" s="2" t="e">
        <f>VLOOKUP(B736,'[1]淘汰品种推荐清单（8.1）'!$A:$AQ,43,0)</f>
        <v>#N/A</v>
      </c>
    </row>
    <row r="737" hidden="1" customHeight="1" spans="1:36">
      <c r="A737" s="9">
        <v>1163</v>
      </c>
      <c r="B737" s="10">
        <v>12065</v>
      </c>
      <c r="C737" s="4" t="s">
        <v>35</v>
      </c>
      <c r="D737" s="7" t="s">
        <v>2165</v>
      </c>
      <c r="E737" s="10" t="s">
        <v>733</v>
      </c>
      <c r="F737" s="10" t="s">
        <v>2179</v>
      </c>
      <c r="G737" s="10" t="e">
        <v>#N/A</v>
      </c>
      <c r="H737" s="11">
        <v>1.33</v>
      </c>
      <c r="I737" s="11">
        <v>2.5</v>
      </c>
      <c r="J737" s="11"/>
      <c r="K737" s="11">
        <v>1.33</v>
      </c>
      <c r="L737" s="17">
        <v>0.468</v>
      </c>
      <c r="M737" s="10">
        <v>1</v>
      </c>
      <c r="N737" s="10" t="s">
        <v>40</v>
      </c>
      <c r="O737" s="10">
        <v>114</v>
      </c>
      <c r="P737" s="10" t="s">
        <v>2119</v>
      </c>
      <c r="Q737" s="10">
        <v>11402</v>
      </c>
      <c r="R737" s="10" t="s">
        <v>2136</v>
      </c>
      <c r="S737" s="10"/>
      <c r="T737" s="10" t="s">
        <v>69</v>
      </c>
      <c r="U737" s="10" t="s">
        <v>70</v>
      </c>
      <c r="V737" s="10"/>
      <c r="W737" s="10" t="s">
        <v>71</v>
      </c>
      <c r="X737" s="10" t="s">
        <v>72</v>
      </c>
      <c r="Y737" s="20" t="s">
        <v>46</v>
      </c>
      <c r="Z737" s="20"/>
      <c r="AA737" s="20"/>
      <c r="AB737" s="20"/>
      <c r="AC737" s="20"/>
      <c r="AD737" s="20"/>
      <c r="AE737" s="23"/>
      <c r="AF737" s="23"/>
      <c r="AG737" s="23"/>
      <c r="AH737" s="2" t="s">
        <v>1771</v>
      </c>
      <c r="AI737" s="2" t="e">
        <v>#N/A</v>
      </c>
      <c r="AJ737" s="2" t="e">
        <f>VLOOKUP(B737,'[1]淘汰品种推荐清单（8.1）'!$A:$AQ,43,0)</f>
        <v>#N/A</v>
      </c>
    </row>
    <row r="738" hidden="1" customHeight="1" spans="1:36">
      <c r="A738" s="9">
        <v>1168</v>
      </c>
      <c r="B738" s="10">
        <v>137789</v>
      </c>
      <c r="C738" s="4" t="s">
        <v>35</v>
      </c>
      <c r="D738" s="7" t="s">
        <v>2180</v>
      </c>
      <c r="E738" s="10" t="s">
        <v>2181</v>
      </c>
      <c r="F738" s="10" t="s">
        <v>2182</v>
      </c>
      <c r="G738" s="10" t="e">
        <v>#N/A</v>
      </c>
      <c r="H738" s="11">
        <v>13.8</v>
      </c>
      <c r="I738" s="11">
        <v>19.8</v>
      </c>
      <c r="J738" s="11"/>
      <c r="K738" s="11">
        <v>13.8</v>
      </c>
      <c r="L738" s="17">
        <v>0.303030303030303</v>
      </c>
      <c r="M738" s="10">
        <v>1</v>
      </c>
      <c r="N738" s="10" t="s">
        <v>40</v>
      </c>
      <c r="O738" s="10">
        <v>114</v>
      </c>
      <c r="P738" s="10" t="s">
        <v>2119</v>
      </c>
      <c r="Q738" s="10">
        <v>11402</v>
      </c>
      <c r="R738" s="10" t="s">
        <v>2136</v>
      </c>
      <c r="S738" s="10"/>
      <c r="T738" s="10" t="s">
        <v>69</v>
      </c>
      <c r="U738" s="10" t="s">
        <v>70</v>
      </c>
      <c r="V738" s="10"/>
      <c r="W738" s="10" t="s">
        <v>71</v>
      </c>
      <c r="X738" s="10" t="s">
        <v>72</v>
      </c>
      <c r="Y738" s="20" t="s">
        <v>46</v>
      </c>
      <c r="Z738" s="20"/>
      <c r="AA738" s="20"/>
      <c r="AB738" s="20"/>
      <c r="AC738" s="20"/>
      <c r="AD738" s="20"/>
      <c r="AE738" s="23"/>
      <c r="AF738" s="23"/>
      <c r="AG738" s="23"/>
      <c r="AH738" s="2" t="s">
        <v>1771</v>
      </c>
      <c r="AI738" s="2" t="e">
        <v>#N/A</v>
      </c>
      <c r="AJ738" s="2" t="e">
        <f>VLOOKUP(B738,'[1]淘汰品种推荐清单（8.1）'!$A:$AQ,43,0)</f>
        <v>#N/A</v>
      </c>
    </row>
    <row r="739" hidden="1" customHeight="1" spans="1:36">
      <c r="A739" s="9">
        <v>1259</v>
      </c>
      <c r="B739" s="10">
        <v>138234</v>
      </c>
      <c r="C739" s="4" t="s">
        <v>35</v>
      </c>
      <c r="D739" s="7" t="s">
        <v>2183</v>
      </c>
      <c r="E739" s="10" t="s">
        <v>2184</v>
      </c>
      <c r="F739" s="10" t="s">
        <v>2185</v>
      </c>
      <c r="G739" s="10" t="e">
        <v>#N/A</v>
      </c>
      <c r="H739" s="11">
        <v>8.85</v>
      </c>
      <c r="I739" s="11">
        <v>12</v>
      </c>
      <c r="J739" s="11"/>
      <c r="K739" s="11">
        <v>8.85</v>
      </c>
      <c r="L739" s="17">
        <v>0.2625</v>
      </c>
      <c r="M739" s="10">
        <v>1</v>
      </c>
      <c r="N739" s="10" t="s">
        <v>40</v>
      </c>
      <c r="O739" s="10">
        <v>114</v>
      </c>
      <c r="P739" s="10" t="s">
        <v>2119</v>
      </c>
      <c r="Q739" s="10">
        <v>11402</v>
      </c>
      <c r="R739" s="10" t="s">
        <v>2136</v>
      </c>
      <c r="S739" s="10"/>
      <c r="T739" s="10" t="s">
        <v>69</v>
      </c>
      <c r="U739" s="10" t="s">
        <v>70</v>
      </c>
      <c r="V739" s="10"/>
      <c r="W739" s="10" t="s">
        <v>71</v>
      </c>
      <c r="X739" s="10" t="s">
        <v>72</v>
      </c>
      <c r="Y739" s="20" t="s">
        <v>46</v>
      </c>
      <c r="Z739" s="20"/>
      <c r="AA739" s="20"/>
      <c r="AB739" s="20"/>
      <c r="AC739" s="20"/>
      <c r="AD739" s="20"/>
      <c r="AE739" s="23"/>
      <c r="AF739" s="23"/>
      <c r="AG739" s="23"/>
      <c r="AH739" s="2" t="s">
        <v>1771</v>
      </c>
      <c r="AI739" s="2" t="e">
        <v>#N/A</v>
      </c>
      <c r="AJ739" s="2" t="e">
        <f>VLOOKUP(B739,'[1]淘汰品种推荐清单（8.1）'!$A:$AQ,43,0)</f>
        <v>#N/A</v>
      </c>
    </row>
    <row r="740" hidden="1" customHeight="1" spans="1:36">
      <c r="A740" s="9">
        <v>1260</v>
      </c>
      <c r="B740" s="10">
        <v>48813</v>
      </c>
      <c r="C740" s="4" t="s">
        <v>35</v>
      </c>
      <c r="D740" s="7" t="s">
        <v>2183</v>
      </c>
      <c r="E740" s="10" t="s">
        <v>2186</v>
      </c>
      <c r="F740" s="10" t="s">
        <v>2187</v>
      </c>
      <c r="G740" s="10" t="e">
        <v>#N/A</v>
      </c>
      <c r="H740" s="11">
        <v>11.15</v>
      </c>
      <c r="I740" s="11">
        <v>15.4</v>
      </c>
      <c r="J740" s="11"/>
      <c r="K740" s="11">
        <v>11.15</v>
      </c>
      <c r="L740" s="17">
        <v>0.275974025974026</v>
      </c>
      <c r="M740" s="10">
        <v>1</v>
      </c>
      <c r="N740" s="10" t="s">
        <v>40</v>
      </c>
      <c r="O740" s="10">
        <v>114</v>
      </c>
      <c r="P740" s="10" t="s">
        <v>2119</v>
      </c>
      <c r="Q740" s="10">
        <v>11402</v>
      </c>
      <c r="R740" s="10" t="s">
        <v>2136</v>
      </c>
      <c r="S740" s="10"/>
      <c r="T740" s="10" t="s">
        <v>69</v>
      </c>
      <c r="U740" s="10" t="s">
        <v>70</v>
      </c>
      <c r="V740" s="10"/>
      <c r="W740" s="10" t="s">
        <v>71</v>
      </c>
      <c r="X740" s="10" t="s">
        <v>72</v>
      </c>
      <c r="Y740" s="20" t="s">
        <v>46</v>
      </c>
      <c r="Z740" s="20"/>
      <c r="AA740" s="20"/>
      <c r="AB740" s="20"/>
      <c r="AC740" s="20"/>
      <c r="AD740" s="20"/>
      <c r="AE740" s="23"/>
      <c r="AF740" s="23"/>
      <c r="AG740" s="23"/>
      <c r="AH740" s="2" t="s">
        <v>1771</v>
      </c>
      <c r="AI740" s="2" t="e">
        <v>#N/A</v>
      </c>
      <c r="AJ740" s="2" t="e">
        <f>VLOOKUP(B740,'[1]淘汰品种推荐清单（8.1）'!$A:$AQ,43,0)</f>
        <v>#N/A</v>
      </c>
    </row>
    <row r="741" hidden="1" customHeight="1" spans="1:36">
      <c r="A741" s="9">
        <v>1323</v>
      </c>
      <c r="B741" s="10">
        <v>34492</v>
      </c>
      <c r="C741" s="4" t="s">
        <v>35</v>
      </c>
      <c r="D741" s="7" t="s">
        <v>2188</v>
      </c>
      <c r="E741" s="10" t="s">
        <v>2189</v>
      </c>
      <c r="F741" s="10" t="s">
        <v>2190</v>
      </c>
      <c r="G741" s="10" t="e">
        <v>#N/A</v>
      </c>
      <c r="H741" s="11">
        <v>23.9</v>
      </c>
      <c r="I741" s="11">
        <v>29</v>
      </c>
      <c r="J741" s="11"/>
      <c r="K741" s="11">
        <v>23.9</v>
      </c>
      <c r="L741" s="17">
        <v>0.175862068965517</v>
      </c>
      <c r="M741" s="10">
        <v>1</v>
      </c>
      <c r="N741" s="10" t="s">
        <v>40</v>
      </c>
      <c r="O741" s="10">
        <v>114</v>
      </c>
      <c r="P741" s="10" t="s">
        <v>2119</v>
      </c>
      <c r="Q741" s="10">
        <v>11402</v>
      </c>
      <c r="R741" s="10" t="s">
        <v>2136</v>
      </c>
      <c r="S741" s="10"/>
      <c r="T741" s="10" t="s">
        <v>69</v>
      </c>
      <c r="U741" s="10" t="s">
        <v>101</v>
      </c>
      <c r="V741" s="10"/>
      <c r="W741" s="10" t="s">
        <v>102</v>
      </c>
      <c r="X741" s="10" t="s">
        <v>103</v>
      </c>
      <c r="Y741" s="20" t="s">
        <v>46</v>
      </c>
      <c r="Z741" s="20"/>
      <c r="AA741" s="20"/>
      <c r="AB741" s="20"/>
      <c r="AC741" s="20"/>
      <c r="AD741" s="20"/>
      <c r="AE741" s="23"/>
      <c r="AF741" s="23"/>
      <c r="AG741" s="23"/>
      <c r="AH741" s="2" t="s">
        <v>1771</v>
      </c>
      <c r="AI741" s="2" t="e">
        <v>#N/A</v>
      </c>
      <c r="AJ741" s="2" t="e">
        <f>VLOOKUP(B741,'[1]淘汰品种推荐清单（8.1）'!$A:$AQ,43,0)</f>
        <v>#N/A</v>
      </c>
    </row>
    <row r="742" hidden="1" customHeight="1" spans="1:36">
      <c r="A742" s="9">
        <v>1371</v>
      </c>
      <c r="B742" s="10">
        <v>144485</v>
      </c>
      <c r="C742" s="4" t="s">
        <v>35</v>
      </c>
      <c r="D742" s="7" t="s">
        <v>2191</v>
      </c>
      <c r="E742" s="10" t="s">
        <v>2192</v>
      </c>
      <c r="F742" s="10" t="s">
        <v>2193</v>
      </c>
      <c r="G742" s="10" t="e">
        <v>#N/A</v>
      </c>
      <c r="H742" s="11">
        <v>12.1</v>
      </c>
      <c r="I742" s="11">
        <v>17.5</v>
      </c>
      <c r="J742" s="11"/>
      <c r="K742" s="11">
        <v>12.1</v>
      </c>
      <c r="L742" s="17">
        <v>0.308571428571429</v>
      </c>
      <c r="M742" s="10">
        <v>1</v>
      </c>
      <c r="N742" s="10" t="s">
        <v>40</v>
      </c>
      <c r="O742" s="10">
        <v>114</v>
      </c>
      <c r="P742" s="10" t="s">
        <v>2119</v>
      </c>
      <c r="Q742" s="10">
        <v>11402</v>
      </c>
      <c r="R742" s="10" t="s">
        <v>2136</v>
      </c>
      <c r="S742" s="10"/>
      <c r="T742" s="10" t="s">
        <v>69</v>
      </c>
      <c r="U742" s="10" t="s">
        <v>70</v>
      </c>
      <c r="V742" s="10"/>
      <c r="W742" s="10" t="s">
        <v>71</v>
      </c>
      <c r="X742" s="10" t="s">
        <v>72</v>
      </c>
      <c r="Y742" s="20" t="s">
        <v>46</v>
      </c>
      <c r="Z742" s="20"/>
      <c r="AA742" s="20"/>
      <c r="AB742" s="20"/>
      <c r="AC742" s="20"/>
      <c r="AD742" s="20"/>
      <c r="AE742" s="23"/>
      <c r="AF742" s="23"/>
      <c r="AG742" s="23"/>
      <c r="AH742" s="2" t="s">
        <v>1771</v>
      </c>
      <c r="AI742" s="2" t="e">
        <v>#N/A</v>
      </c>
      <c r="AJ742" s="2" t="e">
        <f>VLOOKUP(B742,'[1]淘汰品种推荐清单（8.1）'!$A:$AQ,43,0)</f>
        <v>#N/A</v>
      </c>
    </row>
    <row r="743" hidden="1" customHeight="1" spans="1:36">
      <c r="A743" s="9">
        <v>1519</v>
      </c>
      <c r="B743" s="7">
        <v>17344</v>
      </c>
      <c r="C743" s="4" t="s">
        <v>35</v>
      </c>
      <c r="D743" s="7" t="s">
        <v>2194</v>
      </c>
      <c r="E743" s="7" t="s">
        <v>2195</v>
      </c>
      <c r="F743" s="7" t="s">
        <v>2196</v>
      </c>
      <c r="G743" s="7" t="s">
        <v>39</v>
      </c>
      <c r="H743" s="7">
        <v>24.5</v>
      </c>
      <c r="I743" s="7">
        <v>28.8</v>
      </c>
      <c r="J743" s="7"/>
      <c r="K743" s="7"/>
      <c r="L743" s="18">
        <v>0.149305555555556</v>
      </c>
      <c r="M743" s="10">
        <v>1</v>
      </c>
      <c r="N743" s="10" t="s">
        <v>40</v>
      </c>
      <c r="O743" s="10">
        <v>114</v>
      </c>
      <c r="P743" s="10" t="s">
        <v>2119</v>
      </c>
      <c r="Q743" s="10">
        <v>11402</v>
      </c>
      <c r="R743" s="10" t="s">
        <v>2136</v>
      </c>
      <c r="S743" s="10" t="s">
        <v>522</v>
      </c>
      <c r="T743" s="7"/>
      <c r="U743" s="20"/>
      <c r="V743" s="20"/>
      <c r="W743" s="7"/>
      <c r="X743" s="7"/>
      <c r="Y743" s="20" t="s">
        <v>107</v>
      </c>
      <c r="Z743" s="20">
        <v>350</v>
      </c>
      <c r="AA743" s="20">
        <v>118</v>
      </c>
      <c r="AB743" s="20">
        <v>232</v>
      </c>
      <c r="AC743" s="20">
        <v>376</v>
      </c>
      <c r="AD743" s="20">
        <v>69</v>
      </c>
      <c r="AE743" s="23"/>
      <c r="AF743" s="23"/>
      <c r="AG743" s="23"/>
      <c r="AH743" s="2" t="s">
        <v>1771</v>
      </c>
      <c r="AI743" s="2" t="e">
        <v>#N/A</v>
      </c>
      <c r="AJ743" s="2" t="e">
        <f>VLOOKUP(B743,'[1]淘汰品种推荐清单（8.1）'!$A:$AQ,43,0)</f>
        <v>#N/A</v>
      </c>
    </row>
    <row r="744" hidden="1" customHeight="1" spans="1:36">
      <c r="A744" s="9">
        <v>1527</v>
      </c>
      <c r="B744" s="7">
        <v>17344</v>
      </c>
      <c r="C744" s="4" t="s">
        <v>35</v>
      </c>
      <c r="D744" s="7" t="s">
        <v>2194</v>
      </c>
      <c r="E744" s="7" t="s">
        <v>2195</v>
      </c>
      <c r="F744" s="7" t="s">
        <v>2196</v>
      </c>
      <c r="G744" s="7" t="s">
        <v>39</v>
      </c>
      <c r="H744" s="7">
        <v>24.5</v>
      </c>
      <c r="I744" s="7">
        <v>28.8</v>
      </c>
      <c r="J744" s="7"/>
      <c r="K744" s="7"/>
      <c r="L744" s="18">
        <v>0.149305555555556</v>
      </c>
      <c r="M744" s="10">
        <v>1</v>
      </c>
      <c r="N744" s="10" t="s">
        <v>40</v>
      </c>
      <c r="O744" s="10">
        <v>114</v>
      </c>
      <c r="P744" s="10" t="s">
        <v>2119</v>
      </c>
      <c r="Q744" s="10">
        <v>11402</v>
      </c>
      <c r="R744" s="10" t="s">
        <v>2136</v>
      </c>
      <c r="S744" s="10" t="s">
        <v>522</v>
      </c>
      <c r="T744" s="7"/>
      <c r="U744" s="20"/>
      <c r="V744" s="20"/>
      <c r="W744" s="7"/>
      <c r="X744" s="7"/>
      <c r="Y744" s="20" t="s">
        <v>107</v>
      </c>
      <c r="Z744" s="20">
        <v>350</v>
      </c>
      <c r="AA744" s="20">
        <v>118</v>
      </c>
      <c r="AB744" s="20">
        <v>232</v>
      </c>
      <c r="AC744" s="20">
        <v>376</v>
      </c>
      <c r="AD744" s="20">
        <v>69</v>
      </c>
      <c r="AE744" s="23"/>
      <c r="AF744" s="23"/>
      <c r="AG744" s="23"/>
      <c r="AH744" s="2" t="s">
        <v>1771</v>
      </c>
      <c r="AI744" s="2" t="e">
        <v>#N/A</v>
      </c>
      <c r="AJ744" s="2" t="e">
        <f>VLOOKUP(B744,'[1]淘汰品种推荐清单（8.1）'!$A:$AQ,43,0)</f>
        <v>#N/A</v>
      </c>
    </row>
    <row r="745" hidden="1" customHeight="1" spans="1:36">
      <c r="A745" s="9">
        <v>1532</v>
      </c>
      <c r="B745" s="7">
        <v>24032</v>
      </c>
      <c r="C745" s="4" t="s">
        <v>35</v>
      </c>
      <c r="D745" s="7" t="s">
        <v>2197</v>
      </c>
      <c r="E745" s="7" t="s">
        <v>2198</v>
      </c>
      <c r="F745" s="7" t="s">
        <v>2199</v>
      </c>
      <c r="G745" s="7" t="s">
        <v>39</v>
      </c>
      <c r="H745" s="7">
        <v>50</v>
      </c>
      <c r="I745" s="7">
        <v>60</v>
      </c>
      <c r="J745" s="7"/>
      <c r="K745" s="7"/>
      <c r="L745" s="18">
        <v>0.166666666666667</v>
      </c>
      <c r="M745" s="10">
        <v>1</v>
      </c>
      <c r="N745" s="10" t="s">
        <v>40</v>
      </c>
      <c r="O745" s="10">
        <v>114</v>
      </c>
      <c r="P745" s="10" t="s">
        <v>2119</v>
      </c>
      <c r="Q745" s="10">
        <v>11402</v>
      </c>
      <c r="R745" s="10" t="s">
        <v>2136</v>
      </c>
      <c r="S745" s="10" t="s">
        <v>492</v>
      </c>
      <c r="T745" s="7"/>
      <c r="U745" s="20"/>
      <c r="V745" s="20"/>
      <c r="W745" s="7"/>
      <c r="X745" s="7"/>
      <c r="Y745" s="20" t="s">
        <v>107</v>
      </c>
      <c r="Z745" s="20">
        <v>111</v>
      </c>
      <c r="AA745" s="20">
        <v>21</v>
      </c>
      <c r="AB745" s="20">
        <v>90</v>
      </c>
      <c r="AC745" s="20">
        <v>121</v>
      </c>
      <c r="AD745" s="20">
        <v>12</v>
      </c>
      <c r="AE745" s="23"/>
      <c r="AF745" s="23"/>
      <c r="AG745" s="23"/>
      <c r="AH745" s="2" t="s">
        <v>1771</v>
      </c>
      <c r="AI745" s="2" t="e">
        <v>#N/A</v>
      </c>
      <c r="AJ745" s="2" t="e">
        <f>VLOOKUP(B745,'[1]淘汰品种推荐清单（8.1）'!$A:$AQ,43,0)</f>
        <v>#N/A</v>
      </c>
    </row>
    <row r="746" hidden="1" customHeight="1" spans="1:36">
      <c r="A746" s="9">
        <v>1534</v>
      </c>
      <c r="B746" s="7">
        <v>17418</v>
      </c>
      <c r="C746" s="4" t="s">
        <v>35</v>
      </c>
      <c r="D746" s="7" t="s">
        <v>2200</v>
      </c>
      <c r="E746" s="7" t="s">
        <v>2201</v>
      </c>
      <c r="F746" s="7" t="s">
        <v>2202</v>
      </c>
      <c r="G746" s="7" t="s">
        <v>39</v>
      </c>
      <c r="H746" s="7">
        <v>25</v>
      </c>
      <c r="I746" s="7">
        <v>37</v>
      </c>
      <c r="J746" s="7"/>
      <c r="K746" s="7"/>
      <c r="L746" s="18">
        <v>0.324324324324324</v>
      </c>
      <c r="M746" s="10">
        <v>1</v>
      </c>
      <c r="N746" s="10" t="s">
        <v>40</v>
      </c>
      <c r="O746" s="10">
        <v>114</v>
      </c>
      <c r="P746" s="10" t="s">
        <v>2119</v>
      </c>
      <c r="Q746" s="10">
        <v>11402</v>
      </c>
      <c r="R746" s="10" t="s">
        <v>2136</v>
      </c>
      <c r="S746" s="10" t="s">
        <v>106</v>
      </c>
      <c r="T746" s="7"/>
      <c r="U746" s="20"/>
      <c r="V746" s="20"/>
      <c r="W746" s="7"/>
      <c r="X746" s="7"/>
      <c r="Y746" s="20" t="s">
        <v>107</v>
      </c>
      <c r="Z746" s="20">
        <v>11</v>
      </c>
      <c r="AA746" s="20"/>
      <c r="AB746" s="20">
        <v>11</v>
      </c>
      <c r="AC746" s="20"/>
      <c r="AD746" s="20"/>
      <c r="AE746" s="23"/>
      <c r="AF746" s="23"/>
      <c r="AG746" s="23"/>
      <c r="AH746" s="2" t="s">
        <v>1771</v>
      </c>
      <c r="AI746" s="2" t="e">
        <v>#N/A</v>
      </c>
      <c r="AJ746" s="2" t="e">
        <f>VLOOKUP(B746,'[1]淘汰品种推荐清单（8.1）'!$A:$AQ,43,0)</f>
        <v>#N/A</v>
      </c>
    </row>
    <row r="747" hidden="1" customHeight="1" spans="1:36">
      <c r="A747" s="9">
        <v>1566</v>
      </c>
      <c r="B747" s="7">
        <v>53956</v>
      </c>
      <c r="C747" s="4" t="s">
        <v>35</v>
      </c>
      <c r="D747" s="7" t="s">
        <v>2203</v>
      </c>
      <c r="E747" s="7" t="s">
        <v>2204</v>
      </c>
      <c r="F747" s="7" t="s">
        <v>2205</v>
      </c>
      <c r="G747" s="7" t="s">
        <v>39</v>
      </c>
      <c r="H747" s="7">
        <v>30.5</v>
      </c>
      <c r="I747" s="7">
        <v>53.5</v>
      </c>
      <c r="J747" s="7"/>
      <c r="K747" s="7"/>
      <c r="L747" s="18">
        <v>0.429906542056075</v>
      </c>
      <c r="M747" s="10">
        <v>1</v>
      </c>
      <c r="N747" s="10" t="s">
        <v>40</v>
      </c>
      <c r="O747" s="10">
        <v>114</v>
      </c>
      <c r="P747" s="10" t="s">
        <v>2119</v>
      </c>
      <c r="Q747" s="10">
        <v>11402</v>
      </c>
      <c r="R747" s="10" t="s">
        <v>2136</v>
      </c>
      <c r="S747" s="10" t="s">
        <v>859</v>
      </c>
      <c r="T747" s="7"/>
      <c r="U747" s="20"/>
      <c r="V747" s="20"/>
      <c r="W747" s="7"/>
      <c r="X747" s="7"/>
      <c r="Y747" s="20" t="s">
        <v>107</v>
      </c>
      <c r="Z747" s="20">
        <v>22</v>
      </c>
      <c r="AA747" s="20">
        <v>5</v>
      </c>
      <c r="AB747" s="20">
        <v>17</v>
      </c>
      <c r="AC747" s="20">
        <v>13</v>
      </c>
      <c r="AD747" s="20">
        <v>1</v>
      </c>
      <c r="AE747" s="23"/>
      <c r="AF747" s="23"/>
      <c r="AG747" s="23"/>
      <c r="AH747" s="2" t="s">
        <v>1771</v>
      </c>
      <c r="AI747" s="2" t="e">
        <v>#N/A</v>
      </c>
      <c r="AJ747" s="2" t="e">
        <f>VLOOKUP(B747,'[1]淘汰品种推荐清单（8.1）'!$A:$AQ,43,0)</f>
        <v>#N/A</v>
      </c>
    </row>
    <row r="748" hidden="1" customHeight="1" spans="1:36">
      <c r="A748" s="9">
        <v>1610</v>
      </c>
      <c r="B748" s="7">
        <v>145779</v>
      </c>
      <c r="C748" s="4" t="s">
        <v>35</v>
      </c>
      <c r="D748" s="7" t="s">
        <v>2206</v>
      </c>
      <c r="E748" s="7" t="s">
        <v>2207</v>
      </c>
      <c r="F748" s="7" t="s">
        <v>1316</v>
      </c>
      <c r="G748" s="7" t="s">
        <v>39</v>
      </c>
      <c r="H748" s="7">
        <v>24.8</v>
      </c>
      <c r="I748" s="7">
        <v>33</v>
      </c>
      <c r="J748" s="7"/>
      <c r="K748" s="7"/>
      <c r="L748" s="18">
        <v>0.248</v>
      </c>
      <c r="M748" s="10">
        <v>1</v>
      </c>
      <c r="N748" s="10" t="s">
        <v>40</v>
      </c>
      <c r="O748" s="10">
        <v>114</v>
      </c>
      <c r="P748" s="10" t="s">
        <v>2119</v>
      </c>
      <c r="Q748" s="10">
        <v>11402</v>
      </c>
      <c r="R748" s="10" t="s">
        <v>2136</v>
      </c>
      <c r="S748" s="7" t="s">
        <v>2208</v>
      </c>
      <c r="T748" s="7"/>
      <c r="U748" s="20"/>
      <c r="V748" s="20"/>
      <c r="W748" s="7"/>
      <c r="X748" s="7"/>
      <c r="Y748" s="20" t="s">
        <v>107</v>
      </c>
      <c r="Z748" s="20">
        <v>32</v>
      </c>
      <c r="AA748" s="20"/>
      <c r="AB748" s="20">
        <v>32</v>
      </c>
      <c r="AC748" s="20">
        <v>28</v>
      </c>
      <c r="AD748" s="20">
        <v>10</v>
      </c>
      <c r="AE748" s="23"/>
      <c r="AF748" s="23"/>
      <c r="AG748" s="23"/>
      <c r="AH748" s="2" t="s">
        <v>1771</v>
      </c>
      <c r="AI748" s="2" t="e">
        <v>#N/A</v>
      </c>
      <c r="AJ748" s="2" t="e">
        <f>VLOOKUP(B748,'[1]淘汰品种推荐清单（8.1）'!$A:$AQ,43,0)</f>
        <v>#N/A</v>
      </c>
    </row>
    <row r="749" hidden="1" customHeight="1" spans="1:36">
      <c r="A749" s="9">
        <v>1614</v>
      </c>
      <c r="B749" s="7">
        <v>53950</v>
      </c>
      <c r="C749" s="4" t="s">
        <v>35</v>
      </c>
      <c r="D749" s="7" t="s">
        <v>2209</v>
      </c>
      <c r="E749" s="7" t="s">
        <v>2210</v>
      </c>
      <c r="F749" s="7" t="s">
        <v>2211</v>
      </c>
      <c r="G749" s="7" t="s">
        <v>39</v>
      </c>
      <c r="H749" s="7">
        <v>35</v>
      </c>
      <c r="I749" s="7">
        <v>44</v>
      </c>
      <c r="J749" s="7"/>
      <c r="K749" s="7"/>
      <c r="L749" s="18">
        <v>0.204545454545455</v>
      </c>
      <c r="M749" s="10">
        <v>1</v>
      </c>
      <c r="N749" s="10" t="s">
        <v>40</v>
      </c>
      <c r="O749" s="10">
        <v>114</v>
      </c>
      <c r="P749" s="10" t="s">
        <v>2119</v>
      </c>
      <c r="Q749" s="10">
        <v>11402</v>
      </c>
      <c r="R749" s="10" t="s">
        <v>2136</v>
      </c>
      <c r="S749" s="7" t="s">
        <v>1021</v>
      </c>
      <c r="T749" s="7"/>
      <c r="U749" s="20"/>
      <c r="V749" s="20"/>
      <c r="W749" s="7"/>
      <c r="X749" s="7"/>
      <c r="Y749" s="20" t="s">
        <v>107</v>
      </c>
      <c r="Z749" s="20">
        <v>271</v>
      </c>
      <c r="AA749" s="20">
        <v>65</v>
      </c>
      <c r="AB749" s="20">
        <v>206</v>
      </c>
      <c r="AC749" s="20">
        <v>152</v>
      </c>
      <c r="AD749" s="20">
        <v>22</v>
      </c>
      <c r="AE749" s="23"/>
      <c r="AF749" s="23"/>
      <c r="AG749" s="23"/>
      <c r="AH749" s="2" t="s">
        <v>1771</v>
      </c>
      <c r="AI749" s="2" t="e">
        <v>#N/A</v>
      </c>
      <c r="AJ749" s="2" t="e">
        <f>VLOOKUP(B749,'[1]淘汰品种推荐清单（8.1）'!$A:$AQ,43,0)</f>
        <v>#N/A</v>
      </c>
    </row>
    <row r="750" hidden="1" customHeight="1" spans="1:36">
      <c r="A750" s="9">
        <v>1701</v>
      </c>
      <c r="B750" s="7">
        <v>132559</v>
      </c>
      <c r="C750" s="4" t="s">
        <v>35</v>
      </c>
      <c r="D750" s="53" t="s">
        <v>2212</v>
      </c>
      <c r="E750" s="53" t="s">
        <v>1620</v>
      </c>
      <c r="F750" s="53" t="s">
        <v>2213</v>
      </c>
      <c r="G750" s="7" t="s">
        <v>64</v>
      </c>
      <c r="H750" s="37">
        <v>52</v>
      </c>
      <c r="I750" s="37">
        <v>59</v>
      </c>
      <c r="J750" s="7" t="s">
        <v>2214</v>
      </c>
      <c r="K750" s="37"/>
      <c r="L750" s="18">
        <v>0.1186</v>
      </c>
      <c r="M750" s="10">
        <v>1</v>
      </c>
      <c r="N750" s="10" t="s">
        <v>40</v>
      </c>
      <c r="O750" s="10">
        <v>114</v>
      </c>
      <c r="P750" s="10" t="s">
        <v>2119</v>
      </c>
      <c r="Q750" s="10">
        <v>11402</v>
      </c>
      <c r="R750" s="10" t="s">
        <v>2136</v>
      </c>
      <c r="S750" s="7" t="s">
        <v>1021</v>
      </c>
      <c r="T750" s="7" t="s">
        <v>470</v>
      </c>
      <c r="U750" s="20"/>
      <c r="V750" s="20"/>
      <c r="W750" s="7" t="s">
        <v>2215</v>
      </c>
      <c r="X750" s="5">
        <v>18244220306</v>
      </c>
      <c r="Y750" s="20" t="s">
        <v>107</v>
      </c>
      <c r="Z750" s="20">
        <v>343</v>
      </c>
      <c r="AA750" s="20">
        <v>114</v>
      </c>
      <c r="AB750" s="20">
        <v>229</v>
      </c>
      <c r="AC750" s="20">
        <v>414</v>
      </c>
      <c r="AD750" s="20">
        <v>52</v>
      </c>
      <c r="AE750" s="23"/>
      <c r="AF750" s="23"/>
      <c r="AG750" s="23"/>
      <c r="AH750" s="2" t="s">
        <v>1771</v>
      </c>
      <c r="AI750" s="2" t="e">
        <v>#N/A</v>
      </c>
      <c r="AJ750" s="2" t="e">
        <f>VLOOKUP(B750,'[1]淘汰品种推荐清单（8.1）'!$A:$AQ,43,0)</f>
        <v>#N/A</v>
      </c>
    </row>
    <row r="751" hidden="1" customHeight="1" spans="1:36">
      <c r="A751" s="9">
        <v>1907</v>
      </c>
      <c r="B751" s="5">
        <v>144502</v>
      </c>
      <c r="C751" s="4" t="s">
        <v>35</v>
      </c>
      <c r="D751" s="13" t="s">
        <v>2216</v>
      </c>
      <c r="E751" s="14" t="s">
        <v>2217</v>
      </c>
      <c r="F751" s="41" t="s">
        <v>38</v>
      </c>
      <c r="G751" s="7" t="s">
        <v>39</v>
      </c>
      <c r="H751" s="5">
        <v>122</v>
      </c>
      <c r="I751" s="45">
        <v>128</v>
      </c>
      <c r="J751" s="5">
        <v>10</v>
      </c>
      <c r="K751" s="45"/>
      <c r="L751" s="35">
        <v>0.125</v>
      </c>
      <c r="M751" s="10">
        <v>1</v>
      </c>
      <c r="N751" s="10" t="s">
        <v>40</v>
      </c>
      <c r="O751" s="10">
        <v>114</v>
      </c>
      <c r="P751" s="10" t="s">
        <v>2119</v>
      </c>
      <c r="Q751" s="10">
        <v>11402</v>
      </c>
      <c r="R751" s="10" t="s">
        <v>2136</v>
      </c>
      <c r="S751" s="5" t="s">
        <v>2218</v>
      </c>
      <c r="T751" s="5" t="s">
        <v>934</v>
      </c>
      <c r="U751" s="20"/>
      <c r="V751" s="20"/>
      <c r="W751" s="5" t="s">
        <v>2219</v>
      </c>
      <c r="X751" s="5">
        <v>18523949166</v>
      </c>
      <c r="Y751" s="20" t="s">
        <v>107</v>
      </c>
      <c r="Z751" s="20">
        <v>605</v>
      </c>
      <c r="AA751" s="20">
        <v>178</v>
      </c>
      <c r="AB751" s="20">
        <v>427</v>
      </c>
      <c r="AC751" s="20">
        <v>69</v>
      </c>
      <c r="AD751" s="20">
        <v>33</v>
      </c>
      <c r="AE751" s="23"/>
      <c r="AF751" s="23"/>
      <c r="AG751" s="23"/>
      <c r="AH751" s="2" t="s">
        <v>1771</v>
      </c>
      <c r="AI751" s="2" t="e">
        <v>#N/A</v>
      </c>
      <c r="AJ751" s="2" t="e">
        <f>VLOOKUP(B751,'[1]淘汰品种推荐清单（8.1）'!$A:$AQ,43,0)</f>
        <v>#N/A</v>
      </c>
    </row>
    <row r="752" hidden="1" customHeight="1" spans="1:36">
      <c r="A752" s="9">
        <v>1324</v>
      </c>
      <c r="B752" s="10">
        <v>3474</v>
      </c>
      <c r="C752" s="4" t="s">
        <v>35</v>
      </c>
      <c r="D752" s="7" t="s">
        <v>2220</v>
      </c>
      <c r="E752" s="10" t="s">
        <v>2221</v>
      </c>
      <c r="F752" s="10" t="s">
        <v>2222</v>
      </c>
      <c r="G752" s="10" t="s">
        <v>39</v>
      </c>
      <c r="H752" s="11">
        <v>17.5</v>
      </c>
      <c r="I752" s="11">
        <v>24.5</v>
      </c>
      <c r="J752" s="11"/>
      <c r="K752" s="11">
        <v>17.5</v>
      </c>
      <c r="L752" s="17">
        <v>0.285714285714286</v>
      </c>
      <c r="M752" s="10">
        <v>1</v>
      </c>
      <c r="N752" s="10" t="s">
        <v>40</v>
      </c>
      <c r="O752" s="10">
        <v>114</v>
      </c>
      <c r="P752" s="10" t="s">
        <v>2119</v>
      </c>
      <c r="Q752" s="10">
        <v>11403</v>
      </c>
      <c r="R752" s="10" t="s">
        <v>2223</v>
      </c>
      <c r="S752" s="10"/>
      <c r="T752" s="10" t="s">
        <v>69</v>
      </c>
      <c r="U752" s="10" t="s">
        <v>101</v>
      </c>
      <c r="V752" s="10"/>
      <c r="W752" s="10" t="s">
        <v>138</v>
      </c>
      <c r="X752" s="10" t="s">
        <v>139</v>
      </c>
      <c r="Y752" s="20" t="s">
        <v>46</v>
      </c>
      <c r="Z752" s="20">
        <v>25</v>
      </c>
      <c r="AA752" s="20">
        <v>20</v>
      </c>
      <c r="AB752" s="20">
        <v>5</v>
      </c>
      <c r="AC752" s="20">
        <v>14</v>
      </c>
      <c r="AD752" s="20">
        <v>3</v>
      </c>
      <c r="AE752" s="23"/>
      <c r="AF752" s="23"/>
      <c r="AG752" s="23"/>
      <c r="AH752" s="2" t="s">
        <v>1771</v>
      </c>
      <c r="AI752" s="2" t="e">
        <v>#N/A</v>
      </c>
      <c r="AJ752" s="2" t="e">
        <f>VLOOKUP(B752,'[1]淘汰品种推荐清单（8.1）'!$A:$AQ,43,0)</f>
        <v>#N/A</v>
      </c>
    </row>
    <row r="753" hidden="1" customHeight="1" spans="1:36">
      <c r="A753" s="9">
        <v>1595</v>
      </c>
      <c r="B753" s="7">
        <v>138183</v>
      </c>
      <c r="C753" s="4" t="s">
        <v>35</v>
      </c>
      <c r="D753" s="7" t="s">
        <v>2224</v>
      </c>
      <c r="E753" s="7" t="s">
        <v>2225</v>
      </c>
      <c r="F753" s="7" t="s">
        <v>1363</v>
      </c>
      <c r="G753" s="7" t="s">
        <v>39</v>
      </c>
      <c r="H753" s="7">
        <v>248</v>
      </c>
      <c r="I753" s="7">
        <v>288</v>
      </c>
      <c r="J753" s="7"/>
      <c r="K753" s="7"/>
      <c r="L753" s="18">
        <v>0.138888888888889</v>
      </c>
      <c r="M753" s="10">
        <v>1</v>
      </c>
      <c r="N753" s="10" t="s">
        <v>40</v>
      </c>
      <c r="O753" s="10">
        <v>114</v>
      </c>
      <c r="P753" s="10" t="s">
        <v>2119</v>
      </c>
      <c r="Q753" s="10">
        <v>11403</v>
      </c>
      <c r="R753" s="10" t="s">
        <v>2223</v>
      </c>
      <c r="S753" s="10" t="s">
        <v>264</v>
      </c>
      <c r="T753" s="7"/>
      <c r="U753" s="20"/>
      <c r="V753" s="20"/>
      <c r="W753" s="7"/>
      <c r="X753" s="7"/>
      <c r="Y753" s="20" t="s">
        <v>107</v>
      </c>
      <c r="Z753" s="20">
        <v>152</v>
      </c>
      <c r="AA753" s="20">
        <v>21</v>
      </c>
      <c r="AB753" s="20">
        <v>131</v>
      </c>
      <c r="AC753" s="20">
        <v>308</v>
      </c>
      <c r="AD753" s="20">
        <v>20</v>
      </c>
      <c r="AE753" s="23"/>
      <c r="AF753" s="23"/>
      <c r="AG753" s="23"/>
      <c r="AH753" s="2" t="s">
        <v>1771</v>
      </c>
      <c r="AI753" s="2" t="e">
        <v>#N/A</v>
      </c>
      <c r="AJ753" s="2" t="e">
        <f>VLOOKUP(B753,'[1]淘汰品种推荐清单（8.1）'!$A:$AQ,43,0)</f>
        <v>#N/A</v>
      </c>
    </row>
    <row r="754" hidden="1" customHeight="1" spans="1:36">
      <c r="A754" s="9">
        <v>1604</v>
      </c>
      <c r="B754" s="7">
        <v>138183</v>
      </c>
      <c r="C754" s="4" t="s">
        <v>35</v>
      </c>
      <c r="D754" s="7" t="s">
        <v>2226</v>
      </c>
      <c r="E754" s="7" t="s">
        <v>2227</v>
      </c>
      <c r="F754" s="7" t="s">
        <v>118</v>
      </c>
      <c r="G754" s="7" t="s">
        <v>39</v>
      </c>
      <c r="H754" s="7">
        <v>248</v>
      </c>
      <c r="I754" s="7">
        <v>288</v>
      </c>
      <c r="J754" s="7"/>
      <c r="K754" s="7"/>
      <c r="L754" s="18">
        <v>0.138888888888889</v>
      </c>
      <c r="M754" s="10">
        <v>1</v>
      </c>
      <c r="N754" s="10" t="s">
        <v>40</v>
      </c>
      <c r="O754" s="10">
        <v>114</v>
      </c>
      <c r="P754" s="10" t="s">
        <v>2119</v>
      </c>
      <c r="Q754" s="10">
        <v>11403</v>
      </c>
      <c r="R754" s="10" t="s">
        <v>2223</v>
      </c>
      <c r="S754" s="10" t="s">
        <v>264</v>
      </c>
      <c r="T754" s="7"/>
      <c r="U754" s="20"/>
      <c r="V754" s="20"/>
      <c r="W754" s="7"/>
      <c r="X754" s="7"/>
      <c r="Y754" s="20" t="s">
        <v>107</v>
      </c>
      <c r="Z754" s="20">
        <v>152</v>
      </c>
      <c r="AA754" s="20">
        <v>21</v>
      </c>
      <c r="AB754" s="20">
        <v>131</v>
      </c>
      <c r="AC754" s="20">
        <v>308</v>
      </c>
      <c r="AD754" s="20">
        <v>20</v>
      </c>
      <c r="AE754" s="23"/>
      <c r="AF754" s="23"/>
      <c r="AG754" s="23"/>
      <c r="AH754" s="2" t="s">
        <v>1771</v>
      </c>
      <c r="AI754" s="2" t="e">
        <v>#N/A</v>
      </c>
      <c r="AJ754" s="2" t="e">
        <f>VLOOKUP(B754,'[1]淘汰品种推荐清单（8.1）'!$A:$AQ,43,0)</f>
        <v>#N/A</v>
      </c>
    </row>
    <row r="755" hidden="1" customHeight="1" spans="1:36">
      <c r="A755" s="9">
        <v>560</v>
      </c>
      <c r="B755" s="10">
        <v>57968</v>
      </c>
      <c r="C755" s="4" t="s">
        <v>35</v>
      </c>
      <c r="D755" s="10" t="s">
        <v>2228</v>
      </c>
      <c r="E755" s="10" t="s">
        <v>2229</v>
      </c>
      <c r="F755" s="10" t="s">
        <v>387</v>
      </c>
      <c r="G755" s="10" t="s">
        <v>64</v>
      </c>
      <c r="H755" s="11">
        <v>16.9</v>
      </c>
      <c r="I755" s="11">
        <v>28</v>
      </c>
      <c r="J755" s="11">
        <v>0</v>
      </c>
      <c r="K755" s="11">
        <v>16.9</v>
      </c>
      <c r="L755" s="17">
        <v>0.396428571428571</v>
      </c>
      <c r="M755" s="10">
        <v>1</v>
      </c>
      <c r="N755" s="10" t="s">
        <v>40</v>
      </c>
      <c r="O755" s="10">
        <v>114</v>
      </c>
      <c r="P755" s="10" t="s">
        <v>2119</v>
      </c>
      <c r="Q755" s="10">
        <v>11404</v>
      </c>
      <c r="R755" s="10" t="s">
        <v>2230</v>
      </c>
      <c r="S755" s="10"/>
      <c r="T755" s="10" t="s">
        <v>2231</v>
      </c>
      <c r="U755" s="10" t="s">
        <v>2232</v>
      </c>
      <c r="V755" s="10"/>
      <c r="W755" s="10" t="s">
        <v>388</v>
      </c>
      <c r="X755" s="10">
        <v>18683668686</v>
      </c>
      <c r="Y755" s="20" t="s">
        <v>46</v>
      </c>
      <c r="Z755" s="20">
        <v>34</v>
      </c>
      <c r="AA755" s="20"/>
      <c r="AB755" s="20">
        <v>34</v>
      </c>
      <c r="AC755" s="20">
        <v>2</v>
      </c>
      <c r="AD755" s="20">
        <v>1</v>
      </c>
      <c r="AE755" s="23"/>
      <c r="AF755" s="23"/>
      <c r="AG755" s="23"/>
      <c r="AH755" s="2" t="s">
        <v>1771</v>
      </c>
      <c r="AI755" s="2" t="e">
        <v>#N/A</v>
      </c>
      <c r="AJ755" s="2" t="e">
        <f>VLOOKUP(B755,'[1]淘汰品种推荐清单（8.1）'!$A:$AQ,43,0)</f>
        <v>#N/A</v>
      </c>
    </row>
    <row r="756" hidden="1" customHeight="1" spans="1:36">
      <c r="A756" s="9">
        <v>571</v>
      </c>
      <c r="B756" s="10">
        <v>46810</v>
      </c>
      <c r="C756" s="4" t="s">
        <v>35</v>
      </c>
      <c r="D756" s="10" t="s">
        <v>2233</v>
      </c>
      <c r="E756" s="10" t="s">
        <v>341</v>
      </c>
      <c r="F756" s="10" t="s">
        <v>2234</v>
      </c>
      <c r="G756" s="10" t="s">
        <v>39</v>
      </c>
      <c r="H756" s="11"/>
      <c r="I756" s="11"/>
      <c r="J756" s="11"/>
      <c r="K756" s="11"/>
      <c r="L756" s="17"/>
      <c r="M756" s="10">
        <v>1</v>
      </c>
      <c r="N756" s="10" t="s">
        <v>40</v>
      </c>
      <c r="O756" s="10">
        <v>114</v>
      </c>
      <c r="P756" s="10" t="s">
        <v>2119</v>
      </c>
      <c r="Q756" s="10">
        <v>11404</v>
      </c>
      <c r="R756" s="10" t="s">
        <v>2230</v>
      </c>
      <c r="S756" s="10"/>
      <c r="T756" s="10"/>
      <c r="U756" s="10"/>
      <c r="V756" s="10"/>
      <c r="W756" s="10"/>
      <c r="X756" s="10"/>
      <c r="Y756" s="20" t="s">
        <v>46</v>
      </c>
      <c r="Z756" s="20">
        <v>247</v>
      </c>
      <c r="AA756" s="20">
        <v>33</v>
      </c>
      <c r="AB756" s="20">
        <v>214</v>
      </c>
      <c r="AC756" s="20">
        <v>163</v>
      </c>
      <c r="AD756" s="20">
        <v>34</v>
      </c>
      <c r="AE756" s="23"/>
      <c r="AF756" s="23"/>
      <c r="AG756" s="23"/>
      <c r="AH756" s="2" t="s">
        <v>1771</v>
      </c>
      <c r="AI756" s="2" t="e">
        <v>#N/A</v>
      </c>
      <c r="AJ756" s="2" t="e">
        <f>VLOOKUP(B756,'[1]淘汰品种推荐清单（8.1）'!$A:$AQ,43,0)</f>
        <v>#N/A</v>
      </c>
    </row>
    <row r="757" hidden="1" customHeight="1" spans="1:36">
      <c r="A757" s="9">
        <v>977</v>
      </c>
      <c r="B757" s="9">
        <v>3597</v>
      </c>
      <c r="C757" s="4" t="s">
        <v>35</v>
      </c>
      <c r="D757" s="7" t="s">
        <v>2235</v>
      </c>
      <c r="E757" s="10" t="s">
        <v>344</v>
      </c>
      <c r="F757" s="10" t="s">
        <v>1433</v>
      </c>
      <c r="G757" s="10" t="e">
        <v>#N/A</v>
      </c>
      <c r="H757" s="11">
        <v>4.1</v>
      </c>
      <c r="I757" s="11">
        <v>4.8</v>
      </c>
      <c r="J757" s="11">
        <v>0</v>
      </c>
      <c r="K757" s="11">
        <v>4.1</v>
      </c>
      <c r="L757" s="17">
        <v>0.145833333333333</v>
      </c>
      <c r="M757" s="10">
        <v>1</v>
      </c>
      <c r="N757" s="10" t="s">
        <v>40</v>
      </c>
      <c r="O757" s="10">
        <v>114</v>
      </c>
      <c r="P757" s="10" t="s">
        <v>2119</v>
      </c>
      <c r="Q757" s="10">
        <v>11404</v>
      </c>
      <c r="R757" s="10" t="s">
        <v>2230</v>
      </c>
      <c r="S757" s="10"/>
      <c r="T757" s="10" t="s">
        <v>95</v>
      </c>
      <c r="U757" s="10" t="s">
        <v>69</v>
      </c>
      <c r="V757" s="10"/>
      <c r="W757" s="10" t="s">
        <v>142</v>
      </c>
      <c r="X757" s="10">
        <v>15828350773</v>
      </c>
      <c r="Y757" s="20" t="s">
        <v>46</v>
      </c>
      <c r="Z757" s="20"/>
      <c r="AA757" s="20"/>
      <c r="AB757" s="20"/>
      <c r="AC757" s="20"/>
      <c r="AD757" s="20"/>
      <c r="AE757" s="23"/>
      <c r="AF757" s="23"/>
      <c r="AG757" s="23"/>
      <c r="AH757" s="2" t="s">
        <v>1771</v>
      </c>
      <c r="AI757" s="2" t="e">
        <v>#N/A</v>
      </c>
      <c r="AJ757" s="2" t="e">
        <f>VLOOKUP(B757,'[1]淘汰品种推荐清单（8.1）'!$A:$AQ,43,0)</f>
        <v>#N/A</v>
      </c>
    </row>
    <row r="758" hidden="1" customHeight="1" spans="1:36">
      <c r="A758" s="9">
        <v>1176</v>
      </c>
      <c r="B758" s="10">
        <v>49119</v>
      </c>
      <c r="C758" s="4" t="s">
        <v>35</v>
      </c>
      <c r="D758" s="7" t="s">
        <v>2236</v>
      </c>
      <c r="E758" s="10" t="s">
        <v>243</v>
      </c>
      <c r="F758" s="10" t="s">
        <v>1999</v>
      </c>
      <c r="G758" s="10" t="e">
        <v>#N/A</v>
      </c>
      <c r="H758" s="11">
        <v>4</v>
      </c>
      <c r="I758" s="11">
        <v>6.2</v>
      </c>
      <c r="J758" s="11"/>
      <c r="K758" s="11">
        <v>4</v>
      </c>
      <c r="L758" s="17">
        <v>0.354838709677419</v>
      </c>
      <c r="M758" s="10">
        <v>1</v>
      </c>
      <c r="N758" s="10" t="s">
        <v>40</v>
      </c>
      <c r="O758" s="10">
        <v>114</v>
      </c>
      <c r="P758" s="10" t="s">
        <v>2119</v>
      </c>
      <c r="Q758" s="10">
        <v>11404</v>
      </c>
      <c r="R758" s="10" t="s">
        <v>2230</v>
      </c>
      <c r="S758" s="10"/>
      <c r="T758" s="10" t="s">
        <v>69</v>
      </c>
      <c r="U758" s="10" t="s">
        <v>70</v>
      </c>
      <c r="V758" s="10"/>
      <c r="W758" s="10" t="s">
        <v>71</v>
      </c>
      <c r="X758" s="10" t="s">
        <v>72</v>
      </c>
      <c r="Y758" s="20" t="s">
        <v>46</v>
      </c>
      <c r="Z758" s="20"/>
      <c r="AA758" s="20"/>
      <c r="AB758" s="20"/>
      <c r="AC758" s="20"/>
      <c r="AD758" s="20"/>
      <c r="AE758" s="23"/>
      <c r="AF758" s="23"/>
      <c r="AG758" s="23"/>
      <c r="AH758" s="2" t="s">
        <v>1771</v>
      </c>
      <c r="AI758" s="2" t="e">
        <v>#N/A</v>
      </c>
      <c r="AJ758" s="2" t="e">
        <f>VLOOKUP(B758,'[1]淘汰品种推荐清单（8.1）'!$A:$AQ,43,0)</f>
        <v>#N/A</v>
      </c>
    </row>
    <row r="759" hidden="1" customHeight="1" spans="1:36">
      <c r="A759" s="9">
        <v>1186</v>
      </c>
      <c r="B759" s="10">
        <v>130659</v>
      </c>
      <c r="C759" s="4" t="s">
        <v>35</v>
      </c>
      <c r="D759" s="7" t="s">
        <v>2237</v>
      </c>
      <c r="E759" s="10" t="s">
        <v>2238</v>
      </c>
      <c r="F759" s="10" t="s">
        <v>2239</v>
      </c>
      <c r="G759" s="10" t="e">
        <v>#N/A</v>
      </c>
      <c r="H759" s="11">
        <v>6.85</v>
      </c>
      <c r="I759" s="11">
        <v>11.5</v>
      </c>
      <c r="J759" s="11"/>
      <c r="K759" s="11">
        <v>6.85</v>
      </c>
      <c r="L759" s="17">
        <v>0.404347826086957</v>
      </c>
      <c r="M759" s="10">
        <v>1</v>
      </c>
      <c r="N759" s="10" t="s">
        <v>40</v>
      </c>
      <c r="O759" s="10">
        <v>114</v>
      </c>
      <c r="P759" s="10" t="s">
        <v>2119</v>
      </c>
      <c r="Q759" s="10">
        <v>11404</v>
      </c>
      <c r="R759" s="10" t="s">
        <v>2230</v>
      </c>
      <c r="S759" s="10"/>
      <c r="T759" s="10" t="s">
        <v>69</v>
      </c>
      <c r="U759" s="10" t="s">
        <v>70</v>
      </c>
      <c r="V759" s="10"/>
      <c r="W759" s="10" t="s">
        <v>71</v>
      </c>
      <c r="X759" s="10" t="s">
        <v>72</v>
      </c>
      <c r="Y759" s="20" t="s">
        <v>46</v>
      </c>
      <c r="Z759" s="20"/>
      <c r="AA759" s="20"/>
      <c r="AB759" s="20"/>
      <c r="AC759" s="20"/>
      <c r="AD759" s="20"/>
      <c r="AE759" s="23"/>
      <c r="AF759" s="23"/>
      <c r="AG759" s="23"/>
      <c r="AH759" s="2" t="s">
        <v>1771</v>
      </c>
      <c r="AI759" s="2" t="e">
        <v>#N/A</v>
      </c>
      <c r="AJ759" s="2" t="e">
        <f>VLOOKUP(B759,'[1]淘汰品种推荐清单（8.1）'!$A:$AQ,43,0)</f>
        <v>#N/A</v>
      </c>
    </row>
    <row r="760" hidden="1" customHeight="1" spans="1:36">
      <c r="A760" s="9">
        <v>1303</v>
      </c>
      <c r="B760" s="10">
        <v>14336</v>
      </c>
      <c r="C760" s="4" t="s">
        <v>35</v>
      </c>
      <c r="D760" s="7" t="s">
        <v>2240</v>
      </c>
      <c r="E760" s="10" t="s">
        <v>1881</v>
      </c>
      <c r="F760" s="10" t="s">
        <v>2241</v>
      </c>
      <c r="G760" s="10" t="e">
        <v>#N/A</v>
      </c>
      <c r="H760" s="11">
        <v>2.1</v>
      </c>
      <c r="I760" s="11">
        <v>3</v>
      </c>
      <c r="J760" s="11"/>
      <c r="K760" s="11">
        <v>2.1</v>
      </c>
      <c r="L760" s="17">
        <v>0.3</v>
      </c>
      <c r="M760" s="10">
        <v>1</v>
      </c>
      <c r="N760" s="10" t="s">
        <v>40</v>
      </c>
      <c r="O760" s="10">
        <v>114</v>
      </c>
      <c r="P760" s="10" t="s">
        <v>2119</v>
      </c>
      <c r="Q760" s="10">
        <v>11404</v>
      </c>
      <c r="R760" s="10" t="s">
        <v>2230</v>
      </c>
      <c r="S760" s="10"/>
      <c r="T760" s="10" t="s">
        <v>69</v>
      </c>
      <c r="U760" s="10" t="s">
        <v>70</v>
      </c>
      <c r="V760" s="10"/>
      <c r="W760" s="10" t="s">
        <v>71</v>
      </c>
      <c r="X760" s="10" t="s">
        <v>72</v>
      </c>
      <c r="Y760" s="20" t="s">
        <v>46</v>
      </c>
      <c r="Z760" s="20"/>
      <c r="AA760" s="20"/>
      <c r="AB760" s="20"/>
      <c r="AC760" s="20"/>
      <c r="AD760" s="20"/>
      <c r="AE760" s="23"/>
      <c r="AF760" s="23"/>
      <c r="AG760" s="23"/>
      <c r="AH760" s="2" t="s">
        <v>1771</v>
      </c>
      <c r="AI760" s="2" t="e">
        <v>#N/A</v>
      </c>
      <c r="AJ760" s="2" t="e">
        <f>VLOOKUP(B760,'[1]淘汰品种推荐清单（8.1）'!$A:$AQ,43,0)</f>
        <v>#N/A</v>
      </c>
    </row>
    <row r="761" hidden="1" customHeight="1" spans="1:36">
      <c r="A761" s="9">
        <v>1319</v>
      </c>
      <c r="B761" s="10">
        <v>9380</v>
      </c>
      <c r="C761" s="4" t="s">
        <v>35</v>
      </c>
      <c r="D761" s="7" t="s">
        <v>2242</v>
      </c>
      <c r="E761" s="10" t="s">
        <v>344</v>
      </c>
      <c r="F761" s="10" t="s">
        <v>2243</v>
      </c>
      <c r="G761" s="10" t="e">
        <v>#N/A</v>
      </c>
      <c r="H761" s="11">
        <v>1.7</v>
      </c>
      <c r="I761" s="11">
        <v>2.8</v>
      </c>
      <c r="J761" s="11"/>
      <c r="K761" s="11">
        <v>1.7</v>
      </c>
      <c r="L761" s="17">
        <v>0.392857142857143</v>
      </c>
      <c r="M761" s="10">
        <v>1</v>
      </c>
      <c r="N761" s="10" t="s">
        <v>40</v>
      </c>
      <c r="O761" s="10">
        <v>114</v>
      </c>
      <c r="P761" s="10" t="s">
        <v>2119</v>
      </c>
      <c r="Q761" s="10">
        <v>11404</v>
      </c>
      <c r="R761" s="10" t="s">
        <v>2230</v>
      </c>
      <c r="S761" s="10"/>
      <c r="T761" s="10" t="s">
        <v>69</v>
      </c>
      <c r="U761" s="10" t="s">
        <v>70</v>
      </c>
      <c r="V761" s="10"/>
      <c r="W761" s="10" t="s">
        <v>71</v>
      </c>
      <c r="X761" s="10" t="s">
        <v>72</v>
      </c>
      <c r="Y761" s="20" t="s">
        <v>46</v>
      </c>
      <c r="Z761" s="20"/>
      <c r="AA761" s="20"/>
      <c r="AB761" s="20"/>
      <c r="AC761" s="20"/>
      <c r="AD761" s="20"/>
      <c r="AE761" s="23"/>
      <c r="AF761" s="23"/>
      <c r="AG761" s="23"/>
      <c r="AH761" s="2" t="s">
        <v>1771</v>
      </c>
      <c r="AI761" s="2" t="e">
        <v>#N/A</v>
      </c>
      <c r="AJ761" s="2" t="e">
        <f>VLOOKUP(B761,'[1]淘汰品种推荐清单（8.1）'!$A:$AQ,43,0)</f>
        <v>#N/A</v>
      </c>
    </row>
    <row r="762" hidden="1" customHeight="1" spans="1:36">
      <c r="A762" s="9">
        <v>1448</v>
      </c>
      <c r="B762" s="10">
        <v>96153</v>
      </c>
      <c r="C762" s="4" t="s">
        <v>35</v>
      </c>
      <c r="D762" s="13" t="s">
        <v>2244</v>
      </c>
      <c r="E762" s="14" t="s">
        <v>2245</v>
      </c>
      <c r="F762" s="15" t="s">
        <v>2246</v>
      </c>
      <c r="G762" s="10" t="e">
        <v>#N/A</v>
      </c>
      <c r="H762" s="5">
        <v>72</v>
      </c>
      <c r="I762" s="12">
        <v>89</v>
      </c>
      <c r="J762" s="5" t="s">
        <v>2214</v>
      </c>
      <c r="K762" s="5">
        <v>48</v>
      </c>
      <c r="L762" s="30">
        <v>0.460674157303371</v>
      </c>
      <c r="M762" s="10">
        <v>1</v>
      </c>
      <c r="N762" s="10" t="s">
        <v>40</v>
      </c>
      <c r="O762" s="10">
        <v>114</v>
      </c>
      <c r="P762" s="10" t="s">
        <v>2119</v>
      </c>
      <c r="Q762" s="10">
        <v>11404</v>
      </c>
      <c r="R762" s="10" t="s">
        <v>2230</v>
      </c>
      <c r="S762" s="15"/>
      <c r="T762" s="15"/>
      <c r="U762" s="15"/>
      <c r="V762" s="15"/>
      <c r="W762" s="15"/>
      <c r="X762" s="15"/>
      <c r="Y762" s="20" t="s">
        <v>46</v>
      </c>
      <c r="Z762" s="20"/>
      <c r="AA762" s="20"/>
      <c r="AB762" s="20"/>
      <c r="AC762" s="20"/>
      <c r="AD762" s="20"/>
      <c r="AE762" s="23"/>
      <c r="AF762" s="23"/>
      <c r="AG762" s="23"/>
      <c r="AH762" s="2" t="s">
        <v>1771</v>
      </c>
      <c r="AI762" s="2" t="e">
        <v>#N/A</v>
      </c>
      <c r="AJ762" s="2" t="e">
        <f>VLOOKUP(B762,'[1]淘汰品种推荐清单（8.1）'!$A:$AQ,43,0)</f>
        <v>#N/A</v>
      </c>
    </row>
    <row r="763" hidden="1" customHeight="1" spans="1:36">
      <c r="A763" s="9">
        <v>1817</v>
      </c>
      <c r="B763" s="7">
        <v>146842</v>
      </c>
      <c r="C763" s="4" t="s">
        <v>35</v>
      </c>
      <c r="D763" s="50" t="s">
        <v>2247</v>
      </c>
      <c r="E763" s="50" t="s">
        <v>2248</v>
      </c>
      <c r="F763" s="50" t="s">
        <v>2249</v>
      </c>
      <c r="G763" s="50" t="s">
        <v>39</v>
      </c>
      <c r="H763" s="49">
        <v>58</v>
      </c>
      <c r="I763" s="49">
        <v>72.5</v>
      </c>
      <c r="J763" s="50">
        <v>18</v>
      </c>
      <c r="K763" s="49"/>
      <c r="L763" s="52">
        <f>(I763-H763+J763)/I763</f>
        <v>0.448275862068966</v>
      </c>
      <c r="M763" s="10">
        <v>1</v>
      </c>
      <c r="N763" s="10" t="s">
        <v>40</v>
      </c>
      <c r="O763" s="10">
        <v>114</v>
      </c>
      <c r="P763" s="10" t="s">
        <v>2119</v>
      </c>
      <c r="Q763" s="10">
        <v>11404</v>
      </c>
      <c r="R763" s="10" t="s">
        <v>2230</v>
      </c>
      <c r="S763" s="50" t="s">
        <v>1766</v>
      </c>
      <c r="T763" s="5" t="s">
        <v>470</v>
      </c>
      <c r="U763" s="20"/>
      <c r="V763" s="20"/>
      <c r="W763" s="7"/>
      <c r="X763" s="7"/>
      <c r="Y763" s="20" t="s">
        <v>107</v>
      </c>
      <c r="Z763" s="20">
        <v>100</v>
      </c>
      <c r="AA763" s="20">
        <v>25</v>
      </c>
      <c r="AB763" s="20">
        <v>75</v>
      </c>
      <c r="AC763" s="20">
        <v>2</v>
      </c>
      <c r="AD763" s="20">
        <v>1</v>
      </c>
      <c r="AE763" s="23"/>
      <c r="AF763" s="23"/>
      <c r="AG763" s="23"/>
      <c r="AH763" s="2" t="s">
        <v>1771</v>
      </c>
      <c r="AI763" s="2" t="e">
        <v>#N/A</v>
      </c>
      <c r="AJ763" s="2" t="e">
        <f>VLOOKUP(B763,'[1]淘汰品种推荐清单（8.1）'!$A:$AQ,43,0)</f>
        <v>#N/A</v>
      </c>
    </row>
    <row r="764" hidden="1" customHeight="1" spans="1:36">
      <c r="A764" s="9">
        <v>232</v>
      </c>
      <c r="B764" s="10">
        <v>82164</v>
      </c>
      <c r="C764" s="4" t="s">
        <v>35</v>
      </c>
      <c r="D764" s="10" t="s">
        <v>2250</v>
      </c>
      <c r="E764" s="10" t="s">
        <v>2251</v>
      </c>
      <c r="F764" s="10" t="s">
        <v>2252</v>
      </c>
      <c r="G764" s="10" t="s">
        <v>39</v>
      </c>
      <c r="H764" s="11">
        <v>23.7</v>
      </c>
      <c r="I764" s="11">
        <v>28.8</v>
      </c>
      <c r="J764" s="11">
        <v>0</v>
      </c>
      <c r="K764" s="11">
        <v>23.7</v>
      </c>
      <c r="L764" s="17">
        <v>0.177083333333333</v>
      </c>
      <c r="M764" s="10">
        <v>1</v>
      </c>
      <c r="N764" s="10" t="s">
        <v>40</v>
      </c>
      <c r="O764" s="10">
        <v>114</v>
      </c>
      <c r="P764" s="10" t="s">
        <v>2119</v>
      </c>
      <c r="Q764" s="10">
        <v>11405</v>
      </c>
      <c r="R764" s="10" t="s">
        <v>2253</v>
      </c>
      <c r="S764" s="10" t="s">
        <v>641</v>
      </c>
      <c r="T764" s="10" t="s">
        <v>69</v>
      </c>
      <c r="U764" s="10" t="s">
        <v>95</v>
      </c>
      <c r="V764" s="10"/>
      <c r="W764" s="10" t="s">
        <v>642</v>
      </c>
      <c r="X764" s="10">
        <v>15683806329</v>
      </c>
      <c r="Y764" s="20" t="s">
        <v>46</v>
      </c>
      <c r="Z764" s="20">
        <v>0</v>
      </c>
      <c r="AA764" s="20"/>
      <c r="AB764" s="20">
        <v>0</v>
      </c>
      <c r="AC764" s="20"/>
      <c r="AD764" s="20"/>
      <c r="AE764" s="23"/>
      <c r="AF764" s="23"/>
      <c r="AG764" s="23"/>
      <c r="AH764" s="2" t="s">
        <v>1771</v>
      </c>
      <c r="AI764" s="2" t="s">
        <v>2254</v>
      </c>
      <c r="AJ764" s="2" t="str">
        <f>VLOOKUP(B764,'[1]淘汰品种推荐清单（8.1）'!$A:$AQ,43,0)</f>
        <v>淘汰</v>
      </c>
    </row>
    <row r="765" hidden="1" customHeight="1" spans="1:36">
      <c r="A765" s="9">
        <v>892</v>
      </c>
      <c r="B765" s="10">
        <v>24032</v>
      </c>
      <c r="C765" s="4" t="s">
        <v>35</v>
      </c>
      <c r="D765" s="7" t="s">
        <v>2197</v>
      </c>
      <c r="E765" s="10" t="s">
        <v>2255</v>
      </c>
      <c r="F765" s="10" t="s">
        <v>2199</v>
      </c>
      <c r="G765" s="10" t="s">
        <v>39</v>
      </c>
      <c r="H765" s="11">
        <v>52.9252113055182</v>
      </c>
      <c r="I765" s="11">
        <v>58.8491251682369</v>
      </c>
      <c r="J765" s="11">
        <v>0</v>
      </c>
      <c r="K765" s="11">
        <v>52.9252113055182</v>
      </c>
      <c r="L765" s="17">
        <v>0.100662734505968</v>
      </c>
      <c r="M765" s="10">
        <v>1</v>
      </c>
      <c r="N765" s="10" t="s">
        <v>40</v>
      </c>
      <c r="O765" s="10">
        <v>114</v>
      </c>
      <c r="P765" s="10" t="s">
        <v>2119</v>
      </c>
      <c r="Q765" s="10">
        <v>11406</v>
      </c>
      <c r="R765" s="10" t="s">
        <v>2256</v>
      </c>
      <c r="S765" s="10"/>
      <c r="T765" s="10"/>
      <c r="U765" s="10"/>
      <c r="V765" s="10"/>
      <c r="W765" s="10"/>
      <c r="X765" s="10"/>
      <c r="Y765" s="20" t="s">
        <v>46</v>
      </c>
      <c r="Z765" s="20">
        <v>111</v>
      </c>
      <c r="AA765" s="20">
        <v>21</v>
      </c>
      <c r="AB765" s="20">
        <v>90</v>
      </c>
      <c r="AC765" s="20">
        <v>121</v>
      </c>
      <c r="AD765" s="20">
        <v>12</v>
      </c>
      <c r="AE765" s="23"/>
      <c r="AF765" s="23"/>
      <c r="AG765" s="23"/>
      <c r="AH765" s="2" t="s">
        <v>1771</v>
      </c>
      <c r="AI765" s="2" t="e">
        <v>#N/A</v>
      </c>
      <c r="AJ765" s="2" t="e">
        <f>VLOOKUP(B765,'[1]淘汰品种推荐清单（8.1）'!$A:$AQ,43,0)</f>
        <v>#N/A</v>
      </c>
    </row>
    <row r="766" hidden="1" customHeight="1" spans="1:36">
      <c r="A766" s="9">
        <v>916</v>
      </c>
      <c r="B766" s="10">
        <v>95719</v>
      </c>
      <c r="C766" s="4" t="s">
        <v>35</v>
      </c>
      <c r="D766" s="7" t="s">
        <v>2257</v>
      </c>
      <c r="E766" s="10" t="s">
        <v>2258</v>
      </c>
      <c r="F766" s="10" t="s">
        <v>2259</v>
      </c>
      <c r="G766" s="10" t="s">
        <v>39</v>
      </c>
      <c r="H766" s="11">
        <v>20.4470436127106</v>
      </c>
      <c r="I766" s="11">
        <v>29.5162322250428</v>
      </c>
      <c r="J766" s="11">
        <v>0</v>
      </c>
      <c r="K766" s="11">
        <v>20.4470436127106</v>
      </c>
      <c r="L766" s="17">
        <v>0.307261053619084</v>
      </c>
      <c r="M766" s="10">
        <v>1</v>
      </c>
      <c r="N766" s="10" t="s">
        <v>40</v>
      </c>
      <c r="O766" s="10">
        <v>114</v>
      </c>
      <c r="P766" s="10" t="s">
        <v>2119</v>
      </c>
      <c r="Q766" s="10">
        <v>11406</v>
      </c>
      <c r="R766" s="10" t="s">
        <v>2256</v>
      </c>
      <c r="S766" s="10"/>
      <c r="T766" s="10"/>
      <c r="U766" s="10"/>
      <c r="V766" s="10"/>
      <c r="W766" s="10"/>
      <c r="X766" s="10"/>
      <c r="Y766" s="20" t="s">
        <v>46</v>
      </c>
      <c r="Z766" s="20">
        <v>6.17</v>
      </c>
      <c r="AA766" s="20"/>
      <c r="AB766" s="20">
        <v>6.17</v>
      </c>
      <c r="AC766" s="20">
        <v>4.144</v>
      </c>
      <c r="AD766" s="20">
        <v>3</v>
      </c>
      <c r="AE766" s="23"/>
      <c r="AF766" s="23"/>
      <c r="AG766" s="23"/>
      <c r="AH766" s="2" t="s">
        <v>1771</v>
      </c>
      <c r="AI766" s="2" t="e">
        <v>#N/A</v>
      </c>
      <c r="AJ766" s="2" t="e">
        <f>VLOOKUP(B766,'[1]淘汰品种推荐清单（8.1）'!$A:$AQ,43,0)</f>
        <v>#N/A</v>
      </c>
    </row>
    <row r="767" hidden="1" customHeight="1" spans="1:36">
      <c r="A767" s="9">
        <v>1913</v>
      </c>
      <c r="B767" s="5">
        <v>115608</v>
      </c>
      <c r="C767" s="4" t="s">
        <v>35</v>
      </c>
      <c r="D767" s="13" t="s">
        <v>2260</v>
      </c>
      <c r="E767" s="14" t="s">
        <v>2261</v>
      </c>
      <c r="F767" s="15" t="s">
        <v>2262</v>
      </c>
      <c r="G767" s="7" t="s">
        <v>39</v>
      </c>
      <c r="H767" s="5">
        <v>210</v>
      </c>
      <c r="I767" s="34">
        <v>248</v>
      </c>
      <c r="J767" s="5">
        <v>3.54</v>
      </c>
      <c r="K767" s="34"/>
      <c r="L767" s="35">
        <v>0.1675</v>
      </c>
      <c r="M767" s="10">
        <v>1</v>
      </c>
      <c r="N767" s="10" t="s">
        <v>40</v>
      </c>
      <c r="O767" s="10">
        <v>114</v>
      </c>
      <c r="P767" s="10" t="s">
        <v>2119</v>
      </c>
      <c r="Q767" s="10">
        <v>11406</v>
      </c>
      <c r="R767" s="10" t="s">
        <v>2256</v>
      </c>
      <c r="S767" s="5" t="s">
        <v>264</v>
      </c>
      <c r="T767" s="5" t="s">
        <v>1272</v>
      </c>
      <c r="U767" s="20"/>
      <c r="V767" s="20"/>
      <c r="W767" s="5" t="s">
        <v>2263</v>
      </c>
      <c r="X767" s="5">
        <v>17608016772</v>
      </c>
      <c r="Y767" s="20" t="s">
        <v>107</v>
      </c>
      <c r="Z767" s="20">
        <v>45</v>
      </c>
      <c r="AA767" s="20">
        <v>30</v>
      </c>
      <c r="AB767" s="20">
        <v>15</v>
      </c>
      <c r="AC767" s="20">
        <v>15</v>
      </c>
      <c r="AD767" s="20">
        <v>1</v>
      </c>
      <c r="AE767" s="23"/>
      <c r="AF767" s="23"/>
      <c r="AG767" s="23"/>
      <c r="AH767" s="2" t="s">
        <v>1771</v>
      </c>
      <c r="AI767" s="2" t="e">
        <v>#N/A</v>
      </c>
      <c r="AJ767" s="2" t="e">
        <f>VLOOKUP(B767,'[1]淘汰品种推荐清单（8.1）'!$A:$AQ,43,0)</f>
        <v>#N/A</v>
      </c>
    </row>
    <row r="768" hidden="1" customHeight="1" spans="1:36">
      <c r="A768" s="9">
        <v>1764</v>
      </c>
      <c r="B768" s="7">
        <v>152524</v>
      </c>
      <c r="C768" s="4" t="s">
        <v>35</v>
      </c>
      <c r="D768" s="7" t="s">
        <v>2264</v>
      </c>
      <c r="E768" s="54" t="s">
        <v>2265</v>
      </c>
      <c r="F768" s="55" t="s">
        <v>2266</v>
      </c>
      <c r="G768" s="7" t="s">
        <v>39</v>
      </c>
      <c r="H768" s="7">
        <v>70.2</v>
      </c>
      <c r="I768" s="7">
        <v>118</v>
      </c>
      <c r="J768" s="7"/>
      <c r="K768" s="7"/>
      <c r="L768" s="30">
        <v>0.405</v>
      </c>
      <c r="M768" s="10">
        <v>1</v>
      </c>
      <c r="N768" s="10" t="s">
        <v>40</v>
      </c>
      <c r="O768" s="10">
        <v>114</v>
      </c>
      <c r="P768" s="10" t="s">
        <v>2119</v>
      </c>
      <c r="Q768" s="10">
        <v>11407</v>
      </c>
      <c r="R768" s="10" t="s">
        <v>2267</v>
      </c>
      <c r="S768" s="5" t="s">
        <v>714</v>
      </c>
      <c r="T768" s="5" t="s">
        <v>1272</v>
      </c>
      <c r="U768" s="20"/>
      <c r="V768" s="20"/>
      <c r="W768" s="7"/>
      <c r="X768" s="7"/>
      <c r="Y768" s="20" t="s">
        <v>107</v>
      </c>
      <c r="Z768" s="20">
        <v>9</v>
      </c>
      <c r="AA768" s="20">
        <v>1</v>
      </c>
      <c r="AB768" s="20">
        <v>8</v>
      </c>
      <c r="AC768" s="20">
        <v>1</v>
      </c>
      <c r="AD768" s="20">
        <v>1</v>
      </c>
      <c r="AE768" s="23"/>
      <c r="AF768" s="23"/>
      <c r="AG768" s="23"/>
      <c r="AH768" s="2" t="s">
        <v>1771</v>
      </c>
      <c r="AI768" s="2" t="e">
        <v>#N/A</v>
      </c>
      <c r="AJ768" s="2" t="e">
        <f>VLOOKUP(B768,'[1]淘汰品种推荐清单（8.1）'!$A:$AQ,43,0)</f>
        <v>#N/A</v>
      </c>
    </row>
    <row r="769" hidden="1" customHeight="1" spans="1:36">
      <c r="A769" s="9">
        <v>1905</v>
      </c>
      <c r="B769" s="33">
        <v>148758</v>
      </c>
      <c r="C769" s="4" t="s">
        <v>35</v>
      </c>
      <c r="D769" s="7" t="s">
        <v>2268</v>
      </c>
      <c r="E769" s="5" t="s">
        <v>2269</v>
      </c>
      <c r="F769" s="7" t="s">
        <v>2270</v>
      </c>
      <c r="G769" s="7" t="s">
        <v>39</v>
      </c>
      <c r="H769" s="5">
        <v>3</v>
      </c>
      <c r="I769" s="34">
        <v>5</v>
      </c>
      <c r="J769" s="5"/>
      <c r="K769" s="34"/>
      <c r="L769" s="35">
        <v>0.4</v>
      </c>
      <c r="M769" s="10">
        <v>1</v>
      </c>
      <c r="N769" s="10" t="s">
        <v>40</v>
      </c>
      <c r="O769" s="10">
        <v>114</v>
      </c>
      <c r="P769" s="10" t="s">
        <v>2119</v>
      </c>
      <c r="Q769" s="10">
        <v>11407</v>
      </c>
      <c r="R769" s="10" t="s">
        <v>2267</v>
      </c>
      <c r="S769" s="5" t="s">
        <v>522</v>
      </c>
      <c r="T769" s="5" t="s">
        <v>912</v>
      </c>
      <c r="U769" s="20"/>
      <c r="V769" s="20"/>
      <c r="W769" s="5" t="s">
        <v>913</v>
      </c>
      <c r="X769" s="5">
        <v>15184320706</v>
      </c>
      <c r="Y769" s="20" t="s">
        <v>107</v>
      </c>
      <c r="Z769" s="20">
        <v>501</v>
      </c>
      <c r="AA769" s="20">
        <v>311</v>
      </c>
      <c r="AB769" s="20">
        <v>190</v>
      </c>
      <c r="AC769" s="20">
        <v>77</v>
      </c>
      <c r="AD769" s="20">
        <v>31</v>
      </c>
      <c r="AE769" s="23"/>
      <c r="AF769" s="23"/>
      <c r="AG769" s="23"/>
      <c r="AH769" s="2" t="s">
        <v>1771</v>
      </c>
      <c r="AI769" s="2" t="e">
        <v>#N/A</v>
      </c>
      <c r="AJ769" s="2" t="e">
        <f>VLOOKUP(B769,'[1]淘汰品种推荐清单（8.1）'!$A:$AQ,43,0)</f>
        <v>#N/A</v>
      </c>
    </row>
    <row r="770" hidden="1" customHeight="1" spans="1:36">
      <c r="A770" s="9">
        <v>181</v>
      </c>
      <c r="B770" s="10">
        <v>55017</v>
      </c>
      <c r="C770" s="4" t="s">
        <v>35</v>
      </c>
      <c r="D770" s="10" t="s">
        <v>2271</v>
      </c>
      <c r="E770" s="10" t="s">
        <v>585</v>
      </c>
      <c r="F770" s="10" t="s">
        <v>633</v>
      </c>
      <c r="G770" s="10" t="s">
        <v>39</v>
      </c>
      <c r="H770" s="11">
        <v>9.5</v>
      </c>
      <c r="I770" s="11">
        <v>29.6860983102919</v>
      </c>
      <c r="J770" s="11">
        <v>0</v>
      </c>
      <c r="K770" s="11">
        <v>9.5</v>
      </c>
      <c r="L770" s="17">
        <v>0.679984890547019</v>
      </c>
      <c r="M770" s="10">
        <v>1</v>
      </c>
      <c r="N770" s="10" t="s">
        <v>40</v>
      </c>
      <c r="O770" s="10">
        <v>115</v>
      </c>
      <c r="P770" s="10" t="s">
        <v>2272</v>
      </c>
      <c r="Q770" s="10">
        <v>11501</v>
      </c>
      <c r="R770" s="10" t="s">
        <v>2273</v>
      </c>
      <c r="S770" s="10"/>
      <c r="T770" s="10" t="s">
        <v>198</v>
      </c>
      <c r="U770" s="10"/>
      <c r="V770" s="10"/>
      <c r="W770" s="10" t="s">
        <v>636</v>
      </c>
      <c r="X770" s="10"/>
      <c r="Y770" s="20" t="s">
        <v>46</v>
      </c>
      <c r="Z770" s="20">
        <v>0</v>
      </c>
      <c r="AA770" s="20"/>
      <c r="AB770" s="20">
        <v>0</v>
      </c>
      <c r="AC770" s="20"/>
      <c r="AD770" s="20"/>
      <c r="AE770" s="23"/>
      <c r="AF770" s="23"/>
      <c r="AG770" s="23"/>
      <c r="AH770" s="2" t="s">
        <v>2274</v>
      </c>
      <c r="AI770" s="2" t="e">
        <v>#N/A</v>
      </c>
      <c r="AJ770" s="2" t="e">
        <f>VLOOKUP(B770,'[1]淘汰品种推荐清单（8.1）'!$A:$AQ,43,0)</f>
        <v>#N/A</v>
      </c>
    </row>
    <row r="771" hidden="1" customHeight="1" spans="1:36">
      <c r="A771" s="9">
        <v>196</v>
      </c>
      <c r="B771" s="10">
        <v>39170</v>
      </c>
      <c r="C771" s="4" t="s">
        <v>35</v>
      </c>
      <c r="D771" s="10" t="s">
        <v>2275</v>
      </c>
      <c r="E771" s="10" t="s">
        <v>2276</v>
      </c>
      <c r="F771" s="10" t="s">
        <v>2277</v>
      </c>
      <c r="G771" s="10" t="s">
        <v>39</v>
      </c>
      <c r="H771" s="11"/>
      <c r="I771" s="11"/>
      <c r="J771" s="11"/>
      <c r="K771" s="11"/>
      <c r="L771" s="17"/>
      <c r="M771" s="10">
        <v>1</v>
      </c>
      <c r="N771" s="10" t="s">
        <v>40</v>
      </c>
      <c r="O771" s="10">
        <v>115</v>
      </c>
      <c r="P771" s="10" t="s">
        <v>2272</v>
      </c>
      <c r="Q771" s="10">
        <v>11501</v>
      </c>
      <c r="R771" s="10" t="s">
        <v>2273</v>
      </c>
      <c r="S771" s="10"/>
      <c r="T771" s="10"/>
      <c r="U771" s="10"/>
      <c r="V771" s="10"/>
      <c r="W771" s="10"/>
      <c r="X771" s="10"/>
      <c r="Y771" s="20" t="s">
        <v>46</v>
      </c>
      <c r="Z771" s="20">
        <v>78</v>
      </c>
      <c r="AA771" s="20"/>
      <c r="AB771" s="20">
        <v>78</v>
      </c>
      <c r="AC771" s="20">
        <v>32</v>
      </c>
      <c r="AD771" s="20">
        <v>9</v>
      </c>
      <c r="AE771" s="23"/>
      <c r="AF771" s="23"/>
      <c r="AG771" s="23"/>
      <c r="AH771" s="2" t="s">
        <v>2274</v>
      </c>
      <c r="AI771" s="2" t="e">
        <v>#N/A</v>
      </c>
      <c r="AJ771" s="2" t="e">
        <f>VLOOKUP(B771,'[1]淘汰品种推荐清单（8.1）'!$A:$AQ,43,0)</f>
        <v>#N/A</v>
      </c>
    </row>
    <row r="772" hidden="1" customHeight="1" spans="1:36">
      <c r="A772" s="9">
        <v>510</v>
      </c>
      <c r="B772" s="10">
        <v>3556</v>
      </c>
      <c r="C772" s="4" t="s">
        <v>35</v>
      </c>
      <c r="D772" s="10" t="s">
        <v>2278</v>
      </c>
      <c r="E772" s="10" t="s">
        <v>336</v>
      </c>
      <c r="F772" s="10" t="s">
        <v>1440</v>
      </c>
      <c r="G772" s="10" t="s">
        <v>39</v>
      </c>
      <c r="H772" s="11"/>
      <c r="I772" s="11">
        <v>8.48553448275862</v>
      </c>
      <c r="J772" s="11">
        <v>0</v>
      </c>
      <c r="K772" s="11">
        <v>0</v>
      </c>
      <c r="L772" s="17"/>
      <c r="M772" s="10">
        <v>1</v>
      </c>
      <c r="N772" s="10" t="s">
        <v>40</v>
      </c>
      <c r="O772" s="10">
        <v>115</v>
      </c>
      <c r="P772" s="10" t="s">
        <v>2272</v>
      </c>
      <c r="Q772" s="10">
        <v>11501</v>
      </c>
      <c r="R772" s="10" t="s">
        <v>2273</v>
      </c>
      <c r="S772" s="10" t="s">
        <v>191</v>
      </c>
      <c r="T772" s="10"/>
      <c r="U772" s="10"/>
      <c r="V772" s="10"/>
      <c r="W772" s="10"/>
      <c r="X772" s="10"/>
      <c r="Y772" s="20" t="s">
        <v>46</v>
      </c>
      <c r="Z772" s="20">
        <v>154</v>
      </c>
      <c r="AA772" s="20">
        <v>48</v>
      </c>
      <c r="AB772" s="20">
        <v>106</v>
      </c>
      <c r="AC772" s="20">
        <v>145</v>
      </c>
      <c r="AD772" s="20">
        <v>28</v>
      </c>
      <c r="AE772" s="23"/>
      <c r="AF772" s="23"/>
      <c r="AG772" s="23"/>
      <c r="AH772" s="2" t="s">
        <v>2274</v>
      </c>
      <c r="AI772" s="2" t="e">
        <v>#N/A</v>
      </c>
      <c r="AJ772" s="2" t="e">
        <f>VLOOKUP(B772,'[1]淘汰品种推荐清单（8.1）'!$A:$AQ,43,0)</f>
        <v>#N/A</v>
      </c>
    </row>
    <row r="773" hidden="1" customHeight="1" spans="1:36">
      <c r="A773" s="9">
        <v>535</v>
      </c>
      <c r="B773" s="10">
        <v>39778</v>
      </c>
      <c r="C773" s="4" t="s">
        <v>35</v>
      </c>
      <c r="D773" s="10" t="s">
        <v>2279</v>
      </c>
      <c r="E773" s="10" t="s">
        <v>2280</v>
      </c>
      <c r="F773" s="10" t="s">
        <v>244</v>
      </c>
      <c r="G773" s="10" t="s">
        <v>39</v>
      </c>
      <c r="H773" s="11">
        <v>51.22</v>
      </c>
      <c r="I773" s="11">
        <v>88</v>
      </c>
      <c r="J773" s="11">
        <v>0</v>
      </c>
      <c r="K773" s="11">
        <v>51.22</v>
      </c>
      <c r="L773" s="17">
        <v>0.417954545454545</v>
      </c>
      <c r="M773" s="10">
        <v>1</v>
      </c>
      <c r="N773" s="10" t="s">
        <v>40</v>
      </c>
      <c r="O773" s="10">
        <v>115</v>
      </c>
      <c r="P773" s="10" t="s">
        <v>2272</v>
      </c>
      <c r="Q773" s="10">
        <v>11501</v>
      </c>
      <c r="R773" s="10" t="s">
        <v>2273</v>
      </c>
      <c r="S773" s="10" t="s">
        <v>1169</v>
      </c>
      <c r="T773" s="10" t="s">
        <v>198</v>
      </c>
      <c r="U773" s="10" t="s">
        <v>1170</v>
      </c>
      <c r="V773" s="10"/>
      <c r="W773" s="10" t="s">
        <v>1171</v>
      </c>
      <c r="X773" s="10">
        <v>13981908181</v>
      </c>
      <c r="Y773" s="20" t="s">
        <v>46</v>
      </c>
      <c r="Z773" s="20">
        <v>503</v>
      </c>
      <c r="AA773" s="20">
        <v>221</v>
      </c>
      <c r="AB773" s="20">
        <v>282</v>
      </c>
      <c r="AC773" s="20">
        <v>420</v>
      </c>
      <c r="AD773" s="20">
        <v>47</v>
      </c>
      <c r="AE773" s="23"/>
      <c r="AF773" s="23"/>
      <c r="AG773" s="23"/>
      <c r="AH773" s="2" t="s">
        <v>2274</v>
      </c>
      <c r="AI773" s="2" t="e">
        <v>#N/A</v>
      </c>
      <c r="AJ773" s="2" t="e">
        <f>VLOOKUP(B773,'[1]淘汰品种推荐清单（8.1）'!$A:$AQ,43,0)</f>
        <v>#N/A</v>
      </c>
    </row>
    <row r="774" hidden="1" customHeight="1" spans="1:36">
      <c r="A774" s="9">
        <v>555</v>
      </c>
      <c r="B774" s="10">
        <v>120930</v>
      </c>
      <c r="C774" s="4" t="s">
        <v>35</v>
      </c>
      <c r="D774" s="10" t="s">
        <v>2281</v>
      </c>
      <c r="E774" s="10" t="s">
        <v>2282</v>
      </c>
      <c r="F774" s="10" t="s">
        <v>2283</v>
      </c>
      <c r="G774" s="10" t="s">
        <v>39</v>
      </c>
      <c r="H774" s="11">
        <v>29.8</v>
      </c>
      <c r="I774" s="11">
        <v>49.8</v>
      </c>
      <c r="J774" s="11">
        <v>7</v>
      </c>
      <c r="K774" s="11">
        <v>22.8</v>
      </c>
      <c r="L774" s="17">
        <v>0.542168674698795</v>
      </c>
      <c r="M774" s="10">
        <v>1</v>
      </c>
      <c r="N774" s="10" t="s">
        <v>40</v>
      </c>
      <c r="O774" s="10">
        <v>115</v>
      </c>
      <c r="P774" s="10" t="s">
        <v>2272</v>
      </c>
      <c r="Q774" s="10">
        <v>11501</v>
      </c>
      <c r="R774" s="10" t="s">
        <v>2273</v>
      </c>
      <c r="S774" s="10"/>
      <c r="T774" s="10" t="s">
        <v>198</v>
      </c>
      <c r="U774" s="10" t="s">
        <v>2284</v>
      </c>
      <c r="V774" s="10"/>
      <c r="W774" s="10" t="s">
        <v>2285</v>
      </c>
      <c r="X774" s="10">
        <v>13436191308</v>
      </c>
      <c r="Y774" s="20" t="s">
        <v>46</v>
      </c>
      <c r="Z774" s="20">
        <v>7</v>
      </c>
      <c r="AA774" s="20"/>
      <c r="AB774" s="20">
        <v>7</v>
      </c>
      <c r="AC774" s="20">
        <v>3</v>
      </c>
      <c r="AD774" s="20">
        <v>1</v>
      </c>
      <c r="AE774" s="23"/>
      <c r="AF774" s="23"/>
      <c r="AG774" s="23"/>
      <c r="AH774" s="2" t="s">
        <v>2274</v>
      </c>
      <c r="AI774" s="2" t="e">
        <v>#N/A</v>
      </c>
      <c r="AJ774" s="2" t="e">
        <f>VLOOKUP(B774,'[1]淘汰品种推荐清单（8.1）'!$A:$AQ,43,0)</f>
        <v>#N/A</v>
      </c>
    </row>
    <row r="775" hidden="1" customHeight="1" spans="1:36">
      <c r="A775" s="9">
        <v>658</v>
      </c>
      <c r="B775" s="10">
        <v>19229</v>
      </c>
      <c r="C775" s="4" t="s">
        <v>35</v>
      </c>
      <c r="D775" s="10" t="s">
        <v>2286</v>
      </c>
      <c r="E775" s="10" t="s">
        <v>336</v>
      </c>
      <c r="F775" s="10" t="s">
        <v>2287</v>
      </c>
      <c r="G775" s="10" t="s">
        <v>39</v>
      </c>
      <c r="H775" s="11"/>
      <c r="I775" s="11"/>
      <c r="J775" s="11"/>
      <c r="K775" s="11"/>
      <c r="L775" s="17"/>
      <c r="M775" s="10">
        <v>1</v>
      </c>
      <c r="N775" s="10" t="s">
        <v>40</v>
      </c>
      <c r="O775" s="10">
        <v>115</v>
      </c>
      <c r="P775" s="10" t="s">
        <v>2272</v>
      </c>
      <c r="Q775" s="10">
        <v>11501</v>
      </c>
      <c r="R775" s="10" t="s">
        <v>2273</v>
      </c>
      <c r="S775" s="10"/>
      <c r="T775" s="10"/>
      <c r="U775" s="10"/>
      <c r="V775" s="10"/>
      <c r="W775" s="10"/>
      <c r="X775" s="10"/>
      <c r="Y775" s="20" t="s">
        <v>46</v>
      </c>
      <c r="Z775" s="20">
        <v>358</v>
      </c>
      <c r="AA775" s="20">
        <v>173</v>
      </c>
      <c r="AB775" s="20">
        <v>185</v>
      </c>
      <c r="AC775" s="20">
        <v>233</v>
      </c>
      <c r="AD775" s="20">
        <v>13</v>
      </c>
      <c r="AE775" s="23"/>
      <c r="AF775" s="23"/>
      <c r="AG775" s="23"/>
      <c r="AH775" s="2" t="s">
        <v>2274</v>
      </c>
      <c r="AI775" s="2" t="e">
        <v>#N/A</v>
      </c>
      <c r="AJ775" s="2" t="e">
        <f>VLOOKUP(B775,'[1]淘汰品种推荐清单（8.1）'!$A:$AQ,43,0)</f>
        <v>#N/A</v>
      </c>
    </row>
    <row r="776" hidden="1" customHeight="1" spans="1:36">
      <c r="A776" s="9">
        <v>671</v>
      </c>
      <c r="B776" s="10">
        <v>27928</v>
      </c>
      <c r="C776" s="4" t="s">
        <v>35</v>
      </c>
      <c r="D776" s="10" t="s">
        <v>2275</v>
      </c>
      <c r="E776" s="10" t="s">
        <v>2288</v>
      </c>
      <c r="F776" s="10" t="s">
        <v>2289</v>
      </c>
      <c r="G776" s="10" t="s">
        <v>39</v>
      </c>
      <c r="H776" s="11">
        <v>10</v>
      </c>
      <c r="I776" s="11">
        <v>11.8</v>
      </c>
      <c r="J776" s="11">
        <v>0</v>
      </c>
      <c r="K776" s="11">
        <v>10</v>
      </c>
      <c r="L776" s="17">
        <v>0.152542372881356</v>
      </c>
      <c r="M776" s="10">
        <v>1</v>
      </c>
      <c r="N776" s="10" t="s">
        <v>40</v>
      </c>
      <c r="O776" s="10">
        <v>115</v>
      </c>
      <c r="P776" s="10" t="s">
        <v>2272</v>
      </c>
      <c r="Q776" s="10">
        <v>11501</v>
      </c>
      <c r="R776" s="10" t="s">
        <v>2273</v>
      </c>
      <c r="S776" s="10"/>
      <c r="T776" s="10"/>
      <c r="U776" s="10"/>
      <c r="V776" s="10"/>
      <c r="W776" s="10"/>
      <c r="X776" s="10"/>
      <c r="Y776" s="20" t="s">
        <v>46</v>
      </c>
      <c r="Z776" s="20">
        <v>88</v>
      </c>
      <c r="AA776" s="20"/>
      <c r="AB776" s="20">
        <v>88</v>
      </c>
      <c r="AC776" s="20">
        <v>66</v>
      </c>
      <c r="AD776" s="20">
        <v>8</v>
      </c>
      <c r="AE776" s="23"/>
      <c r="AF776" s="23"/>
      <c r="AG776" s="23"/>
      <c r="AH776" s="2" t="s">
        <v>2274</v>
      </c>
      <c r="AI776" s="2" t="e">
        <v>#N/A</v>
      </c>
      <c r="AJ776" s="2" t="e">
        <f>VLOOKUP(B776,'[1]淘汰品种推荐清单（8.1）'!$A:$AQ,43,0)</f>
        <v>#N/A</v>
      </c>
    </row>
    <row r="777" hidden="1" customHeight="1" spans="1:36">
      <c r="A777" s="9">
        <v>775</v>
      </c>
      <c r="B777" s="10">
        <v>13625</v>
      </c>
      <c r="C777" s="4" t="s">
        <v>35</v>
      </c>
      <c r="D777" s="10" t="s">
        <v>2290</v>
      </c>
      <c r="E777" s="10" t="s">
        <v>536</v>
      </c>
      <c r="F777" s="10" t="s">
        <v>2291</v>
      </c>
      <c r="G777" s="10" t="s">
        <v>39</v>
      </c>
      <c r="H777" s="11"/>
      <c r="I777" s="11"/>
      <c r="J777" s="11"/>
      <c r="K777" s="11"/>
      <c r="L777" s="17" t="e">
        <v>#DIV/0!</v>
      </c>
      <c r="M777" s="10">
        <v>1</v>
      </c>
      <c r="N777" s="10" t="s">
        <v>40</v>
      </c>
      <c r="O777" s="10">
        <v>115</v>
      </c>
      <c r="P777" s="10" t="s">
        <v>2272</v>
      </c>
      <c r="Q777" s="10">
        <v>11501</v>
      </c>
      <c r="R777" s="10" t="s">
        <v>2273</v>
      </c>
      <c r="S777" s="10"/>
      <c r="T777" s="10"/>
      <c r="U777" s="10"/>
      <c r="V777" s="10"/>
      <c r="W777" s="10"/>
      <c r="X777" s="10"/>
      <c r="Y777" s="20" t="s">
        <v>46</v>
      </c>
      <c r="Z777" s="20">
        <v>47</v>
      </c>
      <c r="AA777" s="20"/>
      <c r="AB777" s="20">
        <v>47</v>
      </c>
      <c r="AC777" s="20">
        <v>20</v>
      </c>
      <c r="AD777" s="20">
        <v>6</v>
      </c>
      <c r="AE777" s="23"/>
      <c r="AF777" s="23"/>
      <c r="AG777" s="23"/>
      <c r="AH777" s="2" t="s">
        <v>2274</v>
      </c>
      <c r="AI777" s="2" t="e">
        <v>#N/A</v>
      </c>
      <c r="AJ777" s="2" t="e">
        <f>VLOOKUP(B777,'[1]淘汰品种推荐清单（8.1）'!$A:$AQ,43,0)</f>
        <v>#N/A</v>
      </c>
    </row>
    <row r="778" hidden="1" customHeight="1" spans="1:36">
      <c r="A778" s="9">
        <v>1039</v>
      </c>
      <c r="B778" s="10">
        <v>5964</v>
      </c>
      <c r="C778" s="4" t="s">
        <v>35</v>
      </c>
      <c r="D778" s="7" t="s">
        <v>2292</v>
      </c>
      <c r="E778" s="10" t="s">
        <v>417</v>
      </c>
      <c r="F778" s="10" t="s">
        <v>937</v>
      </c>
      <c r="G778" s="10" t="e">
        <v>#N/A</v>
      </c>
      <c r="H778" s="11">
        <v>3.8</v>
      </c>
      <c r="I778" s="11">
        <v>6.5</v>
      </c>
      <c r="J778" s="11"/>
      <c r="K778" s="11">
        <v>3.8</v>
      </c>
      <c r="L778" s="17">
        <v>0.415384615384615</v>
      </c>
      <c r="M778" s="10">
        <v>1</v>
      </c>
      <c r="N778" s="10" t="s">
        <v>40</v>
      </c>
      <c r="O778" s="10">
        <v>115</v>
      </c>
      <c r="P778" s="10" t="s">
        <v>2272</v>
      </c>
      <c r="Q778" s="10">
        <v>11501</v>
      </c>
      <c r="R778" s="10" t="s">
        <v>2273</v>
      </c>
      <c r="S778" s="10"/>
      <c r="T778" s="10" t="s">
        <v>69</v>
      </c>
      <c r="U778" s="10" t="s">
        <v>101</v>
      </c>
      <c r="V778" s="10"/>
      <c r="W778" s="10" t="s">
        <v>516</v>
      </c>
      <c r="X778" s="10" t="s">
        <v>517</v>
      </c>
      <c r="Y778" s="20" t="s">
        <v>46</v>
      </c>
      <c r="Z778" s="20"/>
      <c r="AA778" s="20"/>
      <c r="AB778" s="20"/>
      <c r="AC778" s="20"/>
      <c r="AD778" s="20"/>
      <c r="AE778" s="23"/>
      <c r="AF778" s="23"/>
      <c r="AG778" s="23"/>
      <c r="AH778" s="2" t="s">
        <v>2274</v>
      </c>
      <c r="AI778" s="2" t="e">
        <v>#N/A</v>
      </c>
      <c r="AJ778" s="2" t="e">
        <f>VLOOKUP(B778,'[1]淘汰品种推荐清单（8.1）'!$A:$AQ,43,0)</f>
        <v>#N/A</v>
      </c>
    </row>
    <row r="779" hidden="1" customHeight="1" spans="1:36">
      <c r="A779" s="9">
        <v>1155</v>
      </c>
      <c r="B779" s="10">
        <v>88693</v>
      </c>
      <c r="C779" s="4" t="s">
        <v>35</v>
      </c>
      <c r="D779" s="7" t="s">
        <v>2293</v>
      </c>
      <c r="E779" s="10" t="s">
        <v>2294</v>
      </c>
      <c r="F779" s="10" t="s">
        <v>2295</v>
      </c>
      <c r="G779" s="10" t="e">
        <v>#N/A</v>
      </c>
      <c r="H779" s="11">
        <v>8.85</v>
      </c>
      <c r="I779" s="11">
        <v>15.9</v>
      </c>
      <c r="J779" s="11"/>
      <c r="K779" s="11">
        <v>8.85</v>
      </c>
      <c r="L779" s="17">
        <v>0.443396226415094</v>
      </c>
      <c r="M779" s="10">
        <v>1</v>
      </c>
      <c r="N779" s="10" t="s">
        <v>40</v>
      </c>
      <c r="O779" s="10">
        <v>115</v>
      </c>
      <c r="P779" s="10" t="s">
        <v>2272</v>
      </c>
      <c r="Q779" s="10">
        <v>11501</v>
      </c>
      <c r="R779" s="10" t="s">
        <v>2273</v>
      </c>
      <c r="S779" s="10"/>
      <c r="T779" s="10" t="s">
        <v>69</v>
      </c>
      <c r="U779" s="10" t="s">
        <v>101</v>
      </c>
      <c r="V779" s="10"/>
      <c r="W779" s="10" t="s">
        <v>102</v>
      </c>
      <c r="X779" s="10" t="s">
        <v>103</v>
      </c>
      <c r="Y779" s="20" t="s">
        <v>46</v>
      </c>
      <c r="Z779" s="20"/>
      <c r="AA779" s="20"/>
      <c r="AB779" s="20"/>
      <c r="AC779" s="20"/>
      <c r="AD779" s="20"/>
      <c r="AE779" s="23"/>
      <c r="AF779" s="23"/>
      <c r="AG779" s="23"/>
      <c r="AH779" s="2" t="s">
        <v>2274</v>
      </c>
      <c r="AI779" s="2" t="e">
        <v>#N/A</v>
      </c>
      <c r="AJ779" s="2" t="e">
        <f>VLOOKUP(B779,'[1]淘汰品种推荐清单（8.1）'!$A:$AQ,43,0)</f>
        <v>#N/A</v>
      </c>
    </row>
    <row r="780" hidden="1" customHeight="1" spans="1:36">
      <c r="A780" s="9">
        <v>1201</v>
      </c>
      <c r="B780" s="10">
        <v>84402</v>
      </c>
      <c r="C780" s="4" t="s">
        <v>35</v>
      </c>
      <c r="D780" s="7" t="s">
        <v>2296</v>
      </c>
      <c r="E780" s="10" t="s">
        <v>2297</v>
      </c>
      <c r="F780" s="10" t="s">
        <v>2298</v>
      </c>
      <c r="G780" s="10" t="e">
        <v>#N/A</v>
      </c>
      <c r="H780" s="11">
        <v>10.2</v>
      </c>
      <c r="I780" s="11">
        <v>15</v>
      </c>
      <c r="J780" s="11"/>
      <c r="K780" s="11">
        <v>10.2</v>
      </c>
      <c r="L780" s="17">
        <v>0.32</v>
      </c>
      <c r="M780" s="10">
        <v>1</v>
      </c>
      <c r="N780" s="10" t="s">
        <v>40</v>
      </c>
      <c r="O780" s="10">
        <v>115</v>
      </c>
      <c r="P780" s="10" t="s">
        <v>2272</v>
      </c>
      <c r="Q780" s="10">
        <v>11501</v>
      </c>
      <c r="R780" s="10" t="s">
        <v>2273</v>
      </c>
      <c r="S780" s="10"/>
      <c r="T780" s="10" t="s">
        <v>69</v>
      </c>
      <c r="U780" s="10" t="s">
        <v>101</v>
      </c>
      <c r="V780" s="10"/>
      <c r="W780" s="10" t="s">
        <v>102</v>
      </c>
      <c r="X780" s="10" t="s">
        <v>103</v>
      </c>
      <c r="Y780" s="20" t="s">
        <v>46</v>
      </c>
      <c r="Z780" s="20"/>
      <c r="AA780" s="20"/>
      <c r="AB780" s="20"/>
      <c r="AC780" s="20"/>
      <c r="AD780" s="20"/>
      <c r="AE780" s="23"/>
      <c r="AF780" s="23"/>
      <c r="AG780" s="23"/>
      <c r="AH780" s="2" t="s">
        <v>2274</v>
      </c>
      <c r="AI780" s="2" t="e">
        <v>#N/A</v>
      </c>
      <c r="AJ780" s="2" t="e">
        <f>VLOOKUP(B780,'[1]淘汰品种推荐清单（8.1）'!$A:$AQ,43,0)</f>
        <v>#N/A</v>
      </c>
    </row>
    <row r="781" hidden="1" customHeight="1" spans="1:36">
      <c r="A781" s="9">
        <v>1255</v>
      </c>
      <c r="B781" s="10">
        <v>26090</v>
      </c>
      <c r="C781" s="4" t="s">
        <v>35</v>
      </c>
      <c r="D781" s="7" t="s">
        <v>2299</v>
      </c>
      <c r="E781" s="10" t="s">
        <v>2300</v>
      </c>
      <c r="F781" s="10" t="s">
        <v>2301</v>
      </c>
      <c r="G781" s="10" t="e">
        <v>#N/A</v>
      </c>
      <c r="H781" s="11">
        <v>9.45</v>
      </c>
      <c r="I781" s="11">
        <v>12.5</v>
      </c>
      <c r="J781" s="11"/>
      <c r="K781" s="11">
        <v>9.45</v>
      </c>
      <c r="L781" s="17">
        <v>0.244</v>
      </c>
      <c r="M781" s="10">
        <v>1</v>
      </c>
      <c r="N781" s="10" t="s">
        <v>40</v>
      </c>
      <c r="O781" s="10">
        <v>115</v>
      </c>
      <c r="P781" s="10" t="s">
        <v>2272</v>
      </c>
      <c r="Q781" s="10">
        <v>11501</v>
      </c>
      <c r="R781" s="10" t="s">
        <v>2273</v>
      </c>
      <c r="S781" s="10"/>
      <c r="T781" s="10" t="s">
        <v>69</v>
      </c>
      <c r="U781" s="10" t="s">
        <v>70</v>
      </c>
      <c r="V781" s="10"/>
      <c r="W781" s="10" t="s">
        <v>71</v>
      </c>
      <c r="X781" s="10" t="s">
        <v>72</v>
      </c>
      <c r="Y781" s="20" t="s">
        <v>46</v>
      </c>
      <c r="Z781" s="20"/>
      <c r="AA781" s="20"/>
      <c r="AB781" s="20"/>
      <c r="AC781" s="20"/>
      <c r="AD781" s="20"/>
      <c r="AE781" s="23"/>
      <c r="AF781" s="23"/>
      <c r="AG781" s="23"/>
      <c r="AH781" s="2" t="s">
        <v>2274</v>
      </c>
      <c r="AI781" s="2" t="e">
        <v>#N/A</v>
      </c>
      <c r="AJ781" s="2" t="e">
        <f>VLOOKUP(B781,'[1]淘汰品种推荐清单（8.1）'!$A:$AQ,43,0)</f>
        <v>#N/A</v>
      </c>
    </row>
    <row r="782" hidden="1" customHeight="1" spans="1:36">
      <c r="A782" s="9">
        <v>1820</v>
      </c>
      <c r="B782" s="7">
        <v>75318</v>
      </c>
      <c r="C782" s="4" t="s">
        <v>35</v>
      </c>
      <c r="D782" s="49" t="s">
        <v>2302</v>
      </c>
      <c r="E782" s="49" t="s">
        <v>1412</v>
      </c>
      <c r="F782" s="50" t="s">
        <v>2019</v>
      </c>
      <c r="G782" s="50" t="s">
        <v>39</v>
      </c>
      <c r="H782" s="49">
        <v>36.31</v>
      </c>
      <c r="I782" s="49">
        <v>48</v>
      </c>
      <c r="J782" s="50">
        <v>13.72</v>
      </c>
      <c r="K782" s="49"/>
      <c r="L782" s="52">
        <f>(I782-H782+J782)/I782</f>
        <v>0.529375</v>
      </c>
      <c r="M782" s="10">
        <v>1</v>
      </c>
      <c r="N782" s="10" t="s">
        <v>40</v>
      </c>
      <c r="O782" s="10">
        <v>115</v>
      </c>
      <c r="P782" s="10" t="s">
        <v>2272</v>
      </c>
      <c r="Q782" s="10">
        <v>11501</v>
      </c>
      <c r="R782" s="10" t="s">
        <v>2273</v>
      </c>
      <c r="S782" s="50" t="s">
        <v>1766</v>
      </c>
      <c r="T782" s="5" t="s">
        <v>470</v>
      </c>
      <c r="U782" s="20"/>
      <c r="V782" s="20"/>
      <c r="W782" s="7"/>
      <c r="X782" s="7"/>
      <c r="Y782" s="20" t="s">
        <v>107</v>
      </c>
      <c r="Z782" s="20">
        <v>83</v>
      </c>
      <c r="AA782" s="20">
        <v>4</v>
      </c>
      <c r="AB782" s="20">
        <v>79</v>
      </c>
      <c r="AC782" s="20">
        <v>46</v>
      </c>
      <c r="AD782" s="20">
        <v>6</v>
      </c>
      <c r="AE782" s="23"/>
      <c r="AF782" s="23"/>
      <c r="AG782" s="23"/>
      <c r="AH782" s="2" t="s">
        <v>2274</v>
      </c>
      <c r="AI782" s="2" t="e">
        <v>#N/A</v>
      </c>
      <c r="AJ782" s="2" t="e">
        <f>VLOOKUP(B782,'[1]淘汰品种推荐清单（8.1）'!$A:$AQ,43,0)</f>
        <v>#N/A</v>
      </c>
    </row>
    <row r="783" hidden="1" customHeight="1" spans="1:36">
      <c r="A783" s="9">
        <v>233</v>
      </c>
      <c r="B783" s="10">
        <v>40015</v>
      </c>
      <c r="C783" s="4" t="s">
        <v>35</v>
      </c>
      <c r="D783" s="10" t="s">
        <v>2303</v>
      </c>
      <c r="E783" s="10" t="s">
        <v>1620</v>
      </c>
      <c r="F783" s="10" t="s">
        <v>2304</v>
      </c>
      <c r="G783" s="10" t="s">
        <v>64</v>
      </c>
      <c r="H783" s="11">
        <v>25.5</v>
      </c>
      <c r="I783" s="11">
        <v>30.3</v>
      </c>
      <c r="J783" s="11">
        <v>7.5</v>
      </c>
      <c r="K783" s="11">
        <v>18</v>
      </c>
      <c r="L783" s="17">
        <v>0.405940594059406</v>
      </c>
      <c r="M783" s="10">
        <v>1</v>
      </c>
      <c r="N783" s="10" t="s">
        <v>40</v>
      </c>
      <c r="O783" s="10">
        <v>115</v>
      </c>
      <c r="P783" s="10" t="s">
        <v>2272</v>
      </c>
      <c r="Q783" s="10">
        <v>11502</v>
      </c>
      <c r="R783" s="10" t="s">
        <v>2305</v>
      </c>
      <c r="S783" s="10" t="s">
        <v>2306</v>
      </c>
      <c r="T783" s="10" t="s">
        <v>198</v>
      </c>
      <c r="U783" s="10" t="s">
        <v>95</v>
      </c>
      <c r="V783" s="10"/>
      <c r="W783" s="10" t="s">
        <v>2307</v>
      </c>
      <c r="X783" s="10">
        <v>13883444988</v>
      </c>
      <c r="Y783" s="20" t="s">
        <v>46</v>
      </c>
      <c r="Z783" s="20">
        <v>35</v>
      </c>
      <c r="AA783" s="20"/>
      <c r="AB783" s="20">
        <v>35</v>
      </c>
      <c r="AC783" s="20">
        <v>24</v>
      </c>
      <c r="AD783" s="20">
        <v>7</v>
      </c>
      <c r="AE783" s="23"/>
      <c r="AF783" s="23"/>
      <c r="AG783" s="23"/>
      <c r="AH783" s="2" t="s">
        <v>2274</v>
      </c>
      <c r="AI783" s="2" t="e">
        <v>#N/A</v>
      </c>
      <c r="AJ783" s="2" t="e">
        <f>VLOOKUP(B783,'[1]淘汰品种推荐清单（8.1）'!$A:$AQ,43,0)</f>
        <v>#N/A</v>
      </c>
    </row>
    <row r="784" hidden="1" customHeight="1" spans="1:36">
      <c r="A784" s="9">
        <v>424</v>
      </c>
      <c r="B784" s="10">
        <v>136433</v>
      </c>
      <c r="C784" s="4" t="s">
        <v>35</v>
      </c>
      <c r="D784" s="10" t="s">
        <v>2308</v>
      </c>
      <c r="E784" s="10" t="s">
        <v>2309</v>
      </c>
      <c r="F784" s="10" t="s">
        <v>2310</v>
      </c>
      <c r="G784" s="10" t="s">
        <v>64</v>
      </c>
      <c r="H784" s="11">
        <v>17</v>
      </c>
      <c r="I784" s="11">
        <v>24.3</v>
      </c>
      <c r="J784" s="11">
        <v>3</v>
      </c>
      <c r="K784" s="11">
        <v>14</v>
      </c>
      <c r="L784" s="17">
        <v>0.423868312757202</v>
      </c>
      <c r="M784" s="10">
        <v>1</v>
      </c>
      <c r="N784" s="10" t="s">
        <v>40</v>
      </c>
      <c r="O784" s="10">
        <v>115</v>
      </c>
      <c r="P784" s="10" t="s">
        <v>2272</v>
      </c>
      <c r="Q784" s="10">
        <v>11502</v>
      </c>
      <c r="R784" s="10" t="s">
        <v>2305</v>
      </c>
      <c r="S784" s="10"/>
      <c r="T784" s="10"/>
      <c r="U784" s="10"/>
      <c r="V784" s="10"/>
      <c r="W784" s="10"/>
      <c r="X784" s="10"/>
      <c r="Y784" s="20" t="s">
        <v>46</v>
      </c>
      <c r="Z784" s="20">
        <v>413</v>
      </c>
      <c r="AA784" s="20">
        <v>129</v>
      </c>
      <c r="AB784" s="20">
        <v>284</v>
      </c>
      <c r="AC784" s="20">
        <v>282</v>
      </c>
      <c r="AD784" s="20">
        <v>57</v>
      </c>
      <c r="AE784" s="23"/>
      <c r="AF784" s="23"/>
      <c r="AG784" s="23"/>
      <c r="AH784" s="2" t="s">
        <v>2274</v>
      </c>
      <c r="AI784" s="2" t="e">
        <v>#N/A</v>
      </c>
      <c r="AJ784" s="2" t="e">
        <f>VLOOKUP(B784,'[1]淘汰品种推荐清单（8.1）'!$A:$AQ,43,0)</f>
        <v>#N/A</v>
      </c>
    </row>
    <row r="785" hidden="1" customHeight="1" spans="1:36">
      <c r="A785" s="9">
        <v>534</v>
      </c>
      <c r="B785" s="10">
        <v>106019</v>
      </c>
      <c r="C785" s="4" t="s">
        <v>35</v>
      </c>
      <c r="D785" s="10" t="s">
        <v>2311</v>
      </c>
      <c r="E785" s="10" t="s">
        <v>2312</v>
      </c>
      <c r="F785" s="10" t="s">
        <v>2313</v>
      </c>
      <c r="G785" s="10" t="s">
        <v>39</v>
      </c>
      <c r="H785" s="11">
        <v>27.6</v>
      </c>
      <c r="I785" s="11">
        <v>46</v>
      </c>
      <c r="J785" s="11">
        <v>0</v>
      </c>
      <c r="K785" s="11">
        <v>27.6</v>
      </c>
      <c r="L785" s="17">
        <v>0.4</v>
      </c>
      <c r="M785" s="10">
        <v>1</v>
      </c>
      <c r="N785" s="10" t="s">
        <v>40</v>
      </c>
      <c r="O785" s="10">
        <v>115</v>
      </c>
      <c r="P785" s="10" t="s">
        <v>2272</v>
      </c>
      <c r="Q785" s="10">
        <v>11502</v>
      </c>
      <c r="R785" s="10" t="s">
        <v>2305</v>
      </c>
      <c r="S785" s="10"/>
      <c r="T785" s="10" t="s">
        <v>2314</v>
      </c>
      <c r="U785" s="10" t="s">
        <v>1170</v>
      </c>
      <c r="V785" s="10"/>
      <c r="W785" s="10" t="s">
        <v>2315</v>
      </c>
      <c r="X785" s="10" t="s">
        <v>2316</v>
      </c>
      <c r="Y785" s="20" t="s">
        <v>46</v>
      </c>
      <c r="Z785" s="20">
        <v>127</v>
      </c>
      <c r="AA785" s="20">
        <v>50</v>
      </c>
      <c r="AB785" s="20">
        <v>77</v>
      </c>
      <c r="AC785" s="20">
        <v>90</v>
      </c>
      <c r="AD785" s="20">
        <v>23</v>
      </c>
      <c r="AE785" s="23"/>
      <c r="AF785" s="23"/>
      <c r="AG785" s="23"/>
      <c r="AH785" s="2" t="s">
        <v>2274</v>
      </c>
      <c r="AI785" s="2" t="e">
        <v>#N/A</v>
      </c>
      <c r="AJ785" s="2" t="e">
        <f>VLOOKUP(B785,'[1]淘汰品种推荐清单（8.1）'!$A:$AQ,43,0)</f>
        <v>#N/A</v>
      </c>
    </row>
    <row r="786" hidden="1" customHeight="1" spans="1:36">
      <c r="A786" s="9">
        <v>868</v>
      </c>
      <c r="B786" s="10">
        <v>1367</v>
      </c>
      <c r="C786" s="4" t="s">
        <v>35</v>
      </c>
      <c r="D786" s="7" t="s">
        <v>2308</v>
      </c>
      <c r="E786" s="10" t="s">
        <v>417</v>
      </c>
      <c r="F786" s="10" t="s">
        <v>1660</v>
      </c>
      <c r="G786" s="10" t="s">
        <v>64</v>
      </c>
      <c r="H786" s="11">
        <v>9.39474965075669</v>
      </c>
      <c r="I786" s="11">
        <v>11.4613620488941</v>
      </c>
      <c r="J786" s="11">
        <v>0</v>
      </c>
      <c r="K786" s="11">
        <v>9.39474965075669</v>
      </c>
      <c r="L786" s="17">
        <v>0.180311239564828</v>
      </c>
      <c r="M786" s="10">
        <v>1</v>
      </c>
      <c r="N786" s="10" t="s">
        <v>40</v>
      </c>
      <c r="O786" s="10">
        <v>115</v>
      </c>
      <c r="P786" s="10" t="s">
        <v>2272</v>
      </c>
      <c r="Q786" s="10">
        <v>11502</v>
      </c>
      <c r="R786" s="10" t="s">
        <v>2305</v>
      </c>
      <c r="S786" s="10"/>
      <c r="T786" s="10"/>
      <c r="U786" s="10"/>
      <c r="V786" s="10"/>
      <c r="W786" s="10"/>
      <c r="X786" s="10"/>
      <c r="Y786" s="20" t="s">
        <v>46</v>
      </c>
      <c r="Z786" s="20">
        <v>27</v>
      </c>
      <c r="AA786" s="20">
        <v>12</v>
      </c>
      <c r="AB786" s="20">
        <v>15</v>
      </c>
      <c r="AC786" s="20">
        <v>27</v>
      </c>
      <c r="AD786" s="20">
        <v>7</v>
      </c>
      <c r="AE786" s="23"/>
      <c r="AF786" s="23"/>
      <c r="AG786" s="23"/>
      <c r="AH786" s="2" t="s">
        <v>2274</v>
      </c>
      <c r="AI786" s="2" t="e">
        <v>#N/A</v>
      </c>
      <c r="AJ786" s="2" t="e">
        <f>VLOOKUP(B786,'[1]淘汰品种推荐清单（8.1）'!$A:$AQ,43,0)</f>
        <v>#N/A</v>
      </c>
    </row>
    <row r="787" hidden="1" customHeight="1" spans="1:36">
      <c r="A787" s="9">
        <v>1040</v>
      </c>
      <c r="B787" s="10">
        <v>5975</v>
      </c>
      <c r="C787" s="4" t="s">
        <v>35</v>
      </c>
      <c r="D787" s="7" t="s">
        <v>2317</v>
      </c>
      <c r="E787" s="10" t="s">
        <v>417</v>
      </c>
      <c r="F787" s="10" t="s">
        <v>937</v>
      </c>
      <c r="G787" s="10" t="e">
        <v>#N/A</v>
      </c>
      <c r="H787" s="11">
        <v>3.8</v>
      </c>
      <c r="I787" s="11">
        <v>6.3</v>
      </c>
      <c r="J787" s="11"/>
      <c r="K787" s="11">
        <v>3.8</v>
      </c>
      <c r="L787" s="17">
        <v>0.396825396825397</v>
      </c>
      <c r="M787" s="10">
        <v>1</v>
      </c>
      <c r="N787" s="10" t="s">
        <v>40</v>
      </c>
      <c r="O787" s="10">
        <v>115</v>
      </c>
      <c r="P787" s="10" t="s">
        <v>2272</v>
      </c>
      <c r="Q787" s="10">
        <v>11502</v>
      </c>
      <c r="R787" s="10" t="s">
        <v>2305</v>
      </c>
      <c r="S787" s="10"/>
      <c r="T787" s="10" t="s">
        <v>69</v>
      </c>
      <c r="U787" s="10" t="s">
        <v>101</v>
      </c>
      <c r="V787" s="10"/>
      <c r="W787" s="10" t="s">
        <v>138</v>
      </c>
      <c r="X787" s="10" t="s">
        <v>139</v>
      </c>
      <c r="Y787" s="20" t="s">
        <v>46</v>
      </c>
      <c r="Z787" s="20"/>
      <c r="AA787" s="20"/>
      <c r="AB787" s="20"/>
      <c r="AC787" s="20"/>
      <c r="AD787" s="20"/>
      <c r="AE787" s="23"/>
      <c r="AF787" s="23"/>
      <c r="AG787" s="23"/>
      <c r="AH787" s="2" t="s">
        <v>2274</v>
      </c>
      <c r="AI787" s="2" t="e">
        <v>#N/A</v>
      </c>
      <c r="AJ787" s="2" t="e">
        <f>VLOOKUP(B787,'[1]淘汰品种推荐清单（8.1）'!$A:$AQ,43,0)</f>
        <v>#N/A</v>
      </c>
    </row>
    <row r="788" hidden="1" customHeight="1" spans="1:36">
      <c r="A788" s="9">
        <v>1041</v>
      </c>
      <c r="B788" s="10">
        <v>26270</v>
      </c>
      <c r="C788" s="4" t="s">
        <v>35</v>
      </c>
      <c r="D788" s="7" t="s">
        <v>2318</v>
      </c>
      <c r="E788" s="10" t="s">
        <v>2319</v>
      </c>
      <c r="F788" s="10" t="s">
        <v>2320</v>
      </c>
      <c r="G788" s="10" t="e">
        <v>#N/A</v>
      </c>
      <c r="H788" s="11">
        <v>4.1</v>
      </c>
      <c r="I788" s="11">
        <v>6.2</v>
      </c>
      <c r="J788" s="11"/>
      <c r="K788" s="11">
        <v>4.1</v>
      </c>
      <c r="L788" s="17">
        <v>0.338709677419355</v>
      </c>
      <c r="M788" s="10">
        <v>1</v>
      </c>
      <c r="N788" s="10" t="s">
        <v>40</v>
      </c>
      <c r="O788" s="10">
        <v>115</v>
      </c>
      <c r="P788" s="10" t="s">
        <v>2272</v>
      </c>
      <c r="Q788" s="10">
        <v>11502</v>
      </c>
      <c r="R788" s="10" t="s">
        <v>2305</v>
      </c>
      <c r="S788" s="10"/>
      <c r="T788" s="10" t="s">
        <v>69</v>
      </c>
      <c r="U788" s="10" t="s">
        <v>95</v>
      </c>
      <c r="V788" s="10"/>
      <c r="W788" s="10" t="s">
        <v>102</v>
      </c>
      <c r="X788" s="10" t="s">
        <v>103</v>
      </c>
      <c r="Y788" s="20" t="s">
        <v>46</v>
      </c>
      <c r="Z788" s="20"/>
      <c r="AA788" s="20"/>
      <c r="AB788" s="20"/>
      <c r="AC788" s="20"/>
      <c r="AD788" s="20"/>
      <c r="AE788" s="23"/>
      <c r="AF788" s="23"/>
      <c r="AG788" s="23"/>
      <c r="AH788" s="2" t="s">
        <v>2274</v>
      </c>
      <c r="AI788" s="2" t="e">
        <v>#N/A</v>
      </c>
      <c r="AJ788" s="2" t="e">
        <f>VLOOKUP(B788,'[1]淘汰品种推荐清单（8.1）'!$A:$AQ,43,0)</f>
        <v>#N/A</v>
      </c>
    </row>
    <row r="789" hidden="1" customHeight="1" spans="1:36">
      <c r="A789" s="9">
        <v>1193</v>
      </c>
      <c r="B789" s="10">
        <v>54966</v>
      </c>
      <c r="C789" s="4" t="s">
        <v>35</v>
      </c>
      <c r="D789" s="7" t="s">
        <v>2321</v>
      </c>
      <c r="E789" s="10" t="s">
        <v>336</v>
      </c>
      <c r="F789" s="10" t="s">
        <v>2322</v>
      </c>
      <c r="G789" s="10" t="e">
        <v>#N/A</v>
      </c>
      <c r="H789" s="11">
        <v>20.6</v>
      </c>
      <c r="I789" s="11">
        <v>42</v>
      </c>
      <c r="J789" s="11"/>
      <c r="K789" s="11">
        <v>20.6</v>
      </c>
      <c r="L789" s="17">
        <v>0.509523809523809</v>
      </c>
      <c r="M789" s="10">
        <v>1</v>
      </c>
      <c r="N789" s="10" t="s">
        <v>40</v>
      </c>
      <c r="O789" s="10">
        <v>115</v>
      </c>
      <c r="P789" s="10" t="s">
        <v>2272</v>
      </c>
      <c r="Q789" s="10">
        <v>11502</v>
      </c>
      <c r="R789" s="10" t="s">
        <v>2305</v>
      </c>
      <c r="S789" s="10"/>
      <c r="T789" s="10" t="s">
        <v>69</v>
      </c>
      <c r="U789" s="10" t="s">
        <v>101</v>
      </c>
      <c r="V789" s="10"/>
      <c r="W789" s="10" t="s">
        <v>138</v>
      </c>
      <c r="X789" s="10" t="s">
        <v>139</v>
      </c>
      <c r="Y789" s="20" t="s">
        <v>46</v>
      </c>
      <c r="Z789" s="20"/>
      <c r="AA789" s="20"/>
      <c r="AB789" s="20"/>
      <c r="AC789" s="20"/>
      <c r="AD789" s="20"/>
      <c r="AE789" s="23"/>
      <c r="AF789" s="23"/>
      <c r="AG789" s="23"/>
      <c r="AH789" s="2" t="s">
        <v>2274</v>
      </c>
      <c r="AI789" s="2" t="e">
        <v>#N/A</v>
      </c>
      <c r="AJ789" s="2" t="e">
        <f>VLOOKUP(B789,'[1]淘汰品种推荐清单（8.1）'!$A:$AQ,43,0)</f>
        <v>#N/A</v>
      </c>
    </row>
    <row r="790" hidden="1" customHeight="1" spans="1:36">
      <c r="A790" s="9">
        <v>1224</v>
      </c>
      <c r="B790" s="10">
        <v>143919</v>
      </c>
      <c r="C790" s="4" t="s">
        <v>35</v>
      </c>
      <c r="D790" s="7" t="s">
        <v>2323</v>
      </c>
      <c r="E790" s="10" t="s">
        <v>2324</v>
      </c>
      <c r="F790" s="10" t="s">
        <v>2325</v>
      </c>
      <c r="G790" s="10" t="e">
        <v>#N/A</v>
      </c>
      <c r="H790" s="11">
        <v>18.5</v>
      </c>
      <c r="I790" s="11">
        <v>37</v>
      </c>
      <c r="J790" s="11"/>
      <c r="K790" s="11">
        <v>18.5</v>
      </c>
      <c r="L790" s="17">
        <v>0.5</v>
      </c>
      <c r="M790" s="10">
        <v>1</v>
      </c>
      <c r="N790" s="10" t="s">
        <v>40</v>
      </c>
      <c r="O790" s="10">
        <v>115</v>
      </c>
      <c r="P790" s="10" t="s">
        <v>2272</v>
      </c>
      <c r="Q790" s="10">
        <v>11502</v>
      </c>
      <c r="R790" s="10" t="s">
        <v>2305</v>
      </c>
      <c r="S790" s="10"/>
      <c r="T790" s="10" t="s">
        <v>69</v>
      </c>
      <c r="U790" s="10" t="s">
        <v>101</v>
      </c>
      <c r="V790" s="10"/>
      <c r="W790" s="10" t="s">
        <v>102</v>
      </c>
      <c r="X790" s="10" t="s">
        <v>103</v>
      </c>
      <c r="Y790" s="20" t="s">
        <v>46</v>
      </c>
      <c r="Z790" s="20"/>
      <c r="AA790" s="20"/>
      <c r="AB790" s="20"/>
      <c r="AC790" s="20"/>
      <c r="AD790" s="20"/>
      <c r="AE790" s="23"/>
      <c r="AF790" s="23"/>
      <c r="AG790" s="23"/>
      <c r="AH790" s="2" t="s">
        <v>2274</v>
      </c>
      <c r="AI790" s="2" t="e">
        <v>#N/A</v>
      </c>
      <c r="AJ790" s="2" t="e">
        <f>VLOOKUP(B790,'[1]淘汰品种推荐清单（8.1）'!$A:$AQ,43,0)</f>
        <v>#N/A</v>
      </c>
    </row>
    <row r="791" hidden="1" customHeight="1" spans="1:36">
      <c r="A791" s="9">
        <v>1250</v>
      </c>
      <c r="B791" s="10">
        <v>39717</v>
      </c>
      <c r="C791" s="4" t="s">
        <v>35</v>
      </c>
      <c r="D791" s="7" t="s">
        <v>2318</v>
      </c>
      <c r="E791" s="10" t="s">
        <v>1104</v>
      </c>
      <c r="F791" s="10" t="s">
        <v>2326</v>
      </c>
      <c r="G791" s="10" t="e">
        <v>#N/A</v>
      </c>
      <c r="H791" s="11">
        <v>7.2</v>
      </c>
      <c r="I791" s="11">
        <v>10</v>
      </c>
      <c r="J791" s="11"/>
      <c r="K791" s="11">
        <v>7.2</v>
      </c>
      <c r="L791" s="17">
        <v>0.28</v>
      </c>
      <c r="M791" s="10">
        <v>1</v>
      </c>
      <c r="N791" s="10" t="s">
        <v>40</v>
      </c>
      <c r="O791" s="10">
        <v>115</v>
      </c>
      <c r="P791" s="10" t="s">
        <v>2272</v>
      </c>
      <c r="Q791" s="10">
        <v>11502</v>
      </c>
      <c r="R791" s="10" t="s">
        <v>2305</v>
      </c>
      <c r="S791" s="10"/>
      <c r="T791" s="10" t="s">
        <v>69</v>
      </c>
      <c r="U791" s="10" t="s">
        <v>70</v>
      </c>
      <c r="V791" s="10"/>
      <c r="W791" s="10" t="s">
        <v>71</v>
      </c>
      <c r="X791" s="10" t="s">
        <v>72</v>
      </c>
      <c r="Y791" s="20" t="s">
        <v>46</v>
      </c>
      <c r="Z791" s="20"/>
      <c r="AA791" s="20"/>
      <c r="AB791" s="20"/>
      <c r="AC791" s="20"/>
      <c r="AD791" s="20"/>
      <c r="AE791" s="23"/>
      <c r="AF791" s="23"/>
      <c r="AG791" s="23"/>
      <c r="AH791" s="2" t="s">
        <v>2274</v>
      </c>
      <c r="AI791" s="2" t="e">
        <v>#N/A</v>
      </c>
      <c r="AJ791" s="2" t="e">
        <f>VLOOKUP(B791,'[1]淘汰品种推荐清单（8.1）'!$A:$AQ,43,0)</f>
        <v>#N/A</v>
      </c>
    </row>
    <row r="792" hidden="1" customHeight="1" spans="1:36">
      <c r="A792" s="9">
        <v>1251</v>
      </c>
      <c r="B792" s="10">
        <v>31569</v>
      </c>
      <c r="C792" s="4" t="s">
        <v>35</v>
      </c>
      <c r="D792" s="7" t="s">
        <v>2318</v>
      </c>
      <c r="E792" s="10" t="s">
        <v>2327</v>
      </c>
      <c r="F792" s="10" t="s">
        <v>2328</v>
      </c>
      <c r="G792" s="10" t="e">
        <v>#N/A</v>
      </c>
      <c r="H792" s="11">
        <v>17.8</v>
      </c>
      <c r="I792" s="11">
        <v>29.8</v>
      </c>
      <c r="J792" s="11"/>
      <c r="K792" s="11">
        <v>17.8</v>
      </c>
      <c r="L792" s="17">
        <v>0.402684563758389</v>
      </c>
      <c r="M792" s="10">
        <v>1</v>
      </c>
      <c r="N792" s="10" t="s">
        <v>40</v>
      </c>
      <c r="O792" s="10">
        <v>115</v>
      </c>
      <c r="P792" s="10" t="s">
        <v>2272</v>
      </c>
      <c r="Q792" s="10">
        <v>11502</v>
      </c>
      <c r="R792" s="10" t="s">
        <v>2305</v>
      </c>
      <c r="S792" s="10"/>
      <c r="T792" s="10" t="s">
        <v>69</v>
      </c>
      <c r="U792" s="10" t="s">
        <v>101</v>
      </c>
      <c r="V792" s="10"/>
      <c r="W792" s="10" t="s">
        <v>102</v>
      </c>
      <c r="X792" s="10" t="s">
        <v>103</v>
      </c>
      <c r="Y792" s="20" t="s">
        <v>46</v>
      </c>
      <c r="Z792" s="20"/>
      <c r="AA792" s="20"/>
      <c r="AB792" s="20"/>
      <c r="AC792" s="20"/>
      <c r="AD792" s="20"/>
      <c r="AE792" s="23"/>
      <c r="AF792" s="23"/>
      <c r="AG792" s="23"/>
      <c r="AH792" s="2" t="s">
        <v>2274</v>
      </c>
      <c r="AI792" s="2" t="e">
        <v>#N/A</v>
      </c>
      <c r="AJ792" s="2" t="e">
        <f>VLOOKUP(B792,'[1]淘汰品种推荐清单（8.1）'!$A:$AQ,43,0)</f>
        <v>#N/A</v>
      </c>
    </row>
    <row r="793" hidden="1" customHeight="1" spans="1:36">
      <c r="A793" s="9">
        <v>1252</v>
      </c>
      <c r="B793" s="10">
        <v>5207</v>
      </c>
      <c r="C793" s="4" t="s">
        <v>35</v>
      </c>
      <c r="D793" s="7" t="s">
        <v>2308</v>
      </c>
      <c r="E793" s="10" t="s">
        <v>2329</v>
      </c>
      <c r="F793" s="10" t="s">
        <v>2330</v>
      </c>
      <c r="G793" s="10" t="s">
        <v>64</v>
      </c>
      <c r="H793" s="11">
        <v>11.4</v>
      </c>
      <c r="I793" s="11">
        <v>13</v>
      </c>
      <c r="J793" s="11"/>
      <c r="K793" s="11">
        <v>11.4</v>
      </c>
      <c r="L793" s="17">
        <v>0.123076923076923</v>
      </c>
      <c r="M793" s="10">
        <v>1</v>
      </c>
      <c r="N793" s="10" t="s">
        <v>40</v>
      </c>
      <c r="O793" s="10">
        <v>115</v>
      </c>
      <c r="P793" s="10" t="s">
        <v>2272</v>
      </c>
      <c r="Q793" s="10">
        <v>11502</v>
      </c>
      <c r="R793" s="10" t="s">
        <v>2305</v>
      </c>
      <c r="S793" s="10"/>
      <c r="T793" s="10" t="s">
        <v>69</v>
      </c>
      <c r="U793" s="10" t="s">
        <v>95</v>
      </c>
      <c r="V793" s="10"/>
      <c r="W793" s="10" t="s">
        <v>897</v>
      </c>
      <c r="X793" s="10" t="s">
        <v>898</v>
      </c>
      <c r="Y793" s="20" t="s">
        <v>46</v>
      </c>
      <c r="Z793" s="20">
        <v>20</v>
      </c>
      <c r="AA793" s="20">
        <v>6</v>
      </c>
      <c r="AB793" s="20">
        <v>14</v>
      </c>
      <c r="AC793" s="20">
        <v>8</v>
      </c>
      <c r="AD793" s="20">
        <v>2</v>
      </c>
      <c r="AE793" s="23"/>
      <c r="AF793" s="23"/>
      <c r="AG793" s="23"/>
      <c r="AH793" s="2" t="s">
        <v>2274</v>
      </c>
      <c r="AI793" s="2" t="e">
        <v>#N/A</v>
      </c>
      <c r="AJ793" s="2" t="e">
        <f>VLOOKUP(B793,'[1]淘汰品种推荐清单（8.1）'!$A:$AQ,43,0)</f>
        <v>#N/A</v>
      </c>
    </row>
    <row r="794" hidden="1" customHeight="1" spans="1:36">
      <c r="A794" s="9">
        <v>1253</v>
      </c>
      <c r="B794" s="10">
        <v>58318</v>
      </c>
      <c r="C794" s="4" t="s">
        <v>35</v>
      </c>
      <c r="D794" s="7" t="s">
        <v>2308</v>
      </c>
      <c r="E794" s="10" t="s">
        <v>2331</v>
      </c>
      <c r="F794" s="10" t="s">
        <v>371</v>
      </c>
      <c r="G794" s="10" t="e">
        <v>#N/A</v>
      </c>
      <c r="H794" s="11">
        <v>10.7</v>
      </c>
      <c r="I794" s="11">
        <v>14</v>
      </c>
      <c r="J794" s="11"/>
      <c r="K794" s="11">
        <v>10.7</v>
      </c>
      <c r="L794" s="17">
        <v>0.235714285714286</v>
      </c>
      <c r="M794" s="10">
        <v>1</v>
      </c>
      <c r="N794" s="10" t="s">
        <v>40</v>
      </c>
      <c r="O794" s="10">
        <v>115</v>
      </c>
      <c r="P794" s="10" t="s">
        <v>2272</v>
      </c>
      <c r="Q794" s="10">
        <v>11502</v>
      </c>
      <c r="R794" s="10" t="s">
        <v>2305</v>
      </c>
      <c r="S794" s="10"/>
      <c r="T794" s="10" t="s">
        <v>69</v>
      </c>
      <c r="U794" s="10" t="s">
        <v>101</v>
      </c>
      <c r="V794" s="10"/>
      <c r="W794" s="10" t="s">
        <v>102</v>
      </c>
      <c r="X794" s="10" t="s">
        <v>103</v>
      </c>
      <c r="Y794" s="20" t="s">
        <v>46</v>
      </c>
      <c r="Z794" s="20"/>
      <c r="AA794" s="20"/>
      <c r="AB794" s="20"/>
      <c r="AC794" s="20"/>
      <c r="AD794" s="20"/>
      <c r="AE794" s="23"/>
      <c r="AF794" s="23"/>
      <c r="AG794" s="23"/>
      <c r="AH794" s="2" t="s">
        <v>2274</v>
      </c>
      <c r="AI794" s="2" t="e">
        <v>#N/A</v>
      </c>
      <c r="AJ794" s="2" t="e">
        <f>VLOOKUP(B794,'[1]淘汰品种推荐清单（8.1）'!$A:$AQ,43,0)</f>
        <v>#N/A</v>
      </c>
    </row>
    <row r="795" hidden="1" customHeight="1" spans="1:36">
      <c r="A795" s="9">
        <v>1378</v>
      </c>
      <c r="B795" s="10">
        <v>87951</v>
      </c>
      <c r="C795" s="4" t="s">
        <v>35</v>
      </c>
      <c r="D795" s="7" t="s">
        <v>2317</v>
      </c>
      <c r="E795" s="10" t="s">
        <v>2332</v>
      </c>
      <c r="F795" s="10" t="s">
        <v>371</v>
      </c>
      <c r="G795" s="10" t="e">
        <v>#N/A</v>
      </c>
      <c r="H795" s="11">
        <v>10.5</v>
      </c>
      <c r="I795" s="11">
        <v>13.8</v>
      </c>
      <c r="J795" s="11"/>
      <c r="K795" s="11">
        <v>10.5</v>
      </c>
      <c r="L795" s="17">
        <v>0.239130434782609</v>
      </c>
      <c r="M795" s="10">
        <v>1</v>
      </c>
      <c r="N795" s="10" t="s">
        <v>40</v>
      </c>
      <c r="O795" s="10">
        <v>115</v>
      </c>
      <c r="P795" s="10" t="s">
        <v>2272</v>
      </c>
      <c r="Q795" s="10">
        <v>11502</v>
      </c>
      <c r="R795" s="10" t="s">
        <v>2305</v>
      </c>
      <c r="S795" s="10"/>
      <c r="T795" s="10" t="s">
        <v>69</v>
      </c>
      <c r="U795" s="10" t="s">
        <v>101</v>
      </c>
      <c r="V795" s="10"/>
      <c r="W795" s="10" t="s">
        <v>102</v>
      </c>
      <c r="X795" s="10" t="s">
        <v>103</v>
      </c>
      <c r="Y795" s="20" t="s">
        <v>46</v>
      </c>
      <c r="Z795" s="20"/>
      <c r="AA795" s="20"/>
      <c r="AB795" s="20"/>
      <c r="AC795" s="20"/>
      <c r="AD795" s="20"/>
      <c r="AE795" s="23"/>
      <c r="AF795" s="23"/>
      <c r="AG795" s="23"/>
      <c r="AH795" s="2" t="s">
        <v>2274</v>
      </c>
      <c r="AI795" s="2" t="e">
        <v>#N/A</v>
      </c>
      <c r="AJ795" s="2" t="e">
        <f>VLOOKUP(B795,'[1]淘汰品种推荐清单（8.1）'!$A:$AQ,43,0)</f>
        <v>#N/A</v>
      </c>
    </row>
    <row r="796" hidden="1" customHeight="1" spans="1:36">
      <c r="A796" s="9">
        <v>1379</v>
      </c>
      <c r="B796" s="10">
        <v>61159</v>
      </c>
      <c r="C796" s="4" t="s">
        <v>35</v>
      </c>
      <c r="D796" s="7" t="s">
        <v>2317</v>
      </c>
      <c r="E796" s="10" t="s">
        <v>1935</v>
      </c>
      <c r="F796" s="10" t="s">
        <v>594</v>
      </c>
      <c r="G796" s="10" t="e">
        <v>#N/A</v>
      </c>
      <c r="H796" s="11">
        <v>2.36</v>
      </c>
      <c r="I796" s="11">
        <v>7.5</v>
      </c>
      <c r="J796" s="11"/>
      <c r="K796" s="11">
        <v>2.36</v>
      </c>
      <c r="L796" s="17">
        <v>0.685333333333333</v>
      </c>
      <c r="M796" s="10">
        <v>1</v>
      </c>
      <c r="N796" s="10" t="s">
        <v>40</v>
      </c>
      <c r="O796" s="10">
        <v>115</v>
      </c>
      <c r="P796" s="10" t="s">
        <v>2272</v>
      </c>
      <c r="Q796" s="10">
        <v>11502</v>
      </c>
      <c r="R796" s="10" t="s">
        <v>2305</v>
      </c>
      <c r="S796" s="10"/>
      <c r="T796" s="10" t="s">
        <v>69</v>
      </c>
      <c r="U796" s="10" t="s">
        <v>70</v>
      </c>
      <c r="V796" s="10"/>
      <c r="W796" s="10" t="s">
        <v>71</v>
      </c>
      <c r="X796" s="10" t="s">
        <v>72</v>
      </c>
      <c r="Y796" s="20" t="s">
        <v>46</v>
      </c>
      <c r="Z796" s="20"/>
      <c r="AA796" s="20"/>
      <c r="AB796" s="20"/>
      <c r="AC796" s="20"/>
      <c r="AD796" s="20"/>
      <c r="AE796" s="23"/>
      <c r="AF796" s="23"/>
      <c r="AG796" s="23"/>
      <c r="AH796" s="2" t="s">
        <v>2274</v>
      </c>
      <c r="AI796" s="2" t="e">
        <v>#N/A</v>
      </c>
      <c r="AJ796" s="2" t="e">
        <f>VLOOKUP(B796,'[1]淘汰品种推荐清单（8.1）'!$A:$AQ,43,0)</f>
        <v>#N/A</v>
      </c>
    </row>
    <row r="797" hidden="1" customHeight="1" spans="1:36">
      <c r="A797" s="9">
        <v>1550</v>
      </c>
      <c r="B797" s="7">
        <v>12472</v>
      </c>
      <c r="C797" s="4" t="s">
        <v>35</v>
      </c>
      <c r="D797" s="7" t="s">
        <v>2333</v>
      </c>
      <c r="E797" s="7" t="s">
        <v>2334</v>
      </c>
      <c r="F797" s="7" t="s">
        <v>2335</v>
      </c>
      <c r="G797" s="7" t="s">
        <v>39</v>
      </c>
      <c r="H797" s="7">
        <v>18.8</v>
      </c>
      <c r="I797" s="7">
        <v>20.8</v>
      </c>
      <c r="J797" s="7"/>
      <c r="K797" s="7"/>
      <c r="L797" s="18">
        <v>0.0961538461538461</v>
      </c>
      <c r="M797" s="10">
        <v>1</v>
      </c>
      <c r="N797" s="10" t="s">
        <v>40</v>
      </c>
      <c r="O797" s="10">
        <v>115</v>
      </c>
      <c r="P797" s="10" t="s">
        <v>2272</v>
      </c>
      <c r="Q797" s="10">
        <v>11502</v>
      </c>
      <c r="R797" s="10" t="s">
        <v>2305</v>
      </c>
      <c r="S797" s="10" t="s">
        <v>222</v>
      </c>
      <c r="T797" s="7"/>
      <c r="U797" s="20"/>
      <c r="V797" s="20"/>
      <c r="W797" s="7"/>
      <c r="X797" s="7"/>
      <c r="Y797" s="20" t="s">
        <v>107</v>
      </c>
      <c r="Z797" s="20">
        <v>114</v>
      </c>
      <c r="AA797" s="20"/>
      <c r="AB797" s="20">
        <v>114</v>
      </c>
      <c r="AC797" s="20">
        <v>32</v>
      </c>
      <c r="AD797" s="20">
        <v>14</v>
      </c>
      <c r="AE797" s="23"/>
      <c r="AF797" s="23"/>
      <c r="AG797" s="23"/>
      <c r="AH797" s="2" t="s">
        <v>2274</v>
      </c>
      <c r="AI797" s="2" t="e">
        <v>#N/A</v>
      </c>
      <c r="AJ797" s="2" t="e">
        <f>VLOOKUP(B797,'[1]淘汰品种推荐清单（8.1）'!$A:$AQ,43,0)</f>
        <v>#N/A</v>
      </c>
    </row>
    <row r="798" hidden="1" customHeight="1" spans="1:36">
      <c r="A798" s="9">
        <v>1368</v>
      </c>
      <c r="B798" s="10">
        <v>91374</v>
      </c>
      <c r="C798" s="4" t="s">
        <v>35</v>
      </c>
      <c r="D798" s="7" t="s">
        <v>2336</v>
      </c>
      <c r="E798" s="10" t="s">
        <v>2337</v>
      </c>
      <c r="F798" s="10" t="s">
        <v>2338</v>
      </c>
      <c r="G798" s="10" t="e">
        <v>#N/A</v>
      </c>
      <c r="H798" s="11">
        <v>12.8</v>
      </c>
      <c r="I798" s="11">
        <v>18.3</v>
      </c>
      <c r="J798" s="11"/>
      <c r="K798" s="11">
        <v>12.8</v>
      </c>
      <c r="L798" s="17">
        <v>0.300546448087432</v>
      </c>
      <c r="M798" s="10">
        <v>1</v>
      </c>
      <c r="N798" s="10" t="s">
        <v>40</v>
      </c>
      <c r="O798" s="10">
        <v>115</v>
      </c>
      <c r="P798" s="10" t="s">
        <v>2272</v>
      </c>
      <c r="Q798" s="10">
        <v>11503</v>
      </c>
      <c r="R798" s="10" t="s">
        <v>2339</v>
      </c>
      <c r="S798" s="10"/>
      <c r="T798" s="10" t="s">
        <v>69</v>
      </c>
      <c r="U798" s="10" t="s">
        <v>101</v>
      </c>
      <c r="V798" s="10"/>
      <c r="W798" s="10" t="s">
        <v>102</v>
      </c>
      <c r="X798" s="10" t="s">
        <v>103</v>
      </c>
      <c r="Y798" s="20" t="s">
        <v>46</v>
      </c>
      <c r="Z798" s="20"/>
      <c r="AA798" s="20"/>
      <c r="AB798" s="20"/>
      <c r="AC798" s="20"/>
      <c r="AD798" s="20"/>
      <c r="AE798" s="23"/>
      <c r="AF798" s="23"/>
      <c r="AG798" s="23"/>
      <c r="AH798" s="2" t="s">
        <v>2274</v>
      </c>
      <c r="AI798" s="2" t="e">
        <v>#N/A</v>
      </c>
      <c r="AJ798" s="2" t="e">
        <f>VLOOKUP(B798,'[1]淘汰品种推荐清单（8.1）'!$A:$AQ,43,0)</f>
        <v>#N/A</v>
      </c>
    </row>
    <row r="799" hidden="1" customHeight="1" spans="1:36">
      <c r="A799" s="9">
        <v>243</v>
      </c>
      <c r="B799" s="10">
        <v>16483</v>
      </c>
      <c r="C799" s="4" t="s">
        <v>35</v>
      </c>
      <c r="D799" s="10" t="s">
        <v>2340</v>
      </c>
      <c r="E799" s="10" t="s">
        <v>536</v>
      </c>
      <c r="F799" s="10" t="s">
        <v>2341</v>
      </c>
      <c r="G799" s="10" t="s">
        <v>39</v>
      </c>
      <c r="H799" s="11">
        <v>9</v>
      </c>
      <c r="I799" s="11">
        <v>18.2938191395961</v>
      </c>
      <c r="J799" s="11">
        <v>0</v>
      </c>
      <c r="K799" s="11">
        <v>9</v>
      </c>
      <c r="L799" s="17">
        <v>0.508030557680548</v>
      </c>
      <c r="M799" s="10">
        <v>1</v>
      </c>
      <c r="N799" s="10" t="s">
        <v>40</v>
      </c>
      <c r="O799" s="10">
        <v>115</v>
      </c>
      <c r="P799" s="10" t="s">
        <v>2272</v>
      </c>
      <c r="Q799" s="10">
        <v>11504</v>
      </c>
      <c r="R799" s="10" t="s">
        <v>2342</v>
      </c>
      <c r="S799" s="10"/>
      <c r="T799" s="10"/>
      <c r="U799" s="10"/>
      <c r="V799" s="10"/>
      <c r="W799" s="10"/>
      <c r="X799" s="10"/>
      <c r="Y799" s="20" t="s">
        <v>46</v>
      </c>
      <c r="Z799" s="20">
        <v>97</v>
      </c>
      <c r="AA799" s="20">
        <v>50</v>
      </c>
      <c r="AB799" s="20">
        <v>47</v>
      </c>
      <c r="AC799" s="20">
        <v>20</v>
      </c>
      <c r="AD799" s="20">
        <v>5</v>
      </c>
      <c r="AE799" s="23"/>
      <c r="AF799" s="23"/>
      <c r="AG799" s="23"/>
      <c r="AH799" s="2" t="s">
        <v>2274</v>
      </c>
      <c r="AI799" s="2" t="e">
        <v>#N/A</v>
      </c>
      <c r="AJ799" s="2" t="e">
        <f>VLOOKUP(B799,'[1]淘汰品种推荐清单（8.1）'!$A:$AQ,43,0)</f>
        <v>#N/A</v>
      </c>
    </row>
    <row r="800" hidden="1" customHeight="1" spans="1:36">
      <c r="A800" s="9">
        <v>450</v>
      </c>
      <c r="B800" s="10">
        <v>73107</v>
      </c>
      <c r="C800" s="4" t="s">
        <v>35</v>
      </c>
      <c r="D800" s="10" t="s">
        <v>2343</v>
      </c>
      <c r="E800" s="10" t="s">
        <v>2344</v>
      </c>
      <c r="F800" s="10" t="s">
        <v>2345</v>
      </c>
      <c r="G800" s="10" t="s">
        <v>39</v>
      </c>
      <c r="H800" s="11">
        <v>32</v>
      </c>
      <c r="I800" s="11">
        <v>47.4</v>
      </c>
      <c r="J800" s="11">
        <v>0</v>
      </c>
      <c r="K800" s="11">
        <v>32</v>
      </c>
      <c r="L800" s="17">
        <v>0.324894514767932</v>
      </c>
      <c r="M800" s="10">
        <v>1</v>
      </c>
      <c r="N800" s="10" t="s">
        <v>40</v>
      </c>
      <c r="O800" s="10">
        <v>115</v>
      </c>
      <c r="P800" s="10" t="s">
        <v>2272</v>
      </c>
      <c r="Q800" s="10">
        <v>11504</v>
      </c>
      <c r="R800" s="10" t="s">
        <v>2342</v>
      </c>
      <c r="S800" s="10"/>
      <c r="T800" s="10"/>
      <c r="U800" s="10"/>
      <c r="V800" s="10"/>
      <c r="W800" s="10"/>
      <c r="X800" s="10"/>
      <c r="Y800" s="20" t="s">
        <v>46</v>
      </c>
      <c r="Z800" s="20">
        <v>85</v>
      </c>
      <c r="AA800" s="20"/>
      <c r="AB800" s="20">
        <v>85</v>
      </c>
      <c r="AC800" s="20">
        <v>121</v>
      </c>
      <c r="AD800" s="20">
        <v>31</v>
      </c>
      <c r="AE800" s="23"/>
      <c r="AF800" s="23"/>
      <c r="AG800" s="23"/>
      <c r="AH800" s="2" t="s">
        <v>2274</v>
      </c>
      <c r="AI800" s="2" t="e">
        <v>#N/A</v>
      </c>
      <c r="AJ800" s="2" t="e">
        <f>VLOOKUP(B800,'[1]淘汰品种推荐清单（8.1）'!$A:$AQ,43,0)</f>
        <v>#N/A</v>
      </c>
    </row>
    <row r="801" hidden="1" customHeight="1" spans="1:36">
      <c r="A801" s="9">
        <v>586</v>
      </c>
      <c r="B801" s="10">
        <v>17360</v>
      </c>
      <c r="C801" s="4" t="s">
        <v>35</v>
      </c>
      <c r="D801" s="10" t="s">
        <v>2346</v>
      </c>
      <c r="E801" s="10" t="s">
        <v>2347</v>
      </c>
      <c r="F801" s="10" t="s">
        <v>2348</v>
      </c>
      <c r="G801" s="10" t="s">
        <v>39</v>
      </c>
      <c r="H801" s="11"/>
      <c r="I801" s="11"/>
      <c r="J801" s="11"/>
      <c r="K801" s="11"/>
      <c r="L801" s="17"/>
      <c r="M801" s="10">
        <v>1</v>
      </c>
      <c r="N801" s="10" t="s">
        <v>40</v>
      </c>
      <c r="O801" s="10">
        <v>115</v>
      </c>
      <c r="P801" s="10" t="s">
        <v>2272</v>
      </c>
      <c r="Q801" s="10">
        <v>11504</v>
      </c>
      <c r="R801" s="10" t="s">
        <v>2342</v>
      </c>
      <c r="S801" s="10"/>
      <c r="T801" s="10"/>
      <c r="U801" s="10"/>
      <c r="V801" s="10"/>
      <c r="W801" s="10"/>
      <c r="X801" s="10"/>
      <c r="Y801" s="20" t="s">
        <v>46</v>
      </c>
      <c r="Z801" s="20">
        <v>308</v>
      </c>
      <c r="AA801" s="20">
        <v>61</v>
      </c>
      <c r="AB801" s="20">
        <v>247</v>
      </c>
      <c r="AC801" s="20">
        <v>168</v>
      </c>
      <c r="AD801" s="20">
        <v>30</v>
      </c>
      <c r="AE801" s="23"/>
      <c r="AF801" s="23"/>
      <c r="AG801" s="23"/>
      <c r="AH801" s="2" t="s">
        <v>2274</v>
      </c>
      <c r="AI801" s="2" t="e">
        <v>#N/A</v>
      </c>
      <c r="AJ801" s="2" t="e">
        <f>VLOOKUP(B801,'[1]淘汰品种推荐清单（8.1）'!$A:$AQ,43,0)</f>
        <v>#N/A</v>
      </c>
    </row>
    <row r="802" hidden="1" customHeight="1" spans="1:36">
      <c r="A802" s="9">
        <v>649</v>
      </c>
      <c r="B802" s="10">
        <v>15821</v>
      </c>
      <c r="C802" s="4" t="s">
        <v>35</v>
      </c>
      <c r="D802" s="10" t="s">
        <v>2349</v>
      </c>
      <c r="E802" s="10" t="s">
        <v>2350</v>
      </c>
      <c r="F802" s="10" t="s">
        <v>2351</v>
      </c>
      <c r="G802" s="10" t="s">
        <v>39</v>
      </c>
      <c r="H802" s="11">
        <v>18</v>
      </c>
      <c r="I802" s="11">
        <v>23</v>
      </c>
      <c r="J802" s="11">
        <v>0</v>
      </c>
      <c r="K802" s="11">
        <v>18</v>
      </c>
      <c r="L802" s="17">
        <v>0.217391304347826</v>
      </c>
      <c r="M802" s="10">
        <v>1</v>
      </c>
      <c r="N802" s="10" t="s">
        <v>40</v>
      </c>
      <c r="O802" s="10">
        <v>115</v>
      </c>
      <c r="P802" s="10" t="s">
        <v>2272</v>
      </c>
      <c r="Q802" s="10">
        <v>11504</v>
      </c>
      <c r="R802" s="10" t="s">
        <v>2342</v>
      </c>
      <c r="S802" s="10"/>
      <c r="T802" s="10"/>
      <c r="U802" s="10"/>
      <c r="V802" s="10"/>
      <c r="W802" s="10"/>
      <c r="X802" s="10"/>
      <c r="Y802" s="20" t="s">
        <v>46</v>
      </c>
      <c r="Z802" s="20">
        <v>91</v>
      </c>
      <c r="AA802" s="20">
        <v>7</v>
      </c>
      <c r="AB802" s="20">
        <v>84</v>
      </c>
      <c r="AC802" s="20">
        <v>15</v>
      </c>
      <c r="AD802" s="20">
        <v>5</v>
      </c>
      <c r="AE802" s="23"/>
      <c r="AF802" s="23"/>
      <c r="AG802" s="23"/>
      <c r="AH802" s="2" t="s">
        <v>2274</v>
      </c>
      <c r="AI802" s="2" t="e">
        <v>#N/A</v>
      </c>
      <c r="AJ802" s="2" t="e">
        <f>VLOOKUP(B802,'[1]淘汰品种推荐清单（8.1）'!$A:$AQ,43,0)</f>
        <v>#N/A</v>
      </c>
    </row>
    <row r="803" hidden="1" customHeight="1" spans="1:36">
      <c r="A803" s="9">
        <v>707</v>
      </c>
      <c r="B803" s="10">
        <v>67821</v>
      </c>
      <c r="C803" s="4" t="s">
        <v>35</v>
      </c>
      <c r="D803" s="10" t="s">
        <v>2352</v>
      </c>
      <c r="E803" s="10" t="s">
        <v>2353</v>
      </c>
      <c r="F803" s="10" t="s">
        <v>2354</v>
      </c>
      <c r="G803" s="10" t="e">
        <v>#N/A</v>
      </c>
      <c r="H803" s="11">
        <v>4.896</v>
      </c>
      <c r="I803" s="11">
        <v>8.8</v>
      </c>
      <c r="J803" s="11">
        <v>0</v>
      </c>
      <c r="K803" s="11">
        <v>4.896</v>
      </c>
      <c r="L803" s="17">
        <v>0.443636363636364</v>
      </c>
      <c r="M803" s="10">
        <v>1</v>
      </c>
      <c r="N803" s="10" t="s">
        <v>40</v>
      </c>
      <c r="O803" s="10">
        <v>115</v>
      </c>
      <c r="P803" s="10" t="s">
        <v>2272</v>
      </c>
      <c r="Q803" s="10">
        <v>11504</v>
      </c>
      <c r="R803" s="10" t="s">
        <v>2342</v>
      </c>
      <c r="S803" s="10"/>
      <c r="T803" s="10"/>
      <c r="U803" s="10"/>
      <c r="V803" s="10"/>
      <c r="W803" s="10"/>
      <c r="X803" s="10"/>
      <c r="Y803" s="20" t="s">
        <v>46</v>
      </c>
      <c r="Z803" s="20"/>
      <c r="AA803" s="20"/>
      <c r="AB803" s="20"/>
      <c r="AC803" s="20"/>
      <c r="AD803" s="20"/>
      <c r="AE803" s="23"/>
      <c r="AF803" s="23"/>
      <c r="AG803" s="23"/>
      <c r="AH803" s="2" t="s">
        <v>2274</v>
      </c>
      <c r="AI803" s="2" t="e">
        <v>#N/A</v>
      </c>
      <c r="AJ803" s="2" t="e">
        <f>VLOOKUP(B803,'[1]淘汰品种推荐清单（8.1）'!$A:$AQ,43,0)</f>
        <v>#N/A</v>
      </c>
    </row>
    <row r="804" hidden="1" customHeight="1" spans="1:36">
      <c r="A804" s="9">
        <v>713</v>
      </c>
      <c r="B804" s="10">
        <v>86799</v>
      </c>
      <c r="C804" s="4" t="s">
        <v>35</v>
      </c>
      <c r="D804" s="10" t="s">
        <v>2355</v>
      </c>
      <c r="E804" s="10" t="s">
        <v>2356</v>
      </c>
      <c r="F804" s="10" t="s">
        <v>2357</v>
      </c>
      <c r="G804" s="10" t="e">
        <v>#N/A</v>
      </c>
      <c r="H804" s="11">
        <v>18.972</v>
      </c>
      <c r="I804" s="11">
        <v>27.8</v>
      </c>
      <c r="J804" s="11">
        <v>0</v>
      </c>
      <c r="K804" s="11">
        <v>18.972</v>
      </c>
      <c r="L804" s="17">
        <v>0.317553956834532</v>
      </c>
      <c r="M804" s="10">
        <v>1</v>
      </c>
      <c r="N804" s="10" t="s">
        <v>40</v>
      </c>
      <c r="O804" s="10">
        <v>115</v>
      </c>
      <c r="P804" s="10" t="s">
        <v>2272</v>
      </c>
      <c r="Q804" s="10">
        <v>11504</v>
      </c>
      <c r="R804" s="10" t="s">
        <v>2342</v>
      </c>
      <c r="S804" s="10"/>
      <c r="T804" s="10"/>
      <c r="U804" s="10"/>
      <c r="V804" s="10"/>
      <c r="W804" s="10"/>
      <c r="X804" s="10"/>
      <c r="Y804" s="20" t="s">
        <v>46</v>
      </c>
      <c r="Z804" s="20"/>
      <c r="AA804" s="20"/>
      <c r="AB804" s="20"/>
      <c r="AC804" s="20"/>
      <c r="AD804" s="20"/>
      <c r="AE804" s="23"/>
      <c r="AF804" s="23"/>
      <c r="AG804" s="23"/>
      <c r="AH804" s="2" t="s">
        <v>2274</v>
      </c>
      <c r="AI804" s="2" t="e">
        <v>#N/A</v>
      </c>
      <c r="AJ804" s="2" t="e">
        <f>VLOOKUP(B804,'[1]淘汰品种推荐清单（8.1）'!$A:$AQ,43,0)</f>
        <v>#N/A</v>
      </c>
    </row>
    <row r="805" hidden="1" customHeight="1" spans="1:36">
      <c r="A805" s="9">
        <v>1043</v>
      </c>
      <c r="B805" s="10">
        <v>29035</v>
      </c>
      <c r="C805" s="4" t="s">
        <v>35</v>
      </c>
      <c r="D805" s="7" t="s">
        <v>2340</v>
      </c>
      <c r="E805" s="10" t="s">
        <v>536</v>
      </c>
      <c r="F805" s="10" t="s">
        <v>2358</v>
      </c>
      <c r="G805" s="10" t="e">
        <v>#N/A</v>
      </c>
      <c r="H805" s="11">
        <v>7.6</v>
      </c>
      <c r="I805" s="11">
        <v>11.2</v>
      </c>
      <c r="J805" s="11"/>
      <c r="K805" s="11">
        <v>7.6</v>
      </c>
      <c r="L805" s="17">
        <v>0.321428571428571</v>
      </c>
      <c r="M805" s="10">
        <v>1</v>
      </c>
      <c r="N805" s="10" t="s">
        <v>40</v>
      </c>
      <c r="O805" s="10">
        <v>115</v>
      </c>
      <c r="P805" s="10" t="s">
        <v>2272</v>
      </c>
      <c r="Q805" s="10">
        <v>11504</v>
      </c>
      <c r="R805" s="10" t="s">
        <v>2342</v>
      </c>
      <c r="S805" s="10"/>
      <c r="T805" s="10" t="s">
        <v>69</v>
      </c>
      <c r="U805" s="10" t="s">
        <v>95</v>
      </c>
      <c r="V805" s="10"/>
      <c r="W805" s="10" t="s">
        <v>142</v>
      </c>
      <c r="X805" s="10">
        <v>15828350773</v>
      </c>
      <c r="Y805" s="20" t="s">
        <v>46</v>
      </c>
      <c r="Z805" s="20"/>
      <c r="AA805" s="20"/>
      <c r="AB805" s="20"/>
      <c r="AC805" s="20"/>
      <c r="AD805" s="20"/>
      <c r="AE805" s="23"/>
      <c r="AF805" s="23"/>
      <c r="AG805" s="23"/>
      <c r="AH805" s="2" t="s">
        <v>2274</v>
      </c>
      <c r="AI805" s="2" t="e">
        <v>#N/A</v>
      </c>
      <c r="AJ805" s="2" t="e">
        <f>VLOOKUP(B805,'[1]淘汰品种推荐清单（8.1）'!$A:$AQ,43,0)</f>
        <v>#N/A</v>
      </c>
    </row>
    <row r="806" hidden="1" customHeight="1" spans="1:36">
      <c r="A806" s="9">
        <v>1044</v>
      </c>
      <c r="B806" s="10">
        <v>58052</v>
      </c>
      <c r="C806" s="4" t="s">
        <v>35</v>
      </c>
      <c r="D806" s="7" t="s">
        <v>2359</v>
      </c>
      <c r="E806" s="10" t="s">
        <v>336</v>
      </c>
      <c r="F806" s="10" t="s">
        <v>2360</v>
      </c>
      <c r="G806" s="10" t="e">
        <v>#N/A</v>
      </c>
      <c r="H806" s="11">
        <v>5.5</v>
      </c>
      <c r="I806" s="11">
        <v>8.5</v>
      </c>
      <c r="J806" s="11"/>
      <c r="K806" s="11">
        <v>5.5</v>
      </c>
      <c r="L806" s="17">
        <v>0.352941176470588</v>
      </c>
      <c r="M806" s="10">
        <v>1</v>
      </c>
      <c r="N806" s="10" t="s">
        <v>40</v>
      </c>
      <c r="O806" s="10">
        <v>115</v>
      </c>
      <c r="P806" s="10" t="s">
        <v>2272</v>
      </c>
      <c r="Q806" s="10">
        <v>11504</v>
      </c>
      <c r="R806" s="10" t="s">
        <v>2342</v>
      </c>
      <c r="S806" s="10"/>
      <c r="T806" s="10" t="s">
        <v>69</v>
      </c>
      <c r="U806" s="10" t="s">
        <v>95</v>
      </c>
      <c r="V806" s="10"/>
      <c r="W806" s="10" t="s">
        <v>133</v>
      </c>
      <c r="X806" s="10" t="s">
        <v>134</v>
      </c>
      <c r="Y806" s="20" t="s">
        <v>46</v>
      </c>
      <c r="Z806" s="20"/>
      <c r="AA806" s="20"/>
      <c r="AB806" s="20"/>
      <c r="AC806" s="20"/>
      <c r="AD806" s="20"/>
      <c r="AE806" s="23"/>
      <c r="AF806" s="23"/>
      <c r="AG806" s="23"/>
      <c r="AH806" s="2" t="s">
        <v>2274</v>
      </c>
      <c r="AI806" s="2" t="e">
        <v>#N/A</v>
      </c>
      <c r="AJ806" s="2" t="e">
        <f>VLOOKUP(B806,'[1]淘汰品种推荐清单（8.1）'!$A:$AQ,43,0)</f>
        <v>#N/A</v>
      </c>
    </row>
    <row r="807" hidden="1" customHeight="1" spans="1:36">
      <c r="A807" s="9">
        <v>1374</v>
      </c>
      <c r="B807" s="10">
        <v>114290</v>
      </c>
      <c r="C807" s="4" t="s">
        <v>35</v>
      </c>
      <c r="D807" s="7" t="s">
        <v>2359</v>
      </c>
      <c r="E807" s="10" t="s">
        <v>336</v>
      </c>
      <c r="F807" s="10" t="s">
        <v>894</v>
      </c>
      <c r="G807" s="10" t="e">
        <v>#N/A</v>
      </c>
      <c r="H807" s="11">
        <v>6</v>
      </c>
      <c r="I807" s="11">
        <v>8</v>
      </c>
      <c r="J807" s="11"/>
      <c r="K807" s="11">
        <v>6</v>
      </c>
      <c r="L807" s="17">
        <v>0.25</v>
      </c>
      <c r="M807" s="10">
        <v>1</v>
      </c>
      <c r="N807" s="10" t="s">
        <v>40</v>
      </c>
      <c r="O807" s="10">
        <v>115</v>
      </c>
      <c r="P807" s="10" t="s">
        <v>2272</v>
      </c>
      <c r="Q807" s="10">
        <v>11504</v>
      </c>
      <c r="R807" s="10" t="s">
        <v>2342</v>
      </c>
      <c r="S807" s="10"/>
      <c r="T807" s="10" t="s">
        <v>69</v>
      </c>
      <c r="U807" s="10" t="s">
        <v>101</v>
      </c>
      <c r="V807" s="10"/>
      <c r="W807" s="10" t="s">
        <v>102</v>
      </c>
      <c r="X807" s="10" t="s">
        <v>103</v>
      </c>
      <c r="Y807" s="20" t="s">
        <v>46</v>
      </c>
      <c r="Z807" s="20"/>
      <c r="AA807" s="20"/>
      <c r="AB807" s="20"/>
      <c r="AC807" s="20"/>
      <c r="AD807" s="20"/>
      <c r="AE807" s="23"/>
      <c r="AF807" s="23"/>
      <c r="AG807" s="23"/>
      <c r="AH807" s="2" t="s">
        <v>2274</v>
      </c>
      <c r="AI807" s="2" t="e">
        <v>#N/A</v>
      </c>
      <c r="AJ807" s="2" t="e">
        <f>VLOOKUP(B807,'[1]淘汰品种推荐清单（8.1）'!$A:$AQ,43,0)</f>
        <v>#N/A</v>
      </c>
    </row>
    <row r="808" hidden="1" customHeight="1" spans="1:36">
      <c r="A808" s="9">
        <v>1146</v>
      </c>
      <c r="B808" s="10">
        <v>141607</v>
      </c>
      <c r="C808" s="4" t="s">
        <v>35</v>
      </c>
      <c r="D808" s="7" t="s">
        <v>2361</v>
      </c>
      <c r="E808" s="10" t="s">
        <v>2362</v>
      </c>
      <c r="F808" s="10" t="s">
        <v>2363</v>
      </c>
      <c r="G808" s="10" t="e">
        <v>#N/A</v>
      </c>
      <c r="H808" s="11">
        <v>1.65</v>
      </c>
      <c r="I808" s="11">
        <v>3</v>
      </c>
      <c r="J808" s="11"/>
      <c r="K808" s="11">
        <v>1.65</v>
      </c>
      <c r="L808" s="17">
        <v>0.45</v>
      </c>
      <c r="M808" s="10">
        <v>1</v>
      </c>
      <c r="N808" s="10" t="s">
        <v>40</v>
      </c>
      <c r="O808" s="10">
        <v>115</v>
      </c>
      <c r="P808" s="10" t="s">
        <v>2272</v>
      </c>
      <c r="Q808" s="10">
        <v>11505</v>
      </c>
      <c r="R808" s="10" t="s">
        <v>2364</v>
      </c>
      <c r="S808" s="10"/>
      <c r="T808" s="10" t="s">
        <v>69</v>
      </c>
      <c r="U808" s="10" t="s">
        <v>70</v>
      </c>
      <c r="V808" s="10"/>
      <c r="W808" s="10" t="s">
        <v>71</v>
      </c>
      <c r="X808" s="10" t="s">
        <v>72</v>
      </c>
      <c r="Y808" s="20" t="s">
        <v>46</v>
      </c>
      <c r="Z808" s="20"/>
      <c r="AA808" s="20"/>
      <c r="AB808" s="20"/>
      <c r="AC808" s="20"/>
      <c r="AD808" s="20"/>
      <c r="AE808" s="23"/>
      <c r="AF808" s="23"/>
      <c r="AG808" s="23"/>
      <c r="AH808" s="2" t="s">
        <v>2274</v>
      </c>
      <c r="AI808" s="2" t="e">
        <v>#N/A</v>
      </c>
      <c r="AJ808" s="2" t="e">
        <f>VLOOKUP(B808,'[1]淘汰品种推荐清单（8.1）'!$A:$AQ,43,0)</f>
        <v>#N/A</v>
      </c>
    </row>
    <row r="809" hidden="1" customHeight="1" spans="1:36">
      <c r="A809" s="9">
        <v>1257</v>
      </c>
      <c r="B809" s="10">
        <v>42143</v>
      </c>
      <c r="C809" s="4" t="s">
        <v>35</v>
      </c>
      <c r="D809" s="7" t="s">
        <v>2365</v>
      </c>
      <c r="E809" s="10" t="s">
        <v>2366</v>
      </c>
      <c r="F809" s="10" t="s">
        <v>155</v>
      </c>
      <c r="G809" s="10" t="e">
        <v>#N/A</v>
      </c>
      <c r="H809" s="11">
        <v>1</v>
      </c>
      <c r="I809" s="11">
        <v>1.6</v>
      </c>
      <c r="J809" s="11"/>
      <c r="K809" s="11">
        <v>1</v>
      </c>
      <c r="L809" s="17">
        <v>0.375</v>
      </c>
      <c r="M809" s="10">
        <v>1</v>
      </c>
      <c r="N809" s="10" t="s">
        <v>40</v>
      </c>
      <c r="O809" s="10">
        <v>115</v>
      </c>
      <c r="P809" s="10" t="s">
        <v>2272</v>
      </c>
      <c r="Q809" s="10">
        <v>11505</v>
      </c>
      <c r="R809" s="10" t="s">
        <v>2364</v>
      </c>
      <c r="S809" s="10"/>
      <c r="T809" s="10" t="s">
        <v>69</v>
      </c>
      <c r="U809" s="10" t="s">
        <v>70</v>
      </c>
      <c r="V809" s="10"/>
      <c r="W809" s="10" t="s">
        <v>71</v>
      </c>
      <c r="X809" s="10" t="s">
        <v>72</v>
      </c>
      <c r="Y809" s="20" t="s">
        <v>46</v>
      </c>
      <c r="Z809" s="20"/>
      <c r="AA809" s="20"/>
      <c r="AB809" s="20"/>
      <c r="AC809" s="20"/>
      <c r="AD809" s="20"/>
      <c r="AE809" s="23"/>
      <c r="AF809" s="23"/>
      <c r="AG809" s="23"/>
      <c r="AH809" s="2" t="s">
        <v>2274</v>
      </c>
      <c r="AI809" s="2" t="e">
        <v>#N/A</v>
      </c>
      <c r="AJ809" s="2" t="e">
        <f>VLOOKUP(B809,'[1]淘汰品种推荐清单（8.1）'!$A:$AQ,43,0)</f>
        <v>#N/A</v>
      </c>
    </row>
    <row r="810" hidden="1" customHeight="1" spans="1:36">
      <c r="A810" s="9">
        <v>27</v>
      </c>
      <c r="B810" s="10">
        <v>17362</v>
      </c>
      <c r="C810" s="4" t="s">
        <v>35</v>
      </c>
      <c r="D810" s="10" t="s">
        <v>2367</v>
      </c>
      <c r="E810" s="10" t="s">
        <v>2368</v>
      </c>
      <c r="F810" s="10" t="s">
        <v>2369</v>
      </c>
      <c r="G810" s="10" t="s">
        <v>2370</v>
      </c>
      <c r="H810" s="11">
        <v>57.5</v>
      </c>
      <c r="I810" s="11">
        <v>61.1332831022704</v>
      </c>
      <c r="J810" s="11">
        <v>0</v>
      </c>
      <c r="K810" s="11">
        <v>57.5</v>
      </c>
      <c r="L810" s="17">
        <v>0.0594321606479444</v>
      </c>
      <c r="M810" s="10">
        <v>1</v>
      </c>
      <c r="N810" s="10" t="s">
        <v>40</v>
      </c>
      <c r="O810" s="10">
        <v>115</v>
      </c>
      <c r="P810" s="10" t="s">
        <v>2272</v>
      </c>
      <c r="Q810" s="10">
        <v>11507</v>
      </c>
      <c r="R810" s="10" t="s">
        <v>2371</v>
      </c>
      <c r="S810" s="10"/>
      <c r="T810" s="10"/>
      <c r="U810" s="10"/>
      <c r="V810" s="10"/>
      <c r="W810" s="10"/>
      <c r="X810" s="10"/>
      <c r="Y810" s="20" t="s">
        <v>46</v>
      </c>
      <c r="Z810" s="20">
        <v>317</v>
      </c>
      <c r="AA810" s="20">
        <v>91</v>
      </c>
      <c r="AB810" s="20">
        <v>226</v>
      </c>
      <c r="AC810" s="20">
        <v>260</v>
      </c>
      <c r="AD810" s="20">
        <v>46</v>
      </c>
      <c r="AE810" s="23"/>
      <c r="AF810" s="23"/>
      <c r="AG810" s="23"/>
      <c r="AH810" s="2" t="s">
        <v>2274</v>
      </c>
      <c r="AI810" s="2" t="e">
        <v>#N/A</v>
      </c>
      <c r="AJ810" s="2" t="e">
        <f>VLOOKUP(B810,'[1]淘汰品种推荐清单（8.1）'!$A:$AQ,43,0)</f>
        <v>#N/A</v>
      </c>
    </row>
    <row r="811" hidden="1" customHeight="1" spans="1:36">
      <c r="A811" s="9">
        <v>88</v>
      </c>
      <c r="B811" s="10">
        <v>58736</v>
      </c>
      <c r="C811" s="4" t="s">
        <v>35</v>
      </c>
      <c r="D811" s="10" t="s">
        <v>2372</v>
      </c>
      <c r="E811" s="10" t="s">
        <v>2373</v>
      </c>
      <c r="F811" s="10" t="s">
        <v>1075</v>
      </c>
      <c r="G811" s="10" t="s">
        <v>39</v>
      </c>
      <c r="H811" s="11">
        <v>14.8</v>
      </c>
      <c r="I811" s="11">
        <v>17.6</v>
      </c>
      <c r="J811" s="11">
        <v>0</v>
      </c>
      <c r="K811" s="11">
        <v>14.8</v>
      </c>
      <c r="L811" s="17">
        <v>0.159090909090909</v>
      </c>
      <c r="M811" s="10">
        <v>1</v>
      </c>
      <c r="N811" s="10" t="s">
        <v>40</v>
      </c>
      <c r="O811" s="10">
        <v>115</v>
      </c>
      <c r="P811" s="10" t="s">
        <v>2272</v>
      </c>
      <c r="Q811" s="10">
        <v>11507</v>
      </c>
      <c r="R811" s="10" t="s">
        <v>2371</v>
      </c>
      <c r="S811" s="10" t="s">
        <v>1406</v>
      </c>
      <c r="T811" s="10" t="s">
        <v>198</v>
      </c>
      <c r="U811" s="10"/>
      <c r="V811" s="10"/>
      <c r="W811" s="10" t="s">
        <v>1407</v>
      </c>
      <c r="X811" s="10">
        <v>13996470117</v>
      </c>
      <c r="Y811" s="20" t="s">
        <v>46</v>
      </c>
      <c r="Z811" s="20">
        <v>195</v>
      </c>
      <c r="AA811" s="20">
        <v>60</v>
      </c>
      <c r="AB811" s="20">
        <v>135</v>
      </c>
      <c r="AC811" s="20">
        <v>129</v>
      </c>
      <c r="AD811" s="20">
        <v>12</v>
      </c>
      <c r="AE811" s="23"/>
      <c r="AF811" s="23"/>
      <c r="AG811" s="23"/>
      <c r="AH811" s="2" t="s">
        <v>2274</v>
      </c>
      <c r="AI811" s="2" t="e">
        <v>#N/A</v>
      </c>
      <c r="AJ811" s="2" t="e">
        <f>VLOOKUP(B811,'[1]淘汰品种推荐清单（8.1）'!$A:$AQ,43,0)</f>
        <v>#N/A</v>
      </c>
    </row>
    <row r="812" hidden="1" customHeight="1" spans="1:36">
      <c r="A812" s="9">
        <v>602</v>
      </c>
      <c r="B812" s="10">
        <v>13294</v>
      </c>
      <c r="C812" s="4" t="s">
        <v>35</v>
      </c>
      <c r="D812" s="10" t="s">
        <v>2374</v>
      </c>
      <c r="E812" s="10" t="s">
        <v>2375</v>
      </c>
      <c r="F812" s="10" t="s">
        <v>2376</v>
      </c>
      <c r="G812" s="10" t="s">
        <v>39</v>
      </c>
      <c r="H812" s="11"/>
      <c r="I812" s="11"/>
      <c r="J812" s="11"/>
      <c r="K812" s="11"/>
      <c r="L812" s="17" t="e">
        <v>#DIV/0!</v>
      </c>
      <c r="M812" s="10">
        <v>1</v>
      </c>
      <c r="N812" s="10" t="s">
        <v>40</v>
      </c>
      <c r="O812" s="10">
        <v>115</v>
      </c>
      <c r="P812" s="10" t="s">
        <v>2272</v>
      </c>
      <c r="Q812" s="10">
        <v>11507</v>
      </c>
      <c r="R812" s="10" t="s">
        <v>2371</v>
      </c>
      <c r="S812" s="10"/>
      <c r="T812" s="10"/>
      <c r="U812" s="10"/>
      <c r="V812" s="10"/>
      <c r="W812" s="10"/>
      <c r="X812" s="10"/>
      <c r="Y812" s="20" t="s">
        <v>46</v>
      </c>
      <c r="Z812" s="20">
        <v>6</v>
      </c>
      <c r="AA812" s="20"/>
      <c r="AB812" s="20">
        <v>6</v>
      </c>
      <c r="AC812" s="20">
        <v>4</v>
      </c>
      <c r="AD812" s="20">
        <v>2</v>
      </c>
      <c r="AE812" s="23"/>
      <c r="AF812" s="23"/>
      <c r="AG812" s="23"/>
      <c r="AH812" s="2" t="s">
        <v>2274</v>
      </c>
      <c r="AI812" s="2" t="e">
        <v>#N/A</v>
      </c>
      <c r="AJ812" s="2" t="e">
        <f>VLOOKUP(B812,'[1]淘汰品种推荐清单（8.1）'!$A:$AQ,43,0)</f>
        <v>#N/A</v>
      </c>
    </row>
    <row r="813" hidden="1" customHeight="1" spans="1:36">
      <c r="A813" s="9">
        <v>718</v>
      </c>
      <c r="B813" s="10">
        <v>117329</v>
      </c>
      <c r="C813" s="4" t="s">
        <v>35</v>
      </c>
      <c r="D813" s="10" t="s">
        <v>2377</v>
      </c>
      <c r="E813" s="10" t="s">
        <v>2378</v>
      </c>
      <c r="F813" s="10" t="s">
        <v>2379</v>
      </c>
      <c r="G813" s="10" t="s">
        <v>39</v>
      </c>
      <c r="H813" s="11">
        <v>8.48</v>
      </c>
      <c r="I813" s="11">
        <v>12.3</v>
      </c>
      <c r="J813" s="11">
        <v>0</v>
      </c>
      <c r="K813" s="11">
        <v>8.48</v>
      </c>
      <c r="L813" s="17">
        <v>0.310569105691057</v>
      </c>
      <c r="M813" s="10">
        <v>1</v>
      </c>
      <c r="N813" s="10" t="s">
        <v>40</v>
      </c>
      <c r="O813" s="10">
        <v>115</v>
      </c>
      <c r="P813" s="10" t="s">
        <v>2272</v>
      </c>
      <c r="Q813" s="10">
        <v>11507</v>
      </c>
      <c r="R813" s="10" t="s">
        <v>2371</v>
      </c>
      <c r="S813" s="10"/>
      <c r="T813" s="10"/>
      <c r="U813" s="10"/>
      <c r="V813" s="10"/>
      <c r="W813" s="10"/>
      <c r="X813" s="10"/>
      <c r="Y813" s="20" t="s">
        <v>46</v>
      </c>
      <c r="Z813" s="20">
        <v>28</v>
      </c>
      <c r="AA813" s="20"/>
      <c r="AB813" s="20">
        <v>28</v>
      </c>
      <c r="AC813" s="20">
        <v>68</v>
      </c>
      <c r="AD813" s="20">
        <v>14</v>
      </c>
      <c r="AE813" s="23"/>
      <c r="AF813" s="23"/>
      <c r="AG813" s="23"/>
      <c r="AH813" s="2" t="s">
        <v>2274</v>
      </c>
      <c r="AI813" s="2" t="e">
        <v>#N/A</v>
      </c>
      <c r="AJ813" s="2" t="e">
        <f>VLOOKUP(B813,'[1]淘汰品种推荐清单（8.1）'!$A:$AQ,43,0)</f>
        <v>#N/A</v>
      </c>
    </row>
    <row r="814" hidden="1" customHeight="1" spans="1:36">
      <c r="A814" s="9">
        <v>1042</v>
      </c>
      <c r="B814" s="10">
        <v>27724</v>
      </c>
      <c r="C814" s="4" t="s">
        <v>35</v>
      </c>
      <c r="D814" s="7" t="s">
        <v>2380</v>
      </c>
      <c r="E814" s="10" t="s">
        <v>2381</v>
      </c>
      <c r="F814" s="10" t="s">
        <v>2360</v>
      </c>
      <c r="G814" s="10" t="e">
        <v>#N/A</v>
      </c>
      <c r="H814" s="11">
        <v>2.23</v>
      </c>
      <c r="I814" s="11">
        <v>3</v>
      </c>
      <c r="J814" s="11"/>
      <c r="K814" s="11">
        <v>2.23</v>
      </c>
      <c r="L814" s="17">
        <v>0.256666666666667</v>
      </c>
      <c r="M814" s="10">
        <v>1</v>
      </c>
      <c r="N814" s="10" t="s">
        <v>40</v>
      </c>
      <c r="O814" s="10">
        <v>115</v>
      </c>
      <c r="P814" s="10" t="s">
        <v>2272</v>
      </c>
      <c r="Q814" s="10">
        <v>11507</v>
      </c>
      <c r="R814" s="10" t="s">
        <v>2371</v>
      </c>
      <c r="S814" s="10"/>
      <c r="T814" s="10" t="s">
        <v>69</v>
      </c>
      <c r="U814" s="10" t="s">
        <v>95</v>
      </c>
      <c r="V814" s="10"/>
      <c r="W814" s="10" t="s">
        <v>71</v>
      </c>
      <c r="X814" s="10" t="s">
        <v>72</v>
      </c>
      <c r="Y814" s="20" t="s">
        <v>46</v>
      </c>
      <c r="Z814" s="20"/>
      <c r="AA814" s="20"/>
      <c r="AB814" s="20"/>
      <c r="AC814" s="20"/>
      <c r="AD814" s="20"/>
      <c r="AE814" s="23"/>
      <c r="AF814" s="23"/>
      <c r="AG814" s="23"/>
      <c r="AH814" s="2" t="s">
        <v>2274</v>
      </c>
      <c r="AI814" s="2" t="e">
        <v>#N/A</v>
      </c>
      <c r="AJ814" s="2" t="e">
        <f>VLOOKUP(B814,'[1]淘汰品种推荐清单（8.1）'!$A:$AQ,43,0)</f>
        <v>#N/A</v>
      </c>
    </row>
    <row r="815" hidden="1" customHeight="1" spans="1:36">
      <c r="A815" s="9">
        <v>1164</v>
      </c>
      <c r="B815" s="10">
        <v>107974</v>
      </c>
      <c r="C815" s="4" t="s">
        <v>35</v>
      </c>
      <c r="D815" s="7" t="s">
        <v>2382</v>
      </c>
      <c r="E815" s="10" t="s">
        <v>655</v>
      </c>
      <c r="F815" s="10" t="s">
        <v>2383</v>
      </c>
      <c r="G815" s="10" t="e">
        <v>#N/A</v>
      </c>
      <c r="H815" s="11">
        <v>8.4</v>
      </c>
      <c r="I815" s="11">
        <v>11.8</v>
      </c>
      <c r="J815" s="11"/>
      <c r="K815" s="11">
        <v>8.4</v>
      </c>
      <c r="L815" s="17">
        <v>0.288135593220339</v>
      </c>
      <c r="M815" s="10">
        <v>1</v>
      </c>
      <c r="N815" s="10" t="s">
        <v>40</v>
      </c>
      <c r="O815" s="10">
        <v>115</v>
      </c>
      <c r="P815" s="10" t="s">
        <v>2272</v>
      </c>
      <c r="Q815" s="10">
        <v>11507</v>
      </c>
      <c r="R815" s="10" t="s">
        <v>2371</v>
      </c>
      <c r="S815" s="10"/>
      <c r="T815" s="10" t="s">
        <v>69</v>
      </c>
      <c r="U815" s="10" t="s">
        <v>101</v>
      </c>
      <c r="V815" s="10"/>
      <c r="W815" s="10" t="s">
        <v>102</v>
      </c>
      <c r="X815" s="10" t="s">
        <v>103</v>
      </c>
      <c r="Y815" s="20" t="s">
        <v>46</v>
      </c>
      <c r="Z815" s="20"/>
      <c r="AA815" s="20"/>
      <c r="AB815" s="20"/>
      <c r="AC815" s="20"/>
      <c r="AD815" s="20"/>
      <c r="AE815" s="23"/>
      <c r="AF815" s="23"/>
      <c r="AG815" s="23"/>
      <c r="AH815" s="2" t="s">
        <v>2274</v>
      </c>
      <c r="AI815" s="2" t="e">
        <v>#N/A</v>
      </c>
      <c r="AJ815" s="2" t="e">
        <f>VLOOKUP(B815,'[1]淘汰品种推荐清单（8.1）'!$A:$AQ,43,0)</f>
        <v>#N/A</v>
      </c>
    </row>
    <row r="816" hidden="1" customHeight="1" spans="1:36">
      <c r="A816" s="9">
        <v>1210</v>
      </c>
      <c r="B816" s="10">
        <v>67078</v>
      </c>
      <c r="C816" s="4" t="s">
        <v>35</v>
      </c>
      <c r="D816" s="7" t="s">
        <v>2384</v>
      </c>
      <c r="E816" s="10" t="s">
        <v>1935</v>
      </c>
      <c r="F816" s="10" t="s">
        <v>594</v>
      </c>
      <c r="G816" s="10" t="e">
        <v>#N/A</v>
      </c>
      <c r="H816" s="11">
        <v>2.43</v>
      </c>
      <c r="I816" s="11">
        <v>7.5</v>
      </c>
      <c r="J816" s="11"/>
      <c r="K816" s="11">
        <v>2.43</v>
      </c>
      <c r="L816" s="17">
        <v>0.676</v>
      </c>
      <c r="M816" s="10">
        <v>1</v>
      </c>
      <c r="N816" s="10" t="s">
        <v>40</v>
      </c>
      <c r="O816" s="10">
        <v>115</v>
      </c>
      <c r="P816" s="10" t="s">
        <v>2272</v>
      </c>
      <c r="Q816" s="10">
        <v>11507</v>
      </c>
      <c r="R816" s="10" t="s">
        <v>2371</v>
      </c>
      <c r="S816" s="10"/>
      <c r="T816" s="10" t="s">
        <v>69</v>
      </c>
      <c r="U816" s="10" t="s">
        <v>70</v>
      </c>
      <c r="V816" s="10"/>
      <c r="W816" s="10" t="s">
        <v>71</v>
      </c>
      <c r="X816" s="10" t="s">
        <v>72</v>
      </c>
      <c r="Y816" s="20" t="s">
        <v>46</v>
      </c>
      <c r="Z816" s="20"/>
      <c r="AA816" s="20"/>
      <c r="AB816" s="20"/>
      <c r="AC816" s="20"/>
      <c r="AD816" s="20"/>
      <c r="AE816" s="23"/>
      <c r="AF816" s="23"/>
      <c r="AG816" s="23"/>
      <c r="AH816" s="2" t="s">
        <v>2274</v>
      </c>
      <c r="AI816" s="2" t="e">
        <v>#N/A</v>
      </c>
      <c r="AJ816" s="2" t="e">
        <f>VLOOKUP(B816,'[1]淘汰品种推荐清单（8.1）'!$A:$AQ,43,0)</f>
        <v>#N/A</v>
      </c>
    </row>
    <row r="817" hidden="1" customHeight="1" spans="1:36">
      <c r="A817" s="9">
        <v>1237</v>
      </c>
      <c r="B817" s="10">
        <v>37109</v>
      </c>
      <c r="C817" s="4" t="s">
        <v>35</v>
      </c>
      <c r="D817" s="7" t="s">
        <v>2385</v>
      </c>
      <c r="E817" s="10" t="s">
        <v>2386</v>
      </c>
      <c r="F817" s="10" t="s">
        <v>2387</v>
      </c>
      <c r="G817" s="10" t="s">
        <v>39</v>
      </c>
      <c r="H817" s="11">
        <v>37.6</v>
      </c>
      <c r="I817" s="11">
        <v>43.5</v>
      </c>
      <c r="J817" s="11"/>
      <c r="K817" s="11">
        <v>37.6</v>
      </c>
      <c r="L817" s="17">
        <v>0.135632183908046</v>
      </c>
      <c r="M817" s="10">
        <v>1</v>
      </c>
      <c r="N817" s="10" t="s">
        <v>40</v>
      </c>
      <c r="O817" s="10">
        <v>115</v>
      </c>
      <c r="P817" s="10" t="s">
        <v>2272</v>
      </c>
      <c r="Q817" s="10">
        <v>11507</v>
      </c>
      <c r="R817" s="10" t="s">
        <v>2371</v>
      </c>
      <c r="S817" s="10"/>
      <c r="T817" s="10" t="s">
        <v>69</v>
      </c>
      <c r="U817" s="10" t="s">
        <v>95</v>
      </c>
      <c r="V817" s="10"/>
      <c r="W817" s="10" t="s">
        <v>285</v>
      </c>
      <c r="X817" s="10" t="s">
        <v>286</v>
      </c>
      <c r="Y817" s="20" t="s">
        <v>46</v>
      </c>
      <c r="Z817" s="20">
        <v>7</v>
      </c>
      <c r="AA817" s="20"/>
      <c r="AB817" s="20">
        <v>7</v>
      </c>
      <c r="AC817" s="20">
        <v>27</v>
      </c>
      <c r="AD817" s="20">
        <v>2</v>
      </c>
      <c r="AE817" s="23"/>
      <c r="AF817" s="23"/>
      <c r="AG817" s="23"/>
      <c r="AH817" s="2" t="s">
        <v>2274</v>
      </c>
      <c r="AI817" s="2" t="e">
        <v>#N/A</v>
      </c>
      <c r="AJ817" s="2" t="e">
        <f>VLOOKUP(B817,'[1]淘汰品种推荐清单（8.1）'!$A:$AQ,43,0)</f>
        <v>#N/A</v>
      </c>
    </row>
    <row r="818" hidden="1" customHeight="1" spans="1:36">
      <c r="A818" s="9">
        <v>1306</v>
      </c>
      <c r="B818" s="10">
        <v>23217</v>
      </c>
      <c r="C818" s="4" t="s">
        <v>35</v>
      </c>
      <c r="D818" s="7" t="s">
        <v>2380</v>
      </c>
      <c r="E818" s="10" t="s">
        <v>2381</v>
      </c>
      <c r="F818" s="10" t="s">
        <v>2388</v>
      </c>
      <c r="G818" s="10" t="s">
        <v>39</v>
      </c>
      <c r="H818" s="11">
        <v>2.42</v>
      </c>
      <c r="I818" s="11">
        <v>4.8</v>
      </c>
      <c r="J818" s="11"/>
      <c r="K818" s="11">
        <v>2.42</v>
      </c>
      <c r="L818" s="17">
        <v>0.495833333333333</v>
      </c>
      <c r="M818" s="10">
        <v>1</v>
      </c>
      <c r="N818" s="10" t="s">
        <v>40</v>
      </c>
      <c r="O818" s="10">
        <v>115</v>
      </c>
      <c r="P818" s="10" t="s">
        <v>2272</v>
      </c>
      <c r="Q818" s="10">
        <v>11507</v>
      </c>
      <c r="R818" s="10" t="s">
        <v>2371</v>
      </c>
      <c r="S818" s="10"/>
      <c r="T818" s="10" t="s">
        <v>69</v>
      </c>
      <c r="U818" s="10" t="s">
        <v>70</v>
      </c>
      <c r="V818" s="10"/>
      <c r="W818" s="10" t="s">
        <v>71</v>
      </c>
      <c r="X818" s="10" t="s">
        <v>72</v>
      </c>
      <c r="Y818" s="20" t="s">
        <v>46</v>
      </c>
      <c r="Z818" s="20">
        <v>0</v>
      </c>
      <c r="AA818" s="20"/>
      <c r="AB818" s="20">
        <v>0</v>
      </c>
      <c r="AC818" s="20"/>
      <c r="AD818" s="20"/>
      <c r="AE818" s="23"/>
      <c r="AF818" s="23"/>
      <c r="AG818" s="23"/>
      <c r="AH818" s="2" t="s">
        <v>2274</v>
      </c>
      <c r="AI818" s="2" t="e">
        <v>#N/A</v>
      </c>
      <c r="AJ818" s="2" t="e">
        <f>VLOOKUP(B818,'[1]淘汰品种推荐清单（8.1）'!$A:$AQ,43,0)</f>
        <v>#N/A</v>
      </c>
    </row>
    <row r="819" hidden="1" customHeight="1" spans="1:36">
      <c r="A819" s="9">
        <v>1307</v>
      </c>
      <c r="B819" s="10">
        <v>5183</v>
      </c>
      <c r="C819" s="4" t="s">
        <v>35</v>
      </c>
      <c r="D819" s="7" t="s">
        <v>2389</v>
      </c>
      <c r="E819" s="10" t="s">
        <v>336</v>
      </c>
      <c r="F819" s="10" t="s">
        <v>2052</v>
      </c>
      <c r="G819" s="10" t="e">
        <v>#N/A</v>
      </c>
      <c r="H819" s="11">
        <v>13.9</v>
      </c>
      <c r="I819" s="11">
        <v>16.5</v>
      </c>
      <c r="J819" s="11"/>
      <c r="K819" s="11">
        <v>13.9</v>
      </c>
      <c r="L819" s="17">
        <v>0.157575757575758</v>
      </c>
      <c r="M819" s="10">
        <v>1</v>
      </c>
      <c r="N819" s="10" t="s">
        <v>40</v>
      </c>
      <c r="O819" s="10">
        <v>115</v>
      </c>
      <c r="P819" s="10" t="s">
        <v>2272</v>
      </c>
      <c r="Q819" s="10">
        <v>11507</v>
      </c>
      <c r="R819" s="10" t="s">
        <v>2371</v>
      </c>
      <c r="S819" s="10"/>
      <c r="T819" s="10" t="s">
        <v>69</v>
      </c>
      <c r="U819" s="10" t="s">
        <v>101</v>
      </c>
      <c r="V819" s="10"/>
      <c r="W819" s="10" t="s">
        <v>102</v>
      </c>
      <c r="X819" s="10" t="s">
        <v>103</v>
      </c>
      <c r="Y819" s="20" t="s">
        <v>46</v>
      </c>
      <c r="Z819" s="20"/>
      <c r="AA819" s="20"/>
      <c r="AB819" s="20"/>
      <c r="AC819" s="20"/>
      <c r="AD819" s="20"/>
      <c r="AE819" s="23"/>
      <c r="AF819" s="23"/>
      <c r="AG819" s="23"/>
      <c r="AH819" s="2" t="s">
        <v>2274</v>
      </c>
      <c r="AI819" s="2" t="e">
        <v>#N/A</v>
      </c>
      <c r="AJ819" s="2" t="e">
        <f>VLOOKUP(B819,'[1]淘汰品种推荐清单（8.1）'!$A:$AQ,43,0)</f>
        <v>#N/A</v>
      </c>
    </row>
    <row r="820" hidden="1" customHeight="1" spans="1:36">
      <c r="A820" s="9">
        <v>1705</v>
      </c>
      <c r="B820" s="13">
        <v>147262</v>
      </c>
      <c r="C820" s="4" t="s">
        <v>35</v>
      </c>
      <c r="D820" s="13" t="s">
        <v>2390</v>
      </c>
      <c r="E820" s="14" t="s">
        <v>2391</v>
      </c>
      <c r="F820" s="15" t="s">
        <v>2392</v>
      </c>
      <c r="G820" s="7" t="s">
        <v>39</v>
      </c>
      <c r="H820" s="5">
        <v>672</v>
      </c>
      <c r="I820" s="5">
        <v>790</v>
      </c>
      <c r="J820" s="12" t="s">
        <v>2393</v>
      </c>
      <c r="K820" s="5"/>
      <c r="L820" s="30">
        <v>0.15</v>
      </c>
      <c r="M820" s="10">
        <v>1</v>
      </c>
      <c r="N820" s="10" t="s">
        <v>40</v>
      </c>
      <c r="O820" s="10">
        <v>115</v>
      </c>
      <c r="P820" s="10" t="s">
        <v>2272</v>
      </c>
      <c r="Q820" s="10">
        <v>11507</v>
      </c>
      <c r="R820" s="10" t="s">
        <v>2371</v>
      </c>
      <c r="S820" s="5" t="s">
        <v>197</v>
      </c>
      <c r="T820" s="7" t="s">
        <v>470</v>
      </c>
      <c r="U820" s="20"/>
      <c r="V820" s="20"/>
      <c r="W820" s="7"/>
      <c r="X820" s="7"/>
      <c r="Y820" s="20" t="s">
        <v>107</v>
      </c>
      <c r="Z820" s="20">
        <v>157</v>
      </c>
      <c r="AA820" s="20">
        <v>37</v>
      </c>
      <c r="AB820" s="20">
        <v>120</v>
      </c>
      <c r="AC820" s="20">
        <v>102</v>
      </c>
      <c r="AD820" s="20">
        <v>34</v>
      </c>
      <c r="AE820" s="23"/>
      <c r="AF820" s="23"/>
      <c r="AG820" s="23"/>
      <c r="AH820" s="2" t="s">
        <v>2274</v>
      </c>
      <c r="AI820" s="2" t="e">
        <v>#N/A</v>
      </c>
      <c r="AJ820" s="2" t="e">
        <f>VLOOKUP(B820,'[1]淘汰品种推荐清单（8.1）'!$A:$AQ,43,0)</f>
        <v>#N/A</v>
      </c>
    </row>
    <row r="821" hidden="1" customHeight="1" spans="1:36">
      <c r="A821" s="9">
        <v>1819</v>
      </c>
      <c r="B821" s="12">
        <v>90635</v>
      </c>
      <c r="C821" s="4" t="s">
        <v>35</v>
      </c>
      <c r="D821" s="49" t="s">
        <v>2394</v>
      </c>
      <c r="E821" s="49" t="s">
        <v>2276</v>
      </c>
      <c r="F821" s="50" t="s">
        <v>1765</v>
      </c>
      <c r="G821" s="50" t="s">
        <v>39</v>
      </c>
      <c r="H821" s="49">
        <v>32.05</v>
      </c>
      <c r="I821" s="49">
        <v>47.6</v>
      </c>
      <c r="J821" s="50">
        <v>3.84</v>
      </c>
      <c r="K821" s="49"/>
      <c r="L821" s="52">
        <f>(I821-H821+J821)/I821</f>
        <v>0.407352941176471</v>
      </c>
      <c r="M821" s="10">
        <v>1</v>
      </c>
      <c r="N821" s="10" t="s">
        <v>40</v>
      </c>
      <c r="O821" s="10">
        <v>115</v>
      </c>
      <c r="P821" s="10" t="s">
        <v>2272</v>
      </c>
      <c r="Q821" s="10">
        <v>11507</v>
      </c>
      <c r="R821" s="10" t="s">
        <v>2371</v>
      </c>
      <c r="S821" s="50" t="s">
        <v>1766</v>
      </c>
      <c r="T821" s="5" t="s">
        <v>470</v>
      </c>
      <c r="U821" s="20"/>
      <c r="V821" s="20"/>
      <c r="W821" s="7"/>
      <c r="X821" s="7"/>
      <c r="Y821" s="20" t="s">
        <v>107</v>
      </c>
      <c r="Z821" s="20">
        <v>308</v>
      </c>
      <c r="AA821" s="20">
        <v>56</v>
      </c>
      <c r="AB821" s="20">
        <v>252</v>
      </c>
      <c r="AC821" s="20">
        <v>138</v>
      </c>
      <c r="AD821" s="20">
        <v>35</v>
      </c>
      <c r="AE821" s="23"/>
      <c r="AF821" s="23"/>
      <c r="AG821" s="23"/>
      <c r="AH821" s="2" t="s">
        <v>2274</v>
      </c>
      <c r="AI821" s="2" t="e">
        <v>#N/A</v>
      </c>
      <c r="AJ821" s="2" t="e">
        <f>VLOOKUP(B821,'[1]淘汰品种推荐清单（8.1）'!$A:$AQ,43,0)</f>
        <v>#N/A</v>
      </c>
    </row>
    <row r="822" hidden="1" customHeight="1" spans="1:36">
      <c r="A822" s="9">
        <v>593</v>
      </c>
      <c r="B822" s="10">
        <v>40928</v>
      </c>
      <c r="C822" s="4" t="s">
        <v>35</v>
      </c>
      <c r="D822" s="10" t="s">
        <v>2395</v>
      </c>
      <c r="E822" s="10" t="s">
        <v>2396</v>
      </c>
      <c r="F822" s="10" t="s">
        <v>2397</v>
      </c>
      <c r="G822" s="10" t="s">
        <v>39</v>
      </c>
      <c r="H822" s="11"/>
      <c r="I822" s="11"/>
      <c r="J822" s="11"/>
      <c r="K822" s="11"/>
      <c r="L822" s="17"/>
      <c r="M822" s="10">
        <v>1</v>
      </c>
      <c r="N822" s="10" t="s">
        <v>40</v>
      </c>
      <c r="O822" s="10">
        <v>115</v>
      </c>
      <c r="P822" s="10" t="s">
        <v>2272</v>
      </c>
      <c r="Q822" s="10">
        <v>11508</v>
      </c>
      <c r="R822" s="10" t="s">
        <v>2398</v>
      </c>
      <c r="S822" s="10"/>
      <c r="T822" s="10"/>
      <c r="U822" s="10"/>
      <c r="V822" s="10"/>
      <c r="W822" s="10"/>
      <c r="X822" s="10"/>
      <c r="Y822" s="20" t="s">
        <v>46</v>
      </c>
      <c r="Z822" s="20">
        <v>72</v>
      </c>
      <c r="AA822" s="20">
        <v>31</v>
      </c>
      <c r="AB822" s="20">
        <v>41</v>
      </c>
      <c r="AC822" s="20">
        <v>34</v>
      </c>
      <c r="AD822" s="20">
        <v>3</v>
      </c>
      <c r="AE822" s="23"/>
      <c r="AF822" s="23"/>
      <c r="AG822" s="23"/>
      <c r="AH822" s="2" t="s">
        <v>2274</v>
      </c>
      <c r="AI822" s="2" t="e">
        <v>#N/A</v>
      </c>
      <c r="AJ822" s="2" t="e">
        <f>VLOOKUP(B822,'[1]淘汰品种推荐清单（8.1）'!$A:$AQ,43,0)</f>
        <v>#N/A</v>
      </c>
    </row>
    <row r="823" hidden="1" customHeight="1" spans="1:36">
      <c r="A823" s="9">
        <v>152</v>
      </c>
      <c r="B823" s="10">
        <v>50192</v>
      </c>
      <c r="C823" s="4" t="s">
        <v>35</v>
      </c>
      <c r="D823" s="10" t="s">
        <v>2399</v>
      </c>
      <c r="E823" s="10" t="s">
        <v>2400</v>
      </c>
      <c r="F823" s="10" t="s">
        <v>2401</v>
      </c>
      <c r="G823" s="10" t="s">
        <v>39</v>
      </c>
      <c r="H823" s="11">
        <v>29.9</v>
      </c>
      <c r="I823" s="11">
        <v>46.0493548387097</v>
      </c>
      <c r="J823" s="11">
        <v>0</v>
      </c>
      <c r="K823" s="11">
        <v>29.9</v>
      </c>
      <c r="L823" s="17">
        <v>0.350696657863583</v>
      </c>
      <c r="M823" s="10">
        <v>1</v>
      </c>
      <c r="N823" s="10" t="s">
        <v>40</v>
      </c>
      <c r="O823" s="10">
        <v>115</v>
      </c>
      <c r="P823" s="10" t="s">
        <v>2272</v>
      </c>
      <c r="Q823" s="10">
        <v>11509</v>
      </c>
      <c r="R823" s="10" t="s">
        <v>2402</v>
      </c>
      <c r="S823" s="10" t="s">
        <v>53</v>
      </c>
      <c r="T823" s="10" t="s">
        <v>170</v>
      </c>
      <c r="U823" s="10" t="s">
        <v>55</v>
      </c>
      <c r="V823" s="10"/>
      <c r="W823" s="10" t="s">
        <v>56</v>
      </c>
      <c r="X823" s="10">
        <v>13548166652</v>
      </c>
      <c r="Y823" s="20" t="s">
        <v>46</v>
      </c>
      <c r="Z823" s="20">
        <v>22</v>
      </c>
      <c r="AA823" s="20"/>
      <c r="AB823" s="20">
        <v>22</v>
      </c>
      <c r="AC823" s="20">
        <v>3</v>
      </c>
      <c r="AD823" s="20">
        <v>2</v>
      </c>
      <c r="AE823" s="23"/>
      <c r="AF823" s="23"/>
      <c r="AG823" s="23"/>
      <c r="AH823" s="2" t="s">
        <v>2274</v>
      </c>
      <c r="AI823" s="2" t="e">
        <v>#N/A</v>
      </c>
      <c r="AJ823" s="2" t="e">
        <f>VLOOKUP(B823,'[1]淘汰品种推荐清单（8.1）'!$A:$AQ,43,0)</f>
        <v>#N/A</v>
      </c>
    </row>
    <row r="824" hidden="1" customHeight="1" spans="1:36">
      <c r="A824" s="9">
        <v>539</v>
      </c>
      <c r="B824" s="10">
        <v>137396</v>
      </c>
      <c r="C824" s="4" t="s">
        <v>35</v>
      </c>
      <c r="D824" s="10" t="s">
        <v>2403</v>
      </c>
      <c r="E824" s="10" t="s">
        <v>2404</v>
      </c>
      <c r="F824" s="10" t="s">
        <v>2313</v>
      </c>
      <c r="G824" s="10" t="s">
        <v>64</v>
      </c>
      <c r="H824" s="11">
        <v>100.8</v>
      </c>
      <c r="I824" s="11">
        <v>168</v>
      </c>
      <c r="J824" s="11">
        <v>0</v>
      </c>
      <c r="K824" s="11">
        <v>100.8</v>
      </c>
      <c r="L824" s="17">
        <v>0.4</v>
      </c>
      <c r="M824" s="10">
        <v>1</v>
      </c>
      <c r="N824" s="10" t="s">
        <v>40</v>
      </c>
      <c r="O824" s="10">
        <v>115</v>
      </c>
      <c r="P824" s="10" t="s">
        <v>2272</v>
      </c>
      <c r="Q824" s="10">
        <v>11509</v>
      </c>
      <c r="R824" s="10" t="s">
        <v>2402</v>
      </c>
      <c r="S824" s="10"/>
      <c r="T824" s="10" t="s">
        <v>198</v>
      </c>
      <c r="U824" s="10" t="s">
        <v>1170</v>
      </c>
      <c r="V824" s="10"/>
      <c r="W824" s="10" t="s">
        <v>1171</v>
      </c>
      <c r="X824" s="10">
        <v>13981908181</v>
      </c>
      <c r="Y824" s="20" t="s">
        <v>46</v>
      </c>
      <c r="Z824" s="20">
        <v>0</v>
      </c>
      <c r="AA824" s="20"/>
      <c r="AB824" s="20">
        <v>0</v>
      </c>
      <c r="AC824" s="20"/>
      <c r="AD824" s="20"/>
      <c r="AE824" s="23"/>
      <c r="AF824" s="23"/>
      <c r="AG824" s="23"/>
      <c r="AH824" s="2" t="s">
        <v>2274</v>
      </c>
      <c r="AI824" s="2" t="e">
        <v>#N/A</v>
      </c>
      <c r="AJ824" s="2" t="e">
        <f>VLOOKUP(B824,'[1]淘汰品种推荐清单（8.1）'!$A:$AQ,43,0)</f>
        <v>#N/A</v>
      </c>
    </row>
    <row r="825" hidden="1" customHeight="1" spans="1:36">
      <c r="A825" s="9">
        <v>611</v>
      </c>
      <c r="B825" s="10">
        <v>70483</v>
      </c>
      <c r="C825" s="4" t="s">
        <v>35</v>
      </c>
      <c r="D825" s="10" t="s">
        <v>2405</v>
      </c>
      <c r="E825" s="10" t="s">
        <v>2406</v>
      </c>
      <c r="F825" s="10" t="s">
        <v>2407</v>
      </c>
      <c r="G825" s="10" t="e">
        <v>#N/A</v>
      </c>
      <c r="H825" s="11"/>
      <c r="I825" s="11"/>
      <c r="J825" s="11"/>
      <c r="K825" s="11"/>
      <c r="L825" s="17"/>
      <c r="M825" s="10">
        <v>1</v>
      </c>
      <c r="N825" s="10" t="s">
        <v>40</v>
      </c>
      <c r="O825" s="10">
        <v>115</v>
      </c>
      <c r="P825" s="10" t="s">
        <v>2272</v>
      </c>
      <c r="Q825" s="10">
        <v>11509</v>
      </c>
      <c r="R825" s="10" t="s">
        <v>2402</v>
      </c>
      <c r="S825" s="10"/>
      <c r="T825" s="10"/>
      <c r="U825" s="10"/>
      <c r="V825" s="10"/>
      <c r="W825" s="10"/>
      <c r="X825" s="10"/>
      <c r="Y825" s="20" t="s">
        <v>46</v>
      </c>
      <c r="Z825" s="20"/>
      <c r="AA825" s="20"/>
      <c r="AB825" s="20"/>
      <c r="AC825" s="20"/>
      <c r="AD825" s="20"/>
      <c r="AE825" s="23"/>
      <c r="AF825" s="23"/>
      <c r="AG825" s="23"/>
      <c r="AH825" s="2" t="s">
        <v>2274</v>
      </c>
      <c r="AI825" s="2" t="e">
        <v>#N/A</v>
      </c>
      <c r="AJ825" s="2" t="e">
        <f>VLOOKUP(B825,'[1]淘汰品种推荐清单（8.1）'!$A:$AQ,43,0)</f>
        <v>#N/A</v>
      </c>
    </row>
    <row r="826" hidden="1" customHeight="1" spans="1:36">
      <c r="A826" s="9">
        <v>634</v>
      </c>
      <c r="B826" s="10">
        <v>10637</v>
      </c>
      <c r="C826" s="4" t="s">
        <v>35</v>
      </c>
      <c r="D826" s="10" t="s">
        <v>2408</v>
      </c>
      <c r="E826" s="10" t="s">
        <v>1935</v>
      </c>
      <c r="F826" s="10" t="s">
        <v>2409</v>
      </c>
      <c r="G826" s="10" t="s">
        <v>64</v>
      </c>
      <c r="H826" s="11">
        <v>8.85</v>
      </c>
      <c r="I826" s="11">
        <v>15</v>
      </c>
      <c r="J826" s="11">
        <v>0</v>
      </c>
      <c r="K826" s="11">
        <v>8.85</v>
      </c>
      <c r="L826" s="17">
        <v>0.41</v>
      </c>
      <c r="M826" s="10">
        <v>1</v>
      </c>
      <c r="N826" s="10" t="s">
        <v>40</v>
      </c>
      <c r="O826" s="10">
        <v>115</v>
      </c>
      <c r="P826" s="10" t="s">
        <v>2272</v>
      </c>
      <c r="Q826" s="10">
        <v>11509</v>
      </c>
      <c r="R826" s="10" t="s">
        <v>2402</v>
      </c>
      <c r="S826" s="10"/>
      <c r="T826" s="10"/>
      <c r="U826" s="10"/>
      <c r="V826" s="10"/>
      <c r="W826" s="10"/>
      <c r="X826" s="10"/>
      <c r="Y826" s="20" t="s">
        <v>46</v>
      </c>
      <c r="Z826" s="20">
        <v>268</v>
      </c>
      <c r="AA826" s="20">
        <v>31</v>
      </c>
      <c r="AB826" s="20">
        <v>237</v>
      </c>
      <c r="AC826" s="20">
        <v>64</v>
      </c>
      <c r="AD826" s="20">
        <v>20</v>
      </c>
      <c r="AE826" s="23"/>
      <c r="AF826" s="23"/>
      <c r="AG826" s="23"/>
      <c r="AH826" s="2" t="s">
        <v>2274</v>
      </c>
      <c r="AI826" s="2" t="e">
        <v>#N/A</v>
      </c>
      <c r="AJ826" s="2" t="e">
        <f>VLOOKUP(B826,'[1]淘汰品种推荐清单（8.1）'!$A:$AQ,43,0)</f>
        <v>#N/A</v>
      </c>
    </row>
    <row r="827" hidden="1" customHeight="1" spans="1:36">
      <c r="A827" s="9">
        <v>867</v>
      </c>
      <c r="B827" s="10">
        <v>1197</v>
      </c>
      <c r="C827" s="4" t="s">
        <v>35</v>
      </c>
      <c r="D827" s="7" t="s">
        <v>2410</v>
      </c>
      <c r="E827" s="10" t="s">
        <v>817</v>
      </c>
      <c r="F827" s="10" t="s">
        <v>2411</v>
      </c>
      <c r="G827" s="10" t="s">
        <v>39</v>
      </c>
      <c r="H827" s="11">
        <v>16.8472936878861</v>
      </c>
      <c r="I827" s="11">
        <v>19.9479183454204</v>
      </c>
      <c r="J827" s="11">
        <v>0</v>
      </c>
      <c r="K827" s="11">
        <v>16.8472936878861</v>
      </c>
      <c r="L827" s="17">
        <v>0.155436001082594</v>
      </c>
      <c r="M827" s="10">
        <v>1</v>
      </c>
      <c r="N827" s="10" t="s">
        <v>40</v>
      </c>
      <c r="O827" s="10">
        <v>115</v>
      </c>
      <c r="P827" s="10" t="s">
        <v>2272</v>
      </c>
      <c r="Q827" s="10">
        <v>11509</v>
      </c>
      <c r="R827" s="10" t="s">
        <v>2402</v>
      </c>
      <c r="S827" s="10"/>
      <c r="T827" s="10"/>
      <c r="U827" s="10"/>
      <c r="V827" s="10"/>
      <c r="W827" s="10"/>
      <c r="X827" s="10"/>
      <c r="Y827" s="20" t="s">
        <v>46</v>
      </c>
      <c r="Z827" s="20">
        <v>0</v>
      </c>
      <c r="AA827" s="20"/>
      <c r="AB827" s="20">
        <v>0</v>
      </c>
      <c r="AC827" s="20"/>
      <c r="AD827" s="20"/>
      <c r="AE827" s="23"/>
      <c r="AF827" s="23"/>
      <c r="AG827" s="23"/>
      <c r="AH827" s="2" t="s">
        <v>2274</v>
      </c>
      <c r="AI827" s="2" t="e">
        <v>#N/A</v>
      </c>
      <c r="AJ827" s="2" t="e">
        <f>VLOOKUP(B827,'[1]淘汰品种推荐清单（8.1）'!$A:$AQ,43,0)</f>
        <v>#N/A</v>
      </c>
    </row>
    <row r="828" hidden="1" customHeight="1" spans="1:36">
      <c r="A828" s="9">
        <v>932</v>
      </c>
      <c r="B828" s="10">
        <v>130</v>
      </c>
      <c r="C828" s="4" t="s">
        <v>35</v>
      </c>
      <c r="D828" s="7" t="s">
        <v>2412</v>
      </c>
      <c r="E828" s="10" t="s">
        <v>2288</v>
      </c>
      <c r="F828" s="10" t="s">
        <v>2413</v>
      </c>
      <c r="G828" s="10" t="s">
        <v>39</v>
      </c>
      <c r="H828" s="11">
        <v>10.8919750755287</v>
      </c>
      <c r="I828" s="11">
        <v>13.3801057401813</v>
      </c>
      <c r="J828" s="11">
        <v>0</v>
      </c>
      <c r="K828" s="11">
        <v>10.8919750755287</v>
      </c>
      <c r="L828" s="17">
        <v>0.185957473951836</v>
      </c>
      <c r="M828" s="10">
        <v>1</v>
      </c>
      <c r="N828" s="10" t="s">
        <v>40</v>
      </c>
      <c r="O828" s="10">
        <v>115</v>
      </c>
      <c r="P828" s="10" t="s">
        <v>2272</v>
      </c>
      <c r="Q828" s="10">
        <v>11509</v>
      </c>
      <c r="R828" s="10" t="s">
        <v>2402</v>
      </c>
      <c r="S828" s="10"/>
      <c r="T828" s="10"/>
      <c r="U828" s="10"/>
      <c r="V828" s="10"/>
      <c r="W828" s="10"/>
      <c r="X828" s="10"/>
      <c r="Y828" s="20" t="s">
        <v>46</v>
      </c>
      <c r="Z828" s="20">
        <v>14</v>
      </c>
      <c r="AA828" s="20">
        <v>1</v>
      </c>
      <c r="AB828" s="20">
        <v>13</v>
      </c>
      <c r="AC828" s="20"/>
      <c r="AD828" s="20"/>
      <c r="AE828" s="23"/>
      <c r="AF828" s="23"/>
      <c r="AG828" s="23"/>
      <c r="AH828" s="2" t="s">
        <v>2274</v>
      </c>
      <c r="AI828" s="2" t="e">
        <v>#N/A</v>
      </c>
      <c r="AJ828" s="2" t="e">
        <f>VLOOKUP(B828,'[1]淘汰品种推荐清单（8.1）'!$A:$AQ,43,0)</f>
        <v>#N/A</v>
      </c>
    </row>
    <row r="829" hidden="1" customHeight="1" spans="1:36">
      <c r="A829" s="9">
        <v>976</v>
      </c>
      <c r="B829" s="10">
        <v>144298</v>
      </c>
      <c r="C829" s="4" t="s">
        <v>35</v>
      </c>
      <c r="D829" s="7" t="s">
        <v>2414</v>
      </c>
      <c r="E829" s="10" t="s">
        <v>2415</v>
      </c>
      <c r="F829" s="10" t="s">
        <v>2416</v>
      </c>
      <c r="G829" s="10" t="s">
        <v>39</v>
      </c>
      <c r="H829" s="11">
        <v>31</v>
      </c>
      <c r="I829" s="11">
        <v>48</v>
      </c>
      <c r="J829" s="11">
        <v>0</v>
      </c>
      <c r="K829" s="11">
        <v>31</v>
      </c>
      <c r="L829" s="17">
        <v>0.354166666666667</v>
      </c>
      <c r="M829" s="10">
        <v>1</v>
      </c>
      <c r="N829" s="10" t="s">
        <v>40</v>
      </c>
      <c r="O829" s="10">
        <v>115</v>
      </c>
      <c r="P829" s="10" t="s">
        <v>2272</v>
      </c>
      <c r="Q829" s="10">
        <v>11509</v>
      </c>
      <c r="R829" s="10" t="s">
        <v>2402</v>
      </c>
      <c r="S829" s="10"/>
      <c r="T829" s="10" t="s">
        <v>95</v>
      </c>
      <c r="U829" s="10" t="s">
        <v>69</v>
      </c>
      <c r="V829" s="10"/>
      <c r="W829" s="10" t="s">
        <v>102</v>
      </c>
      <c r="X829" s="10">
        <v>18728422839</v>
      </c>
      <c r="Y829" s="20" t="s">
        <v>46</v>
      </c>
      <c r="Z829" s="20">
        <v>167</v>
      </c>
      <c r="AA829" s="20">
        <v>59</v>
      </c>
      <c r="AB829" s="20">
        <v>108</v>
      </c>
      <c r="AC829" s="20">
        <v>85</v>
      </c>
      <c r="AD829" s="20">
        <v>25</v>
      </c>
      <c r="AE829" s="23"/>
      <c r="AF829" s="23"/>
      <c r="AG829" s="23"/>
      <c r="AH829" s="2" t="s">
        <v>2274</v>
      </c>
      <c r="AI829" s="2" t="e">
        <v>#N/A</v>
      </c>
      <c r="AJ829" s="2" t="e">
        <f>VLOOKUP(B829,'[1]淘汰品种推荐清单（8.1）'!$A:$AQ,43,0)</f>
        <v>#N/A</v>
      </c>
    </row>
    <row r="830" hidden="1" customHeight="1" spans="1:36">
      <c r="A830" s="9">
        <v>1211</v>
      </c>
      <c r="B830" s="10">
        <v>55443</v>
      </c>
      <c r="C830" s="4" t="s">
        <v>35</v>
      </c>
      <c r="D830" s="7" t="s">
        <v>2417</v>
      </c>
      <c r="E830" s="10" t="s">
        <v>2332</v>
      </c>
      <c r="F830" s="10" t="s">
        <v>371</v>
      </c>
      <c r="G830" s="10" t="e">
        <v>#N/A</v>
      </c>
      <c r="H830" s="11">
        <v>6.3</v>
      </c>
      <c r="I830" s="11">
        <v>8.8</v>
      </c>
      <c r="J830" s="11"/>
      <c r="K830" s="11">
        <v>6.3</v>
      </c>
      <c r="L830" s="17">
        <v>0.284090909090909</v>
      </c>
      <c r="M830" s="10">
        <v>1</v>
      </c>
      <c r="N830" s="10" t="s">
        <v>40</v>
      </c>
      <c r="O830" s="10">
        <v>115</v>
      </c>
      <c r="P830" s="10" t="s">
        <v>2272</v>
      </c>
      <c r="Q830" s="10">
        <v>11509</v>
      </c>
      <c r="R830" s="10" t="s">
        <v>2402</v>
      </c>
      <c r="S830" s="10"/>
      <c r="T830" s="10" t="s">
        <v>69</v>
      </c>
      <c r="U830" s="10" t="s">
        <v>101</v>
      </c>
      <c r="V830" s="10"/>
      <c r="W830" s="10" t="s">
        <v>102</v>
      </c>
      <c r="X830" s="10" t="s">
        <v>103</v>
      </c>
      <c r="Y830" s="20" t="s">
        <v>46</v>
      </c>
      <c r="Z830" s="20"/>
      <c r="AA830" s="20"/>
      <c r="AB830" s="20"/>
      <c r="AC830" s="20"/>
      <c r="AD830" s="20"/>
      <c r="AE830" s="23"/>
      <c r="AF830" s="23"/>
      <c r="AG830" s="23"/>
      <c r="AH830" s="2" t="s">
        <v>2274</v>
      </c>
      <c r="AI830" s="2" t="e">
        <v>#N/A</v>
      </c>
      <c r="AJ830" s="2" t="e">
        <f>VLOOKUP(B830,'[1]淘汰品种推荐清单（8.1）'!$A:$AQ,43,0)</f>
        <v>#N/A</v>
      </c>
    </row>
    <row r="831" hidden="1" customHeight="1" spans="1:36">
      <c r="A831" s="9">
        <v>1236</v>
      </c>
      <c r="B831" s="10">
        <v>86955</v>
      </c>
      <c r="C831" s="4" t="s">
        <v>35</v>
      </c>
      <c r="D831" s="7" t="s">
        <v>2418</v>
      </c>
      <c r="E831" s="10" t="s">
        <v>2419</v>
      </c>
      <c r="F831" s="10" t="s">
        <v>2420</v>
      </c>
      <c r="G831" s="10" t="e">
        <v>#N/A</v>
      </c>
      <c r="H831" s="11">
        <v>8.7</v>
      </c>
      <c r="I831" s="11">
        <v>11</v>
      </c>
      <c r="J831" s="11"/>
      <c r="K831" s="11">
        <v>8.7</v>
      </c>
      <c r="L831" s="17">
        <v>0.209090909090909</v>
      </c>
      <c r="M831" s="10">
        <v>1</v>
      </c>
      <c r="N831" s="10" t="s">
        <v>40</v>
      </c>
      <c r="O831" s="10">
        <v>115</v>
      </c>
      <c r="P831" s="10" t="s">
        <v>2272</v>
      </c>
      <c r="Q831" s="10">
        <v>11509</v>
      </c>
      <c r="R831" s="10" t="s">
        <v>2402</v>
      </c>
      <c r="S831" s="10"/>
      <c r="T831" s="10" t="s">
        <v>69</v>
      </c>
      <c r="U831" s="10" t="s">
        <v>95</v>
      </c>
      <c r="V831" s="10"/>
      <c r="W831" s="10" t="s">
        <v>285</v>
      </c>
      <c r="X831" s="10" t="s">
        <v>286</v>
      </c>
      <c r="Y831" s="20" t="s">
        <v>46</v>
      </c>
      <c r="Z831" s="20"/>
      <c r="AA831" s="20"/>
      <c r="AB831" s="20"/>
      <c r="AC831" s="20"/>
      <c r="AD831" s="20"/>
      <c r="AE831" s="23"/>
      <c r="AF831" s="23"/>
      <c r="AG831" s="23"/>
      <c r="AH831" s="2" t="s">
        <v>2274</v>
      </c>
      <c r="AI831" s="2" t="e">
        <v>#N/A</v>
      </c>
      <c r="AJ831" s="2" t="e">
        <f>VLOOKUP(B831,'[1]淘汰品种推荐清单（8.1）'!$A:$AQ,43,0)</f>
        <v>#N/A</v>
      </c>
    </row>
    <row r="832" hidden="1" customHeight="1" spans="1:36">
      <c r="A832" s="9">
        <v>1277</v>
      </c>
      <c r="B832" s="10">
        <v>115440</v>
      </c>
      <c r="C832" s="4" t="s">
        <v>35</v>
      </c>
      <c r="D832" s="7" t="s">
        <v>2421</v>
      </c>
      <c r="E832" s="10" t="s">
        <v>2422</v>
      </c>
      <c r="F832" s="10" t="s">
        <v>2423</v>
      </c>
      <c r="G832" s="10" t="e">
        <v>#N/A</v>
      </c>
      <c r="H832" s="11">
        <v>5.95</v>
      </c>
      <c r="I832" s="11">
        <v>15</v>
      </c>
      <c r="J832" s="11"/>
      <c r="K832" s="11">
        <v>5.95</v>
      </c>
      <c r="L832" s="17">
        <v>0.603333333333333</v>
      </c>
      <c r="M832" s="10">
        <v>1</v>
      </c>
      <c r="N832" s="10" t="s">
        <v>40</v>
      </c>
      <c r="O832" s="10">
        <v>115</v>
      </c>
      <c r="P832" s="10" t="s">
        <v>2272</v>
      </c>
      <c r="Q832" s="10">
        <v>11509</v>
      </c>
      <c r="R832" s="10" t="s">
        <v>2402</v>
      </c>
      <c r="S832" s="10"/>
      <c r="T832" s="10" t="s">
        <v>69</v>
      </c>
      <c r="U832" s="10" t="s">
        <v>101</v>
      </c>
      <c r="V832" s="10"/>
      <c r="W832" s="10" t="s">
        <v>102</v>
      </c>
      <c r="X832" s="10" t="s">
        <v>103</v>
      </c>
      <c r="Y832" s="20" t="s">
        <v>46</v>
      </c>
      <c r="Z832" s="20"/>
      <c r="AA832" s="20"/>
      <c r="AB832" s="20"/>
      <c r="AC832" s="20"/>
      <c r="AD832" s="20"/>
      <c r="AE832" s="23"/>
      <c r="AF832" s="23"/>
      <c r="AG832" s="23"/>
      <c r="AH832" s="2" t="s">
        <v>2274</v>
      </c>
      <c r="AI832" s="2" t="e">
        <v>#N/A</v>
      </c>
      <c r="AJ832" s="2" t="e">
        <f>VLOOKUP(B832,'[1]淘汰品种推荐清单（8.1）'!$A:$AQ,43,0)</f>
        <v>#N/A</v>
      </c>
    </row>
    <row r="833" hidden="1" customHeight="1" spans="1:36">
      <c r="A833" s="9">
        <v>1283</v>
      </c>
      <c r="B833" s="10">
        <v>122766</v>
      </c>
      <c r="C833" s="4" t="s">
        <v>35</v>
      </c>
      <c r="D833" s="7" t="s">
        <v>2424</v>
      </c>
      <c r="E833" s="10" t="s">
        <v>2425</v>
      </c>
      <c r="F833" s="10" t="s">
        <v>2426</v>
      </c>
      <c r="G833" s="10" t="e">
        <v>#N/A</v>
      </c>
      <c r="H833" s="11">
        <v>13.78</v>
      </c>
      <c r="I833" s="11">
        <v>19.8</v>
      </c>
      <c r="J833" s="11"/>
      <c r="K833" s="11">
        <v>13.78</v>
      </c>
      <c r="L833" s="17">
        <v>0.304040404040404</v>
      </c>
      <c r="M833" s="10">
        <v>1</v>
      </c>
      <c r="N833" s="10" t="s">
        <v>40</v>
      </c>
      <c r="O833" s="10">
        <v>115</v>
      </c>
      <c r="P833" s="10" t="s">
        <v>2272</v>
      </c>
      <c r="Q833" s="10">
        <v>11509</v>
      </c>
      <c r="R833" s="10" t="s">
        <v>2402</v>
      </c>
      <c r="S833" s="10"/>
      <c r="T833" s="10" t="s">
        <v>69</v>
      </c>
      <c r="U833" s="10" t="s">
        <v>70</v>
      </c>
      <c r="V833" s="10"/>
      <c r="W833" s="10" t="s">
        <v>71</v>
      </c>
      <c r="X833" s="10" t="s">
        <v>72</v>
      </c>
      <c r="Y833" s="20" t="s">
        <v>46</v>
      </c>
      <c r="Z833" s="20"/>
      <c r="AA833" s="20"/>
      <c r="AB833" s="20"/>
      <c r="AC833" s="20"/>
      <c r="AD833" s="20"/>
      <c r="AE833" s="23"/>
      <c r="AF833" s="23"/>
      <c r="AG833" s="23"/>
      <c r="AH833" s="2" t="s">
        <v>2274</v>
      </c>
      <c r="AI833" s="2" t="e">
        <v>#N/A</v>
      </c>
      <c r="AJ833" s="2" t="e">
        <f>VLOOKUP(B833,'[1]淘汰品种推荐清单（8.1）'!$A:$AQ,43,0)</f>
        <v>#N/A</v>
      </c>
    </row>
    <row r="834" hidden="1" customHeight="1" spans="1:36">
      <c r="A834" s="9">
        <v>1293</v>
      </c>
      <c r="B834" s="10">
        <v>46337</v>
      </c>
      <c r="C834" s="4" t="s">
        <v>35</v>
      </c>
      <c r="D834" s="7" t="s">
        <v>2427</v>
      </c>
      <c r="E834" s="10" t="s">
        <v>655</v>
      </c>
      <c r="F834" s="10" t="s">
        <v>2428</v>
      </c>
      <c r="G834" s="10" t="e">
        <v>#N/A</v>
      </c>
      <c r="H834" s="11">
        <v>5.57</v>
      </c>
      <c r="I834" s="11">
        <v>7</v>
      </c>
      <c r="J834" s="11"/>
      <c r="K834" s="11">
        <v>5.57</v>
      </c>
      <c r="L834" s="17">
        <v>0.204285714285714</v>
      </c>
      <c r="M834" s="10">
        <v>1</v>
      </c>
      <c r="N834" s="10" t="s">
        <v>40</v>
      </c>
      <c r="O834" s="10">
        <v>115</v>
      </c>
      <c r="P834" s="10" t="s">
        <v>2272</v>
      </c>
      <c r="Q834" s="10">
        <v>11509</v>
      </c>
      <c r="R834" s="10" t="s">
        <v>2402</v>
      </c>
      <c r="S834" s="10"/>
      <c r="T834" s="10" t="s">
        <v>69</v>
      </c>
      <c r="U834" s="10" t="s">
        <v>70</v>
      </c>
      <c r="V834" s="10"/>
      <c r="W834" s="10" t="s">
        <v>71</v>
      </c>
      <c r="X834" s="10" t="s">
        <v>72</v>
      </c>
      <c r="Y834" s="20" t="s">
        <v>46</v>
      </c>
      <c r="Z834" s="20"/>
      <c r="AA834" s="20"/>
      <c r="AB834" s="20"/>
      <c r="AC834" s="20"/>
      <c r="AD834" s="20"/>
      <c r="AE834" s="23"/>
      <c r="AF834" s="23"/>
      <c r="AG834" s="23"/>
      <c r="AH834" s="2" t="s">
        <v>2274</v>
      </c>
      <c r="AI834" s="2" t="e">
        <v>#N/A</v>
      </c>
      <c r="AJ834" s="2" t="e">
        <f>VLOOKUP(B834,'[1]淘汰品种推荐清单（8.1）'!$A:$AQ,43,0)</f>
        <v>#N/A</v>
      </c>
    </row>
    <row r="835" hidden="1" customHeight="1" spans="1:36">
      <c r="A835" s="9">
        <v>1300</v>
      </c>
      <c r="B835" s="10">
        <v>123917</v>
      </c>
      <c r="C835" s="4" t="s">
        <v>35</v>
      </c>
      <c r="D835" s="7" t="s">
        <v>2429</v>
      </c>
      <c r="E835" s="10" t="s">
        <v>2430</v>
      </c>
      <c r="F835" s="10" t="s">
        <v>2301</v>
      </c>
      <c r="G835" s="10" t="e">
        <v>#N/A</v>
      </c>
      <c r="H835" s="11">
        <v>8.78</v>
      </c>
      <c r="I835" s="11">
        <v>12.8</v>
      </c>
      <c r="J835" s="11"/>
      <c r="K835" s="11">
        <v>8.78</v>
      </c>
      <c r="L835" s="17">
        <v>0.3140625</v>
      </c>
      <c r="M835" s="10">
        <v>1</v>
      </c>
      <c r="N835" s="10" t="s">
        <v>40</v>
      </c>
      <c r="O835" s="10">
        <v>115</v>
      </c>
      <c r="P835" s="10" t="s">
        <v>2272</v>
      </c>
      <c r="Q835" s="10">
        <v>11509</v>
      </c>
      <c r="R835" s="10" t="s">
        <v>2402</v>
      </c>
      <c r="S835" s="10"/>
      <c r="T835" s="10" t="s">
        <v>69</v>
      </c>
      <c r="U835" s="10" t="s">
        <v>70</v>
      </c>
      <c r="V835" s="10"/>
      <c r="W835" s="10" t="s">
        <v>71</v>
      </c>
      <c r="X835" s="10" t="s">
        <v>72</v>
      </c>
      <c r="Y835" s="20" t="s">
        <v>46</v>
      </c>
      <c r="Z835" s="20"/>
      <c r="AA835" s="20"/>
      <c r="AB835" s="20"/>
      <c r="AC835" s="20"/>
      <c r="AD835" s="20"/>
      <c r="AE835" s="23"/>
      <c r="AF835" s="23"/>
      <c r="AG835" s="23"/>
      <c r="AH835" s="2" t="s">
        <v>2274</v>
      </c>
      <c r="AI835" s="2" t="e">
        <v>#N/A</v>
      </c>
      <c r="AJ835" s="2" t="e">
        <f>VLOOKUP(B835,'[1]淘汰品种推荐清单（8.1）'!$A:$AQ,43,0)</f>
        <v>#N/A</v>
      </c>
    </row>
    <row r="836" hidden="1" customHeight="1" spans="1:36">
      <c r="A836" s="9">
        <v>1334</v>
      </c>
      <c r="B836" s="10">
        <v>143127</v>
      </c>
      <c r="C836" s="4" t="s">
        <v>35</v>
      </c>
      <c r="D836" s="7" t="s">
        <v>2431</v>
      </c>
      <c r="E836" s="10" t="s">
        <v>336</v>
      </c>
      <c r="F836" s="10" t="s">
        <v>2432</v>
      </c>
      <c r="G836" s="10" t="e">
        <v>#N/A</v>
      </c>
      <c r="H836" s="11">
        <v>50.5</v>
      </c>
      <c r="I836" s="11">
        <v>88</v>
      </c>
      <c r="J836" s="11"/>
      <c r="K836" s="11">
        <v>50.5</v>
      </c>
      <c r="L836" s="17">
        <v>0.426136363636364</v>
      </c>
      <c r="M836" s="10">
        <v>1</v>
      </c>
      <c r="N836" s="10" t="s">
        <v>40</v>
      </c>
      <c r="O836" s="10">
        <v>115</v>
      </c>
      <c r="P836" s="10" t="s">
        <v>2272</v>
      </c>
      <c r="Q836" s="10">
        <v>11509</v>
      </c>
      <c r="R836" s="10" t="s">
        <v>2402</v>
      </c>
      <c r="S836" s="10"/>
      <c r="T836" s="10" t="s">
        <v>69</v>
      </c>
      <c r="U836" s="10" t="s">
        <v>70</v>
      </c>
      <c r="V836" s="10"/>
      <c r="W836" s="10" t="s">
        <v>71</v>
      </c>
      <c r="X836" s="10" t="s">
        <v>72</v>
      </c>
      <c r="Y836" s="20" t="s">
        <v>46</v>
      </c>
      <c r="Z836" s="20"/>
      <c r="AA836" s="20"/>
      <c r="AB836" s="20"/>
      <c r="AC836" s="20"/>
      <c r="AD836" s="20"/>
      <c r="AE836" s="23"/>
      <c r="AF836" s="23"/>
      <c r="AG836" s="23"/>
      <c r="AH836" s="2" t="s">
        <v>2274</v>
      </c>
      <c r="AI836" s="2" t="e">
        <v>#N/A</v>
      </c>
      <c r="AJ836" s="2" t="e">
        <f>VLOOKUP(B836,'[1]淘汰品种推荐清单（8.1）'!$A:$AQ,43,0)</f>
        <v>#N/A</v>
      </c>
    </row>
    <row r="837" hidden="1" customHeight="1" spans="1:36">
      <c r="A837" s="9">
        <v>1383</v>
      </c>
      <c r="B837" s="10" t="s">
        <v>258</v>
      </c>
      <c r="C837" s="4" t="s">
        <v>35</v>
      </c>
      <c r="D837" s="7" t="s">
        <v>2433</v>
      </c>
      <c r="E837" s="10" t="s">
        <v>2434</v>
      </c>
      <c r="F837" s="10" t="s">
        <v>2435</v>
      </c>
      <c r="G837" s="10" t="e">
        <v>#N/A</v>
      </c>
      <c r="H837" s="11">
        <v>8.2</v>
      </c>
      <c r="I837" s="11">
        <v>13.8</v>
      </c>
      <c r="J837" s="11"/>
      <c r="K837" s="11">
        <v>8.2</v>
      </c>
      <c r="L837" s="17">
        <v>0.405797101449275</v>
      </c>
      <c r="M837" s="10">
        <v>1</v>
      </c>
      <c r="N837" s="10" t="s">
        <v>40</v>
      </c>
      <c r="O837" s="10">
        <v>115</v>
      </c>
      <c r="P837" s="10" t="s">
        <v>2272</v>
      </c>
      <c r="Q837" s="10">
        <v>11509</v>
      </c>
      <c r="R837" s="10" t="s">
        <v>2402</v>
      </c>
      <c r="S837" s="10"/>
      <c r="T837" s="10" t="s">
        <v>69</v>
      </c>
      <c r="U837" s="10" t="s">
        <v>101</v>
      </c>
      <c r="V837" s="10"/>
      <c r="W837" s="10" t="s">
        <v>102</v>
      </c>
      <c r="X837" s="10" t="s">
        <v>103</v>
      </c>
      <c r="Y837" s="20" t="s">
        <v>46</v>
      </c>
      <c r="Z837" s="20"/>
      <c r="AA837" s="20"/>
      <c r="AB837" s="20"/>
      <c r="AC837" s="20"/>
      <c r="AD837" s="20"/>
      <c r="AE837" s="23"/>
      <c r="AF837" s="23"/>
      <c r="AG837" s="23"/>
      <c r="AH837" s="2" t="s">
        <v>2274</v>
      </c>
      <c r="AI837" s="2" t="e">
        <v>#N/A</v>
      </c>
      <c r="AJ837" s="2" t="e">
        <f>VLOOKUP(B837,'[1]淘汰品种推荐清单（8.1）'!$A:$AQ,43,0)</f>
        <v>#N/A</v>
      </c>
    </row>
    <row r="838" hidden="1" customHeight="1" spans="1:36">
      <c r="A838" s="9">
        <v>1526</v>
      </c>
      <c r="B838" s="7">
        <v>10637</v>
      </c>
      <c r="C838" s="4" t="s">
        <v>35</v>
      </c>
      <c r="D838" s="7" t="s">
        <v>2436</v>
      </c>
      <c r="E838" s="7" t="s">
        <v>2334</v>
      </c>
      <c r="F838" s="7" t="s">
        <v>2335</v>
      </c>
      <c r="G838" s="7" t="s">
        <v>39</v>
      </c>
      <c r="H838" s="7">
        <v>12.6</v>
      </c>
      <c r="I838" s="7">
        <v>14.8</v>
      </c>
      <c r="J838" s="7"/>
      <c r="K838" s="7"/>
      <c r="L838" s="18">
        <v>0.148648648648649</v>
      </c>
      <c r="M838" s="10">
        <v>1</v>
      </c>
      <c r="N838" s="10" t="s">
        <v>40</v>
      </c>
      <c r="O838" s="10">
        <v>115</v>
      </c>
      <c r="P838" s="10" t="s">
        <v>2272</v>
      </c>
      <c r="Q838" s="10">
        <v>11509</v>
      </c>
      <c r="R838" s="10" t="s">
        <v>2402</v>
      </c>
      <c r="S838" s="10" t="s">
        <v>222</v>
      </c>
      <c r="T838" s="7"/>
      <c r="U838" s="20"/>
      <c r="V838" s="20"/>
      <c r="W838" s="7"/>
      <c r="X838" s="7"/>
      <c r="Y838" s="20" t="s">
        <v>107</v>
      </c>
      <c r="Z838" s="20">
        <v>268</v>
      </c>
      <c r="AA838" s="20">
        <v>31</v>
      </c>
      <c r="AB838" s="20">
        <v>237</v>
      </c>
      <c r="AC838" s="20">
        <v>64</v>
      </c>
      <c r="AD838" s="20">
        <v>20</v>
      </c>
      <c r="AE838" s="23"/>
      <c r="AF838" s="23"/>
      <c r="AG838" s="23"/>
      <c r="AH838" s="2" t="s">
        <v>2274</v>
      </c>
      <c r="AI838" s="2" t="e">
        <v>#N/A</v>
      </c>
      <c r="AJ838" s="2" t="e">
        <f>VLOOKUP(B838,'[1]淘汰品种推荐清单（8.1）'!$A:$AQ,43,0)</f>
        <v>#N/A</v>
      </c>
    </row>
    <row r="839" hidden="1" customHeight="1" spans="1:36">
      <c r="A839" s="9">
        <v>1607</v>
      </c>
      <c r="B839" s="7">
        <v>144855</v>
      </c>
      <c r="C839" s="4" t="s">
        <v>35</v>
      </c>
      <c r="D839" s="7" t="s">
        <v>2437</v>
      </c>
      <c r="E839" s="7" t="s">
        <v>2438</v>
      </c>
      <c r="F839" s="7" t="s">
        <v>2439</v>
      </c>
      <c r="G839" s="7" t="s">
        <v>39</v>
      </c>
      <c r="H839" s="7">
        <v>72.3</v>
      </c>
      <c r="I839" s="7">
        <v>95</v>
      </c>
      <c r="J839" s="7"/>
      <c r="K839" s="7"/>
      <c r="L839" s="18">
        <v>0.238947368421053</v>
      </c>
      <c r="M839" s="10">
        <v>1</v>
      </c>
      <c r="N839" s="10" t="s">
        <v>40</v>
      </c>
      <c r="O839" s="10">
        <v>115</v>
      </c>
      <c r="P839" s="10" t="s">
        <v>2272</v>
      </c>
      <c r="Q839" s="10">
        <v>11509</v>
      </c>
      <c r="R839" s="10" t="s">
        <v>2402</v>
      </c>
      <c r="S839" s="10" t="s">
        <v>492</v>
      </c>
      <c r="T839" s="7"/>
      <c r="U839" s="20"/>
      <c r="V839" s="20"/>
      <c r="W839" s="7"/>
      <c r="X839" s="7"/>
      <c r="Y839" s="20" t="s">
        <v>107</v>
      </c>
      <c r="Z839" s="20">
        <v>0</v>
      </c>
      <c r="AA839" s="20"/>
      <c r="AB839" s="20">
        <v>0</v>
      </c>
      <c r="AC839" s="20"/>
      <c r="AD839" s="20"/>
      <c r="AE839" s="23"/>
      <c r="AF839" s="23"/>
      <c r="AG839" s="23"/>
      <c r="AH839" s="2" t="s">
        <v>2274</v>
      </c>
      <c r="AI839" s="2" t="e">
        <v>#N/A</v>
      </c>
      <c r="AJ839" s="2" t="e">
        <f>VLOOKUP(B839,'[1]淘汰品种推荐清单（8.1）'!$A:$AQ,43,0)</f>
        <v>#N/A</v>
      </c>
    </row>
    <row r="840" hidden="1" customHeight="1" spans="1:36">
      <c r="A840" s="9">
        <v>1715</v>
      </c>
      <c r="B840" s="12">
        <v>148800</v>
      </c>
      <c r="C840" s="4" t="s">
        <v>35</v>
      </c>
      <c r="D840" s="7" t="s">
        <v>2440</v>
      </c>
      <c r="E840" s="7" t="s">
        <v>2441</v>
      </c>
      <c r="F840" s="7" t="s">
        <v>2442</v>
      </c>
      <c r="G840" s="7" t="s">
        <v>39</v>
      </c>
      <c r="H840" s="7">
        <v>18.55</v>
      </c>
      <c r="I840" s="7">
        <v>38</v>
      </c>
      <c r="J840" s="7"/>
      <c r="K840" s="7"/>
      <c r="L840" s="25">
        <v>0.511842105263158</v>
      </c>
      <c r="M840" s="10">
        <v>1</v>
      </c>
      <c r="N840" s="10" t="s">
        <v>40</v>
      </c>
      <c r="O840" s="10">
        <v>115</v>
      </c>
      <c r="P840" s="10" t="s">
        <v>2272</v>
      </c>
      <c r="Q840" s="10">
        <v>11509</v>
      </c>
      <c r="R840" s="10" t="s">
        <v>2402</v>
      </c>
      <c r="S840" s="7" t="s">
        <v>197</v>
      </c>
      <c r="T840" s="7" t="s">
        <v>424</v>
      </c>
      <c r="U840" s="20"/>
      <c r="V840" s="20"/>
      <c r="W840" s="7"/>
      <c r="X840" s="7"/>
      <c r="Y840" s="20" t="s">
        <v>107</v>
      </c>
      <c r="Z840" s="20">
        <v>10</v>
      </c>
      <c r="AA840" s="20">
        <v>1</v>
      </c>
      <c r="AB840" s="20">
        <v>9</v>
      </c>
      <c r="AC840" s="20">
        <v>2</v>
      </c>
      <c r="AD840" s="20">
        <v>1</v>
      </c>
      <c r="AE840" s="23"/>
      <c r="AF840" s="23"/>
      <c r="AG840" s="23"/>
      <c r="AH840" s="2" t="s">
        <v>2274</v>
      </c>
      <c r="AI840" s="2" t="e">
        <v>#N/A</v>
      </c>
      <c r="AJ840" s="2" t="e">
        <f>VLOOKUP(B840,'[1]淘汰品种推荐清单（8.1）'!$A:$AQ,43,0)</f>
        <v>#N/A</v>
      </c>
    </row>
    <row r="841" hidden="1" customHeight="1" spans="1:36">
      <c r="A841" s="9">
        <v>137</v>
      </c>
      <c r="B841" s="10">
        <v>57292</v>
      </c>
      <c r="C841" s="4" t="s">
        <v>35</v>
      </c>
      <c r="D841" s="10" t="s">
        <v>2443</v>
      </c>
      <c r="E841" s="10" t="s">
        <v>443</v>
      </c>
      <c r="F841" s="10" t="s">
        <v>2031</v>
      </c>
      <c r="G841" s="10" t="s">
        <v>39</v>
      </c>
      <c r="H841" s="11">
        <v>245</v>
      </c>
      <c r="I841" s="11">
        <v>255.236111111111</v>
      </c>
      <c r="J841" s="11">
        <v>0</v>
      </c>
      <c r="K841" s="11">
        <v>245</v>
      </c>
      <c r="L841" s="17">
        <v>0.0401044784241171</v>
      </c>
      <c r="M841" s="10">
        <v>1</v>
      </c>
      <c r="N841" s="10" t="s">
        <v>40</v>
      </c>
      <c r="O841" s="10">
        <v>116</v>
      </c>
      <c r="P841" s="10" t="s">
        <v>2444</v>
      </c>
      <c r="Q841" s="10">
        <v>11601</v>
      </c>
      <c r="R841" s="10" t="s">
        <v>2445</v>
      </c>
      <c r="S841" s="10"/>
      <c r="T841" s="10" t="s">
        <v>69</v>
      </c>
      <c r="U841" s="10"/>
      <c r="V841" s="10"/>
      <c r="W841" s="10" t="s">
        <v>2446</v>
      </c>
      <c r="X841" s="10">
        <v>13515962316</v>
      </c>
      <c r="Y841" s="20" t="s">
        <v>46</v>
      </c>
      <c r="Z841" s="20">
        <v>54</v>
      </c>
      <c r="AA841" s="20">
        <v>33</v>
      </c>
      <c r="AB841" s="20">
        <v>21</v>
      </c>
      <c r="AC841" s="20">
        <v>23</v>
      </c>
      <c r="AD841" s="20">
        <v>1</v>
      </c>
      <c r="AE841" s="23"/>
      <c r="AF841" s="23"/>
      <c r="AG841" s="23"/>
      <c r="AH841" s="2" t="s">
        <v>2274</v>
      </c>
      <c r="AI841" s="2" t="e">
        <v>#N/A</v>
      </c>
      <c r="AJ841" s="2" t="e">
        <f>VLOOKUP(B841,'[1]淘汰品种推荐清单（8.1）'!$A:$AQ,43,0)</f>
        <v>#N/A</v>
      </c>
    </row>
    <row r="842" hidden="1" customHeight="1" spans="1:36">
      <c r="A842" s="9">
        <v>455</v>
      </c>
      <c r="B842" s="10">
        <v>584</v>
      </c>
      <c r="C842" s="4" t="s">
        <v>35</v>
      </c>
      <c r="D842" s="10" t="s">
        <v>2447</v>
      </c>
      <c r="E842" s="10" t="s">
        <v>725</v>
      </c>
      <c r="F842" s="10" t="s">
        <v>124</v>
      </c>
      <c r="G842" s="10" t="s">
        <v>64</v>
      </c>
      <c r="H842" s="11">
        <v>1.5</v>
      </c>
      <c r="I842" s="11">
        <v>2.8</v>
      </c>
      <c r="J842" s="11">
        <v>0</v>
      </c>
      <c r="K842" s="11">
        <v>1.5</v>
      </c>
      <c r="L842" s="17">
        <v>0.464285714285714</v>
      </c>
      <c r="M842" s="10">
        <v>1</v>
      </c>
      <c r="N842" s="10" t="s">
        <v>40</v>
      </c>
      <c r="O842" s="10">
        <v>116</v>
      </c>
      <c r="P842" s="10" t="s">
        <v>2444</v>
      </c>
      <c r="Q842" s="10">
        <v>11601</v>
      </c>
      <c r="R842" s="10" t="s">
        <v>2445</v>
      </c>
      <c r="S842" s="10"/>
      <c r="T842" s="10"/>
      <c r="U842" s="10"/>
      <c r="V842" s="10"/>
      <c r="W842" s="10"/>
      <c r="X842" s="10"/>
      <c r="Y842" s="20" t="s">
        <v>46</v>
      </c>
      <c r="Z842" s="20">
        <v>0</v>
      </c>
      <c r="AA842" s="20"/>
      <c r="AB842" s="20">
        <v>0</v>
      </c>
      <c r="AC842" s="20"/>
      <c r="AD842" s="20"/>
      <c r="AE842" s="23"/>
      <c r="AF842" s="23"/>
      <c r="AG842" s="23"/>
      <c r="AH842" s="2" t="s">
        <v>2274</v>
      </c>
      <c r="AI842" s="2" t="e">
        <v>#N/A</v>
      </c>
      <c r="AJ842" s="2" t="e">
        <f>VLOOKUP(B842,'[1]淘汰品种推荐清单（8.1）'!$A:$AQ,43,0)</f>
        <v>#N/A</v>
      </c>
    </row>
    <row r="843" hidden="1" customHeight="1" spans="1:36">
      <c r="A843" s="9">
        <v>568</v>
      </c>
      <c r="B843" s="10">
        <v>68918</v>
      </c>
      <c r="C843" s="4" t="s">
        <v>35</v>
      </c>
      <c r="D843" s="10" t="s">
        <v>2448</v>
      </c>
      <c r="E843" s="10" t="s">
        <v>2449</v>
      </c>
      <c r="F843" s="10" t="s">
        <v>2450</v>
      </c>
      <c r="G843" s="10" t="s">
        <v>39</v>
      </c>
      <c r="H843" s="11"/>
      <c r="I843" s="11"/>
      <c r="J843" s="11"/>
      <c r="K843" s="11"/>
      <c r="L843" s="17"/>
      <c r="M843" s="10">
        <v>1</v>
      </c>
      <c r="N843" s="10" t="s">
        <v>40</v>
      </c>
      <c r="O843" s="10">
        <v>116</v>
      </c>
      <c r="P843" s="10" t="s">
        <v>2444</v>
      </c>
      <c r="Q843" s="10">
        <v>11601</v>
      </c>
      <c r="R843" s="10" t="s">
        <v>2445</v>
      </c>
      <c r="S843" s="10"/>
      <c r="T843" s="10"/>
      <c r="U843" s="10"/>
      <c r="V843" s="10"/>
      <c r="W843" s="10"/>
      <c r="X843" s="10"/>
      <c r="Y843" s="20" t="s">
        <v>46</v>
      </c>
      <c r="Z843" s="20">
        <v>0</v>
      </c>
      <c r="AA843" s="20"/>
      <c r="AB843" s="20">
        <v>0</v>
      </c>
      <c r="AC843" s="20"/>
      <c r="AD843" s="20"/>
      <c r="AE843" s="23"/>
      <c r="AF843" s="23"/>
      <c r="AG843" s="23"/>
      <c r="AH843" s="2" t="s">
        <v>2274</v>
      </c>
      <c r="AI843" s="2" t="e">
        <v>#N/A</v>
      </c>
      <c r="AJ843" s="2" t="e">
        <f>VLOOKUP(B843,'[1]淘汰品种推荐清单（8.1）'!$A:$AQ,43,0)</f>
        <v>#N/A</v>
      </c>
    </row>
    <row r="844" hidden="1" customHeight="1" spans="1:36">
      <c r="A844" s="9">
        <v>589</v>
      </c>
      <c r="B844" s="10">
        <v>18244</v>
      </c>
      <c r="C844" s="4" t="s">
        <v>35</v>
      </c>
      <c r="D844" s="10" t="s">
        <v>2451</v>
      </c>
      <c r="E844" s="10" t="s">
        <v>2452</v>
      </c>
      <c r="F844" s="10" t="s">
        <v>2453</v>
      </c>
      <c r="G844" s="10" t="s">
        <v>39</v>
      </c>
      <c r="H844" s="11"/>
      <c r="I844" s="11"/>
      <c r="J844" s="11"/>
      <c r="K844" s="11"/>
      <c r="L844" s="17"/>
      <c r="M844" s="10">
        <v>1</v>
      </c>
      <c r="N844" s="10" t="s">
        <v>40</v>
      </c>
      <c r="O844" s="10">
        <v>116</v>
      </c>
      <c r="P844" s="10" t="s">
        <v>2444</v>
      </c>
      <c r="Q844" s="10">
        <v>11601</v>
      </c>
      <c r="R844" s="10" t="s">
        <v>2445</v>
      </c>
      <c r="S844" s="10"/>
      <c r="T844" s="10"/>
      <c r="U844" s="10"/>
      <c r="V844" s="10"/>
      <c r="W844" s="10"/>
      <c r="X844" s="10"/>
      <c r="Y844" s="20" t="s">
        <v>46</v>
      </c>
      <c r="Z844" s="20">
        <v>293</v>
      </c>
      <c r="AA844" s="20">
        <v>44</v>
      </c>
      <c r="AB844" s="20">
        <v>249</v>
      </c>
      <c r="AC844" s="20">
        <v>162</v>
      </c>
      <c r="AD844" s="20">
        <v>14</v>
      </c>
      <c r="AE844" s="23"/>
      <c r="AF844" s="23"/>
      <c r="AG844" s="23"/>
      <c r="AH844" s="2" t="s">
        <v>2274</v>
      </c>
      <c r="AI844" s="2" t="e">
        <v>#N/A</v>
      </c>
      <c r="AJ844" s="2" t="e">
        <f>VLOOKUP(B844,'[1]淘汰品种推荐清单（8.1）'!$A:$AQ,43,0)</f>
        <v>#N/A</v>
      </c>
    </row>
    <row r="845" hidden="1" customHeight="1" spans="1:36">
      <c r="A845" s="9">
        <v>591</v>
      </c>
      <c r="B845" s="10">
        <v>20512</v>
      </c>
      <c r="C845" s="4" t="s">
        <v>35</v>
      </c>
      <c r="D845" s="10" t="s">
        <v>2454</v>
      </c>
      <c r="E845" s="10" t="s">
        <v>2406</v>
      </c>
      <c r="F845" s="10" t="s">
        <v>562</v>
      </c>
      <c r="G845" s="10" t="e">
        <v>#N/A</v>
      </c>
      <c r="H845" s="11"/>
      <c r="I845" s="11"/>
      <c r="J845" s="11"/>
      <c r="K845" s="11"/>
      <c r="L845" s="17"/>
      <c r="M845" s="10">
        <v>1</v>
      </c>
      <c r="N845" s="10" t="s">
        <v>40</v>
      </c>
      <c r="O845" s="10">
        <v>116</v>
      </c>
      <c r="P845" s="10" t="s">
        <v>2444</v>
      </c>
      <c r="Q845" s="10">
        <v>11601</v>
      </c>
      <c r="R845" s="10" t="s">
        <v>2445</v>
      </c>
      <c r="S845" s="10"/>
      <c r="T845" s="10"/>
      <c r="U845" s="10"/>
      <c r="V845" s="10"/>
      <c r="W845" s="10"/>
      <c r="X845" s="10"/>
      <c r="Y845" s="20" t="s">
        <v>46</v>
      </c>
      <c r="Z845" s="20"/>
      <c r="AA845" s="20"/>
      <c r="AB845" s="20"/>
      <c r="AC845" s="20"/>
      <c r="AD845" s="20"/>
      <c r="AE845" s="23"/>
      <c r="AF845" s="23"/>
      <c r="AG845" s="23"/>
      <c r="AH845" s="2" t="s">
        <v>2274</v>
      </c>
      <c r="AI845" s="2" t="e">
        <v>#N/A</v>
      </c>
      <c r="AJ845" s="2" t="e">
        <f>VLOOKUP(B845,'[1]淘汰品种推荐清单（8.1）'!$A:$AQ,43,0)</f>
        <v>#N/A</v>
      </c>
    </row>
    <row r="846" hidden="1" customHeight="1" spans="1:36">
      <c r="A846" s="9">
        <v>675</v>
      </c>
      <c r="B846" s="10">
        <v>35499</v>
      </c>
      <c r="C846" s="4" t="s">
        <v>35</v>
      </c>
      <c r="D846" s="10" t="s">
        <v>2455</v>
      </c>
      <c r="E846" s="10" t="s">
        <v>536</v>
      </c>
      <c r="F846" s="10" t="s">
        <v>2456</v>
      </c>
      <c r="G846" s="10" t="s">
        <v>39</v>
      </c>
      <c r="H846" s="11"/>
      <c r="I846" s="11"/>
      <c r="J846" s="11"/>
      <c r="K846" s="11"/>
      <c r="L846" s="17"/>
      <c r="M846" s="10">
        <v>1</v>
      </c>
      <c r="N846" s="10" t="s">
        <v>40</v>
      </c>
      <c r="O846" s="10">
        <v>116</v>
      </c>
      <c r="P846" s="10" t="s">
        <v>2444</v>
      </c>
      <c r="Q846" s="10">
        <v>11601</v>
      </c>
      <c r="R846" s="10" t="s">
        <v>2445</v>
      </c>
      <c r="S846" s="10"/>
      <c r="T846" s="10"/>
      <c r="U846" s="10"/>
      <c r="V846" s="10"/>
      <c r="W846" s="10"/>
      <c r="X846" s="10"/>
      <c r="Y846" s="20" t="s">
        <v>46</v>
      </c>
      <c r="Z846" s="20">
        <v>437</v>
      </c>
      <c r="AA846" s="20">
        <v>91</v>
      </c>
      <c r="AB846" s="20">
        <v>346</v>
      </c>
      <c r="AC846" s="20">
        <v>389</v>
      </c>
      <c r="AD846" s="20">
        <v>68</v>
      </c>
      <c r="AE846" s="23"/>
      <c r="AF846" s="23"/>
      <c r="AG846" s="23"/>
      <c r="AH846" s="2" t="s">
        <v>2274</v>
      </c>
      <c r="AI846" s="2" t="e">
        <v>#N/A</v>
      </c>
      <c r="AJ846" s="2" t="e">
        <f>VLOOKUP(B846,'[1]淘汰品种推荐清单（8.1）'!$A:$AQ,43,0)</f>
        <v>#N/A</v>
      </c>
    </row>
    <row r="847" hidden="1" customHeight="1" spans="1:36">
      <c r="A847" s="9">
        <v>686</v>
      </c>
      <c r="B847" s="10">
        <v>41850</v>
      </c>
      <c r="C847" s="4" t="s">
        <v>35</v>
      </c>
      <c r="D847" s="10" t="s">
        <v>2457</v>
      </c>
      <c r="E847" s="10" t="s">
        <v>2458</v>
      </c>
      <c r="F847" s="10" t="s">
        <v>877</v>
      </c>
      <c r="G847" s="10" t="s">
        <v>39</v>
      </c>
      <c r="H847" s="11"/>
      <c r="I847" s="11"/>
      <c r="J847" s="11"/>
      <c r="K847" s="11"/>
      <c r="L847" s="17"/>
      <c r="M847" s="10">
        <v>1</v>
      </c>
      <c r="N847" s="10" t="s">
        <v>40</v>
      </c>
      <c r="O847" s="10">
        <v>116</v>
      </c>
      <c r="P847" s="10" t="s">
        <v>2444</v>
      </c>
      <c r="Q847" s="10">
        <v>11601</v>
      </c>
      <c r="R847" s="10" t="s">
        <v>2445</v>
      </c>
      <c r="S847" s="10"/>
      <c r="T847" s="10"/>
      <c r="U847" s="10"/>
      <c r="V847" s="10"/>
      <c r="W847" s="10"/>
      <c r="X847" s="10"/>
      <c r="Y847" s="20" t="s">
        <v>46</v>
      </c>
      <c r="Z847" s="20">
        <v>0</v>
      </c>
      <c r="AA847" s="20"/>
      <c r="AB847" s="20">
        <v>0</v>
      </c>
      <c r="AC847" s="20"/>
      <c r="AD847" s="20"/>
      <c r="AE847" s="23"/>
      <c r="AF847" s="23"/>
      <c r="AG847" s="23"/>
      <c r="AH847" s="2" t="s">
        <v>2274</v>
      </c>
      <c r="AI847" s="2" t="e">
        <v>#N/A</v>
      </c>
      <c r="AJ847" s="2" t="e">
        <f>VLOOKUP(B847,'[1]淘汰品种推荐清单（8.1）'!$A:$AQ,43,0)</f>
        <v>#N/A</v>
      </c>
    </row>
    <row r="848" hidden="1" customHeight="1" spans="1:36">
      <c r="A848" s="9">
        <v>700</v>
      </c>
      <c r="B848" s="10">
        <v>58928</v>
      </c>
      <c r="C848" s="4" t="s">
        <v>35</v>
      </c>
      <c r="D848" s="10" t="s">
        <v>2459</v>
      </c>
      <c r="E848" s="10" t="s">
        <v>2460</v>
      </c>
      <c r="F848" s="10" t="s">
        <v>2461</v>
      </c>
      <c r="G848" s="10" t="e">
        <v>#N/A</v>
      </c>
      <c r="H848" s="11">
        <v>22.44</v>
      </c>
      <c r="I848" s="11">
        <v>28.2</v>
      </c>
      <c r="J848" s="11">
        <v>0</v>
      </c>
      <c r="K848" s="11">
        <v>22.44</v>
      </c>
      <c r="L848" s="17">
        <v>0.204255319148936</v>
      </c>
      <c r="M848" s="10">
        <v>1</v>
      </c>
      <c r="N848" s="10" t="s">
        <v>40</v>
      </c>
      <c r="O848" s="10">
        <v>116</v>
      </c>
      <c r="P848" s="10" t="s">
        <v>2444</v>
      </c>
      <c r="Q848" s="10">
        <v>11601</v>
      </c>
      <c r="R848" s="10" t="s">
        <v>2445</v>
      </c>
      <c r="S848" s="10"/>
      <c r="T848" s="10"/>
      <c r="U848" s="10"/>
      <c r="V848" s="10"/>
      <c r="W848" s="10"/>
      <c r="X848" s="10"/>
      <c r="Y848" s="20" t="s">
        <v>46</v>
      </c>
      <c r="Z848" s="20"/>
      <c r="AA848" s="20"/>
      <c r="AB848" s="20"/>
      <c r="AC848" s="20"/>
      <c r="AD848" s="20"/>
      <c r="AE848" s="23"/>
      <c r="AF848" s="23"/>
      <c r="AG848" s="23"/>
      <c r="AH848" s="2" t="s">
        <v>2274</v>
      </c>
      <c r="AI848" s="2" t="e">
        <v>#N/A</v>
      </c>
      <c r="AJ848" s="2" t="e">
        <f>VLOOKUP(B848,'[1]淘汰品种推荐清单（8.1）'!$A:$AQ,43,0)</f>
        <v>#N/A</v>
      </c>
    </row>
    <row r="849" hidden="1" customHeight="1" spans="1:36">
      <c r="A849" s="9">
        <v>701</v>
      </c>
      <c r="B849" s="10">
        <v>59746</v>
      </c>
      <c r="C849" s="4" t="s">
        <v>35</v>
      </c>
      <c r="D849" s="10" t="s">
        <v>2462</v>
      </c>
      <c r="E849" s="10" t="s">
        <v>1977</v>
      </c>
      <c r="F849" s="10" t="s">
        <v>2463</v>
      </c>
      <c r="G849" s="10" t="s">
        <v>39</v>
      </c>
      <c r="H849" s="11"/>
      <c r="I849" s="11"/>
      <c r="J849" s="11"/>
      <c r="K849" s="11"/>
      <c r="L849" s="17"/>
      <c r="M849" s="10">
        <v>1</v>
      </c>
      <c r="N849" s="10" t="s">
        <v>40</v>
      </c>
      <c r="O849" s="10">
        <v>116</v>
      </c>
      <c r="P849" s="10" t="s">
        <v>2444</v>
      </c>
      <c r="Q849" s="10">
        <v>11601</v>
      </c>
      <c r="R849" s="10" t="s">
        <v>2445</v>
      </c>
      <c r="S849" s="10"/>
      <c r="T849" s="10"/>
      <c r="U849" s="10"/>
      <c r="V849" s="10"/>
      <c r="W849" s="10"/>
      <c r="X849" s="10"/>
      <c r="Y849" s="20" t="s">
        <v>46</v>
      </c>
      <c r="Z849" s="20">
        <v>0</v>
      </c>
      <c r="AA849" s="20"/>
      <c r="AB849" s="20">
        <v>0</v>
      </c>
      <c r="AC849" s="20">
        <v>17</v>
      </c>
      <c r="AD849" s="20">
        <v>6</v>
      </c>
      <c r="AE849" s="23"/>
      <c r="AF849" s="23"/>
      <c r="AG849" s="23"/>
      <c r="AH849" s="2" t="s">
        <v>2274</v>
      </c>
      <c r="AI849" s="2" t="e">
        <v>#N/A</v>
      </c>
      <c r="AJ849" s="2" t="e">
        <f>VLOOKUP(B849,'[1]淘汰品种推荐清单（8.1）'!$A:$AQ,43,0)</f>
        <v>#N/A</v>
      </c>
    </row>
    <row r="850" hidden="1" customHeight="1" spans="1:36">
      <c r="A850" s="9">
        <v>715</v>
      </c>
      <c r="B850" s="10">
        <v>100044</v>
      </c>
      <c r="C850" s="4" t="s">
        <v>35</v>
      </c>
      <c r="D850" s="10" t="s">
        <v>2464</v>
      </c>
      <c r="E850" s="10" t="s">
        <v>2465</v>
      </c>
      <c r="F850" s="10" t="s">
        <v>2466</v>
      </c>
      <c r="G850" s="10" t="e">
        <v>#N/A</v>
      </c>
      <c r="H850" s="11">
        <v>122</v>
      </c>
      <c r="I850" s="11">
        <v>169</v>
      </c>
      <c r="J850" s="11">
        <v>0</v>
      </c>
      <c r="K850" s="11">
        <v>122</v>
      </c>
      <c r="L850" s="17">
        <v>0.27810650887574</v>
      </c>
      <c r="M850" s="10">
        <v>1</v>
      </c>
      <c r="N850" s="10" t="s">
        <v>40</v>
      </c>
      <c r="O850" s="10">
        <v>116</v>
      </c>
      <c r="P850" s="10" t="s">
        <v>2444</v>
      </c>
      <c r="Q850" s="10">
        <v>11601</v>
      </c>
      <c r="R850" s="10" t="s">
        <v>2445</v>
      </c>
      <c r="S850" s="10"/>
      <c r="T850" s="10"/>
      <c r="U850" s="10"/>
      <c r="V850" s="10"/>
      <c r="W850" s="10"/>
      <c r="X850" s="10"/>
      <c r="Y850" s="20" t="s">
        <v>46</v>
      </c>
      <c r="Z850" s="20"/>
      <c r="AA850" s="20"/>
      <c r="AB850" s="20"/>
      <c r="AC850" s="20"/>
      <c r="AD850" s="20"/>
      <c r="AE850" s="23"/>
      <c r="AF850" s="23"/>
      <c r="AG850" s="23"/>
      <c r="AH850" s="2" t="s">
        <v>2274</v>
      </c>
      <c r="AI850" s="2" t="e">
        <v>#N/A</v>
      </c>
      <c r="AJ850" s="2" t="e">
        <f>VLOOKUP(B850,'[1]淘汰品种推荐清单（8.1）'!$A:$AQ,43,0)</f>
        <v>#N/A</v>
      </c>
    </row>
    <row r="851" hidden="1" customHeight="1" spans="1:36">
      <c r="A851" s="9">
        <v>720</v>
      </c>
      <c r="B851" s="10">
        <v>120156</v>
      </c>
      <c r="C851" s="4" t="s">
        <v>35</v>
      </c>
      <c r="D851" s="10" t="s">
        <v>2467</v>
      </c>
      <c r="E851" s="10" t="s">
        <v>235</v>
      </c>
      <c r="F851" s="10" t="s">
        <v>2468</v>
      </c>
      <c r="G851" s="10" t="e">
        <v>#N/A</v>
      </c>
      <c r="H851" s="11">
        <v>13.26</v>
      </c>
      <c r="I851" s="11">
        <v>19.8</v>
      </c>
      <c r="J851" s="11">
        <v>0</v>
      </c>
      <c r="K851" s="11">
        <v>13.26</v>
      </c>
      <c r="L851" s="17">
        <v>0.33030303030303</v>
      </c>
      <c r="M851" s="10">
        <v>1</v>
      </c>
      <c r="N851" s="10" t="s">
        <v>40</v>
      </c>
      <c r="O851" s="10">
        <v>116</v>
      </c>
      <c r="P851" s="10" t="s">
        <v>2444</v>
      </c>
      <c r="Q851" s="10">
        <v>11601</v>
      </c>
      <c r="R851" s="10" t="s">
        <v>2445</v>
      </c>
      <c r="S851" s="10"/>
      <c r="T851" s="10"/>
      <c r="U851" s="10"/>
      <c r="V851" s="10"/>
      <c r="W851" s="10"/>
      <c r="X851" s="10"/>
      <c r="Y851" s="20" t="s">
        <v>46</v>
      </c>
      <c r="Z851" s="20"/>
      <c r="AA851" s="20"/>
      <c r="AB851" s="20"/>
      <c r="AC851" s="20"/>
      <c r="AD851" s="20"/>
      <c r="AE851" s="23"/>
      <c r="AF851" s="23"/>
      <c r="AG851" s="23"/>
      <c r="AH851" s="2" t="s">
        <v>2274</v>
      </c>
      <c r="AI851" s="2" t="e">
        <v>#N/A</v>
      </c>
      <c r="AJ851" s="2" t="e">
        <f>VLOOKUP(B851,'[1]淘汰品种推荐清单（8.1）'!$A:$AQ,43,0)</f>
        <v>#N/A</v>
      </c>
    </row>
    <row r="852" hidden="1" customHeight="1" spans="1:36">
      <c r="A852" s="9">
        <v>954</v>
      </c>
      <c r="B852" s="10">
        <v>16563</v>
      </c>
      <c r="C852" s="4" t="s">
        <v>35</v>
      </c>
      <c r="D852" s="7" t="s">
        <v>2469</v>
      </c>
      <c r="E852" s="10" t="s">
        <v>336</v>
      </c>
      <c r="F852" s="10" t="s">
        <v>1440</v>
      </c>
      <c r="G852" s="10" t="s">
        <v>39</v>
      </c>
      <c r="H852" s="11">
        <v>4.07911111111111</v>
      </c>
      <c r="I852" s="11">
        <v>4.88807692307692</v>
      </c>
      <c r="J852" s="11">
        <v>0</v>
      </c>
      <c r="K852" s="11">
        <v>4.07911111111111</v>
      </c>
      <c r="L852" s="17">
        <v>0.1654977662374</v>
      </c>
      <c r="M852" s="10">
        <v>1</v>
      </c>
      <c r="N852" s="10" t="s">
        <v>40</v>
      </c>
      <c r="O852" s="10">
        <v>116</v>
      </c>
      <c r="P852" s="10" t="s">
        <v>2444</v>
      </c>
      <c r="Q852" s="10">
        <v>11601</v>
      </c>
      <c r="R852" s="10" t="s">
        <v>2445</v>
      </c>
      <c r="S852" s="10"/>
      <c r="T852" s="10"/>
      <c r="U852" s="10"/>
      <c r="V852" s="10"/>
      <c r="W852" s="10"/>
      <c r="X852" s="10"/>
      <c r="Y852" s="20" t="s">
        <v>46</v>
      </c>
      <c r="Z852" s="20">
        <v>36</v>
      </c>
      <c r="AA852" s="20">
        <v>10</v>
      </c>
      <c r="AB852" s="20">
        <v>26</v>
      </c>
      <c r="AC852" s="20">
        <v>14</v>
      </c>
      <c r="AD852" s="20">
        <v>4</v>
      </c>
      <c r="AE852" s="23"/>
      <c r="AF852" s="23"/>
      <c r="AG852" s="23"/>
      <c r="AH852" s="2" t="s">
        <v>2274</v>
      </c>
      <c r="AI852" s="2" t="e">
        <v>#N/A</v>
      </c>
      <c r="AJ852" s="2" t="e">
        <f>VLOOKUP(B852,'[1]淘汰品种推荐清单（8.1）'!$A:$AQ,43,0)</f>
        <v>#N/A</v>
      </c>
    </row>
    <row r="853" hidden="1" customHeight="1" spans="1:36">
      <c r="A853" s="9">
        <v>1190</v>
      </c>
      <c r="B853" s="10">
        <v>99279</v>
      </c>
      <c r="C853" s="4" t="s">
        <v>35</v>
      </c>
      <c r="D853" s="7" t="s">
        <v>2470</v>
      </c>
      <c r="E853" s="10" t="s">
        <v>2471</v>
      </c>
      <c r="F853" s="10" t="s">
        <v>2472</v>
      </c>
      <c r="G853" s="10" t="s">
        <v>39</v>
      </c>
      <c r="H853" s="11">
        <v>36</v>
      </c>
      <c r="I853" s="11">
        <v>41</v>
      </c>
      <c r="J853" s="11"/>
      <c r="K853" s="11">
        <v>36</v>
      </c>
      <c r="L853" s="17">
        <v>0.121951219512195</v>
      </c>
      <c r="M853" s="10">
        <v>1</v>
      </c>
      <c r="N853" s="10" t="s">
        <v>40</v>
      </c>
      <c r="O853" s="10">
        <v>116</v>
      </c>
      <c r="P853" s="10" t="s">
        <v>2444</v>
      </c>
      <c r="Q853" s="10">
        <v>11601</v>
      </c>
      <c r="R853" s="10" t="s">
        <v>2445</v>
      </c>
      <c r="S853" s="10"/>
      <c r="T853" s="10" t="s">
        <v>69</v>
      </c>
      <c r="U853" s="10" t="s">
        <v>101</v>
      </c>
      <c r="V853" s="10"/>
      <c r="W853" s="10" t="s">
        <v>102</v>
      </c>
      <c r="X853" s="10" t="s">
        <v>103</v>
      </c>
      <c r="Y853" s="20" t="s">
        <v>46</v>
      </c>
      <c r="Z853" s="20">
        <v>40</v>
      </c>
      <c r="AA853" s="20"/>
      <c r="AB853" s="20">
        <v>40</v>
      </c>
      <c r="AC853" s="20">
        <v>90</v>
      </c>
      <c r="AD853" s="20">
        <v>8</v>
      </c>
      <c r="AE853" s="23"/>
      <c r="AF853" s="23"/>
      <c r="AG853" s="23"/>
      <c r="AH853" s="2" t="s">
        <v>2274</v>
      </c>
      <c r="AI853" s="2" t="e">
        <v>#N/A</v>
      </c>
      <c r="AJ853" s="2" t="e">
        <f>VLOOKUP(B853,'[1]淘汰品种推荐清单（8.1）'!$A:$AQ,43,0)</f>
        <v>#N/A</v>
      </c>
    </row>
    <row r="854" hidden="1" customHeight="1" spans="1:36">
      <c r="A854" s="9">
        <v>1191</v>
      </c>
      <c r="B854" s="10">
        <v>138226</v>
      </c>
      <c r="C854" s="4" t="s">
        <v>35</v>
      </c>
      <c r="D854" s="7" t="s">
        <v>2473</v>
      </c>
      <c r="E854" s="10" t="s">
        <v>256</v>
      </c>
      <c r="F854" s="10" t="s">
        <v>2474</v>
      </c>
      <c r="G854" s="10" t="e">
        <v>#N/A</v>
      </c>
      <c r="H854" s="11">
        <v>28.5</v>
      </c>
      <c r="I854" s="11">
        <v>38</v>
      </c>
      <c r="J854" s="11"/>
      <c r="K854" s="11">
        <v>28.5</v>
      </c>
      <c r="L854" s="17">
        <v>0.25</v>
      </c>
      <c r="M854" s="10">
        <v>1</v>
      </c>
      <c r="N854" s="10" t="s">
        <v>40</v>
      </c>
      <c r="O854" s="10">
        <v>116</v>
      </c>
      <c r="P854" s="10" t="s">
        <v>2444</v>
      </c>
      <c r="Q854" s="10">
        <v>11601</v>
      </c>
      <c r="R854" s="10" t="s">
        <v>2445</v>
      </c>
      <c r="S854" s="10"/>
      <c r="T854" s="10" t="s">
        <v>69</v>
      </c>
      <c r="U854" s="10" t="s">
        <v>101</v>
      </c>
      <c r="V854" s="10"/>
      <c r="W854" s="10" t="s">
        <v>102</v>
      </c>
      <c r="X854" s="10" t="s">
        <v>103</v>
      </c>
      <c r="Y854" s="20" t="s">
        <v>46</v>
      </c>
      <c r="Z854" s="20"/>
      <c r="AA854" s="20"/>
      <c r="AB854" s="20"/>
      <c r="AC854" s="20"/>
      <c r="AD854" s="20"/>
      <c r="AE854" s="23"/>
      <c r="AF854" s="23"/>
      <c r="AG854" s="23"/>
      <c r="AH854" s="2" t="s">
        <v>2274</v>
      </c>
      <c r="AI854" s="2" t="e">
        <v>#N/A</v>
      </c>
      <c r="AJ854" s="2" t="e">
        <f>VLOOKUP(B854,'[1]淘汰品种推荐清单（8.1）'!$A:$AQ,43,0)</f>
        <v>#N/A</v>
      </c>
    </row>
    <row r="855" hidden="1" customHeight="1" spans="1:36">
      <c r="A855" s="9">
        <v>1199</v>
      </c>
      <c r="B855" s="10">
        <v>83994</v>
      </c>
      <c r="C855" s="4" t="s">
        <v>35</v>
      </c>
      <c r="D855" s="7" t="s">
        <v>2475</v>
      </c>
      <c r="E855" s="10" t="s">
        <v>2476</v>
      </c>
      <c r="F855" s="10" t="s">
        <v>2477</v>
      </c>
      <c r="G855" s="10" t="e">
        <v>#N/A</v>
      </c>
      <c r="H855" s="11">
        <v>17</v>
      </c>
      <c r="I855" s="11">
        <v>19.9</v>
      </c>
      <c r="J855" s="11"/>
      <c r="K855" s="11">
        <v>17</v>
      </c>
      <c r="L855" s="17">
        <v>0.14572864321608</v>
      </c>
      <c r="M855" s="10">
        <v>1</v>
      </c>
      <c r="N855" s="10" t="s">
        <v>40</v>
      </c>
      <c r="O855" s="10">
        <v>116</v>
      </c>
      <c r="P855" s="10" t="s">
        <v>2444</v>
      </c>
      <c r="Q855" s="10">
        <v>11601</v>
      </c>
      <c r="R855" s="10" t="s">
        <v>2445</v>
      </c>
      <c r="S855" s="10"/>
      <c r="T855" s="10" t="s">
        <v>69</v>
      </c>
      <c r="U855" s="10" t="s">
        <v>101</v>
      </c>
      <c r="V855" s="10"/>
      <c r="W855" s="10" t="s">
        <v>102</v>
      </c>
      <c r="X855" s="10" t="s">
        <v>103</v>
      </c>
      <c r="Y855" s="20" t="s">
        <v>46</v>
      </c>
      <c r="Z855" s="20"/>
      <c r="AA855" s="20"/>
      <c r="AB855" s="20"/>
      <c r="AC855" s="20"/>
      <c r="AD855" s="20"/>
      <c r="AE855" s="23"/>
      <c r="AF855" s="23"/>
      <c r="AG855" s="23"/>
      <c r="AH855" s="2" t="s">
        <v>2274</v>
      </c>
      <c r="AI855" s="2" t="e">
        <v>#N/A</v>
      </c>
      <c r="AJ855" s="2" t="e">
        <f>VLOOKUP(B855,'[1]淘汰品种推荐清单（8.1）'!$A:$AQ,43,0)</f>
        <v>#N/A</v>
      </c>
    </row>
    <row r="856" hidden="1" customHeight="1" spans="1:36">
      <c r="A856" s="9">
        <v>1221</v>
      </c>
      <c r="B856" s="10">
        <v>34282</v>
      </c>
      <c r="C856" s="4" t="s">
        <v>35</v>
      </c>
      <c r="D856" s="7" t="s">
        <v>2478</v>
      </c>
      <c r="E856" s="10" t="s">
        <v>2479</v>
      </c>
      <c r="F856" s="10" t="s">
        <v>2480</v>
      </c>
      <c r="G856" s="10" t="e">
        <v>#N/A</v>
      </c>
      <c r="H856" s="11">
        <v>7.5</v>
      </c>
      <c r="I856" s="11">
        <v>8.7</v>
      </c>
      <c r="J856" s="11"/>
      <c r="K856" s="11">
        <v>7.5</v>
      </c>
      <c r="L856" s="17">
        <v>0.137931034482759</v>
      </c>
      <c r="M856" s="10">
        <v>1</v>
      </c>
      <c r="N856" s="10" t="s">
        <v>40</v>
      </c>
      <c r="O856" s="10">
        <v>116</v>
      </c>
      <c r="P856" s="10" t="s">
        <v>2444</v>
      </c>
      <c r="Q856" s="10">
        <v>11601</v>
      </c>
      <c r="R856" s="10" t="s">
        <v>2445</v>
      </c>
      <c r="S856" s="10"/>
      <c r="T856" s="10" t="s">
        <v>69</v>
      </c>
      <c r="U856" s="10" t="s">
        <v>101</v>
      </c>
      <c r="V856" s="10"/>
      <c r="W856" s="10" t="s">
        <v>102</v>
      </c>
      <c r="X856" s="10" t="s">
        <v>103</v>
      </c>
      <c r="Y856" s="20" t="s">
        <v>46</v>
      </c>
      <c r="Z856" s="20"/>
      <c r="AA856" s="20"/>
      <c r="AB856" s="20"/>
      <c r="AC856" s="20"/>
      <c r="AD856" s="20"/>
      <c r="AE856" s="23"/>
      <c r="AF856" s="23"/>
      <c r="AG856" s="23"/>
      <c r="AH856" s="2" t="s">
        <v>2274</v>
      </c>
      <c r="AI856" s="2" t="e">
        <v>#N/A</v>
      </c>
      <c r="AJ856" s="2" t="e">
        <f>VLOOKUP(B856,'[1]淘汰品种推荐清单（8.1）'!$A:$AQ,43,0)</f>
        <v>#N/A</v>
      </c>
    </row>
    <row r="857" hidden="1" customHeight="1" spans="1:36">
      <c r="A857" s="9">
        <v>1579</v>
      </c>
      <c r="B857" s="7">
        <v>127087</v>
      </c>
      <c r="C857" s="4" t="s">
        <v>35</v>
      </c>
      <c r="D857" s="7" t="s">
        <v>2481</v>
      </c>
      <c r="E857" s="7" t="s">
        <v>2482</v>
      </c>
      <c r="F857" s="7" t="s">
        <v>2483</v>
      </c>
      <c r="G857" s="7" t="s">
        <v>39</v>
      </c>
      <c r="H857" s="7">
        <v>19.5</v>
      </c>
      <c r="I857" s="7">
        <v>28</v>
      </c>
      <c r="J857" s="7"/>
      <c r="K857" s="7"/>
      <c r="L857" s="18">
        <v>0.303571428571429</v>
      </c>
      <c r="M857" s="10">
        <v>1</v>
      </c>
      <c r="N857" s="10" t="s">
        <v>40</v>
      </c>
      <c r="O857" s="10">
        <v>116</v>
      </c>
      <c r="P857" s="10" t="s">
        <v>2444</v>
      </c>
      <c r="Q857" s="10">
        <v>11601</v>
      </c>
      <c r="R857" s="10" t="s">
        <v>2445</v>
      </c>
      <c r="S857" s="10" t="s">
        <v>106</v>
      </c>
      <c r="T857" s="7"/>
      <c r="U857" s="20"/>
      <c r="V857" s="20"/>
      <c r="W857" s="7"/>
      <c r="X857" s="7"/>
      <c r="Y857" s="20" t="s">
        <v>107</v>
      </c>
      <c r="Z857" s="20">
        <v>43</v>
      </c>
      <c r="AA857" s="20">
        <v>8</v>
      </c>
      <c r="AB857" s="20">
        <v>35</v>
      </c>
      <c r="AC857" s="20">
        <v>16</v>
      </c>
      <c r="AD857" s="20">
        <v>6</v>
      </c>
      <c r="AE857" s="23"/>
      <c r="AF857" s="23"/>
      <c r="AG857" s="23"/>
      <c r="AH857" s="2" t="s">
        <v>2274</v>
      </c>
      <c r="AI857" s="2" t="e">
        <v>#N/A</v>
      </c>
      <c r="AJ857" s="2" t="e">
        <f>VLOOKUP(B857,'[1]淘汰品种推荐清单（8.1）'!$A:$AQ,43,0)</f>
        <v>#N/A</v>
      </c>
    </row>
    <row r="858" hidden="1" customHeight="1" spans="1:36">
      <c r="A858" s="9">
        <v>1591</v>
      </c>
      <c r="B858" s="7">
        <v>142281</v>
      </c>
      <c r="C858" s="4" t="s">
        <v>35</v>
      </c>
      <c r="D858" s="7" t="s">
        <v>2484</v>
      </c>
      <c r="E858" s="7" t="s">
        <v>2485</v>
      </c>
      <c r="F858" s="7" t="s">
        <v>2486</v>
      </c>
      <c r="G858" s="7" t="s">
        <v>39</v>
      </c>
      <c r="H858" s="7">
        <v>1347</v>
      </c>
      <c r="I858" s="7">
        <v>1470</v>
      </c>
      <c r="J858" s="7"/>
      <c r="K858" s="7"/>
      <c r="L858" s="18">
        <v>0.0836734693877551</v>
      </c>
      <c r="M858" s="10">
        <v>1</v>
      </c>
      <c r="N858" s="10" t="s">
        <v>40</v>
      </c>
      <c r="O858" s="10">
        <v>116</v>
      </c>
      <c r="P858" s="10" t="s">
        <v>2444</v>
      </c>
      <c r="Q858" s="10">
        <v>11601</v>
      </c>
      <c r="R858" s="10" t="s">
        <v>2445</v>
      </c>
      <c r="S858" s="10" t="s">
        <v>700</v>
      </c>
      <c r="T858" s="7"/>
      <c r="U858" s="20"/>
      <c r="V858" s="20"/>
      <c r="W858" s="7"/>
      <c r="X858" s="7"/>
      <c r="Y858" s="20" t="s">
        <v>107</v>
      </c>
      <c r="Z858" s="20">
        <v>0</v>
      </c>
      <c r="AA858" s="20"/>
      <c r="AB858" s="20">
        <v>0</v>
      </c>
      <c r="AC858" s="20">
        <v>27</v>
      </c>
      <c r="AD858" s="20">
        <v>2</v>
      </c>
      <c r="AE858" s="23"/>
      <c r="AF858" s="23"/>
      <c r="AG858" s="23"/>
      <c r="AH858" s="2" t="s">
        <v>2274</v>
      </c>
      <c r="AI858" s="2" t="e">
        <v>#N/A</v>
      </c>
      <c r="AJ858" s="2" t="e">
        <f>VLOOKUP(B858,'[1]淘汰品种推荐清单（8.1）'!$A:$AQ,43,0)</f>
        <v>#N/A</v>
      </c>
    </row>
    <row r="859" hidden="1" customHeight="1" spans="1:36">
      <c r="A859" s="9">
        <v>1615</v>
      </c>
      <c r="B859" s="7">
        <v>99279</v>
      </c>
      <c r="C859" s="4" t="s">
        <v>35</v>
      </c>
      <c r="D859" s="7" t="s">
        <v>2470</v>
      </c>
      <c r="E859" s="7" t="s">
        <v>2487</v>
      </c>
      <c r="F859" s="7" t="s">
        <v>2488</v>
      </c>
      <c r="G859" s="7" t="s">
        <v>39</v>
      </c>
      <c r="H859" s="7">
        <v>32</v>
      </c>
      <c r="I859" s="7">
        <v>55.8</v>
      </c>
      <c r="J859" s="7"/>
      <c r="K859" s="7"/>
      <c r="L859" s="18">
        <v>0.426523297491039</v>
      </c>
      <c r="M859" s="10">
        <v>1</v>
      </c>
      <c r="N859" s="10" t="s">
        <v>40</v>
      </c>
      <c r="O859" s="10">
        <v>116</v>
      </c>
      <c r="P859" s="10" t="s">
        <v>2444</v>
      </c>
      <c r="Q859" s="10">
        <v>11601</v>
      </c>
      <c r="R859" s="10" t="s">
        <v>2445</v>
      </c>
      <c r="S859" s="7" t="s">
        <v>1021</v>
      </c>
      <c r="T859" s="7"/>
      <c r="U859" s="20"/>
      <c r="V859" s="20"/>
      <c r="W859" s="7"/>
      <c r="X859" s="7"/>
      <c r="Y859" s="20" t="s">
        <v>107</v>
      </c>
      <c r="Z859" s="20">
        <v>40</v>
      </c>
      <c r="AA859" s="20"/>
      <c r="AB859" s="20">
        <v>40</v>
      </c>
      <c r="AC859" s="20">
        <v>90</v>
      </c>
      <c r="AD859" s="20">
        <v>8</v>
      </c>
      <c r="AE859" s="23"/>
      <c r="AF859" s="23"/>
      <c r="AG859" s="23"/>
      <c r="AH859" s="2" t="s">
        <v>2274</v>
      </c>
      <c r="AI859" s="2" t="e">
        <v>#N/A</v>
      </c>
      <c r="AJ859" s="2" t="e">
        <f>VLOOKUP(B859,'[1]淘汰品种推荐清单（8.1）'!$A:$AQ,43,0)</f>
        <v>#N/A</v>
      </c>
    </row>
    <row r="860" hidden="1" customHeight="1" spans="1:36">
      <c r="A860" s="9">
        <v>1855</v>
      </c>
      <c r="B860" s="7">
        <v>135781</v>
      </c>
      <c r="C860" s="4" t="s">
        <v>35</v>
      </c>
      <c r="D860" s="7" t="s">
        <v>2489</v>
      </c>
      <c r="E860" s="7" t="s">
        <v>2490</v>
      </c>
      <c r="F860" s="7" t="s">
        <v>2491</v>
      </c>
      <c r="G860" s="7" t="s">
        <v>64</v>
      </c>
      <c r="H860" s="7">
        <v>46.5</v>
      </c>
      <c r="I860" s="7">
        <v>65</v>
      </c>
      <c r="J860" s="7"/>
      <c r="K860" s="7"/>
      <c r="L860" s="25">
        <v>0.285</v>
      </c>
      <c r="M860" s="10">
        <v>1</v>
      </c>
      <c r="N860" s="10" t="s">
        <v>40</v>
      </c>
      <c r="O860" s="10">
        <v>116</v>
      </c>
      <c r="P860" s="10" t="s">
        <v>2444</v>
      </c>
      <c r="Q860" s="10">
        <v>11601</v>
      </c>
      <c r="R860" s="10" t="s">
        <v>2445</v>
      </c>
      <c r="S860" s="5" t="s">
        <v>717</v>
      </c>
      <c r="T860" s="12" t="s">
        <v>1272</v>
      </c>
      <c r="U860" s="20"/>
      <c r="V860" s="20"/>
      <c r="W860" s="7"/>
      <c r="X860" s="7"/>
      <c r="Y860" s="20" t="s">
        <v>107</v>
      </c>
      <c r="Z860" s="20">
        <v>0</v>
      </c>
      <c r="AA860" s="20"/>
      <c r="AB860" s="20">
        <v>0</v>
      </c>
      <c r="AC860" s="20"/>
      <c r="AD860" s="20"/>
      <c r="AE860" s="23"/>
      <c r="AF860" s="23"/>
      <c r="AG860" s="23"/>
      <c r="AH860" s="2" t="s">
        <v>2274</v>
      </c>
      <c r="AI860" s="2" t="e">
        <v>#N/A</v>
      </c>
      <c r="AJ860" s="2" t="e">
        <f>VLOOKUP(B860,'[1]淘汰品种推荐清单（8.1）'!$A:$AQ,43,0)</f>
        <v>#N/A</v>
      </c>
    </row>
    <row r="861" hidden="1" customHeight="1" spans="1:36">
      <c r="A861" s="9">
        <v>570</v>
      </c>
      <c r="B861" s="10">
        <v>2289</v>
      </c>
      <c r="C861" s="4" t="s">
        <v>35</v>
      </c>
      <c r="D861" s="10" t="s">
        <v>2492</v>
      </c>
      <c r="E861" s="10" t="s">
        <v>2493</v>
      </c>
      <c r="F861" s="10" t="s">
        <v>2494</v>
      </c>
      <c r="G861" s="10" t="s">
        <v>39</v>
      </c>
      <c r="H861" s="11"/>
      <c r="I861" s="11"/>
      <c r="J861" s="11"/>
      <c r="K861" s="11"/>
      <c r="L861" s="17"/>
      <c r="M861" s="10">
        <v>1</v>
      </c>
      <c r="N861" s="10" t="s">
        <v>40</v>
      </c>
      <c r="O861" s="10">
        <v>116</v>
      </c>
      <c r="P861" s="10" t="s">
        <v>2444</v>
      </c>
      <c r="Q861" s="10">
        <v>11602</v>
      </c>
      <c r="R861" s="10" t="s">
        <v>2495</v>
      </c>
      <c r="S861" s="10"/>
      <c r="T861" s="10"/>
      <c r="U861" s="10"/>
      <c r="V861" s="10"/>
      <c r="W861" s="10"/>
      <c r="X861" s="10"/>
      <c r="Y861" s="20" t="s">
        <v>46</v>
      </c>
      <c r="Z861" s="20">
        <v>0</v>
      </c>
      <c r="AA861" s="20"/>
      <c r="AB861" s="20">
        <v>0</v>
      </c>
      <c r="AC861" s="20"/>
      <c r="AD861" s="20"/>
      <c r="AE861" s="23"/>
      <c r="AF861" s="23"/>
      <c r="AG861" s="23"/>
      <c r="AH861" s="2" t="s">
        <v>2274</v>
      </c>
      <c r="AI861" s="2" t="e">
        <v>#N/A</v>
      </c>
      <c r="AJ861" s="2" t="e">
        <f>VLOOKUP(B861,'[1]淘汰品种推荐清单（8.1）'!$A:$AQ,43,0)</f>
        <v>#N/A</v>
      </c>
    </row>
    <row r="862" hidden="1" customHeight="1" spans="1:36">
      <c r="A862" s="9">
        <v>865</v>
      </c>
      <c r="B862" s="10">
        <v>660</v>
      </c>
      <c r="C862" s="4" t="s">
        <v>35</v>
      </c>
      <c r="D862" s="7" t="s">
        <v>2496</v>
      </c>
      <c r="E862" s="10" t="s">
        <v>2476</v>
      </c>
      <c r="F862" s="10" t="s">
        <v>2497</v>
      </c>
      <c r="G862" s="10" t="s">
        <v>64</v>
      </c>
      <c r="H862" s="11">
        <v>6.72500974994959</v>
      </c>
      <c r="I862" s="11">
        <v>6.90496874369833</v>
      </c>
      <c r="J862" s="11">
        <v>0</v>
      </c>
      <c r="K862" s="11">
        <v>6.72500974994959</v>
      </c>
      <c r="L862" s="17">
        <v>0.0260622459606318</v>
      </c>
      <c r="M862" s="10">
        <v>1</v>
      </c>
      <c r="N862" s="10" t="s">
        <v>40</v>
      </c>
      <c r="O862" s="10">
        <v>116</v>
      </c>
      <c r="P862" s="10" t="s">
        <v>2444</v>
      </c>
      <c r="Q862" s="10">
        <v>11602</v>
      </c>
      <c r="R862" s="10" t="s">
        <v>2495</v>
      </c>
      <c r="S862" s="10"/>
      <c r="T862" s="10"/>
      <c r="U862" s="10"/>
      <c r="V862" s="10"/>
      <c r="W862" s="10"/>
      <c r="X862" s="10"/>
      <c r="Y862" s="20" t="s">
        <v>46</v>
      </c>
      <c r="Z862" s="20">
        <v>366</v>
      </c>
      <c r="AA862" s="20">
        <v>126</v>
      </c>
      <c r="AB862" s="20">
        <v>240</v>
      </c>
      <c r="AC862" s="20">
        <v>360</v>
      </c>
      <c r="AD862" s="20">
        <v>20</v>
      </c>
      <c r="AE862" s="23"/>
      <c r="AF862" s="23"/>
      <c r="AG862" s="23"/>
      <c r="AH862" s="2" t="s">
        <v>2274</v>
      </c>
      <c r="AI862" s="2" t="e">
        <v>#N/A</v>
      </c>
      <c r="AJ862" s="2" t="e">
        <f>VLOOKUP(B862,'[1]淘汰品种推荐清单（8.1）'!$A:$AQ,43,0)</f>
        <v>#N/A</v>
      </c>
    </row>
    <row r="863" hidden="1" customHeight="1" spans="1:36">
      <c r="A863" s="9">
        <v>1137</v>
      </c>
      <c r="B863" s="10">
        <v>107944</v>
      </c>
      <c r="C863" s="4" t="s">
        <v>35</v>
      </c>
      <c r="D863" s="7" t="s">
        <v>2496</v>
      </c>
      <c r="E863" s="10" t="s">
        <v>2498</v>
      </c>
      <c r="F863" s="10" t="s">
        <v>886</v>
      </c>
      <c r="G863" s="10" t="e">
        <v>#N/A</v>
      </c>
      <c r="H863" s="11">
        <v>3.4</v>
      </c>
      <c r="I863" s="11">
        <v>5.5</v>
      </c>
      <c r="J863" s="11"/>
      <c r="K863" s="11">
        <v>3.4</v>
      </c>
      <c r="L863" s="17">
        <v>0.381818181818182</v>
      </c>
      <c r="M863" s="10">
        <v>1</v>
      </c>
      <c r="N863" s="10" t="s">
        <v>40</v>
      </c>
      <c r="O863" s="10">
        <v>116</v>
      </c>
      <c r="P863" s="10" t="s">
        <v>2444</v>
      </c>
      <c r="Q863" s="10">
        <v>11602</v>
      </c>
      <c r="R863" s="10" t="s">
        <v>2495</v>
      </c>
      <c r="S863" s="10"/>
      <c r="T863" s="10" t="s">
        <v>69</v>
      </c>
      <c r="U863" s="10" t="s">
        <v>101</v>
      </c>
      <c r="V863" s="10"/>
      <c r="W863" s="10" t="s">
        <v>138</v>
      </c>
      <c r="X863" s="10" t="s">
        <v>139</v>
      </c>
      <c r="Y863" s="20" t="s">
        <v>46</v>
      </c>
      <c r="Z863" s="20"/>
      <c r="AA863" s="20"/>
      <c r="AB863" s="20"/>
      <c r="AC863" s="20"/>
      <c r="AD863" s="20"/>
      <c r="AE863" s="23"/>
      <c r="AF863" s="23"/>
      <c r="AG863" s="23"/>
      <c r="AH863" s="2" t="s">
        <v>2274</v>
      </c>
      <c r="AI863" s="2" t="e">
        <v>#N/A</v>
      </c>
      <c r="AJ863" s="2" t="e">
        <f>VLOOKUP(B863,'[1]淘汰品种推荐清单（8.1）'!$A:$AQ,43,0)</f>
        <v>#N/A</v>
      </c>
    </row>
    <row r="864" hidden="1" customHeight="1" spans="1:36">
      <c r="A864" s="9">
        <v>1171</v>
      </c>
      <c r="B864" s="10">
        <v>37051</v>
      </c>
      <c r="C864" s="4" t="s">
        <v>35</v>
      </c>
      <c r="D864" s="7" t="s">
        <v>2499</v>
      </c>
      <c r="E864" s="10" t="s">
        <v>2500</v>
      </c>
      <c r="F864" s="10" t="s">
        <v>2501</v>
      </c>
      <c r="G864" s="10" t="s">
        <v>39</v>
      </c>
      <c r="H864" s="11">
        <v>6.9</v>
      </c>
      <c r="I864" s="11">
        <v>18.8</v>
      </c>
      <c r="J864" s="11"/>
      <c r="K864" s="11">
        <v>6.9</v>
      </c>
      <c r="L864" s="17">
        <v>0.632978723404255</v>
      </c>
      <c r="M864" s="10">
        <v>1</v>
      </c>
      <c r="N864" s="10" t="s">
        <v>40</v>
      </c>
      <c r="O864" s="10">
        <v>116</v>
      </c>
      <c r="P864" s="10" t="s">
        <v>2444</v>
      </c>
      <c r="Q864" s="10">
        <v>11602</v>
      </c>
      <c r="R864" s="10" t="s">
        <v>2495</v>
      </c>
      <c r="S864" s="10"/>
      <c r="T864" s="10" t="s">
        <v>69</v>
      </c>
      <c r="U864" s="10" t="s">
        <v>95</v>
      </c>
      <c r="V864" s="10"/>
      <c r="W864" s="10" t="s">
        <v>897</v>
      </c>
      <c r="X864" s="10" t="s">
        <v>898</v>
      </c>
      <c r="Y864" s="20" t="s">
        <v>46</v>
      </c>
      <c r="Z864" s="20">
        <v>0</v>
      </c>
      <c r="AA864" s="20"/>
      <c r="AB864" s="20">
        <v>0</v>
      </c>
      <c r="AC864" s="20"/>
      <c r="AD864" s="20"/>
      <c r="AE864" s="23"/>
      <c r="AF864" s="23"/>
      <c r="AG864" s="23"/>
      <c r="AH864" s="2" t="s">
        <v>2274</v>
      </c>
      <c r="AI864" s="2" t="e">
        <v>#N/A</v>
      </c>
      <c r="AJ864" s="2" t="e">
        <f>VLOOKUP(B864,'[1]淘汰品种推荐清单（8.1）'!$A:$AQ,43,0)</f>
        <v>#N/A</v>
      </c>
    </row>
    <row r="865" hidden="1" customHeight="1" spans="1:36">
      <c r="A865" s="9">
        <v>1218</v>
      </c>
      <c r="B865" s="10">
        <v>91371</v>
      </c>
      <c r="C865" s="4" t="s">
        <v>35</v>
      </c>
      <c r="D865" s="7" t="s">
        <v>2502</v>
      </c>
      <c r="E865" s="10" t="s">
        <v>2173</v>
      </c>
      <c r="F865" s="10" t="s">
        <v>2503</v>
      </c>
      <c r="G865" s="10" t="e">
        <v>#N/A</v>
      </c>
      <c r="H865" s="11">
        <v>21.5</v>
      </c>
      <c r="I865" s="11">
        <v>26.2</v>
      </c>
      <c r="J865" s="11"/>
      <c r="K865" s="11">
        <v>21.5</v>
      </c>
      <c r="L865" s="17">
        <v>0.179389312977099</v>
      </c>
      <c r="M865" s="10">
        <v>1</v>
      </c>
      <c r="N865" s="10" t="s">
        <v>40</v>
      </c>
      <c r="O865" s="10">
        <v>116</v>
      </c>
      <c r="P865" s="10" t="s">
        <v>2444</v>
      </c>
      <c r="Q865" s="10">
        <v>11602</v>
      </c>
      <c r="R865" s="10" t="s">
        <v>2495</v>
      </c>
      <c r="S865" s="10"/>
      <c r="T865" s="10" t="s">
        <v>69</v>
      </c>
      <c r="U865" s="10" t="s">
        <v>101</v>
      </c>
      <c r="V865" s="10"/>
      <c r="W865" s="10" t="s">
        <v>102</v>
      </c>
      <c r="X865" s="10" t="s">
        <v>103</v>
      </c>
      <c r="Y865" s="20" t="s">
        <v>46</v>
      </c>
      <c r="Z865" s="20"/>
      <c r="AA865" s="20"/>
      <c r="AB865" s="20"/>
      <c r="AC865" s="20"/>
      <c r="AD865" s="20"/>
      <c r="AE865" s="23"/>
      <c r="AF865" s="23"/>
      <c r="AG865" s="23"/>
      <c r="AH865" s="2" t="s">
        <v>2274</v>
      </c>
      <c r="AI865" s="2" t="e">
        <v>#N/A</v>
      </c>
      <c r="AJ865" s="2" t="e">
        <f>VLOOKUP(B865,'[1]淘汰品种推荐清单（8.1）'!$A:$AQ,43,0)</f>
        <v>#N/A</v>
      </c>
    </row>
    <row r="866" hidden="1" customHeight="1" spans="1:36">
      <c r="A866" s="9">
        <v>1266</v>
      </c>
      <c r="B866" s="10">
        <v>121694</v>
      </c>
      <c r="C866" s="4" t="s">
        <v>35</v>
      </c>
      <c r="D866" s="7" t="s">
        <v>2504</v>
      </c>
      <c r="E866" s="10" t="s">
        <v>1620</v>
      </c>
      <c r="F866" s="10" t="s">
        <v>2505</v>
      </c>
      <c r="G866" s="10" t="e">
        <v>#N/A</v>
      </c>
      <c r="H866" s="11">
        <v>21</v>
      </c>
      <c r="I866" s="11">
        <v>24.8</v>
      </c>
      <c r="J866" s="11"/>
      <c r="K866" s="11">
        <v>21</v>
      </c>
      <c r="L866" s="17">
        <v>0.153225806451613</v>
      </c>
      <c r="M866" s="10">
        <v>1</v>
      </c>
      <c r="N866" s="10" t="s">
        <v>40</v>
      </c>
      <c r="O866" s="10">
        <v>116</v>
      </c>
      <c r="P866" s="10" t="s">
        <v>2444</v>
      </c>
      <c r="Q866" s="10">
        <v>11602</v>
      </c>
      <c r="R866" s="10" t="s">
        <v>2495</v>
      </c>
      <c r="S866" s="10"/>
      <c r="T866" s="10" t="s">
        <v>69</v>
      </c>
      <c r="U866" s="10" t="s">
        <v>70</v>
      </c>
      <c r="V866" s="10"/>
      <c r="W866" s="10" t="s">
        <v>71</v>
      </c>
      <c r="X866" s="10" t="s">
        <v>72</v>
      </c>
      <c r="Y866" s="20" t="s">
        <v>46</v>
      </c>
      <c r="Z866" s="20"/>
      <c r="AA866" s="20"/>
      <c r="AB866" s="20"/>
      <c r="AC866" s="20"/>
      <c r="AD866" s="20"/>
      <c r="AE866" s="23"/>
      <c r="AF866" s="23"/>
      <c r="AG866" s="23"/>
      <c r="AH866" s="2" t="s">
        <v>2274</v>
      </c>
      <c r="AI866" s="2" t="e">
        <v>#N/A</v>
      </c>
      <c r="AJ866" s="2" t="e">
        <f>VLOOKUP(B866,'[1]淘汰品种推荐清单（8.1）'!$A:$AQ,43,0)</f>
        <v>#N/A</v>
      </c>
    </row>
    <row r="867" hidden="1" customHeight="1" spans="1:36">
      <c r="A867" s="9">
        <v>1530</v>
      </c>
      <c r="B867" s="7">
        <v>1515</v>
      </c>
      <c r="C867" s="4" t="s">
        <v>35</v>
      </c>
      <c r="D867" s="7" t="s">
        <v>2506</v>
      </c>
      <c r="E867" s="7" t="s">
        <v>2507</v>
      </c>
      <c r="F867" s="7" t="s">
        <v>2508</v>
      </c>
      <c r="G867" s="7" t="s">
        <v>39</v>
      </c>
      <c r="H867" s="7">
        <v>18</v>
      </c>
      <c r="I867" s="7">
        <v>21.5</v>
      </c>
      <c r="J867" s="7"/>
      <c r="K867" s="7"/>
      <c r="L867" s="18">
        <v>0.162790697674419</v>
      </c>
      <c r="M867" s="10">
        <v>1</v>
      </c>
      <c r="N867" s="10" t="s">
        <v>40</v>
      </c>
      <c r="O867" s="10">
        <v>116</v>
      </c>
      <c r="P867" s="10" t="s">
        <v>2444</v>
      </c>
      <c r="Q867" s="10">
        <v>11602</v>
      </c>
      <c r="R867" s="10" t="s">
        <v>2495</v>
      </c>
      <c r="S867" s="10" t="s">
        <v>2509</v>
      </c>
      <c r="T867" s="7"/>
      <c r="U867" s="20"/>
      <c r="V867" s="20"/>
      <c r="W867" s="7"/>
      <c r="X867" s="7"/>
      <c r="Y867" s="20" t="s">
        <v>107</v>
      </c>
      <c r="Z867" s="20">
        <v>71</v>
      </c>
      <c r="AA867" s="20">
        <v>7</v>
      </c>
      <c r="AB867" s="20">
        <v>64</v>
      </c>
      <c r="AC867" s="20">
        <v>35</v>
      </c>
      <c r="AD867" s="20">
        <v>2</v>
      </c>
      <c r="AE867" s="23"/>
      <c r="AF867" s="23"/>
      <c r="AG867" s="23"/>
      <c r="AH867" s="2" t="s">
        <v>2274</v>
      </c>
      <c r="AI867" s="2" t="e">
        <v>#N/A</v>
      </c>
      <c r="AJ867" s="2" t="e">
        <f>VLOOKUP(B867,'[1]淘汰品种推荐清单（8.1）'!$A:$AQ,43,0)</f>
        <v>#N/A</v>
      </c>
    </row>
    <row r="868" hidden="1" customHeight="1" spans="1:36">
      <c r="A868" s="9">
        <v>637</v>
      </c>
      <c r="B868" s="10">
        <v>12069</v>
      </c>
      <c r="C868" s="4" t="s">
        <v>35</v>
      </c>
      <c r="D868" s="10" t="s">
        <v>2510</v>
      </c>
      <c r="E868" s="10" t="s">
        <v>2511</v>
      </c>
      <c r="F868" s="10" t="s">
        <v>2512</v>
      </c>
      <c r="G868" s="10" t="e">
        <v>#N/A</v>
      </c>
      <c r="H868" s="11"/>
      <c r="I868" s="11"/>
      <c r="J868" s="11"/>
      <c r="K868" s="11"/>
      <c r="L868" s="17" t="e">
        <v>#DIV/0!</v>
      </c>
      <c r="M868" s="10">
        <v>1</v>
      </c>
      <c r="N868" s="10" t="s">
        <v>40</v>
      </c>
      <c r="O868" s="10">
        <v>116</v>
      </c>
      <c r="P868" s="10" t="s">
        <v>2444</v>
      </c>
      <c r="Q868" s="10">
        <v>11603</v>
      </c>
      <c r="R868" s="10" t="s">
        <v>2513</v>
      </c>
      <c r="S868" s="10"/>
      <c r="T868" s="10"/>
      <c r="U868" s="10"/>
      <c r="V868" s="10"/>
      <c r="W868" s="10"/>
      <c r="X868" s="10"/>
      <c r="Y868" s="20" t="s">
        <v>46</v>
      </c>
      <c r="Z868" s="20"/>
      <c r="AA868" s="20"/>
      <c r="AB868" s="20"/>
      <c r="AC868" s="20"/>
      <c r="AD868" s="20"/>
      <c r="AE868" s="23"/>
      <c r="AF868" s="23"/>
      <c r="AG868" s="23"/>
      <c r="AH868" s="2" t="s">
        <v>2274</v>
      </c>
      <c r="AI868" s="2" t="e">
        <v>#N/A</v>
      </c>
      <c r="AJ868" s="2" t="e">
        <f>VLOOKUP(B868,'[1]淘汰品种推荐清单（8.1）'!$A:$AQ,43,0)</f>
        <v>#N/A</v>
      </c>
    </row>
    <row r="869" hidden="1" customHeight="1" spans="1:36">
      <c r="A869" s="9">
        <v>1308</v>
      </c>
      <c r="B869" s="10">
        <v>87860</v>
      </c>
      <c r="C869" s="4" t="s">
        <v>35</v>
      </c>
      <c r="D869" s="7" t="s">
        <v>2514</v>
      </c>
      <c r="E869" s="10" t="s">
        <v>370</v>
      </c>
      <c r="F869" s="10" t="s">
        <v>371</v>
      </c>
      <c r="G869" s="10" t="e">
        <v>#N/A</v>
      </c>
      <c r="H869" s="11">
        <v>6.6</v>
      </c>
      <c r="I869" s="11">
        <v>9.8</v>
      </c>
      <c r="J869" s="11"/>
      <c r="K869" s="11">
        <v>6.6</v>
      </c>
      <c r="L869" s="17">
        <v>0.326530612244898</v>
      </c>
      <c r="M869" s="10">
        <v>1</v>
      </c>
      <c r="N869" s="10" t="s">
        <v>40</v>
      </c>
      <c r="O869" s="10">
        <v>116</v>
      </c>
      <c r="P869" s="10" t="s">
        <v>2444</v>
      </c>
      <c r="Q869" s="10">
        <v>11603</v>
      </c>
      <c r="R869" s="10" t="s">
        <v>2513</v>
      </c>
      <c r="S869" s="10"/>
      <c r="T869" s="10" t="s">
        <v>69</v>
      </c>
      <c r="U869" s="10" t="s">
        <v>101</v>
      </c>
      <c r="V869" s="10"/>
      <c r="W869" s="10" t="s">
        <v>102</v>
      </c>
      <c r="X869" s="10" t="s">
        <v>103</v>
      </c>
      <c r="Y869" s="20" t="s">
        <v>46</v>
      </c>
      <c r="Z869" s="20"/>
      <c r="AA869" s="20"/>
      <c r="AB869" s="20"/>
      <c r="AC869" s="20"/>
      <c r="AD869" s="20"/>
      <c r="AE869" s="23"/>
      <c r="AF869" s="23"/>
      <c r="AG869" s="23"/>
      <c r="AH869" s="2" t="s">
        <v>2274</v>
      </c>
      <c r="AI869" s="2" t="e">
        <v>#N/A</v>
      </c>
      <c r="AJ869" s="2" t="e">
        <f>VLOOKUP(B869,'[1]淘汰品种推荐清单（8.1）'!$A:$AQ,43,0)</f>
        <v>#N/A</v>
      </c>
    </row>
    <row r="870" hidden="1" customHeight="1" spans="1:36">
      <c r="A870" s="9">
        <v>1309</v>
      </c>
      <c r="B870" s="10">
        <v>87704</v>
      </c>
      <c r="C870" s="4" t="s">
        <v>35</v>
      </c>
      <c r="D870" s="7" t="s">
        <v>2515</v>
      </c>
      <c r="E870" s="10" t="s">
        <v>2516</v>
      </c>
      <c r="F870" s="10" t="s">
        <v>2517</v>
      </c>
      <c r="G870" s="10" t="e">
        <v>#N/A</v>
      </c>
      <c r="H870" s="11">
        <v>7.95</v>
      </c>
      <c r="I870" s="11">
        <v>11.8</v>
      </c>
      <c r="J870" s="11"/>
      <c r="K870" s="11">
        <v>7.95</v>
      </c>
      <c r="L870" s="17">
        <v>0.326271186440678</v>
      </c>
      <c r="M870" s="10">
        <v>1</v>
      </c>
      <c r="N870" s="10" t="s">
        <v>40</v>
      </c>
      <c r="O870" s="10">
        <v>116</v>
      </c>
      <c r="P870" s="10" t="s">
        <v>2444</v>
      </c>
      <c r="Q870" s="10">
        <v>11603</v>
      </c>
      <c r="R870" s="10" t="s">
        <v>2513</v>
      </c>
      <c r="S870" s="10"/>
      <c r="T870" s="10" t="s">
        <v>69</v>
      </c>
      <c r="U870" s="10" t="s">
        <v>70</v>
      </c>
      <c r="V870" s="10"/>
      <c r="W870" s="10" t="s">
        <v>71</v>
      </c>
      <c r="X870" s="10" t="s">
        <v>72</v>
      </c>
      <c r="Y870" s="20" t="s">
        <v>46</v>
      </c>
      <c r="Z870" s="20"/>
      <c r="AA870" s="20"/>
      <c r="AB870" s="20"/>
      <c r="AC870" s="20"/>
      <c r="AD870" s="20"/>
      <c r="AE870" s="23"/>
      <c r="AF870" s="23"/>
      <c r="AG870" s="23"/>
      <c r="AH870" s="2" t="s">
        <v>2274</v>
      </c>
      <c r="AI870" s="2" t="e">
        <v>#N/A</v>
      </c>
      <c r="AJ870" s="2" t="e">
        <f>VLOOKUP(B870,'[1]淘汰品种推荐清单（8.1）'!$A:$AQ,43,0)</f>
        <v>#N/A</v>
      </c>
    </row>
    <row r="871" hidden="1" customHeight="1" spans="1:36">
      <c r="A871" s="9">
        <v>1310</v>
      </c>
      <c r="B871" s="10">
        <v>86125</v>
      </c>
      <c r="C871" s="4" t="s">
        <v>35</v>
      </c>
      <c r="D871" s="7" t="s">
        <v>2518</v>
      </c>
      <c r="E871" s="10" t="s">
        <v>370</v>
      </c>
      <c r="F871" s="10" t="s">
        <v>371</v>
      </c>
      <c r="G871" s="10" t="e">
        <v>#N/A</v>
      </c>
      <c r="H871" s="11">
        <v>11.7</v>
      </c>
      <c r="I871" s="11">
        <v>14.8</v>
      </c>
      <c r="J871" s="11"/>
      <c r="K871" s="11">
        <v>11.7</v>
      </c>
      <c r="L871" s="17">
        <v>0.20945945945946</v>
      </c>
      <c r="M871" s="10">
        <v>1</v>
      </c>
      <c r="N871" s="10" t="s">
        <v>40</v>
      </c>
      <c r="O871" s="10">
        <v>116</v>
      </c>
      <c r="P871" s="10" t="s">
        <v>2444</v>
      </c>
      <c r="Q871" s="10">
        <v>11603</v>
      </c>
      <c r="R871" s="10" t="s">
        <v>2513</v>
      </c>
      <c r="S871" s="10"/>
      <c r="T871" s="10" t="s">
        <v>69</v>
      </c>
      <c r="U871" s="10" t="s">
        <v>101</v>
      </c>
      <c r="V871" s="10"/>
      <c r="W871" s="10" t="s">
        <v>102</v>
      </c>
      <c r="X871" s="10" t="s">
        <v>103</v>
      </c>
      <c r="Y871" s="20" t="s">
        <v>46</v>
      </c>
      <c r="Z871" s="20"/>
      <c r="AA871" s="20"/>
      <c r="AB871" s="20"/>
      <c r="AC871" s="20"/>
      <c r="AD871" s="20"/>
      <c r="AE871" s="23"/>
      <c r="AF871" s="23"/>
      <c r="AG871" s="23"/>
      <c r="AH871" s="2" t="s">
        <v>2274</v>
      </c>
      <c r="AI871" s="2" t="e">
        <v>#N/A</v>
      </c>
      <c r="AJ871" s="2" t="e">
        <f>VLOOKUP(B871,'[1]淘汰品种推荐清单（8.1）'!$A:$AQ,43,0)</f>
        <v>#N/A</v>
      </c>
    </row>
    <row r="872" hidden="1" customHeight="1" spans="1:36">
      <c r="A872" s="9">
        <v>698</v>
      </c>
      <c r="B872" s="10">
        <v>55713</v>
      </c>
      <c r="C872" s="4" t="s">
        <v>35</v>
      </c>
      <c r="D872" s="10" t="s">
        <v>2519</v>
      </c>
      <c r="E872" s="10" t="s">
        <v>2520</v>
      </c>
      <c r="F872" s="10" t="s">
        <v>2521</v>
      </c>
      <c r="G872" s="10" t="s">
        <v>1674</v>
      </c>
      <c r="H872" s="11">
        <v>38.62</v>
      </c>
      <c r="I872" s="11">
        <v>45.8</v>
      </c>
      <c r="J872" s="11">
        <v>0</v>
      </c>
      <c r="K872" s="11">
        <v>38.62</v>
      </c>
      <c r="L872" s="17">
        <v>0.156768558951965</v>
      </c>
      <c r="M872" s="10">
        <v>1</v>
      </c>
      <c r="N872" s="10" t="s">
        <v>40</v>
      </c>
      <c r="O872" s="10">
        <v>117</v>
      </c>
      <c r="P872" s="10" t="s">
        <v>2522</v>
      </c>
      <c r="Q872" s="10">
        <v>11701</v>
      </c>
      <c r="R872" s="10" t="s">
        <v>2523</v>
      </c>
      <c r="S872" s="10"/>
      <c r="T872" s="10"/>
      <c r="U872" s="10"/>
      <c r="V872" s="10"/>
      <c r="W872" s="10"/>
      <c r="X872" s="10"/>
      <c r="Y872" s="20" t="s">
        <v>46</v>
      </c>
      <c r="Z872" s="20">
        <v>51</v>
      </c>
      <c r="AA872" s="20">
        <v>30</v>
      </c>
      <c r="AB872" s="20">
        <v>21</v>
      </c>
      <c r="AC872" s="20">
        <v>41</v>
      </c>
      <c r="AD872" s="20">
        <v>6</v>
      </c>
      <c r="AE872" s="23"/>
      <c r="AF872" s="23"/>
      <c r="AG872" s="23"/>
      <c r="AH872" s="2" t="s">
        <v>2274</v>
      </c>
      <c r="AI872" s="2" t="e">
        <v>#N/A</v>
      </c>
      <c r="AJ872" s="2" t="e">
        <f>VLOOKUP(B872,'[1]淘汰品种推荐清单（8.1）'!$A:$AQ,43,0)</f>
        <v>#N/A</v>
      </c>
    </row>
    <row r="873" hidden="1" customHeight="1" spans="1:36">
      <c r="A873" s="9">
        <v>1588</v>
      </c>
      <c r="B873" s="7">
        <v>73033</v>
      </c>
      <c r="C873" s="4" t="s">
        <v>35</v>
      </c>
      <c r="D873" s="7" t="s">
        <v>2524</v>
      </c>
      <c r="E873" s="7" t="s">
        <v>2525</v>
      </c>
      <c r="F873" s="7" t="s">
        <v>482</v>
      </c>
      <c r="G873" s="7" t="s">
        <v>39</v>
      </c>
      <c r="H873" s="7">
        <v>150</v>
      </c>
      <c r="I873" s="7">
        <v>179</v>
      </c>
      <c r="J873" s="7"/>
      <c r="K873" s="7"/>
      <c r="L873" s="18">
        <v>0.162011173184358</v>
      </c>
      <c r="M873" s="10">
        <v>1</v>
      </c>
      <c r="N873" s="10" t="s">
        <v>40</v>
      </c>
      <c r="O873" s="10">
        <v>117</v>
      </c>
      <c r="P873" s="10" t="s">
        <v>2522</v>
      </c>
      <c r="Q873" s="10">
        <v>11702</v>
      </c>
      <c r="R873" s="10" t="s">
        <v>2526</v>
      </c>
      <c r="S873" s="10" t="s">
        <v>700</v>
      </c>
      <c r="T873" s="7"/>
      <c r="U873" s="20"/>
      <c r="V873" s="20"/>
      <c r="W873" s="7"/>
      <c r="X873" s="7"/>
      <c r="Y873" s="20" t="s">
        <v>107</v>
      </c>
      <c r="Z873" s="20">
        <v>61</v>
      </c>
      <c r="AA873" s="20">
        <v>10</v>
      </c>
      <c r="AB873" s="20">
        <v>51</v>
      </c>
      <c r="AC873" s="20">
        <v>19</v>
      </c>
      <c r="AD873" s="20">
        <v>9</v>
      </c>
      <c r="AE873" s="23"/>
      <c r="AF873" s="23"/>
      <c r="AG873" s="23"/>
      <c r="AH873" s="2" t="s">
        <v>2274</v>
      </c>
      <c r="AI873" s="2" t="e">
        <v>#N/A</v>
      </c>
      <c r="AJ873" s="2" t="e">
        <f>VLOOKUP(B873,'[1]淘汰品种推荐清单（8.1）'!$A:$AQ,43,0)</f>
        <v>#N/A</v>
      </c>
    </row>
    <row r="874" hidden="1" customHeight="1" spans="1:36">
      <c r="A874" s="9">
        <v>1225</v>
      </c>
      <c r="B874" s="10">
        <v>54404</v>
      </c>
      <c r="C874" s="4" t="s">
        <v>35</v>
      </c>
      <c r="D874" s="7" t="s">
        <v>2527</v>
      </c>
      <c r="E874" s="10" t="s">
        <v>2528</v>
      </c>
      <c r="F874" s="10" t="s">
        <v>1316</v>
      </c>
      <c r="G874" s="10" t="s">
        <v>39</v>
      </c>
      <c r="H874" s="11">
        <v>30.03</v>
      </c>
      <c r="I874" s="11">
        <v>34</v>
      </c>
      <c r="J874" s="11"/>
      <c r="K874" s="11">
        <v>30.03</v>
      </c>
      <c r="L874" s="17">
        <v>0.116764705882353</v>
      </c>
      <c r="M874" s="10">
        <v>1</v>
      </c>
      <c r="N874" s="10" t="s">
        <v>40</v>
      </c>
      <c r="O874" s="10">
        <v>117</v>
      </c>
      <c r="P874" s="10" t="s">
        <v>2522</v>
      </c>
      <c r="Q874" s="10">
        <v>11703</v>
      </c>
      <c r="R874" s="10" t="s">
        <v>2529</v>
      </c>
      <c r="S874" s="10"/>
      <c r="T874" s="10" t="s">
        <v>69</v>
      </c>
      <c r="U874" s="10" t="s">
        <v>70</v>
      </c>
      <c r="V874" s="10"/>
      <c r="W874" s="10"/>
      <c r="X874" s="10"/>
      <c r="Y874" s="20" t="s">
        <v>46</v>
      </c>
      <c r="Z874" s="20">
        <v>61</v>
      </c>
      <c r="AA874" s="20">
        <v>11</v>
      </c>
      <c r="AB874" s="20">
        <v>50</v>
      </c>
      <c r="AC874" s="20">
        <v>59</v>
      </c>
      <c r="AD874" s="20">
        <v>12</v>
      </c>
      <c r="AE874" s="23"/>
      <c r="AF874" s="23"/>
      <c r="AG874" s="23"/>
      <c r="AH874" s="2" t="s">
        <v>2274</v>
      </c>
      <c r="AI874" s="2" t="e">
        <v>#N/A</v>
      </c>
      <c r="AJ874" s="2" t="e">
        <f>VLOOKUP(B874,'[1]淘汰品种推荐清单（8.1）'!$A:$AQ,43,0)</f>
        <v>#N/A</v>
      </c>
    </row>
    <row r="875" hidden="1" customHeight="1" spans="1:36">
      <c r="A875" s="9">
        <v>113</v>
      </c>
      <c r="B875" s="10">
        <v>53948</v>
      </c>
      <c r="C875" s="4" t="s">
        <v>35</v>
      </c>
      <c r="D875" s="10" t="s">
        <v>2530</v>
      </c>
      <c r="E875" s="10" t="s">
        <v>2531</v>
      </c>
      <c r="F875" s="10" t="s">
        <v>2532</v>
      </c>
      <c r="G875" s="10" t="s">
        <v>39</v>
      </c>
      <c r="H875" s="11">
        <v>28.3</v>
      </c>
      <c r="I875" s="11">
        <v>33.6</v>
      </c>
      <c r="J875" s="11">
        <v>0</v>
      </c>
      <c r="K875" s="11">
        <v>28.3</v>
      </c>
      <c r="L875" s="17">
        <v>0.157738095238095</v>
      </c>
      <c r="M875" s="10">
        <v>1</v>
      </c>
      <c r="N875" s="10" t="s">
        <v>40</v>
      </c>
      <c r="O875" s="10">
        <v>118</v>
      </c>
      <c r="P875" s="10" t="s">
        <v>2533</v>
      </c>
      <c r="Q875" s="10">
        <v>11801</v>
      </c>
      <c r="R875" s="10" t="s">
        <v>2533</v>
      </c>
      <c r="S875" s="10" t="s">
        <v>77</v>
      </c>
      <c r="T875" s="10" t="s">
        <v>69</v>
      </c>
      <c r="U875" s="10" t="s">
        <v>95</v>
      </c>
      <c r="V875" s="10"/>
      <c r="W875" s="10" t="s">
        <v>79</v>
      </c>
      <c r="X875" s="10">
        <v>13594315180</v>
      </c>
      <c r="Y875" s="20" t="s">
        <v>46</v>
      </c>
      <c r="Z875" s="20">
        <v>449</v>
      </c>
      <c r="AA875" s="20">
        <v>51</v>
      </c>
      <c r="AB875" s="20">
        <v>398</v>
      </c>
      <c r="AC875" s="20">
        <v>396</v>
      </c>
      <c r="AD875" s="20">
        <v>39</v>
      </c>
      <c r="AE875" s="23"/>
      <c r="AF875" s="23"/>
      <c r="AG875" s="23"/>
      <c r="AH875" s="2" t="s">
        <v>2274</v>
      </c>
      <c r="AI875" s="2" t="e">
        <v>#N/A</v>
      </c>
      <c r="AJ875" s="2" t="e">
        <f>VLOOKUP(B875,'[1]淘汰品种推荐清单（8.1）'!$A:$AQ,43,0)</f>
        <v>#N/A</v>
      </c>
    </row>
    <row r="876" hidden="1" customHeight="1" spans="1:36">
      <c r="A876" s="9">
        <v>944</v>
      </c>
      <c r="B876" s="10">
        <v>139551</v>
      </c>
      <c r="C876" s="4" t="s">
        <v>35</v>
      </c>
      <c r="D876" s="7" t="s">
        <v>2534</v>
      </c>
      <c r="E876" s="10" t="s">
        <v>2535</v>
      </c>
      <c r="F876" s="10" t="s">
        <v>2536</v>
      </c>
      <c r="G876" s="10" t="e">
        <v>#N/A</v>
      </c>
      <c r="H876" s="11">
        <v>28.45</v>
      </c>
      <c r="I876" s="11">
        <v>35</v>
      </c>
      <c r="J876" s="11">
        <v>8</v>
      </c>
      <c r="K876" s="11">
        <v>20.45</v>
      </c>
      <c r="L876" s="17">
        <v>0.415714285714286</v>
      </c>
      <c r="M876" s="10">
        <v>1</v>
      </c>
      <c r="N876" s="10" t="s">
        <v>40</v>
      </c>
      <c r="O876" s="10">
        <v>118</v>
      </c>
      <c r="P876" s="10" t="s">
        <v>2533</v>
      </c>
      <c r="Q876" s="10">
        <v>11801</v>
      </c>
      <c r="R876" s="10" t="s">
        <v>2533</v>
      </c>
      <c r="S876" s="10"/>
      <c r="T876" s="10"/>
      <c r="U876" s="10"/>
      <c r="V876" s="10"/>
      <c r="W876" s="10"/>
      <c r="X876" s="10"/>
      <c r="Y876" s="20" t="s">
        <v>46</v>
      </c>
      <c r="Z876" s="20"/>
      <c r="AA876" s="20"/>
      <c r="AB876" s="20"/>
      <c r="AC876" s="20"/>
      <c r="AD876" s="20"/>
      <c r="AE876" s="23"/>
      <c r="AF876" s="23"/>
      <c r="AG876" s="23"/>
      <c r="AH876" s="2" t="s">
        <v>2274</v>
      </c>
      <c r="AI876" s="2" t="e">
        <v>#N/A</v>
      </c>
      <c r="AJ876" s="2" t="e">
        <f>VLOOKUP(B876,'[1]淘汰品种推荐清单（8.1）'!$A:$AQ,43,0)</f>
        <v>#N/A</v>
      </c>
    </row>
    <row r="877" hidden="1" customHeight="1" spans="1:36">
      <c r="A877" s="9">
        <v>947</v>
      </c>
      <c r="B877" s="10">
        <v>2949</v>
      </c>
      <c r="C877" s="4" t="s">
        <v>35</v>
      </c>
      <c r="D877" s="7" t="s">
        <v>2537</v>
      </c>
      <c r="E877" s="10" t="s">
        <v>2538</v>
      </c>
      <c r="F877" s="10" t="s">
        <v>2241</v>
      </c>
      <c r="G877" s="10" t="e">
        <v>#N/A</v>
      </c>
      <c r="H877" s="11">
        <v>1.17090604026846</v>
      </c>
      <c r="I877" s="11">
        <v>1.55647651006711</v>
      </c>
      <c r="J877" s="11">
        <v>0</v>
      </c>
      <c r="K877" s="11">
        <v>1.17090604026846</v>
      </c>
      <c r="L877" s="17">
        <v>0.247720069853179</v>
      </c>
      <c r="M877" s="10">
        <v>1</v>
      </c>
      <c r="N877" s="10" t="s">
        <v>40</v>
      </c>
      <c r="O877" s="10">
        <v>118</v>
      </c>
      <c r="P877" s="10" t="s">
        <v>2533</v>
      </c>
      <c r="Q877" s="10">
        <v>11801</v>
      </c>
      <c r="R877" s="10" t="s">
        <v>2533</v>
      </c>
      <c r="S877" s="10"/>
      <c r="T877" s="10"/>
      <c r="U877" s="10"/>
      <c r="V877" s="10"/>
      <c r="W877" s="10"/>
      <c r="X877" s="10"/>
      <c r="Y877" s="20" t="s">
        <v>46</v>
      </c>
      <c r="Z877" s="20"/>
      <c r="AA877" s="20"/>
      <c r="AB877" s="20"/>
      <c r="AC877" s="20"/>
      <c r="AD877" s="20"/>
      <c r="AE877" s="23"/>
      <c r="AF877" s="23"/>
      <c r="AG877" s="23"/>
      <c r="AH877" s="2" t="s">
        <v>2274</v>
      </c>
      <c r="AI877" s="2" t="e">
        <v>#N/A</v>
      </c>
      <c r="AJ877" s="2" t="e">
        <f>VLOOKUP(B877,'[1]淘汰品种推荐清单（8.1）'!$A:$AQ,43,0)</f>
        <v>#N/A</v>
      </c>
    </row>
    <row r="878" hidden="1" customHeight="1" spans="1:36">
      <c r="A878" s="9">
        <v>879</v>
      </c>
      <c r="B878" s="10">
        <v>10231</v>
      </c>
      <c r="C878" s="4" t="s">
        <v>35</v>
      </c>
      <c r="D878" s="7" t="s">
        <v>2539</v>
      </c>
      <c r="E878" s="10" t="s">
        <v>2540</v>
      </c>
      <c r="F878" s="10" t="s">
        <v>804</v>
      </c>
      <c r="G878" s="10" t="s">
        <v>39</v>
      </c>
      <c r="H878" s="11">
        <v>0.883921290900941</v>
      </c>
      <c r="I878" s="11">
        <v>1.56996862393545</v>
      </c>
      <c r="J878" s="11">
        <v>0</v>
      </c>
      <c r="K878" s="11">
        <v>0.883921290900941</v>
      </c>
      <c r="L878" s="17">
        <v>0.436981556557985</v>
      </c>
      <c r="M878" s="10">
        <v>1</v>
      </c>
      <c r="N878" s="10" t="s">
        <v>40</v>
      </c>
      <c r="O878" s="10">
        <v>119</v>
      </c>
      <c r="P878" s="10" t="s">
        <v>2541</v>
      </c>
      <c r="Q878" s="10">
        <v>11901</v>
      </c>
      <c r="R878" s="10" t="s">
        <v>2542</v>
      </c>
      <c r="S878" s="10"/>
      <c r="T878" s="10"/>
      <c r="U878" s="10"/>
      <c r="V878" s="10"/>
      <c r="W878" s="10"/>
      <c r="X878" s="10"/>
      <c r="Y878" s="20" t="s">
        <v>46</v>
      </c>
      <c r="Z878" s="20">
        <v>0</v>
      </c>
      <c r="AA878" s="20"/>
      <c r="AB878" s="20">
        <v>0</v>
      </c>
      <c r="AC878" s="20"/>
      <c r="AD878" s="20"/>
      <c r="AE878" s="23"/>
      <c r="AF878" s="23"/>
      <c r="AG878" s="23"/>
      <c r="AH878" s="2" t="s">
        <v>2274</v>
      </c>
      <c r="AI878" s="2" t="e">
        <v>#N/A</v>
      </c>
      <c r="AJ878" s="2" t="e">
        <f>VLOOKUP(B878,'[1]淘汰品种推荐清单（8.1）'!$A:$AQ,43,0)</f>
        <v>#N/A</v>
      </c>
    </row>
    <row r="879" hidden="1" customHeight="1" spans="1:36">
      <c r="A879" s="9">
        <v>14</v>
      </c>
      <c r="B879" s="10">
        <v>53771</v>
      </c>
      <c r="C879" s="4" t="s">
        <v>35</v>
      </c>
      <c r="D879" s="10" t="s">
        <v>2543</v>
      </c>
      <c r="E879" s="10" t="s">
        <v>2544</v>
      </c>
      <c r="F879" s="10" t="s">
        <v>2545</v>
      </c>
      <c r="G879" s="10" t="s">
        <v>39</v>
      </c>
      <c r="H879" s="11">
        <v>183.08</v>
      </c>
      <c r="I879" s="11">
        <v>201</v>
      </c>
      <c r="J879" s="11">
        <v>0</v>
      </c>
      <c r="K879" s="11">
        <v>183.08</v>
      </c>
      <c r="L879" s="17">
        <v>0.0891542288557213</v>
      </c>
      <c r="M879" s="10">
        <v>1</v>
      </c>
      <c r="N879" s="10" t="s">
        <v>40</v>
      </c>
      <c r="O879" s="10">
        <v>119</v>
      </c>
      <c r="P879" s="10" t="s">
        <v>2541</v>
      </c>
      <c r="Q879" s="10">
        <v>11902</v>
      </c>
      <c r="R879" s="10" t="s">
        <v>2546</v>
      </c>
      <c r="S879" s="10"/>
      <c r="T879" s="10"/>
      <c r="U879" s="10"/>
      <c r="V879" s="10"/>
      <c r="W879" s="10"/>
      <c r="X879" s="10"/>
      <c r="Y879" s="20" t="s">
        <v>46</v>
      </c>
      <c r="Z879" s="20">
        <v>206</v>
      </c>
      <c r="AA879" s="20">
        <v>91</v>
      </c>
      <c r="AB879" s="20">
        <v>115</v>
      </c>
      <c r="AC879" s="20">
        <v>220</v>
      </c>
      <c r="AD879" s="20">
        <v>27</v>
      </c>
      <c r="AE879" s="23"/>
      <c r="AF879" s="23"/>
      <c r="AG879" s="23"/>
      <c r="AH879" s="2" t="s">
        <v>2274</v>
      </c>
      <c r="AI879" s="2" t="e">
        <v>#N/A</v>
      </c>
      <c r="AJ879" s="2" t="e">
        <f>VLOOKUP(B879,'[1]淘汰品种推荐清单（8.1）'!$A:$AQ,43,0)</f>
        <v>#N/A</v>
      </c>
    </row>
    <row r="880" hidden="1" customHeight="1" spans="1:36">
      <c r="A880" s="9">
        <v>96</v>
      </c>
      <c r="B880" s="10">
        <v>20332</v>
      </c>
      <c r="C880" s="4" t="s">
        <v>35</v>
      </c>
      <c r="D880" s="10" t="s">
        <v>2547</v>
      </c>
      <c r="E880" s="10" t="s">
        <v>2548</v>
      </c>
      <c r="F880" s="10" t="s">
        <v>1370</v>
      </c>
      <c r="G880" s="10" t="s">
        <v>39</v>
      </c>
      <c r="H880" s="11"/>
      <c r="I880" s="11"/>
      <c r="J880" s="11"/>
      <c r="K880" s="11"/>
      <c r="L880" s="17"/>
      <c r="M880" s="10">
        <v>1</v>
      </c>
      <c r="N880" s="10" t="s">
        <v>40</v>
      </c>
      <c r="O880" s="10">
        <v>119</v>
      </c>
      <c r="P880" s="10" t="s">
        <v>2541</v>
      </c>
      <c r="Q880" s="10">
        <v>11902</v>
      </c>
      <c r="R880" s="10" t="s">
        <v>2546</v>
      </c>
      <c r="S880" s="10"/>
      <c r="T880" s="10"/>
      <c r="U880" s="10"/>
      <c r="V880" s="10"/>
      <c r="W880" s="10"/>
      <c r="X880" s="10"/>
      <c r="Y880" s="20" t="s">
        <v>46</v>
      </c>
      <c r="Z880" s="20">
        <v>631</v>
      </c>
      <c r="AA880" s="20">
        <v>163</v>
      </c>
      <c r="AB880" s="20">
        <v>468</v>
      </c>
      <c r="AC880" s="20">
        <v>474</v>
      </c>
      <c r="AD880" s="20">
        <v>48</v>
      </c>
      <c r="AE880" s="23"/>
      <c r="AF880" s="23"/>
      <c r="AG880" s="23"/>
      <c r="AH880" s="2" t="s">
        <v>2274</v>
      </c>
      <c r="AI880" s="2" t="e">
        <v>#N/A</v>
      </c>
      <c r="AJ880" s="2" t="e">
        <f>VLOOKUP(B880,'[1]淘汰品种推荐清单（8.1）'!$A:$AQ,43,0)</f>
        <v>#N/A</v>
      </c>
    </row>
    <row r="881" hidden="1" customHeight="1" spans="1:36">
      <c r="A881" s="9">
        <v>104</v>
      </c>
      <c r="B881" s="10">
        <v>44575</v>
      </c>
      <c r="C881" s="4" t="s">
        <v>35</v>
      </c>
      <c r="D881" s="10" t="s">
        <v>2549</v>
      </c>
      <c r="E881" s="10" t="s">
        <v>1706</v>
      </c>
      <c r="F881" s="10" t="s">
        <v>479</v>
      </c>
      <c r="G881" s="10" t="s">
        <v>39</v>
      </c>
      <c r="H881" s="11">
        <v>95.98</v>
      </c>
      <c r="I881" s="11">
        <v>112</v>
      </c>
      <c r="J881" s="11">
        <v>0</v>
      </c>
      <c r="K881" s="11">
        <v>95.98</v>
      </c>
      <c r="L881" s="17">
        <v>0.143035714285714</v>
      </c>
      <c r="M881" s="10">
        <v>1</v>
      </c>
      <c r="N881" s="10" t="s">
        <v>40</v>
      </c>
      <c r="O881" s="10">
        <v>119</v>
      </c>
      <c r="P881" s="10" t="s">
        <v>2541</v>
      </c>
      <c r="Q881" s="10">
        <v>11902</v>
      </c>
      <c r="R881" s="10" t="s">
        <v>2546</v>
      </c>
      <c r="S881" s="10"/>
      <c r="T881" s="10"/>
      <c r="U881" s="10"/>
      <c r="V881" s="10"/>
      <c r="W881" s="10"/>
      <c r="X881" s="10"/>
      <c r="Y881" s="20" t="s">
        <v>46</v>
      </c>
      <c r="Z881" s="20">
        <v>191</v>
      </c>
      <c r="AA881" s="20">
        <v>38</v>
      </c>
      <c r="AB881" s="20">
        <v>153</v>
      </c>
      <c r="AC881" s="20">
        <v>195</v>
      </c>
      <c r="AD881" s="20">
        <v>23</v>
      </c>
      <c r="AE881" s="23"/>
      <c r="AF881" s="23"/>
      <c r="AG881" s="23"/>
      <c r="AH881" s="2" t="s">
        <v>2274</v>
      </c>
      <c r="AI881" s="2" t="e">
        <v>#N/A</v>
      </c>
      <c r="AJ881" s="2" t="e">
        <f>VLOOKUP(B881,'[1]淘汰品种推荐清单（8.1）'!$A:$AQ,43,0)</f>
        <v>#N/A</v>
      </c>
    </row>
    <row r="882" hidden="1" customHeight="1" spans="1:36">
      <c r="A882" s="9">
        <v>578</v>
      </c>
      <c r="B882" s="10">
        <v>723</v>
      </c>
      <c r="C882" s="4" t="s">
        <v>35</v>
      </c>
      <c r="D882" s="10" t="s">
        <v>2550</v>
      </c>
      <c r="E882" s="10" t="s">
        <v>2551</v>
      </c>
      <c r="F882" s="10" t="s">
        <v>2552</v>
      </c>
      <c r="G882" s="10" t="s">
        <v>64</v>
      </c>
      <c r="H882" s="11">
        <v>16</v>
      </c>
      <c r="I882" s="11">
        <v>19.8</v>
      </c>
      <c r="J882" s="11">
        <v>0</v>
      </c>
      <c r="K882" s="11">
        <v>16</v>
      </c>
      <c r="L882" s="17">
        <v>0.191919191919192</v>
      </c>
      <c r="M882" s="10">
        <v>1</v>
      </c>
      <c r="N882" s="10" t="s">
        <v>40</v>
      </c>
      <c r="O882" s="10">
        <v>119</v>
      </c>
      <c r="P882" s="10" t="s">
        <v>2541</v>
      </c>
      <c r="Q882" s="10">
        <v>11902</v>
      </c>
      <c r="R882" s="10" t="s">
        <v>2546</v>
      </c>
      <c r="S882" s="10"/>
      <c r="T882" s="10"/>
      <c r="U882" s="10"/>
      <c r="V882" s="10"/>
      <c r="W882" s="10"/>
      <c r="X882" s="10"/>
      <c r="Y882" s="20" t="s">
        <v>46</v>
      </c>
      <c r="Z882" s="20">
        <v>89</v>
      </c>
      <c r="AA882" s="20">
        <v>11</v>
      </c>
      <c r="AB882" s="20">
        <v>78</v>
      </c>
      <c r="AC882" s="20">
        <v>83</v>
      </c>
      <c r="AD882" s="20">
        <v>8</v>
      </c>
      <c r="AE882" s="23"/>
      <c r="AF882" s="23"/>
      <c r="AG882" s="23"/>
      <c r="AH882" s="2" t="s">
        <v>2274</v>
      </c>
      <c r="AI882" s="2" t="e">
        <v>#N/A</v>
      </c>
      <c r="AJ882" s="2" t="e">
        <f>VLOOKUP(B882,'[1]淘汰品种推荐清单（8.1）'!$A:$AQ,43,0)</f>
        <v>#N/A</v>
      </c>
    </row>
    <row r="883" hidden="1" customHeight="1" spans="1:36">
      <c r="A883" s="9">
        <v>622</v>
      </c>
      <c r="B883" s="10">
        <v>721</v>
      </c>
      <c r="C883" s="4" t="s">
        <v>35</v>
      </c>
      <c r="D883" s="10" t="s">
        <v>2553</v>
      </c>
      <c r="E883" s="10" t="s">
        <v>2554</v>
      </c>
      <c r="F883" s="10" t="s">
        <v>2552</v>
      </c>
      <c r="G883" s="10" t="e">
        <v>#N/A</v>
      </c>
      <c r="H883" s="11">
        <v>19.8</v>
      </c>
      <c r="I883" s="11">
        <v>25</v>
      </c>
      <c r="J883" s="11">
        <v>0</v>
      </c>
      <c r="K883" s="11">
        <v>19.8</v>
      </c>
      <c r="L883" s="17">
        <v>0.208</v>
      </c>
      <c r="M883" s="10">
        <v>1</v>
      </c>
      <c r="N883" s="10" t="s">
        <v>40</v>
      </c>
      <c r="O883" s="10">
        <v>119</v>
      </c>
      <c r="P883" s="10" t="s">
        <v>2541</v>
      </c>
      <c r="Q883" s="10">
        <v>11902</v>
      </c>
      <c r="R883" s="10" t="s">
        <v>2546</v>
      </c>
      <c r="S883" s="10"/>
      <c r="T883" s="10"/>
      <c r="U883" s="10"/>
      <c r="V883" s="10"/>
      <c r="W883" s="10"/>
      <c r="X883" s="10"/>
      <c r="Y883" s="20" t="s">
        <v>46</v>
      </c>
      <c r="Z883" s="20"/>
      <c r="AA883" s="20"/>
      <c r="AB883" s="20"/>
      <c r="AC883" s="20"/>
      <c r="AD883" s="20"/>
      <c r="AE883" s="23"/>
      <c r="AF883" s="23"/>
      <c r="AG883" s="23"/>
      <c r="AH883" s="2" t="s">
        <v>2274</v>
      </c>
      <c r="AI883" s="2" t="e">
        <v>#N/A</v>
      </c>
      <c r="AJ883" s="2" t="e">
        <f>VLOOKUP(B883,'[1]淘汰品种推荐清单（8.1）'!$A:$AQ,43,0)</f>
        <v>#N/A</v>
      </c>
    </row>
    <row r="884" hidden="1" customHeight="1" spans="1:36">
      <c r="A884" s="9">
        <v>1181</v>
      </c>
      <c r="B884" s="10">
        <v>20806</v>
      </c>
      <c r="C884" s="4" t="s">
        <v>35</v>
      </c>
      <c r="D884" s="7" t="s">
        <v>2555</v>
      </c>
      <c r="E884" s="10" t="s">
        <v>2556</v>
      </c>
      <c r="F884" s="10" t="s">
        <v>2557</v>
      </c>
      <c r="G884" s="10" t="e">
        <v>#N/A</v>
      </c>
      <c r="H884" s="11">
        <v>19</v>
      </c>
      <c r="I884" s="11">
        <v>26.5</v>
      </c>
      <c r="J884" s="11"/>
      <c r="K884" s="11">
        <v>19</v>
      </c>
      <c r="L884" s="17">
        <v>0.283018867924528</v>
      </c>
      <c r="M884" s="10">
        <v>1</v>
      </c>
      <c r="N884" s="10" t="s">
        <v>40</v>
      </c>
      <c r="O884" s="10">
        <v>119</v>
      </c>
      <c r="P884" s="10" t="s">
        <v>2541</v>
      </c>
      <c r="Q884" s="10">
        <v>11902</v>
      </c>
      <c r="R884" s="10" t="s">
        <v>2546</v>
      </c>
      <c r="S884" s="10"/>
      <c r="T884" s="10" t="s">
        <v>69</v>
      </c>
      <c r="U884" s="10" t="s">
        <v>101</v>
      </c>
      <c r="V884" s="10"/>
      <c r="W884" s="10" t="s">
        <v>138</v>
      </c>
      <c r="X884" s="10" t="s">
        <v>139</v>
      </c>
      <c r="Y884" s="20" t="s">
        <v>46</v>
      </c>
      <c r="Z884" s="20"/>
      <c r="AA884" s="20"/>
      <c r="AB884" s="20"/>
      <c r="AC884" s="20"/>
      <c r="AD884" s="20"/>
      <c r="AE884" s="23"/>
      <c r="AF884" s="23"/>
      <c r="AG884" s="23"/>
      <c r="AH884" s="2" t="s">
        <v>2274</v>
      </c>
      <c r="AI884" s="2" t="e">
        <v>#N/A</v>
      </c>
      <c r="AJ884" s="2" t="e">
        <f>VLOOKUP(B884,'[1]淘汰品种推荐清单（8.1）'!$A:$AQ,43,0)</f>
        <v>#N/A</v>
      </c>
    </row>
    <row r="885" hidden="1" customHeight="1" spans="1:36">
      <c r="A885" s="9">
        <v>1594</v>
      </c>
      <c r="B885" s="7">
        <v>63469</v>
      </c>
      <c r="C885" s="4" t="s">
        <v>35</v>
      </c>
      <c r="D885" s="7" t="s">
        <v>2558</v>
      </c>
      <c r="E885" s="7" t="s">
        <v>2559</v>
      </c>
      <c r="F885" s="7" t="s">
        <v>1363</v>
      </c>
      <c r="G885" s="7" t="s">
        <v>39</v>
      </c>
      <c r="H885" s="7">
        <v>11</v>
      </c>
      <c r="I885" s="7">
        <v>17</v>
      </c>
      <c r="J885" s="7"/>
      <c r="K885" s="7"/>
      <c r="L885" s="18">
        <v>0.352941176470588</v>
      </c>
      <c r="M885" s="10">
        <v>1</v>
      </c>
      <c r="N885" s="10" t="s">
        <v>40</v>
      </c>
      <c r="O885" s="10">
        <v>119</v>
      </c>
      <c r="P885" s="10" t="s">
        <v>2541</v>
      </c>
      <c r="Q885" s="10">
        <v>11902</v>
      </c>
      <c r="R885" s="10" t="s">
        <v>2546</v>
      </c>
      <c r="S885" s="10" t="s">
        <v>264</v>
      </c>
      <c r="T885" s="7"/>
      <c r="U885" s="20"/>
      <c r="V885" s="20"/>
      <c r="W885" s="7"/>
      <c r="X885" s="7"/>
      <c r="Y885" s="20" t="s">
        <v>107</v>
      </c>
      <c r="Z885" s="20">
        <v>16</v>
      </c>
      <c r="AA885" s="20">
        <v>8</v>
      </c>
      <c r="AB885" s="20">
        <v>8</v>
      </c>
      <c r="AC885" s="20">
        <v>1</v>
      </c>
      <c r="AD885" s="20">
        <v>1</v>
      </c>
      <c r="AE885" s="23"/>
      <c r="AF885" s="23"/>
      <c r="AG885" s="23"/>
      <c r="AH885" s="2" t="s">
        <v>2274</v>
      </c>
      <c r="AI885" s="2" t="e">
        <v>#N/A</v>
      </c>
      <c r="AJ885" s="2" t="e">
        <f>VLOOKUP(B885,'[1]淘汰品种推荐清单（8.1）'!$A:$AQ,43,0)</f>
        <v>#N/A</v>
      </c>
    </row>
    <row r="886" hidden="1" customHeight="1" spans="1:36">
      <c r="A886" s="9">
        <v>209</v>
      </c>
      <c r="B886" s="10">
        <v>39498</v>
      </c>
      <c r="C886" s="4" t="s">
        <v>35</v>
      </c>
      <c r="D886" s="10" t="s">
        <v>2560</v>
      </c>
      <c r="E886" s="10" t="s">
        <v>2561</v>
      </c>
      <c r="F886" s="10" t="s">
        <v>1302</v>
      </c>
      <c r="G886" s="10" t="s">
        <v>39</v>
      </c>
      <c r="H886" s="11">
        <v>80.07</v>
      </c>
      <c r="I886" s="11">
        <v>93.029803198032</v>
      </c>
      <c r="J886" s="11">
        <v>0</v>
      </c>
      <c r="K886" s="11">
        <v>80.07</v>
      </c>
      <c r="L886" s="17">
        <v>0.139308079266217</v>
      </c>
      <c r="M886" s="10">
        <v>1</v>
      </c>
      <c r="N886" s="10" t="s">
        <v>40</v>
      </c>
      <c r="O886" s="10">
        <v>119</v>
      </c>
      <c r="P886" s="10" t="s">
        <v>2541</v>
      </c>
      <c r="Q886" s="10">
        <v>11903</v>
      </c>
      <c r="R886" s="10" t="s">
        <v>2562</v>
      </c>
      <c r="S886" s="10" t="s">
        <v>308</v>
      </c>
      <c r="T886" s="10" t="s">
        <v>309</v>
      </c>
      <c r="U886" s="10" t="s">
        <v>78</v>
      </c>
      <c r="V886" s="10"/>
      <c r="W886" s="10" t="s">
        <v>310</v>
      </c>
      <c r="X886" s="10">
        <v>13658369168</v>
      </c>
      <c r="Y886" s="20" t="s">
        <v>46</v>
      </c>
      <c r="Z886" s="20">
        <v>243</v>
      </c>
      <c r="AA886" s="20">
        <v>60</v>
      </c>
      <c r="AB886" s="20">
        <v>183</v>
      </c>
      <c r="AC886" s="20">
        <v>165</v>
      </c>
      <c r="AD886" s="20">
        <v>28</v>
      </c>
      <c r="AE886" s="23"/>
      <c r="AF886" s="23"/>
      <c r="AG886" s="23"/>
      <c r="AH886" s="2" t="s">
        <v>2274</v>
      </c>
      <c r="AI886" s="2" t="e">
        <v>#N/A</v>
      </c>
      <c r="AJ886" s="2" t="e">
        <f>VLOOKUP(B886,'[1]淘汰品种推荐清单（8.1）'!$A:$AQ,43,0)</f>
        <v>#N/A</v>
      </c>
    </row>
    <row r="887" hidden="1" customHeight="1" spans="1:36">
      <c r="A887" s="9">
        <v>609</v>
      </c>
      <c r="B887" s="10">
        <v>74967</v>
      </c>
      <c r="C887" s="4" t="s">
        <v>35</v>
      </c>
      <c r="D887" s="10" t="s">
        <v>2563</v>
      </c>
      <c r="E887" s="10" t="s">
        <v>2564</v>
      </c>
      <c r="F887" s="10" t="s">
        <v>2565</v>
      </c>
      <c r="G887" s="10" t="e">
        <v>#N/A</v>
      </c>
      <c r="H887" s="11"/>
      <c r="I887" s="11"/>
      <c r="J887" s="11"/>
      <c r="K887" s="11"/>
      <c r="L887" s="17"/>
      <c r="M887" s="10">
        <v>1</v>
      </c>
      <c r="N887" s="10" t="s">
        <v>40</v>
      </c>
      <c r="O887" s="10">
        <v>119</v>
      </c>
      <c r="P887" s="10" t="s">
        <v>2541</v>
      </c>
      <c r="Q887" s="10">
        <v>11903</v>
      </c>
      <c r="R887" s="10" t="s">
        <v>2562</v>
      </c>
      <c r="S887" s="10" t="s">
        <v>77</v>
      </c>
      <c r="T887" s="10" t="s">
        <v>69</v>
      </c>
      <c r="U887" s="10" t="s">
        <v>95</v>
      </c>
      <c r="V887" s="10"/>
      <c r="W887" s="10"/>
      <c r="X887" s="10"/>
      <c r="Y887" s="20" t="s">
        <v>46</v>
      </c>
      <c r="Z887" s="20"/>
      <c r="AA887" s="20"/>
      <c r="AB887" s="20"/>
      <c r="AC887" s="20"/>
      <c r="AD887" s="20"/>
      <c r="AE887" s="23"/>
      <c r="AF887" s="23"/>
      <c r="AG887" s="23"/>
      <c r="AH887" s="2" t="s">
        <v>2274</v>
      </c>
      <c r="AI887" s="2" t="e">
        <v>#N/A</v>
      </c>
      <c r="AJ887" s="2" t="e">
        <f>VLOOKUP(B887,'[1]淘汰品种推荐清单（8.1）'!$A:$AQ,43,0)</f>
        <v>#N/A</v>
      </c>
    </row>
    <row r="888" hidden="1" customHeight="1" spans="1:36">
      <c r="A888" s="9">
        <v>804</v>
      </c>
      <c r="B888" s="10">
        <v>39507</v>
      </c>
      <c r="C888" s="4" t="s">
        <v>35</v>
      </c>
      <c r="D888" s="10" t="s">
        <v>2566</v>
      </c>
      <c r="E888" s="10" t="s">
        <v>2567</v>
      </c>
      <c r="F888" s="10" t="s">
        <v>2568</v>
      </c>
      <c r="G888" s="10" t="s">
        <v>39</v>
      </c>
      <c r="H888" s="11"/>
      <c r="I888" s="11"/>
      <c r="J888" s="11"/>
      <c r="K888" s="11"/>
      <c r="L888" s="17"/>
      <c r="M888" s="10">
        <v>1</v>
      </c>
      <c r="N888" s="10" t="s">
        <v>40</v>
      </c>
      <c r="O888" s="10">
        <v>119</v>
      </c>
      <c r="P888" s="10" t="s">
        <v>2541</v>
      </c>
      <c r="Q888" s="10">
        <v>11903</v>
      </c>
      <c r="R888" s="10" t="s">
        <v>2562</v>
      </c>
      <c r="S888" s="10"/>
      <c r="T888" s="10"/>
      <c r="U888" s="10"/>
      <c r="V888" s="10"/>
      <c r="W888" s="10"/>
      <c r="X888" s="10"/>
      <c r="Y888" s="20" t="s">
        <v>46</v>
      </c>
      <c r="Z888" s="20">
        <v>247</v>
      </c>
      <c r="AA888" s="20">
        <v>76</v>
      </c>
      <c r="AB888" s="20">
        <v>171</v>
      </c>
      <c r="AC888" s="20">
        <v>140</v>
      </c>
      <c r="AD888" s="20">
        <v>21</v>
      </c>
      <c r="AE888" s="23"/>
      <c r="AF888" s="23"/>
      <c r="AG888" s="23"/>
      <c r="AH888" s="2" t="s">
        <v>2274</v>
      </c>
      <c r="AI888" s="2" t="e">
        <v>#N/A</v>
      </c>
      <c r="AJ888" s="2" t="e">
        <f>VLOOKUP(B888,'[1]淘汰品种推荐清单（8.1）'!$A:$AQ,43,0)</f>
        <v>#N/A</v>
      </c>
    </row>
    <row r="889" hidden="1" customHeight="1" spans="1:36">
      <c r="A889" s="9">
        <v>812</v>
      </c>
      <c r="B889" s="10">
        <v>29169</v>
      </c>
      <c r="C889" s="4" t="s">
        <v>35</v>
      </c>
      <c r="D889" s="10" t="s">
        <v>2569</v>
      </c>
      <c r="E889" s="10" t="s">
        <v>2570</v>
      </c>
      <c r="F889" s="10" t="s">
        <v>660</v>
      </c>
      <c r="G889" s="10" t="s">
        <v>39</v>
      </c>
      <c r="H889" s="11"/>
      <c r="I889" s="11"/>
      <c r="J889" s="11"/>
      <c r="K889" s="11"/>
      <c r="L889" s="17" t="e">
        <v>#DIV/0!</v>
      </c>
      <c r="M889" s="10">
        <v>1</v>
      </c>
      <c r="N889" s="10" t="s">
        <v>40</v>
      </c>
      <c r="O889" s="10">
        <v>119</v>
      </c>
      <c r="P889" s="10" t="s">
        <v>2541</v>
      </c>
      <c r="Q889" s="10">
        <v>11903</v>
      </c>
      <c r="R889" s="10" t="s">
        <v>2562</v>
      </c>
      <c r="S889" s="10"/>
      <c r="T889" s="10"/>
      <c r="U889" s="10"/>
      <c r="V889" s="10"/>
      <c r="W889" s="10"/>
      <c r="X889" s="10"/>
      <c r="Y889" s="20" t="s">
        <v>46</v>
      </c>
      <c r="Z889" s="20">
        <v>50</v>
      </c>
      <c r="AA889" s="20">
        <v>18</v>
      </c>
      <c r="AB889" s="20">
        <v>32</v>
      </c>
      <c r="AC889" s="20">
        <v>18</v>
      </c>
      <c r="AD889" s="20">
        <v>3</v>
      </c>
      <c r="AE889" s="23"/>
      <c r="AF889" s="23"/>
      <c r="AG889" s="23"/>
      <c r="AH889" s="2" t="s">
        <v>2274</v>
      </c>
      <c r="AI889" s="2" t="e">
        <v>#N/A</v>
      </c>
      <c r="AJ889" s="2" t="e">
        <f>VLOOKUP(B889,'[1]淘汰品种推荐清单（8.1）'!$A:$AQ,43,0)</f>
        <v>#N/A</v>
      </c>
    </row>
    <row r="890" hidden="1" customHeight="1" spans="1:36">
      <c r="A890" s="9">
        <v>817</v>
      </c>
      <c r="B890" s="10">
        <v>11348</v>
      </c>
      <c r="C890" s="4" t="s">
        <v>35</v>
      </c>
      <c r="D890" s="10" t="s">
        <v>2571</v>
      </c>
      <c r="E890" s="10" t="s">
        <v>459</v>
      </c>
      <c r="F890" s="10" t="s">
        <v>1461</v>
      </c>
      <c r="G890" s="10" t="s">
        <v>64</v>
      </c>
      <c r="H890" s="11"/>
      <c r="I890" s="11"/>
      <c r="J890" s="11"/>
      <c r="K890" s="11"/>
      <c r="L890" s="17"/>
      <c r="M890" s="10">
        <v>1</v>
      </c>
      <c r="N890" s="10" t="s">
        <v>40</v>
      </c>
      <c r="O890" s="10">
        <v>119</v>
      </c>
      <c r="P890" s="10" t="s">
        <v>2541</v>
      </c>
      <c r="Q890" s="10">
        <v>11903</v>
      </c>
      <c r="R890" s="10" t="s">
        <v>2562</v>
      </c>
      <c r="S890" s="10"/>
      <c r="T890" s="10"/>
      <c r="U890" s="10"/>
      <c r="V890" s="10"/>
      <c r="W890" s="10"/>
      <c r="X890" s="10"/>
      <c r="Y890" s="20" t="s">
        <v>46</v>
      </c>
      <c r="Z890" s="20">
        <v>33</v>
      </c>
      <c r="AA890" s="20">
        <v>15</v>
      </c>
      <c r="AB890" s="20">
        <v>18</v>
      </c>
      <c r="AC890" s="20">
        <v>12</v>
      </c>
      <c r="AD890" s="20">
        <v>1</v>
      </c>
      <c r="AE890" s="23"/>
      <c r="AF890" s="23"/>
      <c r="AG890" s="23"/>
      <c r="AH890" s="2" t="s">
        <v>2274</v>
      </c>
      <c r="AI890" s="2" t="e">
        <v>#N/A</v>
      </c>
      <c r="AJ890" s="2" t="e">
        <f>VLOOKUP(B890,'[1]淘汰品种推荐清单（8.1）'!$A:$AQ,43,0)</f>
        <v>#N/A</v>
      </c>
    </row>
    <row r="891" hidden="1" customHeight="1" spans="1:36">
      <c r="A891" s="9">
        <v>1263</v>
      </c>
      <c r="B891" s="10">
        <v>94914</v>
      </c>
      <c r="C891" s="4" t="s">
        <v>35</v>
      </c>
      <c r="D891" s="7" t="s">
        <v>2572</v>
      </c>
      <c r="E891" s="10" t="s">
        <v>2573</v>
      </c>
      <c r="F891" s="10" t="s">
        <v>2574</v>
      </c>
      <c r="G891" s="10" t="e">
        <v>#N/A</v>
      </c>
      <c r="H891" s="11">
        <v>67.8</v>
      </c>
      <c r="I891" s="11">
        <v>78</v>
      </c>
      <c r="J891" s="11"/>
      <c r="K891" s="11">
        <v>67.8</v>
      </c>
      <c r="L891" s="17">
        <v>0.130769230769231</v>
      </c>
      <c r="M891" s="10">
        <v>1</v>
      </c>
      <c r="N891" s="10" t="s">
        <v>40</v>
      </c>
      <c r="O891" s="10">
        <v>119</v>
      </c>
      <c r="P891" s="10" t="s">
        <v>2541</v>
      </c>
      <c r="Q891" s="10">
        <v>11903</v>
      </c>
      <c r="R891" s="10" t="s">
        <v>2562</v>
      </c>
      <c r="S891" s="10"/>
      <c r="T891" s="10" t="s">
        <v>69</v>
      </c>
      <c r="U891" s="10" t="s">
        <v>101</v>
      </c>
      <c r="V891" s="10"/>
      <c r="W891" s="10" t="s">
        <v>102</v>
      </c>
      <c r="X891" s="10" t="s">
        <v>103</v>
      </c>
      <c r="Y891" s="20" t="s">
        <v>46</v>
      </c>
      <c r="Z891" s="20"/>
      <c r="AA891" s="20"/>
      <c r="AB891" s="20"/>
      <c r="AC891" s="20"/>
      <c r="AD891" s="20"/>
      <c r="AE891" s="23"/>
      <c r="AF891" s="23"/>
      <c r="AG891" s="23"/>
      <c r="AH891" s="2" t="s">
        <v>2274</v>
      </c>
      <c r="AI891" s="2" t="e">
        <v>#N/A</v>
      </c>
      <c r="AJ891" s="2" t="e">
        <f>VLOOKUP(B891,'[1]淘汰品种推荐清单（8.1）'!$A:$AQ,43,0)</f>
        <v>#N/A</v>
      </c>
    </row>
    <row r="892" hidden="1" customHeight="1" spans="1:36">
      <c r="A892" s="9">
        <v>1523</v>
      </c>
      <c r="B892" s="7">
        <v>39507</v>
      </c>
      <c r="C892" s="4" t="s">
        <v>35</v>
      </c>
      <c r="D892" s="7" t="s">
        <v>2575</v>
      </c>
      <c r="E892" s="7" t="s">
        <v>2567</v>
      </c>
      <c r="F892" s="7" t="s">
        <v>2568</v>
      </c>
      <c r="G892" s="7" t="s">
        <v>39</v>
      </c>
      <c r="H892" s="7">
        <v>50</v>
      </c>
      <c r="I892" s="7">
        <v>79</v>
      </c>
      <c r="J892" s="7"/>
      <c r="K892" s="7"/>
      <c r="L892" s="18">
        <v>0.367088607594937</v>
      </c>
      <c r="M892" s="10">
        <v>1</v>
      </c>
      <c r="N892" s="10" t="s">
        <v>40</v>
      </c>
      <c r="O892" s="10">
        <v>119</v>
      </c>
      <c r="P892" s="10" t="s">
        <v>2541</v>
      </c>
      <c r="Q892" s="10">
        <v>11903</v>
      </c>
      <c r="R892" s="10" t="s">
        <v>2562</v>
      </c>
      <c r="S892" s="10" t="s">
        <v>2576</v>
      </c>
      <c r="T892" s="7"/>
      <c r="U892" s="20"/>
      <c r="V892" s="20"/>
      <c r="W892" s="7"/>
      <c r="X892" s="7"/>
      <c r="Y892" s="20" t="s">
        <v>107</v>
      </c>
      <c r="Z892" s="20">
        <v>247</v>
      </c>
      <c r="AA892" s="20">
        <v>76</v>
      </c>
      <c r="AB892" s="20">
        <v>171</v>
      </c>
      <c r="AC892" s="20">
        <v>140</v>
      </c>
      <c r="AD892" s="20">
        <v>21</v>
      </c>
      <c r="AE892" s="23"/>
      <c r="AF892" s="23"/>
      <c r="AG892" s="23"/>
      <c r="AH892" s="2" t="s">
        <v>2274</v>
      </c>
      <c r="AI892" s="2" t="e">
        <v>#N/A</v>
      </c>
      <c r="AJ892" s="2" t="e">
        <f>VLOOKUP(B892,'[1]淘汰品种推荐清单（8.1）'!$A:$AQ,43,0)</f>
        <v>#N/A</v>
      </c>
    </row>
    <row r="893" hidden="1" customHeight="1" spans="1:36">
      <c r="A893" s="9">
        <v>1536</v>
      </c>
      <c r="B893" s="7">
        <v>29169</v>
      </c>
      <c r="C893" s="4" t="s">
        <v>35</v>
      </c>
      <c r="D893" s="7" t="s">
        <v>2569</v>
      </c>
      <c r="E893" s="7" t="s">
        <v>2577</v>
      </c>
      <c r="F893" s="7" t="s">
        <v>660</v>
      </c>
      <c r="G893" s="7" t="s">
        <v>39</v>
      </c>
      <c r="H893" s="7">
        <v>31.72</v>
      </c>
      <c r="I893" s="7">
        <v>43.9</v>
      </c>
      <c r="J893" s="7"/>
      <c r="K893" s="7"/>
      <c r="L893" s="18">
        <v>0.27744874715262</v>
      </c>
      <c r="M893" s="10">
        <v>1</v>
      </c>
      <c r="N893" s="10" t="s">
        <v>40</v>
      </c>
      <c r="O893" s="10">
        <v>119</v>
      </c>
      <c r="P893" s="10" t="s">
        <v>2541</v>
      </c>
      <c r="Q893" s="10">
        <v>11903</v>
      </c>
      <c r="R893" s="10" t="s">
        <v>2562</v>
      </c>
      <c r="S893" s="10" t="s">
        <v>522</v>
      </c>
      <c r="T893" s="7"/>
      <c r="U893" s="20"/>
      <c r="V893" s="20"/>
      <c r="W893" s="7"/>
      <c r="X893" s="7"/>
      <c r="Y893" s="20" t="s">
        <v>107</v>
      </c>
      <c r="Z893" s="20">
        <v>50</v>
      </c>
      <c r="AA893" s="20">
        <v>18</v>
      </c>
      <c r="AB893" s="20">
        <v>32</v>
      </c>
      <c r="AC893" s="20">
        <v>18</v>
      </c>
      <c r="AD893" s="20">
        <v>3</v>
      </c>
      <c r="AE893" s="23"/>
      <c r="AF893" s="23"/>
      <c r="AG893" s="23"/>
      <c r="AH893" s="2" t="s">
        <v>2274</v>
      </c>
      <c r="AI893" s="2" t="e">
        <v>#N/A</v>
      </c>
      <c r="AJ893" s="2" t="e">
        <f>VLOOKUP(B893,'[1]淘汰品种推荐清单（8.1）'!$A:$AQ,43,0)</f>
        <v>#N/A</v>
      </c>
    </row>
    <row r="894" hidden="1" customHeight="1" spans="1:36">
      <c r="A894" s="9">
        <v>1569</v>
      </c>
      <c r="B894" s="7">
        <v>40986</v>
      </c>
      <c r="C894" s="4" t="s">
        <v>35</v>
      </c>
      <c r="D894" s="7" t="s">
        <v>2578</v>
      </c>
      <c r="E894" s="7" t="s">
        <v>2579</v>
      </c>
      <c r="F894" s="7" t="s">
        <v>991</v>
      </c>
      <c r="G894" s="7" t="s">
        <v>39</v>
      </c>
      <c r="H894" s="7">
        <v>125</v>
      </c>
      <c r="I894" s="7">
        <v>146</v>
      </c>
      <c r="J894" s="7"/>
      <c r="K894" s="7"/>
      <c r="L894" s="18">
        <v>0.143835616438356</v>
      </c>
      <c r="M894" s="10">
        <v>1</v>
      </c>
      <c r="N894" s="10" t="s">
        <v>40</v>
      </c>
      <c r="O894" s="10">
        <v>119</v>
      </c>
      <c r="P894" s="10" t="s">
        <v>2541</v>
      </c>
      <c r="Q894" s="10">
        <v>11903</v>
      </c>
      <c r="R894" s="10" t="s">
        <v>2562</v>
      </c>
      <c r="S894" s="10" t="s">
        <v>492</v>
      </c>
      <c r="T894" s="7"/>
      <c r="U894" s="20"/>
      <c r="V894" s="20"/>
      <c r="W894" s="7"/>
      <c r="X894" s="7"/>
      <c r="Y894" s="20" t="s">
        <v>107</v>
      </c>
      <c r="Z894" s="20">
        <v>74</v>
      </c>
      <c r="AA894" s="20">
        <v>17</v>
      </c>
      <c r="AB894" s="20">
        <v>57</v>
      </c>
      <c r="AC894" s="20">
        <v>31</v>
      </c>
      <c r="AD894" s="20">
        <v>8</v>
      </c>
      <c r="AE894" s="23"/>
      <c r="AF894" s="23"/>
      <c r="AG894" s="23"/>
      <c r="AH894" s="2" t="s">
        <v>2274</v>
      </c>
      <c r="AI894" s="2" t="e">
        <v>#N/A</v>
      </c>
      <c r="AJ894" s="2" t="e">
        <f>VLOOKUP(B894,'[1]淘汰品种推荐清单（8.1）'!$A:$AQ,43,0)</f>
        <v>#N/A</v>
      </c>
    </row>
    <row r="895" hidden="1" customHeight="1" spans="1:36">
      <c r="A895" s="9">
        <v>1574</v>
      </c>
      <c r="B895" s="7">
        <v>49342</v>
      </c>
      <c r="C895" s="4" t="s">
        <v>35</v>
      </c>
      <c r="D895" s="7" t="s">
        <v>2580</v>
      </c>
      <c r="E895" s="7" t="s">
        <v>2581</v>
      </c>
      <c r="F895" s="7" t="s">
        <v>284</v>
      </c>
      <c r="G895" s="7" t="s">
        <v>39</v>
      </c>
      <c r="H895" s="7">
        <v>112</v>
      </c>
      <c r="I895" s="7">
        <v>138</v>
      </c>
      <c r="J895" s="7"/>
      <c r="K895" s="7"/>
      <c r="L895" s="18">
        <v>0.188405797101449</v>
      </c>
      <c r="M895" s="10">
        <v>1</v>
      </c>
      <c r="N895" s="10" t="s">
        <v>40</v>
      </c>
      <c r="O895" s="10">
        <v>119</v>
      </c>
      <c r="P895" s="10" t="s">
        <v>2541</v>
      </c>
      <c r="Q895" s="10">
        <v>11903</v>
      </c>
      <c r="R895" s="10" t="s">
        <v>2562</v>
      </c>
      <c r="S895" s="10" t="s">
        <v>492</v>
      </c>
      <c r="T895" s="7"/>
      <c r="U895" s="20"/>
      <c r="V895" s="20"/>
      <c r="W895" s="7"/>
      <c r="X895" s="7"/>
      <c r="Y895" s="20" t="s">
        <v>107</v>
      </c>
      <c r="Z895" s="20">
        <v>38</v>
      </c>
      <c r="AA895" s="20">
        <v>10</v>
      </c>
      <c r="AB895" s="20">
        <v>28</v>
      </c>
      <c r="AC895" s="20">
        <v>10</v>
      </c>
      <c r="AD895" s="20">
        <v>2</v>
      </c>
      <c r="AE895" s="23"/>
      <c r="AF895" s="23"/>
      <c r="AG895" s="23"/>
      <c r="AH895" s="2" t="s">
        <v>2274</v>
      </c>
      <c r="AI895" s="2" t="e">
        <v>#N/A</v>
      </c>
      <c r="AJ895" s="2" t="e">
        <f>VLOOKUP(B895,'[1]淘汰品种推荐清单（8.1）'!$A:$AQ,43,0)</f>
        <v>#N/A</v>
      </c>
    </row>
    <row r="896" hidden="1" customHeight="1" spans="1:36">
      <c r="A896" s="9">
        <v>1602</v>
      </c>
      <c r="B896" s="7">
        <v>16187</v>
      </c>
      <c r="C896" s="4" t="s">
        <v>35</v>
      </c>
      <c r="D896" s="7" t="s">
        <v>2582</v>
      </c>
      <c r="E896" s="7" t="s">
        <v>2583</v>
      </c>
      <c r="F896" s="7" t="s">
        <v>2584</v>
      </c>
      <c r="G896" s="7" t="s">
        <v>39</v>
      </c>
      <c r="H896" s="7">
        <v>93.8</v>
      </c>
      <c r="I896" s="7">
        <v>104.5</v>
      </c>
      <c r="J896" s="7"/>
      <c r="K896" s="7"/>
      <c r="L896" s="18">
        <v>0.102392344497608</v>
      </c>
      <c r="M896" s="10">
        <v>1</v>
      </c>
      <c r="N896" s="10" t="s">
        <v>40</v>
      </c>
      <c r="O896" s="10">
        <v>119</v>
      </c>
      <c r="P896" s="10" t="s">
        <v>2541</v>
      </c>
      <c r="Q896" s="10">
        <v>11903</v>
      </c>
      <c r="R896" s="10" t="s">
        <v>2562</v>
      </c>
      <c r="S896" s="10" t="s">
        <v>492</v>
      </c>
      <c r="T896" s="7"/>
      <c r="U896" s="20"/>
      <c r="V896" s="20"/>
      <c r="W896" s="7"/>
      <c r="X896" s="7"/>
      <c r="Y896" s="20" t="s">
        <v>107</v>
      </c>
      <c r="Z896" s="20">
        <v>124</v>
      </c>
      <c r="AA896" s="20">
        <v>18</v>
      </c>
      <c r="AB896" s="20">
        <v>106</v>
      </c>
      <c r="AC896" s="20">
        <v>138</v>
      </c>
      <c r="AD896" s="20">
        <v>18</v>
      </c>
      <c r="AE896" s="23"/>
      <c r="AF896" s="23"/>
      <c r="AG896" s="23"/>
      <c r="AH896" s="2" t="s">
        <v>2274</v>
      </c>
      <c r="AI896" s="2" t="e">
        <v>#N/A</v>
      </c>
      <c r="AJ896" s="2" t="e">
        <f>VLOOKUP(B896,'[1]淘汰品种推荐清单（8.1）'!$A:$AQ,43,0)</f>
        <v>#N/A</v>
      </c>
    </row>
    <row r="897" hidden="1" customHeight="1" spans="1:36">
      <c r="A897" s="9">
        <v>1747</v>
      </c>
      <c r="B897" s="7">
        <v>150811</v>
      </c>
      <c r="C897" s="4" t="s">
        <v>35</v>
      </c>
      <c r="D897" s="7" t="s">
        <v>2585</v>
      </c>
      <c r="E897" s="7" t="s">
        <v>2586</v>
      </c>
      <c r="F897" s="7" t="s">
        <v>2587</v>
      </c>
      <c r="G897" s="7" t="s">
        <v>39</v>
      </c>
      <c r="H897" s="7">
        <v>47</v>
      </c>
      <c r="I897" s="7">
        <v>74.9</v>
      </c>
      <c r="J897" s="7"/>
      <c r="K897" s="7"/>
      <c r="L897" s="30">
        <f>(I897-H897)/I897</f>
        <v>0.372496662216288</v>
      </c>
      <c r="M897" s="10">
        <v>1</v>
      </c>
      <c r="N897" s="10" t="s">
        <v>40</v>
      </c>
      <c r="O897" s="10">
        <v>119</v>
      </c>
      <c r="P897" s="10" t="s">
        <v>2541</v>
      </c>
      <c r="Q897" s="10">
        <v>11903</v>
      </c>
      <c r="R897" s="10" t="s">
        <v>2562</v>
      </c>
      <c r="S897" s="7" t="s">
        <v>714</v>
      </c>
      <c r="T897" s="5" t="s">
        <v>270</v>
      </c>
      <c r="U897" s="20"/>
      <c r="V897" s="20"/>
      <c r="W897" s="7"/>
      <c r="X897" s="7"/>
      <c r="Y897" s="20" t="s">
        <v>107</v>
      </c>
      <c r="Z897" s="20">
        <v>18</v>
      </c>
      <c r="AA897" s="20">
        <v>6</v>
      </c>
      <c r="AB897" s="20">
        <v>12</v>
      </c>
      <c r="AC897" s="20">
        <v>6</v>
      </c>
      <c r="AD897" s="20">
        <v>3</v>
      </c>
      <c r="AE897" s="23"/>
      <c r="AF897" s="23"/>
      <c r="AG897" s="23"/>
      <c r="AH897" s="2" t="s">
        <v>2274</v>
      </c>
      <c r="AI897" s="2" t="e">
        <v>#N/A</v>
      </c>
      <c r="AJ897" s="2" t="e">
        <f>VLOOKUP(B897,'[1]淘汰品种推荐清单（8.1）'!$A:$AQ,43,0)</f>
        <v>#N/A</v>
      </c>
    </row>
    <row r="898" hidden="1" customHeight="1" spans="1:36">
      <c r="A898" s="9">
        <v>1914</v>
      </c>
      <c r="B898" s="33">
        <v>105835</v>
      </c>
      <c r="C898" s="4" t="s">
        <v>35</v>
      </c>
      <c r="D898" s="13" t="s">
        <v>2588</v>
      </c>
      <c r="E898" s="7" t="s">
        <v>2589</v>
      </c>
      <c r="F898" s="15" t="s">
        <v>2590</v>
      </c>
      <c r="G898" s="7" t="s">
        <v>39</v>
      </c>
      <c r="H898" s="5">
        <v>221</v>
      </c>
      <c r="I898" s="34">
        <v>265</v>
      </c>
      <c r="J898" s="5"/>
      <c r="K898" s="34"/>
      <c r="L898" s="35">
        <v>0.166037735849057</v>
      </c>
      <c r="M898" s="10">
        <v>1</v>
      </c>
      <c r="N898" s="10" t="s">
        <v>40</v>
      </c>
      <c r="O898" s="10">
        <v>119</v>
      </c>
      <c r="P898" s="10" t="s">
        <v>2541</v>
      </c>
      <c r="Q898" s="10">
        <v>11903</v>
      </c>
      <c r="R898" s="10" t="s">
        <v>2562</v>
      </c>
      <c r="S898" s="5" t="s">
        <v>492</v>
      </c>
      <c r="T898" s="5" t="s">
        <v>1272</v>
      </c>
      <c r="U898" s="20"/>
      <c r="V898" s="20"/>
      <c r="W898" s="5" t="s">
        <v>2591</v>
      </c>
      <c r="X898" s="5">
        <v>15982173513</v>
      </c>
      <c r="Y898" s="20" t="s">
        <v>107</v>
      </c>
      <c r="Z898" s="20">
        <v>10</v>
      </c>
      <c r="AA898" s="20"/>
      <c r="AB898" s="20">
        <v>10</v>
      </c>
      <c r="AC898" s="20"/>
      <c r="AD898" s="20"/>
      <c r="AE898" s="23"/>
      <c r="AF898" s="23"/>
      <c r="AG898" s="23"/>
      <c r="AH898" s="2" t="s">
        <v>2274</v>
      </c>
      <c r="AI898" s="2" t="e">
        <v>#N/A</v>
      </c>
      <c r="AJ898" s="2" t="e">
        <f>VLOOKUP(B898,'[1]淘汰品种推荐清单（8.1）'!$A:$AQ,43,0)</f>
        <v>#N/A</v>
      </c>
    </row>
    <row r="899" hidden="1" customHeight="1" spans="1:36">
      <c r="A899" s="9">
        <v>203</v>
      </c>
      <c r="B899" s="10">
        <v>40402</v>
      </c>
      <c r="C899" s="4" t="s">
        <v>35</v>
      </c>
      <c r="D899" s="10" t="s">
        <v>2592</v>
      </c>
      <c r="E899" s="10" t="s">
        <v>1315</v>
      </c>
      <c r="F899" s="10" t="s">
        <v>2593</v>
      </c>
      <c r="G899" s="10" t="s">
        <v>39</v>
      </c>
      <c r="H899" s="11">
        <v>166.5</v>
      </c>
      <c r="I899" s="11">
        <v>188.938364779874</v>
      </c>
      <c r="J899" s="11">
        <v>0</v>
      </c>
      <c r="K899" s="11">
        <v>166.5</v>
      </c>
      <c r="L899" s="17">
        <v>0.118760235942638</v>
      </c>
      <c r="M899" s="10">
        <v>1</v>
      </c>
      <c r="N899" s="10" t="s">
        <v>40</v>
      </c>
      <c r="O899" s="10">
        <v>119</v>
      </c>
      <c r="P899" s="10" t="s">
        <v>2541</v>
      </c>
      <c r="Q899" s="10">
        <v>11904</v>
      </c>
      <c r="R899" s="10" t="s">
        <v>2594</v>
      </c>
      <c r="S899" s="10"/>
      <c r="T899" s="10"/>
      <c r="U899" s="10"/>
      <c r="V899" s="10"/>
      <c r="W899" s="10"/>
      <c r="X899" s="10"/>
      <c r="Y899" s="20" t="s">
        <v>46</v>
      </c>
      <c r="Z899" s="20">
        <v>0</v>
      </c>
      <c r="AA899" s="20"/>
      <c r="AB899" s="20">
        <v>0</v>
      </c>
      <c r="AC899" s="20"/>
      <c r="AD899" s="20"/>
      <c r="AE899" s="23"/>
      <c r="AF899" s="23"/>
      <c r="AG899" s="23"/>
      <c r="AH899" s="2" t="s">
        <v>2274</v>
      </c>
      <c r="AI899" s="2" t="e">
        <v>#N/A</v>
      </c>
      <c r="AJ899" s="2" t="e">
        <f>VLOOKUP(B899,'[1]淘汰品种推荐清单（8.1）'!$A:$AQ,43,0)</f>
        <v>#N/A</v>
      </c>
    </row>
    <row r="900" hidden="1" customHeight="1" spans="1:36">
      <c r="A900" s="9">
        <v>635</v>
      </c>
      <c r="B900" s="10">
        <v>10803</v>
      </c>
      <c r="C900" s="4" t="s">
        <v>35</v>
      </c>
      <c r="D900" s="10" t="s">
        <v>2595</v>
      </c>
      <c r="E900" s="10" t="s">
        <v>2596</v>
      </c>
      <c r="F900" s="10" t="s">
        <v>2597</v>
      </c>
      <c r="G900" s="10" t="s">
        <v>39</v>
      </c>
      <c r="H900" s="11">
        <v>13.77</v>
      </c>
      <c r="I900" s="11">
        <v>19</v>
      </c>
      <c r="J900" s="11">
        <v>0</v>
      </c>
      <c r="K900" s="11">
        <v>13.77</v>
      </c>
      <c r="L900" s="17">
        <v>0.275263157894737</v>
      </c>
      <c r="M900" s="10">
        <v>1</v>
      </c>
      <c r="N900" s="10" t="s">
        <v>40</v>
      </c>
      <c r="O900" s="10">
        <v>119</v>
      </c>
      <c r="P900" s="10" t="s">
        <v>2541</v>
      </c>
      <c r="Q900" s="10">
        <v>11904</v>
      </c>
      <c r="R900" s="10" t="s">
        <v>2594</v>
      </c>
      <c r="S900" s="10"/>
      <c r="T900" s="10"/>
      <c r="U900" s="10"/>
      <c r="V900" s="10"/>
      <c r="W900" s="10"/>
      <c r="X900" s="10"/>
      <c r="Y900" s="20" t="s">
        <v>46</v>
      </c>
      <c r="Z900" s="20">
        <v>0</v>
      </c>
      <c r="AA900" s="20"/>
      <c r="AB900" s="20">
        <v>0</v>
      </c>
      <c r="AC900" s="20"/>
      <c r="AD900" s="20"/>
      <c r="AE900" s="23"/>
      <c r="AF900" s="23"/>
      <c r="AG900" s="23"/>
      <c r="AH900" s="2" t="s">
        <v>2274</v>
      </c>
      <c r="AI900" s="2" t="e">
        <v>#N/A</v>
      </c>
      <c r="AJ900" s="2" t="e">
        <f>VLOOKUP(B900,'[1]淘汰品种推荐清单（8.1）'!$A:$AQ,43,0)</f>
        <v>#N/A</v>
      </c>
    </row>
    <row r="901" hidden="1" customHeight="1" spans="1:36">
      <c r="A901" s="9">
        <v>820</v>
      </c>
      <c r="B901" s="10">
        <v>16741</v>
      </c>
      <c r="C901" s="4" t="s">
        <v>35</v>
      </c>
      <c r="D901" s="10" t="s">
        <v>2598</v>
      </c>
      <c r="E901" s="10" t="s">
        <v>459</v>
      </c>
      <c r="F901" s="10" t="s">
        <v>2599</v>
      </c>
      <c r="G901" s="10" t="s">
        <v>64</v>
      </c>
      <c r="H901" s="11"/>
      <c r="I901" s="11"/>
      <c r="J901" s="11"/>
      <c r="K901" s="11"/>
      <c r="L901" s="17"/>
      <c r="M901" s="10">
        <v>1</v>
      </c>
      <c r="N901" s="10" t="s">
        <v>40</v>
      </c>
      <c r="O901" s="10">
        <v>119</v>
      </c>
      <c r="P901" s="10" t="s">
        <v>2541</v>
      </c>
      <c r="Q901" s="10">
        <v>11904</v>
      </c>
      <c r="R901" s="10" t="s">
        <v>2594</v>
      </c>
      <c r="S901" s="10"/>
      <c r="T901" s="10"/>
      <c r="U901" s="10"/>
      <c r="V901" s="10"/>
      <c r="W901" s="10"/>
      <c r="X901" s="10"/>
      <c r="Y901" s="20" t="s">
        <v>46</v>
      </c>
      <c r="Z901" s="20">
        <v>108</v>
      </c>
      <c r="AA901" s="20"/>
      <c r="AB901" s="20">
        <v>108</v>
      </c>
      <c r="AC901" s="20">
        <v>115</v>
      </c>
      <c r="AD901" s="20">
        <v>20</v>
      </c>
      <c r="AE901" s="23"/>
      <c r="AF901" s="23"/>
      <c r="AG901" s="23"/>
      <c r="AH901" s="2" t="s">
        <v>2274</v>
      </c>
      <c r="AI901" s="2" t="e">
        <v>#N/A</v>
      </c>
      <c r="AJ901" s="2" t="e">
        <f>VLOOKUP(B901,'[1]淘汰品种推荐清单（8.1）'!$A:$AQ,43,0)</f>
        <v>#N/A</v>
      </c>
    </row>
    <row r="902" hidden="1" customHeight="1" spans="1:36">
      <c r="A902" s="9">
        <v>1358</v>
      </c>
      <c r="B902" s="10">
        <v>54653</v>
      </c>
      <c r="C902" s="4" t="s">
        <v>35</v>
      </c>
      <c r="D902" s="7" t="s">
        <v>2600</v>
      </c>
      <c r="E902" s="10" t="s">
        <v>733</v>
      </c>
      <c r="F902" s="10" t="s">
        <v>2601</v>
      </c>
      <c r="G902" s="10" t="e">
        <v>#N/A</v>
      </c>
      <c r="H902" s="11">
        <v>15.5</v>
      </c>
      <c r="I902" s="11">
        <v>18</v>
      </c>
      <c r="J902" s="11"/>
      <c r="K902" s="11">
        <v>15.5</v>
      </c>
      <c r="L902" s="17">
        <v>0.138888888888889</v>
      </c>
      <c r="M902" s="10">
        <v>1</v>
      </c>
      <c r="N902" s="10" t="s">
        <v>40</v>
      </c>
      <c r="O902" s="10">
        <v>119</v>
      </c>
      <c r="P902" s="10" t="s">
        <v>2541</v>
      </c>
      <c r="Q902" s="10">
        <v>11904</v>
      </c>
      <c r="R902" s="10" t="s">
        <v>2594</v>
      </c>
      <c r="S902" s="10"/>
      <c r="T902" s="10" t="s">
        <v>69</v>
      </c>
      <c r="U902" s="10" t="s">
        <v>101</v>
      </c>
      <c r="V902" s="10"/>
      <c r="W902" s="10" t="s">
        <v>102</v>
      </c>
      <c r="X902" s="10" t="s">
        <v>103</v>
      </c>
      <c r="Y902" s="20" t="s">
        <v>46</v>
      </c>
      <c r="Z902" s="20"/>
      <c r="AA902" s="20"/>
      <c r="AB902" s="20"/>
      <c r="AC902" s="20"/>
      <c r="AD902" s="20"/>
      <c r="AE902" s="23"/>
      <c r="AF902" s="23"/>
      <c r="AG902" s="23"/>
      <c r="AH902" s="2" t="s">
        <v>2274</v>
      </c>
      <c r="AI902" s="2" t="e">
        <v>#N/A</v>
      </c>
      <c r="AJ902" s="2" t="e">
        <f>VLOOKUP(B902,'[1]淘汰品种推荐清单（8.1）'!$A:$AQ,43,0)</f>
        <v>#N/A</v>
      </c>
    </row>
    <row r="903" hidden="1" customHeight="1" spans="1:36">
      <c r="A903" s="9">
        <v>1563</v>
      </c>
      <c r="B903" s="7">
        <v>39494</v>
      </c>
      <c r="C903" s="4" t="s">
        <v>35</v>
      </c>
      <c r="D903" s="7" t="s">
        <v>2602</v>
      </c>
      <c r="E903" s="7" t="s">
        <v>2603</v>
      </c>
      <c r="F903" s="7" t="s">
        <v>2604</v>
      </c>
      <c r="G903" s="7" t="s">
        <v>39</v>
      </c>
      <c r="H903" s="7">
        <v>219.59</v>
      </c>
      <c r="I903" s="7">
        <v>250</v>
      </c>
      <c r="J903" s="7"/>
      <c r="K903" s="7"/>
      <c r="L903" s="18">
        <v>0.12164</v>
      </c>
      <c r="M903" s="10">
        <v>1</v>
      </c>
      <c r="N903" s="10" t="s">
        <v>40</v>
      </c>
      <c r="O903" s="10">
        <v>119</v>
      </c>
      <c r="P903" s="10" t="s">
        <v>2541</v>
      </c>
      <c r="Q903" s="10">
        <v>11904</v>
      </c>
      <c r="R903" s="10" t="s">
        <v>2594</v>
      </c>
      <c r="S903" s="10" t="s">
        <v>857</v>
      </c>
      <c r="T903" s="7"/>
      <c r="U903" s="20"/>
      <c r="V903" s="20"/>
      <c r="W903" s="7"/>
      <c r="X903" s="7"/>
      <c r="Y903" s="20" t="s">
        <v>107</v>
      </c>
      <c r="Z903" s="20">
        <v>26</v>
      </c>
      <c r="AA903" s="20">
        <v>5</v>
      </c>
      <c r="AB903" s="20">
        <v>21</v>
      </c>
      <c r="AC903" s="20">
        <v>15</v>
      </c>
      <c r="AD903" s="20">
        <v>3</v>
      </c>
      <c r="AE903" s="23"/>
      <c r="AF903" s="23"/>
      <c r="AG903" s="23"/>
      <c r="AH903" s="2" t="s">
        <v>2274</v>
      </c>
      <c r="AI903" s="2" t="e">
        <v>#N/A</v>
      </c>
      <c r="AJ903" s="2" t="e">
        <f>VLOOKUP(B903,'[1]淘汰品种推荐清单（8.1）'!$A:$AQ,43,0)</f>
        <v>#N/A</v>
      </c>
    </row>
    <row r="904" hidden="1" customHeight="1" spans="1:36">
      <c r="A904" s="9">
        <v>1603</v>
      </c>
      <c r="B904" s="7">
        <v>59781</v>
      </c>
      <c r="C904" s="4" t="s">
        <v>35</v>
      </c>
      <c r="D904" s="7" t="s">
        <v>2592</v>
      </c>
      <c r="E904" s="7" t="s">
        <v>2605</v>
      </c>
      <c r="F904" s="7" t="s">
        <v>2593</v>
      </c>
      <c r="G904" s="7" t="s">
        <v>39</v>
      </c>
      <c r="H904" s="7">
        <v>139</v>
      </c>
      <c r="I904" s="7">
        <v>158</v>
      </c>
      <c r="J904" s="7"/>
      <c r="K904" s="7"/>
      <c r="L904" s="18">
        <v>0.120253164556962</v>
      </c>
      <c r="M904" s="10">
        <v>1</v>
      </c>
      <c r="N904" s="10" t="s">
        <v>40</v>
      </c>
      <c r="O904" s="10">
        <v>119</v>
      </c>
      <c r="P904" s="10" t="s">
        <v>2541</v>
      </c>
      <c r="Q904" s="10">
        <v>11904</v>
      </c>
      <c r="R904" s="10" t="s">
        <v>2594</v>
      </c>
      <c r="S904" s="10" t="s">
        <v>492</v>
      </c>
      <c r="T904" s="7"/>
      <c r="U904" s="20"/>
      <c r="V904" s="20"/>
      <c r="W904" s="7"/>
      <c r="X904" s="7"/>
      <c r="Y904" s="20" t="s">
        <v>107</v>
      </c>
      <c r="Z904" s="20">
        <v>91</v>
      </c>
      <c r="AA904" s="20">
        <v>14</v>
      </c>
      <c r="AB904" s="20">
        <v>77</v>
      </c>
      <c r="AC904" s="20">
        <v>39</v>
      </c>
      <c r="AD904" s="20">
        <v>5</v>
      </c>
      <c r="AE904" s="23"/>
      <c r="AF904" s="23"/>
      <c r="AG904" s="23"/>
      <c r="AH904" s="2" t="s">
        <v>2274</v>
      </c>
      <c r="AI904" s="2" t="e">
        <v>#N/A</v>
      </c>
      <c r="AJ904" s="2" t="e">
        <f>VLOOKUP(B904,'[1]淘汰品种推荐清单（8.1）'!$A:$AQ,43,0)</f>
        <v>#N/A</v>
      </c>
    </row>
    <row r="905" hidden="1" customHeight="1" spans="1:36">
      <c r="A905" s="9">
        <v>201</v>
      </c>
      <c r="B905" s="10">
        <v>23797</v>
      </c>
      <c r="C905" s="4" t="s">
        <v>35</v>
      </c>
      <c r="D905" s="10" t="s">
        <v>2606</v>
      </c>
      <c r="E905" s="10" t="s">
        <v>1623</v>
      </c>
      <c r="F905" s="10" t="s">
        <v>2607</v>
      </c>
      <c r="G905" s="10" t="s">
        <v>64</v>
      </c>
      <c r="H905" s="11">
        <v>2.9</v>
      </c>
      <c r="I905" s="11">
        <v>4</v>
      </c>
      <c r="J905" s="11">
        <v>0</v>
      </c>
      <c r="K905" s="11">
        <v>2.9</v>
      </c>
      <c r="L905" s="17">
        <v>0.275</v>
      </c>
      <c r="M905" s="10">
        <v>1</v>
      </c>
      <c r="N905" s="10" t="s">
        <v>40</v>
      </c>
      <c r="O905" s="10">
        <v>119</v>
      </c>
      <c r="P905" s="10" t="s">
        <v>2541</v>
      </c>
      <c r="Q905" s="10">
        <v>11905</v>
      </c>
      <c r="R905" s="10" t="s">
        <v>2608</v>
      </c>
      <c r="S905" s="10"/>
      <c r="T905" s="10" t="s">
        <v>2609</v>
      </c>
      <c r="U905" s="10" t="s">
        <v>95</v>
      </c>
      <c r="V905" s="10"/>
      <c r="W905" s="10"/>
      <c r="X905" s="10"/>
      <c r="Y905" s="20" t="s">
        <v>46</v>
      </c>
      <c r="Z905" s="20">
        <v>245</v>
      </c>
      <c r="AA905" s="20">
        <v>60</v>
      </c>
      <c r="AB905" s="20">
        <v>185</v>
      </c>
      <c r="AC905" s="20">
        <v>166</v>
      </c>
      <c r="AD905" s="20">
        <v>31</v>
      </c>
      <c r="AE905" s="23"/>
      <c r="AF905" s="23"/>
      <c r="AG905" s="23"/>
      <c r="AH905" s="2" t="s">
        <v>2274</v>
      </c>
      <c r="AI905" s="2" t="e">
        <v>#N/A</v>
      </c>
      <c r="AJ905" s="2" t="e">
        <f>VLOOKUP(B905,'[1]淘汰品种推荐清单（8.1）'!$A:$AQ,43,0)</f>
        <v>#N/A</v>
      </c>
    </row>
    <row r="906" hidden="1" customHeight="1" spans="1:36">
      <c r="A906" s="9">
        <v>515</v>
      </c>
      <c r="B906" s="10">
        <v>88744</v>
      </c>
      <c r="C906" s="4" t="s">
        <v>35</v>
      </c>
      <c r="D906" s="10" t="s">
        <v>2610</v>
      </c>
      <c r="E906" s="10" t="s">
        <v>2611</v>
      </c>
      <c r="F906" s="10" t="s">
        <v>482</v>
      </c>
      <c r="G906" s="10" t="s">
        <v>39</v>
      </c>
      <c r="H906" s="11">
        <v>186.698113207547</v>
      </c>
      <c r="I906" s="11">
        <v>215.6</v>
      </c>
      <c r="J906" s="11">
        <v>0</v>
      </c>
      <c r="K906" s="11">
        <v>186.698113207547</v>
      </c>
      <c r="L906" s="17">
        <v>0.13405327825813</v>
      </c>
      <c r="M906" s="10">
        <v>1</v>
      </c>
      <c r="N906" s="10" t="s">
        <v>40</v>
      </c>
      <c r="O906" s="10">
        <v>119</v>
      </c>
      <c r="P906" s="10" t="s">
        <v>2541</v>
      </c>
      <c r="Q906" s="10">
        <v>11905</v>
      </c>
      <c r="R906" s="10" t="s">
        <v>2608</v>
      </c>
      <c r="S906" s="10" t="s">
        <v>191</v>
      </c>
      <c r="T906" s="10"/>
      <c r="U906" s="10"/>
      <c r="V906" s="10"/>
      <c r="W906" s="10"/>
      <c r="X906" s="10"/>
      <c r="Y906" s="20" t="s">
        <v>46</v>
      </c>
      <c r="Z906" s="20">
        <v>68</v>
      </c>
      <c r="AA906" s="20">
        <v>13</v>
      </c>
      <c r="AB906" s="20">
        <v>55</v>
      </c>
      <c r="AC906" s="20">
        <v>49</v>
      </c>
      <c r="AD906" s="20">
        <v>9</v>
      </c>
      <c r="AE906" s="23"/>
      <c r="AF906" s="23"/>
      <c r="AG906" s="23"/>
      <c r="AH906" s="2" t="s">
        <v>2274</v>
      </c>
      <c r="AI906" s="2" t="e">
        <v>#N/A</v>
      </c>
      <c r="AJ906" s="2" t="e">
        <f>VLOOKUP(B906,'[1]淘汰品种推荐清单（8.1）'!$A:$AQ,43,0)</f>
        <v>#N/A</v>
      </c>
    </row>
    <row r="907" hidden="1" customHeight="1" spans="1:36">
      <c r="A907" s="9">
        <v>516</v>
      </c>
      <c r="B907" s="10">
        <v>50164</v>
      </c>
      <c r="C907" s="4" t="s">
        <v>35</v>
      </c>
      <c r="D907" s="10" t="s">
        <v>2610</v>
      </c>
      <c r="E907" s="10" t="s">
        <v>2612</v>
      </c>
      <c r="F907" s="10" t="s">
        <v>2613</v>
      </c>
      <c r="G907" s="10" t="s">
        <v>39</v>
      </c>
      <c r="H907" s="11">
        <v>553.583377777778</v>
      </c>
      <c r="I907" s="11">
        <v>600.192857142857</v>
      </c>
      <c r="J907" s="11">
        <v>0</v>
      </c>
      <c r="K907" s="11">
        <v>553.583377777778</v>
      </c>
      <c r="L907" s="17">
        <v>0.0776575042678082</v>
      </c>
      <c r="M907" s="10">
        <v>1</v>
      </c>
      <c r="N907" s="10" t="s">
        <v>40</v>
      </c>
      <c r="O907" s="10">
        <v>119</v>
      </c>
      <c r="P907" s="10" t="s">
        <v>2541</v>
      </c>
      <c r="Q907" s="10">
        <v>11905</v>
      </c>
      <c r="R907" s="10" t="s">
        <v>2608</v>
      </c>
      <c r="S907" s="10" t="s">
        <v>191</v>
      </c>
      <c r="T907" s="10"/>
      <c r="U907" s="10"/>
      <c r="V907" s="10"/>
      <c r="W907" s="10"/>
      <c r="X907" s="10"/>
      <c r="Y907" s="20" t="s">
        <v>46</v>
      </c>
      <c r="Z907" s="20">
        <v>27</v>
      </c>
      <c r="AA907" s="20">
        <v>10</v>
      </c>
      <c r="AB907" s="20">
        <v>17</v>
      </c>
      <c r="AC907" s="20">
        <v>16</v>
      </c>
      <c r="AD907" s="20">
        <v>6</v>
      </c>
      <c r="AE907" s="23"/>
      <c r="AF907" s="23"/>
      <c r="AG907" s="23"/>
      <c r="AH907" s="2" t="s">
        <v>2274</v>
      </c>
      <c r="AI907" s="2" t="e">
        <v>#N/A</v>
      </c>
      <c r="AJ907" s="2" t="e">
        <f>VLOOKUP(B907,'[1]淘汰品种推荐清单（8.1）'!$A:$AQ,43,0)</f>
        <v>#N/A</v>
      </c>
    </row>
    <row r="908" hidden="1" customHeight="1" spans="1:36">
      <c r="A908" s="9">
        <v>942</v>
      </c>
      <c r="B908" s="10">
        <v>67048</v>
      </c>
      <c r="C908" s="4" t="s">
        <v>35</v>
      </c>
      <c r="D908" s="7" t="s">
        <v>2614</v>
      </c>
      <c r="E908" s="10" t="s">
        <v>280</v>
      </c>
      <c r="F908" s="10" t="s">
        <v>2615</v>
      </c>
      <c r="G908" s="10" t="e">
        <v>#N/A</v>
      </c>
      <c r="H908" s="11">
        <v>18.6858227848101</v>
      </c>
      <c r="I908" s="11">
        <v>25.1015189873418</v>
      </c>
      <c r="J908" s="11">
        <v>0</v>
      </c>
      <c r="K908" s="11">
        <v>18.6858227848101</v>
      </c>
      <c r="L908" s="17">
        <v>0.255589958749786</v>
      </c>
      <c r="M908" s="10">
        <v>1</v>
      </c>
      <c r="N908" s="10" t="s">
        <v>40</v>
      </c>
      <c r="O908" s="10">
        <v>119</v>
      </c>
      <c r="P908" s="10" t="s">
        <v>2541</v>
      </c>
      <c r="Q908" s="10">
        <v>11905</v>
      </c>
      <c r="R908" s="10" t="s">
        <v>2608</v>
      </c>
      <c r="S908" s="10"/>
      <c r="T908" s="10"/>
      <c r="U908" s="10"/>
      <c r="V908" s="10"/>
      <c r="W908" s="10"/>
      <c r="X908" s="10"/>
      <c r="Y908" s="20" t="s">
        <v>46</v>
      </c>
      <c r="Z908" s="20"/>
      <c r="AA908" s="20"/>
      <c r="AB908" s="20"/>
      <c r="AC908" s="20"/>
      <c r="AD908" s="20"/>
      <c r="AE908" s="23"/>
      <c r="AF908" s="23"/>
      <c r="AG908" s="23"/>
      <c r="AH908" s="2" t="s">
        <v>2274</v>
      </c>
      <c r="AI908" s="2" t="e">
        <v>#N/A</v>
      </c>
      <c r="AJ908" s="2" t="e">
        <f>VLOOKUP(B908,'[1]淘汰品种推荐清单（8.1）'!$A:$AQ,43,0)</f>
        <v>#N/A</v>
      </c>
    </row>
    <row r="909" hidden="1" customHeight="1" spans="1:36">
      <c r="A909" s="9">
        <v>1125</v>
      </c>
      <c r="B909" s="10">
        <v>44189</v>
      </c>
      <c r="C909" s="4" t="s">
        <v>35</v>
      </c>
      <c r="D909" s="7" t="s">
        <v>2616</v>
      </c>
      <c r="E909" s="10" t="s">
        <v>1623</v>
      </c>
      <c r="F909" s="10" t="s">
        <v>2617</v>
      </c>
      <c r="G909" s="10" t="e">
        <v>#N/A</v>
      </c>
      <c r="H909" s="11">
        <v>4.2</v>
      </c>
      <c r="I909" s="11">
        <v>4.9</v>
      </c>
      <c r="J909" s="11"/>
      <c r="K909" s="11">
        <v>4.2</v>
      </c>
      <c r="L909" s="17">
        <v>0.142857142857143</v>
      </c>
      <c r="M909" s="10">
        <v>1</v>
      </c>
      <c r="N909" s="10" t="s">
        <v>40</v>
      </c>
      <c r="O909" s="10">
        <v>119</v>
      </c>
      <c r="P909" s="10" t="s">
        <v>2541</v>
      </c>
      <c r="Q909" s="10">
        <v>11905</v>
      </c>
      <c r="R909" s="10" t="s">
        <v>2608</v>
      </c>
      <c r="S909" s="10"/>
      <c r="T909" s="10" t="s">
        <v>69</v>
      </c>
      <c r="U909" s="10" t="s">
        <v>95</v>
      </c>
      <c r="V909" s="10"/>
      <c r="W909" s="10" t="s">
        <v>248</v>
      </c>
      <c r="X909" s="10" t="s">
        <v>249</v>
      </c>
      <c r="Y909" s="20" t="s">
        <v>46</v>
      </c>
      <c r="Z909" s="20"/>
      <c r="AA909" s="20"/>
      <c r="AB909" s="20"/>
      <c r="AC909" s="20"/>
      <c r="AD909" s="20"/>
      <c r="AE909" s="23"/>
      <c r="AF909" s="23"/>
      <c r="AG909" s="23"/>
      <c r="AH909" s="2" t="s">
        <v>2274</v>
      </c>
      <c r="AI909" s="2" t="e">
        <v>#N/A</v>
      </c>
      <c r="AJ909" s="2" t="e">
        <f>VLOOKUP(B909,'[1]淘汰品种推荐清单（8.1）'!$A:$AQ,43,0)</f>
        <v>#N/A</v>
      </c>
    </row>
    <row r="910" hidden="1" customHeight="1" spans="1:36">
      <c r="A910" s="9">
        <v>1601</v>
      </c>
      <c r="B910" s="7">
        <v>91633</v>
      </c>
      <c r="C910" s="4" t="s">
        <v>35</v>
      </c>
      <c r="D910" s="7" t="s">
        <v>2618</v>
      </c>
      <c r="E910" s="7" t="s">
        <v>2619</v>
      </c>
      <c r="F910" s="7" t="s">
        <v>2620</v>
      </c>
      <c r="G910" s="7" t="s">
        <v>39</v>
      </c>
      <c r="H910" s="7">
        <v>376.9</v>
      </c>
      <c r="I910" s="7">
        <v>436</v>
      </c>
      <c r="J910" s="7"/>
      <c r="K910" s="7"/>
      <c r="L910" s="18">
        <v>0.135550458715596</v>
      </c>
      <c r="M910" s="10">
        <v>1</v>
      </c>
      <c r="N910" s="10" t="s">
        <v>40</v>
      </c>
      <c r="O910" s="10">
        <v>119</v>
      </c>
      <c r="P910" s="10" t="s">
        <v>2541</v>
      </c>
      <c r="Q910" s="10">
        <v>11905</v>
      </c>
      <c r="R910" s="10" t="s">
        <v>2608</v>
      </c>
      <c r="S910" s="10" t="s">
        <v>492</v>
      </c>
      <c r="T910" s="7"/>
      <c r="U910" s="20"/>
      <c r="V910" s="20"/>
      <c r="W910" s="7"/>
      <c r="X910" s="7"/>
      <c r="Y910" s="20" t="s">
        <v>107</v>
      </c>
      <c r="Z910" s="20">
        <v>9</v>
      </c>
      <c r="AA910" s="20">
        <v>4</v>
      </c>
      <c r="AB910" s="20">
        <v>5</v>
      </c>
      <c r="AC910" s="20">
        <v>7</v>
      </c>
      <c r="AD910" s="20">
        <v>2</v>
      </c>
      <c r="AE910" s="23"/>
      <c r="AF910" s="23"/>
      <c r="AG910" s="23"/>
      <c r="AH910" s="2" t="s">
        <v>2274</v>
      </c>
      <c r="AI910" s="2" t="e">
        <v>#N/A</v>
      </c>
      <c r="AJ910" s="2" t="e">
        <f>VLOOKUP(B910,'[1]淘汰品种推荐清单（8.1）'!$A:$AQ,43,0)</f>
        <v>#N/A</v>
      </c>
    </row>
    <row r="911" hidden="1" customHeight="1" spans="1:36">
      <c r="A911" s="9">
        <v>1384</v>
      </c>
      <c r="B911" s="10">
        <v>93822</v>
      </c>
      <c r="C911" s="4" t="s">
        <v>35</v>
      </c>
      <c r="D911" s="7" t="s">
        <v>2621</v>
      </c>
      <c r="E911" s="10" t="s">
        <v>2622</v>
      </c>
      <c r="F911" s="10" t="s">
        <v>2623</v>
      </c>
      <c r="G911" s="10" t="s">
        <v>39</v>
      </c>
      <c r="H911" s="11">
        <v>243.8</v>
      </c>
      <c r="I911" s="11">
        <v>270</v>
      </c>
      <c r="J911" s="11"/>
      <c r="K911" s="11">
        <v>243.8</v>
      </c>
      <c r="L911" s="17">
        <v>0.097037037037037</v>
      </c>
      <c r="M911" s="10">
        <v>1</v>
      </c>
      <c r="N911" s="10" t="s">
        <v>40</v>
      </c>
      <c r="O911" s="10">
        <v>119</v>
      </c>
      <c r="P911" s="10" t="s">
        <v>2541</v>
      </c>
      <c r="Q911" s="10">
        <v>11906</v>
      </c>
      <c r="R911" s="10" t="s">
        <v>2624</v>
      </c>
      <c r="S911" s="10"/>
      <c r="T911" s="10" t="s">
        <v>69</v>
      </c>
      <c r="U911" s="10" t="s">
        <v>70</v>
      </c>
      <c r="V911" s="10"/>
      <c r="W911" s="10"/>
      <c r="X911" s="10"/>
      <c r="Y911" s="20" t="s">
        <v>46</v>
      </c>
      <c r="Z911" s="20">
        <v>34</v>
      </c>
      <c r="AA911" s="20">
        <v>2</v>
      </c>
      <c r="AB911" s="20">
        <v>32</v>
      </c>
      <c r="AC911" s="20">
        <v>25</v>
      </c>
      <c r="AD911" s="20">
        <v>7</v>
      </c>
      <c r="AE911" s="23"/>
      <c r="AF911" s="23"/>
      <c r="AG911" s="23"/>
      <c r="AH911" s="2" t="s">
        <v>2274</v>
      </c>
      <c r="AI911" s="2" t="e">
        <v>#N/A</v>
      </c>
      <c r="AJ911" s="2" t="e">
        <f>VLOOKUP(B911,'[1]淘汰品种推荐清单（8.1）'!$A:$AQ,43,0)</f>
        <v>#N/A</v>
      </c>
    </row>
    <row r="912" hidden="1" customHeight="1" spans="1:36">
      <c r="A912" s="9">
        <v>1606</v>
      </c>
      <c r="B912" s="7">
        <v>144856</v>
      </c>
      <c r="C912" s="4" t="s">
        <v>35</v>
      </c>
      <c r="D912" s="7" t="s">
        <v>2625</v>
      </c>
      <c r="E912" s="7" t="s">
        <v>2626</v>
      </c>
      <c r="F912" s="7" t="s">
        <v>1897</v>
      </c>
      <c r="G912" s="7" t="s">
        <v>39</v>
      </c>
      <c r="H912" s="7">
        <v>138.23</v>
      </c>
      <c r="I912" s="7">
        <v>161</v>
      </c>
      <c r="J912" s="7"/>
      <c r="K912" s="7"/>
      <c r="L912" s="18">
        <v>0.141428571428571</v>
      </c>
      <c r="M912" s="10">
        <v>1</v>
      </c>
      <c r="N912" s="10" t="s">
        <v>40</v>
      </c>
      <c r="O912" s="10">
        <v>119</v>
      </c>
      <c r="P912" s="10" t="s">
        <v>2541</v>
      </c>
      <c r="Q912" s="10">
        <v>11906</v>
      </c>
      <c r="R912" s="10" t="s">
        <v>2624</v>
      </c>
      <c r="S912" s="10" t="s">
        <v>522</v>
      </c>
      <c r="T912" s="7"/>
      <c r="U912" s="20"/>
      <c r="V912" s="20"/>
      <c r="W912" s="7"/>
      <c r="X912" s="7"/>
      <c r="Y912" s="20" t="s">
        <v>107</v>
      </c>
      <c r="Z912" s="20">
        <v>24</v>
      </c>
      <c r="AA912" s="20">
        <v>7</v>
      </c>
      <c r="AB912" s="20">
        <v>17</v>
      </c>
      <c r="AC912" s="20">
        <v>30</v>
      </c>
      <c r="AD912" s="20">
        <v>7</v>
      </c>
      <c r="AE912" s="23"/>
      <c r="AF912" s="23"/>
      <c r="AG912" s="23"/>
      <c r="AH912" s="2" t="s">
        <v>2274</v>
      </c>
      <c r="AI912" s="2" t="e">
        <v>#N/A</v>
      </c>
      <c r="AJ912" s="2" t="e">
        <f>VLOOKUP(B912,'[1]淘汰品种推荐清单（8.1）'!$A:$AQ,43,0)</f>
        <v>#N/A</v>
      </c>
    </row>
    <row r="913" hidden="1" customHeight="1" spans="1:36">
      <c r="A913" s="9">
        <v>1696</v>
      </c>
      <c r="B913" s="7">
        <v>93822</v>
      </c>
      <c r="C913" s="4" t="s">
        <v>35</v>
      </c>
      <c r="D913" s="7" t="s">
        <v>2627</v>
      </c>
      <c r="E913" s="7" t="s">
        <v>2628</v>
      </c>
      <c r="F913" s="7" t="s">
        <v>2629</v>
      </c>
      <c r="G913" s="7" t="s">
        <v>39</v>
      </c>
      <c r="H913" s="7">
        <v>233</v>
      </c>
      <c r="I913" s="7">
        <v>310</v>
      </c>
      <c r="J913" s="7"/>
      <c r="K913" s="7"/>
      <c r="L913" s="18">
        <v>0.248</v>
      </c>
      <c r="M913" s="10">
        <v>1</v>
      </c>
      <c r="N913" s="10" t="s">
        <v>40</v>
      </c>
      <c r="O913" s="10">
        <v>119</v>
      </c>
      <c r="P913" s="10" t="s">
        <v>2541</v>
      </c>
      <c r="Q913" s="10">
        <v>11906</v>
      </c>
      <c r="R913" s="10" t="s">
        <v>2624</v>
      </c>
      <c r="S913" s="7" t="s">
        <v>1021</v>
      </c>
      <c r="T913" s="7"/>
      <c r="U913" s="20"/>
      <c r="V913" s="20"/>
      <c r="W913" s="7"/>
      <c r="X913" s="7"/>
      <c r="Y913" s="20" t="s">
        <v>107</v>
      </c>
      <c r="Z913" s="20">
        <v>34</v>
      </c>
      <c r="AA913" s="20">
        <v>2</v>
      </c>
      <c r="AB913" s="20">
        <v>32</v>
      </c>
      <c r="AC913" s="20">
        <v>25</v>
      </c>
      <c r="AD913" s="20">
        <v>7</v>
      </c>
      <c r="AE913" s="23"/>
      <c r="AF913" s="23"/>
      <c r="AG913" s="23"/>
      <c r="AH913" s="2" t="s">
        <v>2274</v>
      </c>
      <c r="AI913" s="2" t="e">
        <v>#N/A</v>
      </c>
      <c r="AJ913" s="2" t="e">
        <f>VLOOKUP(B913,'[1]淘汰品种推荐清单（8.1）'!$A:$AQ,43,0)</f>
        <v>#N/A</v>
      </c>
    </row>
    <row r="914" hidden="1" customHeight="1" spans="1:36">
      <c r="A914" s="9">
        <v>129</v>
      </c>
      <c r="B914" s="10">
        <v>2519</v>
      </c>
      <c r="C914" s="4" t="s">
        <v>35</v>
      </c>
      <c r="D914" s="10" t="s">
        <v>2630</v>
      </c>
      <c r="E914" s="10" t="s">
        <v>336</v>
      </c>
      <c r="F914" s="10" t="s">
        <v>2631</v>
      </c>
      <c r="G914" s="10" t="s">
        <v>39</v>
      </c>
      <c r="H914" s="11">
        <v>5.5</v>
      </c>
      <c r="I914" s="11">
        <v>12</v>
      </c>
      <c r="J914" s="11">
        <v>0</v>
      </c>
      <c r="K914" s="11">
        <v>5.5</v>
      </c>
      <c r="L914" s="17">
        <v>0.541666666666667</v>
      </c>
      <c r="M914" s="10">
        <v>1</v>
      </c>
      <c r="N914" s="10" t="s">
        <v>40</v>
      </c>
      <c r="O914" s="10">
        <v>119</v>
      </c>
      <c r="P914" s="10" t="s">
        <v>2541</v>
      </c>
      <c r="Q914" s="10">
        <v>11909</v>
      </c>
      <c r="R914" s="10" t="s">
        <v>2632</v>
      </c>
      <c r="S914" s="10" t="s">
        <v>2633</v>
      </c>
      <c r="T914" s="10" t="s">
        <v>198</v>
      </c>
      <c r="U914" s="10" t="s">
        <v>95</v>
      </c>
      <c r="V914" s="10"/>
      <c r="W914" s="10" t="s">
        <v>2634</v>
      </c>
      <c r="X914" s="10">
        <v>13883243757</v>
      </c>
      <c r="Y914" s="20" t="s">
        <v>46</v>
      </c>
      <c r="Z914" s="20">
        <v>560</v>
      </c>
      <c r="AA914" s="20">
        <v>108</v>
      </c>
      <c r="AB914" s="20">
        <v>452</v>
      </c>
      <c r="AC914" s="20">
        <v>262</v>
      </c>
      <c r="AD914" s="20">
        <v>50</v>
      </c>
      <c r="AE914" s="23"/>
      <c r="AF914" s="23"/>
      <c r="AG914" s="23"/>
      <c r="AH914" s="2" t="s">
        <v>2274</v>
      </c>
      <c r="AI914" s="2" t="e">
        <v>#N/A</v>
      </c>
      <c r="AJ914" s="2" t="e">
        <f>VLOOKUP(B914,'[1]淘汰品种推荐清单（8.1）'!$A:$AQ,43,0)</f>
        <v>#N/A</v>
      </c>
    </row>
    <row r="915" hidden="1" customHeight="1" spans="1:36">
      <c r="A915" s="9">
        <v>910</v>
      </c>
      <c r="B915" s="10">
        <v>47121</v>
      </c>
      <c r="C915" s="4" t="s">
        <v>35</v>
      </c>
      <c r="D915" s="7" t="s">
        <v>2635</v>
      </c>
      <c r="E915" s="10" t="s">
        <v>2636</v>
      </c>
      <c r="F915" s="10" t="s">
        <v>2637</v>
      </c>
      <c r="G915" s="10" t="s">
        <v>39</v>
      </c>
      <c r="H915" s="11">
        <v>4.73478869109948</v>
      </c>
      <c r="I915" s="11">
        <v>7.92487958115183</v>
      </c>
      <c r="J915" s="11">
        <v>0</v>
      </c>
      <c r="K915" s="11">
        <v>4.73478869109948</v>
      </c>
      <c r="L915" s="17">
        <v>0.402541244618974</v>
      </c>
      <c r="M915" s="10">
        <v>1</v>
      </c>
      <c r="N915" s="10" t="s">
        <v>40</v>
      </c>
      <c r="O915" s="10">
        <v>119</v>
      </c>
      <c r="P915" s="10" t="s">
        <v>2541</v>
      </c>
      <c r="Q915" s="10">
        <v>11909</v>
      </c>
      <c r="R915" s="10" t="s">
        <v>2632</v>
      </c>
      <c r="S915" s="10"/>
      <c r="T915" s="10"/>
      <c r="U915" s="10"/>
      <c r="V915" s="10"/>
      <c r="W915" s="10"/>
      <c r="X915" s="10"/>
      <c r="Y915" s="20" t="s">
        <v>46</v>
      </c>
      <c r="Z915" s="20">
        <v>7</v>
      </c>
      <c r="AA915" s="20">
        <v>6</v>
      </c>
      <c r="AB915" s="20">
        <v>1</v>
      </c>
      <c r="AC915" s="20">
        <v>10</v>
      </c>
      <c r="AD915" s="20">
        <v>1</v>
      </c>
      <c r="AE915" s="23"/>
      <c r="AF915" s="23"/>
      <c r="AG915" s="23"/>
      <c r="AH915" s="2" t="s">
        <v>2274</v>
      </c>
      <c r="AI915" s="2" t="e">
        <v>#N/A</v>
      </c>
      <c r="AJ915" s="2" t="e">
        <f>VLOOKUP(B915,'[1]淘汰品种推荐清单（8.1）'!$A:$AQ,43,0)</f>
        <v>#N/A</v>
      </c>
    </row>
    <row r="916" hidden="1" customHeight="1" spans="1:36">
      <c r="A916" s="9">
        <v>1821</v>
      </c>
      <c r="B916" s="12">
        <v>140928</v>
      </c>
      <c r="C916" s="4" t="s">
        <v>35</v>
      </c>
      <c r="D916" s="49" t="s">
        <v>2638</v>
      </c>
      <c r="E916" s="49" t="s">
        <v>1627</v>
      </c>
      <c r="F916" s="50" t="s">
        <v>1422</v>
      </c>
      <c r="G916" s="50" t="s">
        <v>39</v>
      </c>
      <c r="H916" s="49">
        <v>50.26</v>
      </c>
      <c r="I916" s="49">
        <v>68</v>
      </c>
      <c r="J916" s="50">
        <v>19.7</v>
      </c>
      <c r="K916" s="49"/>
      <c r="L916" s="52">
        <f>(I916-H916+J916)/I916</f>
        <v>0.550588235294118</v>
      </c>
      <c r="M916" s="10">
        <v>1</v>
      </c>
      <c r="N916" s="10" t="s">
        <v>40</v>
      </c>
      <c r="O916" s="10">
        <v>119</v>
      </c>
      <c r="P916" s="10" t="s">
        <v>2541</v>
      </c>
      <c r="Q916" s="10">
        <v>11909</v>
      </c>
      <c r="R916" s="10" t="s">
        <v>2632</v>
      </c>
      <c r="S916" s="50" t="s">
        <v>1766</v>
      </c>
      <c r="T916" s="5" t="s">
        <v>470</v>
      </c>
      <c r="U916" s="20"/>
      <c r="V916" s="20"/>
      <c r="W916" s="7"/>
      <c r="X916" s="7"/>
      <c r="Y916" s="20" t="s">
        <v>107</v>
      </c>
      <c r="Z916" s="20">
        <v>217</v>
      </c>
      <c r="AA916" s="20">
        <v>26</v>
      </c>
      <c r="AB916" s="20">
        <v>191</v>
      </c>
      <c r="AC916" s="20">
        <v>77</v>
      </c>
      <c r="AD916" s="20">
        <v>23</v>
      </c>
      <c r="AE916" s="23"/>
      <c r="AF916" s="23"/>
      <c r="AG916" s="23"/>
      <c r="AH916" s="2" t="s">
        <v>2274</v>
      </c>
      <c r="AI916" s="2" t="e">
        <v>#N/A</v>
      </c>
      <c r="AJ916" s="2" t="e">
        <f>VLOOKUP(B916,'[1]淘汰品种推荐清单（8.1）'!$A:$AQ,43,0)</f>
        <v>#N/A</v>
      </c>
    </row>
    <row r="917" hidden="1" customHeight="1" spans="1:36">
      <c r="A917" s="9">
        <v>78</v>
      </c>
      <c r="B917" s="10">
        <v>50431</v>
      </c>
      <c r="C917" s="4" t="s">
        <v>35</v>
      </c>
      <c r="D917" s="10" t="s">
        <v>2639</v>
      </c>
      <c r="E917" s="10" t="s">
        <v>2640</v>
      </c>
      <c r="F917" s="10" t="s">
        <v>2641</v>
      </c>
      <c r="G917" s="10" t="s">
        <v>39</v>
      </c>
      <c r="H917" s="11">
        <v>5</v>
      </c>
      <c r="I917" s="11">
        <v>22.3108219178082</v>
      </c>
      <c r="J917" s="11">
        <v>0</v>
      </c>
      <c r="K917" s="11">
        <v>5</v>
      </c>
      <c r="L917" s="17">
        <v>0.775893509507641</v>
      </c>
      <c r="M917" s="10">
        <v>1</v>
      </c>
      <c r="N917" s="10" t="s">
        <v>40</v>
      </c>
      <c r="O917" s="10">
        <v>119</v>
      </c>
      <c r="P917" s="10" t="s">
        <v>2541</v>
      </c>
      <c r="Q917" s="10">
        <v>11910</v>
      </c>
      <c r="R917" s="10" t="s">
        <v>2642</v>
      </c>
      <c r="S917" s="10" t="s">
        <v>308</v>
      </c>
      <c r="T917" s="10" t="s">
        <v>309</v>
      </c>
      <c r="U917" s="10" t="s">
        <v>78</v>
      </c>
      <c r="V917" s="10"/>
      <c r="W917" s="10" t="s">
        <v>310</v>
      </c>
      <c r="X917" s="10">
        <v>13658369168</v>
      </c>
      <c r="Y917" s="20" t="s">
        <v>46</v>
      </c>
      <c r="Z917" s="20">
        <v>282</v>
      </c>
      <c r="AA917" s="20">
        <v>40</v>
      </c>
      <c r="AB917" s="20">
        <v>242</v>
      </c>
      <c r="AC917" s="20">
        <v>361</v>
      </c>
      <c r="AD917" s="20">
        <v>65</v>
      </c>
      <c r="AE917" s="23"/>
      <c r="AF917" s="23"/>
      <c r="AG917" s="23"/>
      <c r="AH917" s="2" t="s">
        <v>2274</v>
      </c>
      <c r="AI917" s="2" t="e">
        <v>#N/A</v>
      </c>
      <c r="AJ917" s="2" t="e">
        <f>VLOOKUP(B917,'[1]淘汰品种推荐清单（8.1）'!$A:$AQ,43,0)</f>
        <v>#N/A</v>
      </c>
    </row>
    <row r="918" hidden="1" customHeight="1" spans="1:36">
      <c r="A918" s="9">
        <v>1564</v>
      </c>
      <c r="B918" s="7">
        <v>37174</v>
      </c>
      <c r="C918" s="4" t="s">
        <v>35</v>
      </c>
      <c r="D918" s="7" t="s">
        <v>2643</v>
      </c>
      <c r="E918" s="7" t="s">
        <v>2644</v>
      </c>
      <c r="F918" s="7" t="s">
        <v>2645</v>
      </c>
      <c r="G918" s="7" t="s">
        <v>39</v>
      </c>
      <c r="H918" s="7">
        <v>12.81</v>
      </c>
      <c r="I918" s="7">
        <v>13.5</v>
      </c>
      <c r="J918" s="7"/>
      <c r="K918" s="7"/>
      <c r="L918" s="18">
        <v>0.0511111111111111</v>
      </c>
      <c r="M918" s="10">
        <v>1</v>
      </c>
      <c r="N918" s="10" t="s">
        <v>40</v>
      </c>
      <c r="O918" s="10">
        <v>119</v>
      </c>
      <c r="P918" s="10" t="s">
        <v>2541</v>
      </c>
      <c r="Q918" s="10">
        <v>11910</v>
      </c>
      <c r="R918" s="10" t="s">
        <v>2642</v>
      </c>
      <c r="S918" s="10" t="s">
        <v>222</v>
      </c>
      <c r="T918" s="7"/>
      <c r="U918" s="20"/>
      <c r="V918" s="20"/>
      <c r="W918" s="7"/>
      <c r="X918" s="7"/>
      <c r="Y918" s="20" t="s">
        <v>107</v>
      </c>
      <c r="Z918" s="20">
        <v>15</v>
      </c>
      <c r="AA918" s="20"/>
      <c r="AB918" s="20">
        <v>15</v>
      </c>
      <c r="AC918" s="20">
        <v>40</v>
      </c>
      <c r="AD918" s="20">
        <v>4</v>
      </c>
      <c r="AE918" s="23"/>
      <c r="AF918" s="23"/>
      <c r="AG918" s="23"/>
      <c r="AH918" s="2" t="s">
        <v>2274</v>
      </c>
      <c r="AI918" s="2" t="e">
        <v>#N/A</v>
      </c>
      <c r="AJ918" s="2" t="e">
        <f>VLOOKUP(B918,'[1]淘汰品种推荐清单（8.1）'!$A:$AQ,43,0)</f>
        <v>#N/A</v>
      </c>
    </row>
    <row r="919" hidden="1" customHeight="1" spans="1:36">
      <c r="A919" s="9">
        <v>603</v>
      </c>
      <c r="B919" s="10">
        <v>72636</v>
      </c>
      <c r="C919" s="4" t="s">
        <v>35</v>
      </c>
      <c r="D919" s="10" t="s">
        <v>2646</v>
      </c>
      <c r="E919" s="10" t="s">
        <v>2647</v>
      </c>
      <c r="F919" s="10" t="s">
        <v>2648</v>
      </c>
      <c r="G919" s="10" t="s">
        <v>39</v>
      </c>
      <c r="H919" s="11"/>
      <c r="I919" s="11"/>
      <c r="J919" s="11"/>
      <c r="K919" s="11"/>
      <c r="L919" s="17"/>
      <c r="M919" s="10">
        <v>1</v>
      </c>
      <c r="N919" s="10" t="s">
        <v>40</v>
      </c>
      <c r="O919" s="10">
        <v>119</v>
      </c>
      <c r="P919" s="10" t="s">
        <v>2541</v>
      </c>
      <c r="Q919" s="10">
        <v>11911</v>
      </c>
      <c r="R919" s="10" t="s">
        <v>2649</v>
      </c>
      <c r="S919" s="10"/>
      <c r="T919" s="10"/>
      <c r="U919" s="10"/>
      <c r="V919" s="10"/>
      <c r="W919" s="10"/>
      <c r="X919" s="10"/>
      <c r="Y919" s="20" t="s">
        <v>46</v>
      </c>
      <c r="Z919" s="20">
        <v>351</v>
      </c>
      <c r="AA919" s="20">
        <v>75</v>
      </c>
      <c r="AB919" s="20">
        <v>276</v>
      </c>
      <c r="AC919" s="20">
        <v>252</v>
      </c>
      <c r="AD919" s="20">
        <v>27</v>
      </c>
      <c r="AE919" s="23"/>
      <c r="AF919" s="23"/>
      <c r="AG919" s="23"/>
      <c r="AH919" s="2" t="s">
        <v>2274</v>
      </c>
      <c r="AI919" s="2" t="e">
        <v>#N/A</v>
      </c>
      <c r="AJ919" s="2" t="e">
        <f>VLOOKUP(B919,'[1]淘汰品种推荐清单（8.1）'!$A:$AQ,43,0)</f>
        <v>#N/A</v>
      </c>
    </row>
    <row r="920" hidden="1" customHeight="1" spans="1:36">
      <c r="A920" s="9">
        <v>809</v>
      </c>
      <c r="B920" s="10">
        <v>2212</v>
      </c>
      <c r="C920" s="4" t="s">
        <v>35</v>
      </c>
      <c r="D920" s="10" t="s">
        <v>2650</v>
      </c>
      <c r="E920" s="10" t="s">
        <v>459</v>
      </c>
      <c r="F920" s="10" t="s">
        <v>2651</v>
      </c>
      <c r="G920" s="10" t="s">
        <v>64</v>
      </c>
      <c r="H920" s="11"/>
      <c r="I920" s="11"/>
      <c r="J920" s="11"/>
      <c r="K920" s="11"/>
      <c r="L920" s="17" t="e">
        <v>#DIV/0!</v>
      </c>
      <c r="M920" s="10">
        <v>1</v>
      </c>
      <c r="N920" s="10" t="s">
        <v>40</v>
      </c>
      <c r="O920" s="10">
        <v>119</v>
      </c>
      <c r="P920" s="10" t="s">
        <v>2541</v>
      </c>
      <c r="Q920" s="10">
        <v>11911</v>
      </c>
      <c r="R920" s="10" t="s">
        <v>2649</v>
      </c>
      <c r="S920" s="10"/>
      <c r="T920" s="10"/>
      <c r="U920" s="10"/>
      <c r="V920" s="10"/>
      <c r="W920" s="10"/>
      <c r="X920" s="10"/>
      <c r="Y920" s="20" t="s">
        <v>46</v>
      </c>
      <c r="Z920" s="20">
        <v>13</v>
      </c>
      <c r="AA920" s="20"/>
      <c r="AB920" s="20">
        <v>13</v>
      </c>
      <c r="AC920" s="20">
        <v>1</v>
      </c>
      <c r="AD920" s="20">
        <v>1</v>
      </c>
      <c r="AE920" s="23"/>
      <c r="AF920" s="23"/>
      <c r="AG920" s="23"/>
      <c r="AH920" s="2" t="s">
        <v>2274</v>
      </c>
      <c r="AI920" s="2" t="e">
        <v>#N/A</v>
      </c>
      <c r="AJ920" s="2" t="e">
        <f>VLOOKUP(B920,'[1]淘汰品种推荐清单（8.1）'!$A:$AQ,43,0)</f>
        <v>#N/A</v>
      </c>
    </row>
    <row r="921" hidden="1" customHeight="1" spans="1:36">
      <c r="A921" s="9">
        <v>881</v>
      </c>
      <c r="B921" s="10">
        <v>11738</v>
      </c>
      <c r="C921" s="4" t="s">
        <v>35</v>
      </c>
      <c r="D921" s="7" t="s">
        <v>2650</v>
      </c>
      <c r="E921" s="10" t="s">
        <v>2173</v>
      </c>
      <c r="F921" s="10" t="s">
        <v>2651</v>
      </c>
      <c r="G921" s="10" t="s">
        <v>39</v>
      </c>
      <c r="H921" s="11">
        <v>3.4730024383164</v>
      </c>
      <c r="I921" s="11">
        <v>4.21177358490566</v>
      </c>
      <c r="J921" s="11">
        <v>0</v>
      </c>
      <c r="K921" s="11">
        <v>3.4730024383164</v>
      </c>
      <c r="L921" s="17">
        <v>0.17540618736888</v>
      </c>
      <c r="M921" s="10">
        <v>1</v>
      </c>
      <c r="N921" s="10" t="s">
        <v>40</v>
      </c>
      <c r="O921" s="10">
        <v>119</v>
      </c>
      <c r="P921" s="10" t="s">
        <v>2541</v>
      </c>
      <c r="Q921" s="10">
        <v>11911</v>
      </c>
      <c r="R921" s="10" t="s">
        <v>2649</v>
      </c>
      <c r="S921" s="10"/>
      <c r="T921" s="10"/>
      <c r="U921" s="10"/>
      <c r="V921" s="10"/>
      <c r="W921" s="10"/>
      <c r="X921" s="10"/>
      <c r="Y921" s="20" t="s">
        <v>46</v>
      </c>
      <c r="Z921" s="20">
        <v>7</v>
      </c>
      <c r="AA921" s="20"/>
      <c r="AB921" s="20">
        <v>7</v>
      </c>
      <c r="AC921" s="20"/>
      <c r="AD921" s="20"/>
      <c r="AE921" s="23"/>
      <c r="AF921" s="23"/>
      <c r="AG921" s="23"/>
      <c r="AH921" s="2" t="s">
        <v>2274</v>
      </c>
      <c r="AI921" s="2" t="e">
        <v>#N/A</v>
      </c>
      <c r="AJ921" s="2" t="e">
        <f>VLOOKUP(B921,'[1]淘汰品种推荐清单（8.1）'!$A:$AQ,43,0)</f>
        <v>#N/A</v>
      </c>
    </row>
    <row r="922" hidden="1" customHeight="1" spans="1:36">
      <c r="A922" s="9">
        <v>1744</v>
      </c>
      <c r="B922" s="38">
        <v>121223</v>
      </c>
      <c r="C922" s="4" t="s">
        <v>35</v>
      </c>
      <c r="D922" s="7" t="s">
        <v>2652</v>
      </c>
      <c r="E922" s="7" t="s">
        <v>2653</v>
      </c>
      <c r="F922" s="55" t="s">
        <v>2654</v>
      </c>
      <c r="G922" s="7" t="s">
        <v>39</v>
      </c>
      <c r="H922" s="7">
        <v>85</v>
      </c>
      <c r="I922" s="7">
        <v>96</v>
      </c>
      <c r="J922" s="7"/>
      <c r="K922" s="7"/>
      <c r="L922" s="30">
        <f>(I922-H922)/I922</f>
        <v>0.114583333333333</v>
      </c>
      <c r="M922" s="10">
        <v>1</v>
      </c>
      <c r="N922" s="10" t="s">
        <v>40</v>
      </c>
      <c r="O922" s="10">
        <v>119</v>
      </c>
      <c r="P922" s="10" t="s">
        <v>2541</v>
      </c>
      <c r="Q922" s="10">
        <v>11911</v>
      </c>
      <c r="R922" s="10" t="s">
        <v>2649</v>
      </c>
      <c r="S922" s="7" t="s">
        <v>714</v>
      </c>
      <c r="T922" s="5" t="s">
        <v>270</v>
      </c>
      <c r="U922" s="20"/>
      <c r="V922" s="20"/>
      <c r="W922" s="7"/>
      <c r="X922" s="7"/>
      <c r="Y922" s="20" t="s">
        <v>107</v>
      </c>
      <c r="Z922" s="20">
        <v>33</v>
      </c>
      <c r="AA922" s="20">
        <v>20</v>
      </c>
      <c r="AB922" s="20">
        <v>13</v>
      </c>
      <c r="AC922" s="20">
        <v>17</v>
      </c>
      <c r="AD922" s="20">
        <v>3</v>
      </c>
      <c r="AE922" s="23"/>
      <c r="AF922" s="23"/>
      <c r="AG922" s="23"/>
      <c r="AH922" s="2" t="s">
        <v>2274</v>
      </c>
      <c r="AI922" s="2" t="e">
        <v>#N/A</v>
      </c>
      <c r="AJ922" s="2" t="e">
        <f>VLOOKUP(B922,'[1]淘汰品种推荐清单（8.1）'!$A:$AQ,43,0)</f>
        <v>#N/A</v>
      </c>
    </row>
    <row r="923" hidden="1" customHeight="1" spans="1:36">
      <c r="A923" s="9">
        <v>162</v>
      </c>
      <c r="B923" s="10">
        <v>15410</v>
      </c>
      <c r="C923" s="4" t="s">
        <v>35</v>
      </c>
      <c r="D923" s="10" t="s">
        <v>2655</v>
      </c>
      <c r="E923" s="10" t="s">
        <v>733</v>
      </c>
      <c r="F923" s="10" t="s">
        <v>2607</v>
      </c>
      <c r="G923" s="10" t="s">
        <v>64</v>
      </c>
      <c r="H923" s="11">
        <v>3.8</v>
      </c>
      <c r="I923" s="11">
        <v>6</v>
      </c>
      <c r="J923" s="11">
        <v>0</v>
      </c>
      <c r="K923" s="11">
        <v>3.8</v>
      </c>
      <c r="L923" s="17">
        <v>0.366666666666667</v>
      </c>
      <c r="M923" s="10">
        <v>1</v>
      </c>
      <c r="N923" s="10" t="s">
        <v>40</v>
      </c>
      <c r="O923" s="10">
        <v>119</v>
      </c>
      <c r="P923" s="10" t="s">
        <v>2541</v>
      </c>
      <c r="Q923" s="10">
        <v>11912</v>
      </c>
      <c r="R923" s="10" t="s">
        <v>2656</v>
      </c>
      <c r="S923" s="10"/>
      <c r="T923" s="10" t="s">
        <v>2609</v>
      </c>
      <c r="U923" s="10" t="s">
        <v>95</v>
      </c>
      <c r="V923" s="10"/>
      <c r="W923" s="10"/>
      <c r="X923" s="10"/>
      <c r="Y923" s="20" t="s">
        <v>46</v>
      </c>
      <c r="Z923" s="20">
        <v>9</v>
      </c>
      <c r="AA923" s="20"/>
      <c r="AB923" s="20">
        <v>9</v>
      </c>
      <c r="AC923" s="20">
        <v>10</v>
      </c>
      <c r="AD923" s="20">
        <v>4</v>
      </c>
      <c r="AE923" s="23"/>
      <c r="AF923" s="23"/>
      <c r="AG923" s="23"/>
      <c r="AH923" s="2" t="s">
        <v>2274</v>
      </c>
      <c r="AI923" s="2" t="e">
        <v>#N/A</v>
      </c>
      <c r="AJ923" s="2" t="e">
        <f>VLOOKUP(B923,'[1]淘汰品种推荐清单（8.1）'!$A:$AQ,43,0)</f>
        <v>#N/A</v>
      </c>
    </row>
    <row r="924" hidden="1" customHeight="1" spans="1:36">
      <c r="A924" s="9">
        <v>169</v>
      </c>
      <c r="B924" s="10">
        <v>2210</v>
      </c>
      <c r="C924" s="4" t="s">
        <v>35</v>
      </c>
      <c r="D924" s="10" t="s">
        <v>2657</v>
      </c>
      <c r="E924" s="10" t="s">
        <v>280</v>
      </c>
      <c r="F924" s="10" t="s">
        <v>2658</v>
      </c>
      <c r="G924" s="10" t="s">
        <v>64</v>
      </c>
      <c r="H924" s="11">
        <v>5.5</v>
      </c>
      <c r="I924" s="11">
        <v>6</v>
      </c>
      <c r="J924" s="11">
        <v>0.5</v>
      </c>
      <c r="K924" s="11">
        <v>5</v>
      </c>
      <c r="L924" s="17">
        <v>0.166666666666667</v>
      </c>
      <c r="M924" s="10">
        <v>1</v>
      </c>
      <c r="N924" s="10" t="s">
        <v>40</v>
      </c>
      <c r="O924" s="10">
        <v>119</v>
      </c>
      <c r="P924" s="10" t="s">
        <v>2541</v>
      </c>
      <c r="Q924" s="10">
        <v>11912</v>
      </c>
      <c r="R924" s="10" t="s">
        <v>2656</v>
      </c>
      <c r="S924" s="10" t="s">
        <v>430</v>
      </c>
      <c r="T924" s="10" t="s">
        <v>69</v>
      </c>
      <c r="U924" s="10" t="s">
        <v>95</v>
      </c>
      <c r="V924" s="10"/>
      <c r="W924" s="10" t="s">
        <v>2659</v>
      </c>
      <c r="X924" s="10">
        <v>15928580101</v>
      </c>
      <c r="Y924" s="20" t="s">
        <v>46</v>
      </c>
      <c r="Z924" s="20">
        <v>43</v>
      </c>
      <c r="AA924" s="20">
        <v>15</v>
      </c>
      <c r="AB924" s="20">
        <v>28</v>
      </c>
      <c r="AC924" s="20">
        <v>17</v>
      </c>
      <c r="AD924" s="20">
        <v>4</v>
      </c>
      <c r="AE924" s="23"/>
      <c r="AF924" s="23"/>
      <c r="AG924" s="23"/>
      <c r="AH924" s="2" t="s">
        <v>2274</v>
      </c>
      <c r="AI924" s="2" t="e">
        <v>#N/A</v>
      </c>
      <c r="AJ924" s="2" t="e">
        <f>VLOOKUP(B924,'[1]淘汰品种推荐清单（8.1）'!$A:$AQ,43,0)</f>
        <v>#N/A</v>
      </c>
    </row>
    <row r="925" hidden="1" customHeight="1" spans="1:36">
      <c r="A925" s="9">
        <v>69</v>
      </c>
      <c r="B925" s="10">
        <v>77839</v>
      </c>
      <c r="C925" s="4" t="s">
        <v>35</v>
      </c>
      <c r="D925" s="10" t="s">
        <v>2660</v>
      </c>
      <c r="E925" s="10" t="s">
        <v>2661</v>
      </c>
      <c r="F925" s="10" t="s">
        <v>621</v>
      </c>
      <c r="G925" s="10" t="e">
        <v>#N/A</v>
      </c>
      <c r="H925" s="11">
        <v>245.65</v>
      </c>
      <c r="I925" s="11">
        <v>263.274555921053</v>
      </c>
      <c r="J925" s="11">
        <v>0</v>
      </c>
      <c r="K925" s="11">
        <v>245.65</v>
      </c>
      <c r="L925" s="17">
        <v>0.0669436355495666</v>
      </c>
      <c r="M925" s="10">
        <v>1</v>
      </c>
      <c r="N925" s="10" t="s">
        <v>40</v>
      </c>
      <c r="O925" s="10">
        <v>120</v>
      </c>
      <c r="P925" s="10" t="s">
        <v>2662</v>
      </c>
      <c r="Q925" s="10">
        <v>12001</v>
      </c>
      <c r="R925" s="10" t="s">
        <v>2663</v>
      </c>
      <c r="S925" s="10" t="s">
        <v>2664</v>
      </c>
      <c r="T925" s="10" t="s">
        <v>170</v>
      </c>
      <c r="U925" s="10"/>
      <c r="V925" s="10"/>
      <c r="W925" s="10" t="s">
        <v>623</v>
      </c>
      <c r="X925" s="10">
        <v>18523906886</v>
      </c>
      <c r="Y925" s="20" t="s">
        <v>46</v>
      </c>
      <c r="Z925" s="20"/>
      <c r="AA925" s="20"/>
      <c r="AB925" s="20"/>
      <c r="AC925" s="20"/>
      <c r="AD925" s="20"/>
      <c r="AE925" s="23"/>
      <c r="AF925" s="23"/>
      <c r="AG925" s="23"/>
      <c r="AH925" s="2" t="s">
        <v>2274</v>
      </c>
      <c r="AI925" s="2" t="e">
        <v>#N/A</v>
      </c>
      <c r="AJ925" s="2" t="e">
        <f>VLOOKUP(B925,'[1]淘汰品种推荐清单（8.1）'!$A:$AQ,43,0)</f>
        <v>#N/A</v>
      </c>
    </row>
    <row r="926" hidden="1" customHeight="1" spans="1:36">
      <c r="A926" s="9">
        <v>80</v>
      </c>
      <c r="B926" s="10">
        <v>128318</v>
      </c>
      <c r="C926" s="4" t="s">
        <v>35</v>
      </c>
      <c r="D926" s="10" t="s">
        <v>2665</v>
      </c>
      <c r="E926" s="10" t="s">
        <v>2666</v>
      </c>
      <c r="F926" s="10" t="s">
        <v>2667</v>
      </c>
      <c r="G926" s="10" t="s">
        <v>39</v>
      </c>
      <c r="H926" s="11">
        <v>249.16</v>
      </c>
      <c r="I926" s="11">
        <v>420</v>
      </c>
      <c r="J926" s="11">
        <v>0</v>
      </c>
      <c r="K926" s="11">
        <v>249.16</v>
      </c>
      <c r="L926" s="17">
        <v>0.406761904761905</v>
      </c>
      <c r="M926" s="10">
        <v>1</v>
      </c>
      <c r="N926" s="10" t="s">
        <v>40</v>
      </c>
      <c r="O926" s="10">
        <v>120</v>
      </c>
      <c r="P926" s="10" t="s">
        <v>2662</v>
      </c>
      <c r="Q926" s="10">
        <v>12001</v>
      </c>
      <c r="R926" s="10" t="s">
        <v>2663</v>
      </c>
      <c r="S926" s="10"/>
      <c r="T926" s="10" t="s">
        <v>309</v>
      </c>
      <c r="U926" s="10" t="s">
        <v>78</v>
      </c>
      <c r="V926" s="10"/>
      <c r="W926" s="10" t="s">
        <v>2668</v>
      </c>
      <c r="X926" s="10">
        <v>15838051203</v>
      </c>
      <c r="Y926" s="20" t="s">
        <v>46</v>
      </c>
      <c r="Z926" s="20">
        <v>441</v>
      </c>
      <c r="AA926" s="20">
        <v>194</v>
      </c>
      <c r="AB926" s="20">
        <v>247</v>
      </c>
      <c r="AC926" s="20">
        <v>703</v>
      </c>
      <c r="AD926" s="20">
        <v>4</v>
      </c>
      <c r="AE926" s="23"/>
      <c r="AF926" s="23"/>
      <c r="AG926" s="23"/>
      <c r="AH926" s="2" t="s">
        <v>2274</v>
      </c>
      <c r="AI926" s="2" t="e">
        <v>#N/A</v>
      </c>
      <c r="AJ926" s="2" t="e">
        <f>VLOOKUP(B926,'[1]淘汰品种推荐清单（8.1）'!$A:$AQ,43,0)</f>
        <v>#N/A</v>
      </c>
    </row>
    <row r="927" hidden="1" customHeight="1" spans="1:36">
      <c r="A927" s="9">
        <v>138</v>
      </c>
      <c r="B927" s="10">
        <v>21783</v>
      </c>
      <c r="C927" s="4" t="s">
        <v>35</v>
      </c>
      <c r="D927" s="10" t="s">
        <v>2669</v>
      </c>
      <c r="E927" s="10" t="s">
        <v>344</v>
      </c>
      <c r="F927" s="10" t="s">
        <v>2670</v>
      </c>
      <c r="G927" s="10" t="e">
        <v>#N/A</v>
      </c>
      <c r="H927" s="11"/>
      <c r="I927" s="11"/>
      <c r="J927" s="11"/>
      <c r="K927" s="11"/>
      <c r="L927" s="17"/>
      <c r="M927" s="10">
        <v>1</v>
      </c>
      <c r="N927" s="10" t="s">
        <v>40</v>
      </c>
      <c r="O927" s="10">
        <v>120</v>
      </c>
      <c r="P927" s="10" t="s">
        <v>2662</v>
      </c>
      <c r="Q927" s="10">
        <v>12001</v>
      </c>
      <c r="R927" s="10" t="s">
        <v>2663</v>
      </c>
      <c r="S927" s="10"/>
      <c r="T927" s="10"/>
      <c r="U927" s="10"/>
      <c r="V927" s="10"/>
      <c r="W927" s="10"/>
      <c r="X927" s="10"/>
      <c r="Y927" s="20" t="s">
        <v>46</v>
      </c>
      <c r="Z927" s="20"/>
      <c r="AA927" s="20"/>
      <c r="AB927" s="20"/>
      <c r="AC927" s="20"/>
      <c r="AD927" s="20"/>
      <c r="AE927" s="23"/>
      <c r="AF927" s="23"/>
      <c r="AG927" s="23"/>
      <c r="AH927" s="2" t="s">
        <v>2274</v>
      </c>
      <c r="AI927" s="2" t="e">
        <v>#N/A</v>
      </c>
      <c r="AJ927" s="2" t="e">
        <f>VLOOKUP(B927,'[1]淘汰品种推荐清单（8.1）'!$A:$AQ,43,0)</f>
        <v>#N/A</v>
      </c>
    </row>
    <row r="928" hidden="1" customHeight="1" spans="1:36">
      <c r="A928" s="9">
        <v>588</v>
      </c>
      <c r="B928" s="10">
        <v>41121</v>
      </c>
      <c r="C928" s="4" t="s">
        <v>35</v>
      </c>
      <c r="D928" s="10" t="s">
        <v>2671</v>
      </c>
      <c r="E928" s="10" t="s">
        <v>320</v>
      </c>
      <c r="F928" s="10" t="s">
        <v>2672</v>
      </c>
      <c r="G928" s="10" t="s">
        <v>39</v>
      </c>
      <c r="H928" s="11"/>
      <c r="I928" s="11"/>
      <c r="J928" s="11"/>
      <c r="K928" s="11"/>
      <c r="L928" s="17"/>
      <c r="M928" s="10">
        <v>1</v>
      </c>
      <c r="N928" s="10" t="s">
        <v>40</v>
      </c>
      <c r="O928" s="10">
        <v>120</v>
      </c>
      <c r="P928" s="10" t="s">
        <v>2662</v>
      </c>
      <c r="Q928" s="10">
        <v>12001</v>
      </c>
      <c r="R928" s="10" t="s">
        <v>2663</v>
      </c>
      <c r="S928" s="10"/>
      <c r="T928" s="10"/>
      <c r="U928" s="10"/>
      <c r="V928" s="10"/>
      <c r="W928" s="10"/>
      <c r="X928" s="10"/>
      <c r="Y928" s="20" t="s">
        <v>46</v>
      </c>
      <c r="Z928" s="20">
        <v>66</v>
      </c>
      <c r="AA928" s="20">
        <v>10</v>
      </c>
      <c r="AB928" s="20">
        <v>56</v>
      </c>
      <c r="AC928" s="20">
        <v>19</v>
      </c>
      <c r="AD928" s="20">
        <v>4</v>
      </c>
      <c r="AE928" s="23"/>
      <c r="AF928" s="23"/>
      <c r="AG928" s="23"/>
      <c r="AH928" s="2" t="s">
        <v>2274</v>
      </c>
      <c r="AI928" s="2" t="e">
        <v>#N/A</v>
      </c>
      <c r="AJ928" s="2" t="e">
        <f>VLOOKUP(B928,'[1]淘汰品种推荐清单（8.1）'!$A:$AQ,43,0)</f>
        <v>#N/A</v>
      </c>
    </row>
    <row r="929" hidden="1" customHeight="1" spans="1:36">
      <c r="A929" s="9">
        <v>1223</v>
      </c>
      <c r="B929" s="10">
        <v>141097</v>
      </c>
      <c r="C929" s="4" t="s">
        <v>35</v>
      </c>
      <c r="D929" s="7" t="s">
        <v>2673</v>
      </c>
      <c r="E929" s="10" t="s">
        <v>2674</v>
      </c>
      <c r="F929" s="10" t="s">
        <v>2675</v>
      </c>
      <c r="G929" s="10" t="e">
        <v>#N/A</v>
      </c>
      <c r="H929" s="11">
        <v>41.7</v>
      </c>
      <c r="I929" s="11">
        <v>55.6</v>
      </c>
      <c r="J929" s="11"/>
      <c r="K929" s="11">
        <v>41.7</v>
      </c>
      <c r="L929" s="17">
        <v>0.25</v>
      </c>
      <c r="M929" s="10">
        <v>1</v>
      </c>
      <c r="N929" s="10" t="s">
        <v>40</v>
      </c>
      <c r="O929" s="10">
        <v>120</v>
      </c>
      <c r="P929" s="10" t="s">
        <v>2662</v>
      </c>
      <c r="Q929" s="10">
        <v>12001</v>
      </c>
      <c r="R929" s="10" t="s">
        <v>2663</v>
      </c>
      <c r="S929" s="10"/>
      <c r="T929" s="10" t="s">
        <v>69</v>
      </c>
      <c r="U929" s="10" t="s">
        <v>101</v>
      </c>
      <c r="V929" s="10"/>
      <c r="W929" s="10" t="s">
        <v>102</v>
      </c>
      <c r="X929" s="10" t="s">
        <v>103</v>
      </c>
      <c r="Y929" s="20" t="s">
        <v>46</v>
      </c>
      <c r="Z929" s="20"/>
      <c r="AA929" s="20"/>
      <c r="AB929" s="20"/>
      <c r="AC929" s="20"/>
      <c r="AD929" s="20"/>
      <c r="AE929" s="23"/>
      <c r="AF929" s="23"/>
      <c r="AG929" s="23"/>
      <c r="AH929" s="2" t="s">
        <v>2274</v>
      </c>
      <c r="AI929" s="2" t="e">
        <v>#N/A</v>
      </c>
      <c r="AJ929" s="2" t="e">
        <f>VLOOKUP(B929,'[1]淘汰品种推荐清单（8.1）'!$A:$AQ,43,0)</f>
        <v>#N/A</v>
      </c>
    </row>
    <row r="930" hidden="1" customHeight="1" spans="1:36">
      <c r="A930" s="9">
        <v>1556</v>
      </c>
      <c r="B930" s="7">
        <v>139205</v>
      </c>
      <c r="C930" s="4" t="s">
        <v>35</v>
      </c>
      <c r="D930" s="7" t="s">
        <v>2676</v>
      </c>
      <c r="E930" s="7" t="s">
        <v>2677</v>
      </c>
      <c r="F930" s="7" t="s">
        <v>485</v>
      </c>
      <c r="G930" s="7" t="s">
        <v>39</v>
      </c>
      <c r="H930" s="7">
        <v>236.63</v>
      </c>
      <c r="I930" s="7">
        <v>283</v>
      </c>
      <c r="J930" s="7"/>
      <c r="K930" s="7"/>
      <c r="L930" s="18">
        <v>0.163851590106007</v>
      </c>
      <c r="M930" s="10">
        <v>1</v>
      </c>
      <c r="N930" s="10" t="s">
        <v>40</v>
      </c>
      <c r="O930" s="10">
        <v>120</v>
      </c>
      <c r="P930" s="10" t="s">
        <v>2662</v>
      </c>
      <c r="Q930" s="10">
        <v>12001</v>
      </c>
      <c r="R930" s="10" t="s">
        <v>2663</v>
      </c>
      <c r="S930" s="10" t="s">
        <v>697</v>
      </c>
      <c r="T930" s="7"/>
      <c r="U930" s="20"/>
      <c r="V930" s="20"/>
      <c r="W930" s="7"/>
      <c r="X930" s="7"/>
      <c r="Y930" s="20" t="s">
        <v>107</v>
      </c>
      <c r="Z930" s="20">
        <v>49</v>
      </c>
      <c r="AA930" s="20"/>
      <c r="AB930" s="20">
        <v>49</v>
      </c>
      <c r="AC930" s="20">
        <v>7</v>
      </c>
      <c r="AD930" s="20">
        <v>1</v>
      </c>
      <c r="AE930" s="23"/>
      <c r="AF930" s="23"/>
      <c r="AG930" s="23"/>
      <c r="AH930" s="2" t="s">
        <v>2274</v>
      </c>
      <c r="AI930" s="2" t="e">
        <v>#N/A</v>
      </c>
      <c r="AJ930" s="2" t="e">
        <f>VLOOKUP(B930,'[1]淘汰品种推荐清单（8.1）'!$A:$AQ,43,0)</f>
        <v>#N/A</v>
      </c>
    </row>
    <row r="931" hidden="1" customHeight="1" spans="1:36">
      <c r="A931" s="9">
        <v>1557</v>
      </c>
      <c r="B931" s="7">
        <v>139204</v>
      </c>
      <c r="C931" s="4" t="s">
        <v>35</v>
      </c>
      <c r="D931" s="7" t="s">
        <v>2676</v>
      </c>
      <c r="E931" s="7" t="s">
        <v>2678</v>
      </c>
      <c r="F931" s="7" t="s">
        <v>485</v>
      </c>
      <c r="G931" s="7" t="s">
        <v>39</v>
      </c>
      <c r="H931" s="7">
        <v>476.59</v>
      </c>
      <c r="I931" s="7">
        <v>570</v>
      </c>
      <c r="J931" s="7"/>
      <c r="K931" s="7"/>
      <c r="L931" s="18">
        <v>0.163877192982456</v>
      </c>
      <c r="M931" s="10">
        <v>1</v>
      </c>
      <c r="N931" s="10" t="s">
        <v>40</v>
      </c>
      <c r="O931" s="10">
        <v>120</v>
      </c>
      <c r="P931" s="10" t="s">
        <v>2662</v>
      </c>
      <c r="Q931" s="10">
        <v>12001</v>
      </c>
      <c r="R931" s="10" t="s">
        <v>2663</v>
      </c>
      <c r="S931" s="10" t="s">
        <v>697</v>
      </c>
      <c r="T931" s="7"/>
      <c r="U931" s="20"/>
      <c r="V931" s="20"/>
      <c r="W931" s="7"/>
      <c r="X931" s="7"/>
      <c r="Y931" s="20" t="s">
        <v>107</v>
      </c>
      <c r="Z931" s="20">
        <v>140</v>
      </c>
      <c r="AA931" s="20">
        <v>73</v>
      </c>
      <c r="AB931" s="20">
        <v>67</v>
      </c>
      <c r="AC931" s="20">
        <v>198</v>
      </c>
      <c r="AD931" s="20">
        <v>2</v>
      </c>
      <c r="AE931" s="23"/>
      <c r="AF931" s="23"/>
      <c r="AG931" s="23"/>
      <c r="AH931" s="2" t="s">
        <v>2274</v>
      </c>
      <c r="AI931" s="2" t="e">
        <v>#N/A</v>
      </c>
      <c r="AJ931" s="2" t="e">
        <f>VLOOKUP(B931,'[1]淘汰品种推荐清单（8.1）'!$A:$AQ,43,0)</f>
        <v>#N/A</v>
      </c>
    </row>
    <row r="932" hidden="1" customHeight="1" spans="1:36">
      <c r="A932" s="9">
        <v>1582</v>
      </c>
      <c r="B932" s="7">
        <v>131821</v>
      </c>
      <c r="C932" s="4" t="s">
        <v>35</v>
      </c>
      <c r="D932" s="7" t="s">
        <v>2679</v>
      </c>
      <c r="E932" s="7" t="s">
        <v>2680</v>
      </c>
      <c r="F932" s="7" t="s">
        <v>485</v>
      </c>
      <c r="G932" s="7" t="s">
        <v>39</v>
      </c>
      <c r="H932" s="7">
        <v>3260.5</v>
      </c>
      <c r="I932" s="7">
        <v>3500</v>
      </c>
      <c r="J932" s="7"/>
      <c r="K932" s="7"/>
      <c r="L932" s="18">
        <v>0.0684285714285714</v>
      </c>
      <c r="M932" s="10">
        <v>1</v>
      </c>
      <c r="N932" s="10" t="s">
        <v>40</v>
      </c>
      <c r="O932" s="10">
        <v>120</v>
      </c>
      <c r="P932" s="10" t="s">
        <v>2662</v>
      </c>
      <c r="Q932" s="10">
        <v>12001</v>
      </c>
      <c r="R932" s="10" t="s">
        <v>2663</v>
      </c>
      <c r="S932" s="10" t="s">
        <v>697</v>
      </c>
      <c r="T932" s="7"/>
      <c r="U932" s="20"/>
      <c r="V932" s="20"/>
      <c r="W932" s="7"/>
      <c r="X932" s="7"/>
      <c r="Y932" s="20" t="s">
        <v>107</v>
      </c>
      <c r="Z932" s="20">
        <v>38</v>
      </c>
      <c r="AA932" s="20">
        <v>10</v>
      </c>
      <c r="AB932" s="20">
        <v>28</v>
      </c>
      <c r="AC932" s="20">
        <v>46</v>
      </c>
      <c r="AD932" s="20">
        <v>2</v>
      </c>
      <c r="AE932" s="23"/>
      <c r="AF932" s="23"/>
      <c r="AG932" s="23"/>
      <c r="AH932" s="2" t="s">
        <v>2274</v>
      </c>
      <c r="AI932" s="2" t="e">
        <v>#N/A</v>
      </c>
      <c r="AJ932" s="2" t="e">
        <f>VLOOKUP(B932,'[1]淘汰品种推荐清单（8.1）'!$A:$AQ,43,0)</f>
        <v>#N/A</v>
      </c>
    </row>
    <row r="933" hidden="1" customHeight="1" spans="1:36">
      <c r="A933" s="9">
        <v>1583</v>
      </c>
      <c r="B933" s="7">
        <v>139203</v>
      </c>
      <c r="C933" s="4" t="s">
        <v>35</v>
      </c>
      <c r="D933" s="7" t="s">
        <v>2681</v>
      </c>
      <c r="E933" s="7" t="s">
        <v>2682</v>
      </c>
      <c r="F933" s="7" t="s">
        <v>485</v>
      </c>
      <c r="G933" s="7" t="s">
        <v>39</v>
      </c>
      <c r="H933" s="7">
        <v>590</v>
      </c>
      <c r="I933" s="7">
        <v>698</v>
      </c>
      <c r="J933" s="7"/>
      <c r="K933" s="7"/>
      <c r="L933" s="18">
        <v>0.154727793696275</v>
      </c>
      <c r="M933" s="10">
        <v>1</v>
      </c>
      <c r="N933" s="10" t="s">
        <v>40</v>
      </c>
      <c r="O933" s="10">
        <v>120</v>
      </c>
      <c r="P933" s="10" t="s">
        <v>2662</v>
      </c>
      <c r="Q933" s="10">
        <v>12001</v>
      </c>
      <c r="R933" s="10" t="s">
        <v>2663</v>
      </c>
      <c r="S933" s="10" t="s">
        <v>697</v>
      </c>
      <c r="T933" s="7"/>
      <c r="U933" s="20"/>
      <c r="V933" s="20"/>
      <c r="W933" s="7"/>
      <c r="X933" s="7"/>
      <c r="Y933" s="20" t="s">
        <v>107</v>
      </c>
      <c r="Z933" s="20">
        <v>81</v>
      </c>
      <c r="AA933" s="20">
        <v>50</v>
      </c>
      <c r="AB933" s="20">
        <v>31</v>
      </c>
      <c r="AC933" s="20">
        <v>45</v>
      </c>
      <c r="AD933" s="20">
        <v>2</v>
      </c>
      <c r="AE933" s="23"/>
      <c r="AF933" s="23"/>
      <c r="AG933" s="23"/>
      <c r="AH933" s="2" t="s">
        <v>2274</v>
      </c>
      <c r="AI933" s="2" t="e">
        <v>#N/A</v>
      </c>
      <c r="AJ933" s="2" t="e">
        <f>VLOOKUP(B933,'[1]淘汰品种推荐清单（8.1）'!$A:$AQ,43,0)</f>
        <v>#N/A</v>
      </c>
    </row>
    <row r="934" hidden="1" customHeight="1" spans="1:36">
      <c r="A934" s="9">
        <v>1612</v>
      </c>
      <c r="B934" s="7">
        <v>2384</v>
      </c>
      <c r="C934" s="4" t="s">
        <v>35</v>
      </c>
      <c r="D934" s="7" t="s">
        <v>2683</v>
      </c>
      <c r="E934" s="7" t="s">
        <v>2684</v>
      </c>
      <c r="F934" s="7" t="s">
        <v>2685</v>
      </c>
      <c r="G934" s="7" t="s">
        <v>39</v>
      </c>
      <c r="H934" s="7">
        <v>56</v>
      </c>
      <c r="I934" s="7">
        <v>65.5</v>
      </c>
      <c r="J934" s="7"/>
      <c r="K934" s="7"/>
      <c r="L934" s="18">
        <v>0.145038167938931</v>
      </c>
      <c r="M934" s="10">
        <v>1</v>
      </c>
      <c r="N934" s="10" t="s">
        <v>40</v>
      </c>
      <c r="O934" s="10">
        <v>120</v>
      </c>
      <c r="P934" s="10" t="s">
        <v>2662</v>
      </c>
      <c r="Q934" s="10">
        <v>12001</v>
      </c>
      <c r="R934" s="10" t="s">
        <v>2663</v>
      </c>
      <c r="S934" s="7" t="s">
        <v>1021</v>
      </c>
      <c r="T934" s="7"/>
      <c r="U934" s="20"/>
      <c r="V934" s="20"/>
      <c r="W934" s="7"/>
      <c r="X934" s="7"/>
      <c r="Y934" s="20" t="s">
        <v>107</v>
      </c>
      <c r="Z934" s="20">
        <v>71</v>
      </c>
      <c r="AA934" s="20">
        <v>15</v>
      </c>
      <c r="AB934" s="20">
        <v>56</v>
      </c>
      <c r="AC934" s="20">
        <v>80</v>
      </c>
      <c r="AD934" s="20">
        <v>13</v>
      </c>
      <c r="AE934" s="23"/>
      <c r="AF934" s="23"/>
      <c r="AG934" s="23"/>
      <c r="AH934" s="2" t="s">
        <v>2274</v>
      </c>
      <c r="AI934" s="2" t="e">
        <v>#N/A</v>
      </c>
      <c r="AJ934" s="2" t="e">
        <f>VLOOKUP(B934,'[1]淘汰品种推荐清单（8.1）'!$A:$AQ,43,0)</f>
        <v>#N/A</v>
      </c>
    </row>
    <row r="935" hidden="1" customHeight="1" spans="1:36">
      <c r="A935" s="9">
        <v>1860</v>
      </c>
      <c r="B935" s="7">
        <v>151999</v>
      </c>
      <c r="C935" s="4" t="s">
        <v>35</v>
      </c>
      <c r="D935" s="13" t="s">
        <v>2679</v>
      </c>
      <c r="E935" s="14" t="s">
        <v>2686</v>
      </c>
      <c r="F935" s="15" t="s">
        <v>2667</v>
      </c>
      <c r="G935" s="7" t="s">
        <v>39</v>
      </c>
      <c r="H935" s="5">
        <v>1225.96</v>
      </c>
      <c r="I935" s="5">
        <v>1350</v>
      </c>
      <c r="J935" s="7"/>
      <c r="K935" s="5"/>
      <c r="L935" s="30">
        <v>0.092</v>
      </c>
      <c r="M935" s="10">
        <v>1</v>
      </c>
      <c r="N935" s="10" t="s">
        <v>40</v>
      </c>
      <c r="O935" s="10">
        <v>120</v>
      </c>
      <c r="P935" s="10" t="s">
        <v>2662</v>
      </c>
      <c r="Q935" s="10">
        <v>12001</v>
      </c>
      <c r="R935" s="10" t="s">
        <v>2663</v>
      </c>
      <c r="S935" s="5" t="s">
        <v>2687</v>
      </c>
      <c r="T935" s="12" t="s">
        <v>470</v>
      </c>
      <c r="U935" s="20"/>
      <c r="V935" s="20"/>
      <c r="W935" s="7"/>
      <c r="X935" s="5">
        <v>15908202658</v>
      </c>
      <c r="Y935" s="20" t="s">
        <v>107</v>
      </c>
      <c r="Z935" s="20">
        <v>15</v>
      </c>
      <c r="AA935" s="20"/>
      <c r="AB935" s="20">
        <v>15</v>
      </c>
      <c r="AC935" s="20">
        <v>5</v>
      </c>
      <c r="AD935" s="20">
        <v>1</v>
      </c>
      <c r="AE935" s="23"/>
      <c r="AF935" s="23"/>
      <c r="AG935" s="23"/>
      <c r="AH935" s="2" t="s">
        <v>2274</v>
      </c>
      <c r="AI935" s="2" t="e">
        <v>#N/A</v>
      </c>
      <c r="AJ935" s="2" t="e">
        <f>VLOOKUP(B935,'[1]淘汰品种推荐清单（8.1）'!$A:$AQ,43,0)</f>
        <v>#N/A</v>
      </c>
    </row>
    <row r="936" hidden="1" customHeight="1" spans="1:36">
      <c r="A936" s="9">
        <v>72</v>
      </c>
      <c r="B936" s="10">
        <v>13620</v>
      </c>
      <c r="C936" s="4" t="s">
        <v>35</v>
      </c>
      <c r="D936" s="10" t="s">
        <v>2688</v>
      </c>
      <c r="E936" s="10" t="s">
        <v>536</v>
      </c>
      <c r="F936" s="10" t="s">
        <v>2689</v>
      </c>
      <c r="G936" s="10" t="s">
        <v>39</v>
      </c>
      <c r="H936" s="11">
        <v>45.09</v>
      </c>
      <c r="I936" s="11">
        <v>50.8586775464266</v>
      </c>
      <c r="J936" s="11">
        <v>0</v>
      </c>
      <c r="K936" s="11">
        <v>45.09</v>
      </c>
      <c r="L936" s="17">
        <v>0.11342563009352</v>
      </c>
      <c r="M936" s="10">
        <v>1</v>
      </c>
      <c r="N936" s="10" t="s">
        <v>40</v>
      </c>
      <c r="O936" s="10">
        <v>120</v>
      </c>
      <c r="P936" s="10" t="s">
        <v>2662</v>
      </c>
      <c r="Q936" s="10">
        <v>12002</v>
      </c>
      <c r="R936" s="10" t="s">
        <v>2690</v>
      </c>
      <c r="S936" s="10"/>
      <c r="T936" s="10"/>
      <c r="U936" s="10"/>
      <c r="V936" s="10"/>
      <c r="W936" s="10"/>
      <c r="X936" s="10"/>
      <c r="Y936" s="20" t="s">
        <v>46</v>
      </c>
      <c r="Z936" s="20">
        <v>133</v>
      </c>
      <c r="AA936" s="20"/>
      <c r="AB936" s="20">
        <v>133</v>
      </c>
      <c r="AC936" s="20">
        <v>139</v>
      </c>
      <c r="AD936" s="20">
        <v>14</v>
      </c>
      <c r="AE936" s="23"/>
      <c r="AF936" s="23"/>
      <c r="AG936" s="23"/>
      <c r="AH936" s="2" t="s">
        <v>2274</v>
      </c>
      <c r="AI936" s="2" t="e">
        <v>#N/A</v>
      </c>
      <c r="AJ936" s="2" t="e">
        <f>VLOOKUP(B936,'[1]淘汰品种推荐清单（8.1）'!$A:$AQ,43,0)</f>
        <v>#N/A</v>
      </c>
    </row>
    <row r="937" hidden="1" customHeight="1" spans="1:36">
      <c r="A937" s="9">
        <v>726</v>
      </c>
      <c r="B937" s="10">
        <v>40106</v>
      </c>
      <c r="C937" s="4" t="s">
        <v>35</v>
      </c>
      <c r="D937" s="10" t="s">
        <v>2691</v>
      </c>
      <c r="E937" s="10" t="s">
        <v>2692</v>
      </c>
      <c r="F937" s="10" t="s">
        <v>2693</v>
      </c>
      <c r="G937" s="10" t="s">
        <v>39</v>
      </c>
      <c r="H937" s="11"/>
      <c r="I937" s="11"/>
      <c r="J937" s="11"/>
      <c r="K937" s="11"/>
      <c r="L937" s="17"/>
      <c r="M937" s="10">
        <v>1</v>
      </c>
      <c r="N937" s="10" t="s">
        <v>40</v>
      </c>
      <c r="O937" s="10">
        <v>120</v>
      </c>
      <c r="P937" s="10" t="s">
        <v>2662</v>
      </c>
      <c r="Q937" s="10">
        <v>12002</v>
      </c>
      <c r="R937" s="10" t="s">
        <v>2690</v>
      </c>
      <c r="S937" s="10"/>
      <c r="T937" s="10"/>
      <c r="U937" s="10"/>
      <c r="V937" s="10"/>
      <c r="W937" s="10"/>
      <c r="X937" s="10"/>
      <c r="Y937" s="20" t="s">
        <v>46</v>
      </c>
      <c r="Z937" s="20">
        <v>52</v>
      </c>
      <c r="AA937" s="20">
        <v>15</v>
      </c>
      <c r="AB937" s="20">
        <v>37</v>
      </c>
      <c r="AC937" s="20">
        <v>39</v>
      </c>
      <c r="AD937" s="20">
        <v>7</v>
      </c>
      <c r="AE937" s="23"/>
      <c r="AF937" s="23"/>
      <c r="AG937" s="23"/>
      <c r="AH937" s="2" t="s">
        <v>2274</v>
      </c>
      <c r="AI937" s="2" t="e">
        <v>#N/A</v>
      </c>
      <c r="AJ937" s="2" t="e">
        <f>VLOOKUP(B937,'[1]淘汰品种推荐清单（8.1）'!$A:$AQ,43,0)</f>
        <v>#N/A</v>
      </c>
    </row>
    <row r="938" hidden="1" customHeight="1" spans="1:36">
      <c r="A938" s="9">
        <v>1548</v>
      </c>
      <c r="B938" s="7">
        <v>13607</v>
      </c>
      <c r="C938" s="4" t="s">
        <v>35</v>
      </c>
      <c r="D938" s="7" t="s">
        <v>2694</v>
      </c>
      <c r="E938" s="7" t="s">
        <v>2695</v>
      </c>
      <c r="F938" s="7" t="s">
        <v>2696</v>
      </c>
      <c r="G938" s="7" t="s">
        <v>39</v>
      </c>
      <c r="H938" s="7">
        <v>29.5</v>
      </c>
      <c r="I938" s="7">
        <v>38.5</v>
      </c>
      <c r="J938" s="7"/>
      <c r="K938" s="7"/>
      <c r="L938" s="18">
        <v>0.233766233766234</v>
      </c>
      <c r="M938" s="10">
        <v>1</v>
      </c>
      <c r="N938" s="10" t="s">
        <v>40</v>
      </c>
      <c r="O938" s="10">
        <v>120</v>
      </c>
      <c r="P938" s="10" t="s">
        <v>2662</v>
      </c>
      <c r="Q938" s="10">
        <v>12002</v>
      </c>
      <c r="R938" s="10" t="s">
        <v>2690</v>
      </c>
      <c r="S938" s="10" t="s">
        <v>106</v>
      </c>
      <c r="T938" s="7"/>
      <c r="U938" s="20"/>
      <c r="V938" s="20"/>
      <c r="W938" s="7"/>
      <c r="X938" s="7"/>
      <c r="Y938" s="20" t="s">
        <v>107</v>
      </c>
      <c r="Z938" s="20">
        <v>176</v>
      </c>
      <c r="AA938" s="20"/>
      <c r="AB938" s="20">
        <v>176</v>
      </c>
      <c r="AC938" s="20">
        <v>149</v>
      </c>
      <c r="AD938" s="20">
        <v>31</v>
      </c>
      <c r="AE938" s="23"/>
      <c r="AF938" s="23"/>
      <c r="AG938" s="23"/>
      <c r="AH938" s="2" t="s">
        <v>2274</v>
      </c>
      <c r="AI938" s="2" t="e">
        <v>#N/A</v>
      </c>
      <c r="AJ938" s="2" t="e">
        <f>VLOOKUP(B938,'[1]淘汰品种推荐清单（8.1）'!$A:$AQ,43,0)</f>
        <v>#N/A</v>
      </c>
    </row>
    <row r="939" hidden="1" customHeight="1" spans="1:36">
      <c r="A939" s="9">
        <v>1553</v>
      </c>
      <c r="B939" s="7">
        <v>13607</v>
      </c>
      <c r="C939" s="4" t="s">
        <v>35</v>
      </c>
      <c r="D939" s="7" t="s">
        <v>2694</v>
      </c>
      <c r="E939" s="7" t="s">
        <v>2695</v>
      </c>
      <c r="F939" s="7" t="s">
        <v>2696</v>
      </c>
      <c r="G939" s="7" t="s">
        <v>39</v>
      </c>
      <c r="H939" s="7">
        <v>29.5</v>
      </c>
      <c r="I939" s="7">
        <v>38.5</v>
      </c>
      <c r="J939" s="7"/>
      <c r="K939" s="7"/>
      <c r="L939" s="18">
        <v>0.233766233766234</v>
      </c>
      <c r="M939" s="10">
        <v>1</v>
      </c>
      <c r="N939" s="10" t="s">
        <v>40</v>
      </c>
      <c r="O939" s="10">
        <v>120</v>
      </c>
      <c r="P939" s="10" t="s">
        <v>2662</v>
      </c>
      <c r="Q939" s="10">
        <v>12002</v>
      </c>
      <c r="R939" s="10" t="s">
        <v>2690</v>
      </c>
      <c r="S939" s="10" t="s">
        <v>106</v>
      </c>
      <c r="T939" s="7"/>
      <c r="U939" s="20"/>
      <c r="V939" s="20"/>
      <c r="W939" s="7"/>
      <c r="X939" s="7"/>
      <c r="Y939" s="20" t="s">
        <v>107</v>
      </c>
      <c r="Z939" s="20">
        <v>176</v>
      </c>
      <c r="AA939" s="20"/>
      <c r="AB939" s="20">
        <v>176</v>
      </c>
      <c r="AC939" s="20">
        <v>149</v>
      </c>
      <c r="AD939" s="20">
        <v>31</v>
      </c>
      <c r="AE939" s="23"/>
      <c r="AF939" s="23"/>
      <c r="AG939" s="23"/>
      <c r="AH939" s="2" t="s">
        <v>2274</v>
      </c>
      <c r="AI939" s="2" t="e">
        <v>#N/A</v>
      </c>
      <c r="AJ939" s="2" t="e">
        <f>VLOOKUP(B939,'[1]淘汰品种推荐清单（8.1）'!$A:$AQ,43,0)</f>
        <v>#N/A</v>
      </c>
    </row>
    <row r="940" hidden="1" customHeight="1" spans="1:36">
      <c r="A940" s="9">
        <v>1796</v>
      </c>
      <c r="B940" s="7">
        <v>29471</v>
      </c>
      <c r="C940" s="4" t="s">
        <v>35</v>
      </c>
      <c r="D940" s="7" t="s">
        <v>2697</v>
      </c>
      <c r="E940" s="7" t="s">
        <v>2583</v>
      </c>
      <c r="F940" s="7" t="s">
        <v>2698</v>
      </c>
      <c r="G940" s="7" t="s">
        <v>39</v>
      </c>
      <c r="H940" s="7">
        <v>9.45</v>
      </c>
      <c r="I940" s="7">
        <v>18</v>
      </c>
      <c r="J940" s="5"/>
      <c r="K940" s="7"/>
      <c r="L940" s="31">
        <v>0.475</v>
      </c>
      <c r="M940" s="10">
        <v>1</v>
      </c>
      <c r="N940" s="10" t="s">
        <v>40</v>
      </c>
      <c r="O940" s="10">
        <v>120</v>
      </c>
      <c r="P940" s="10" t="s">
        <v>2662</v>
      </c>
      <c r="Q940" s="10">
        <v>12002</v>
      </c>
      <c r="R940" s="10" t="s">
        <v>2690</v>
      </c>
      <c r="S940" s="7" t="s">
        <v>717</v>
      </c>
      <c r="T940" s="7" t="s">
        <v>270</v>
      </c>
      <c r="U940" s="20"/>
      <c r="V940" s="20"/>
      <c r="W940" s="7"/>
      <c r="X940" s="7"/>
      <c r="Y940" s="20" t="s">
        <v>107</v>
      </c>
      <c r="Z940" s="20">
        <v>0</v>
      </c>
      <c r="AA940" s="20"/>
      <c r="AB940" s="20">
        <v>0</v>
      </c>
      <c r="AC940" s="20">
        <v>9</v>
      </c>
      <c r="AD940" s="20">
        <v>1</v>
      </c>
      <c r="AE940" s="23"/>
      <c r="AF940" s="23"/>
      <c r="AG940" s="23"/>
      <c r="AH940" s="2" t="s">
        <v>2274</v>
      </c>
      <c r="AI940" s="2" t="e">
        <v>#N/A</v>
      </c>
      <c r="AJ940" s="2" t="e">
        <f>VLOOKUP(B940,'[1]淘汰品种推荐清单（8.1）'!$A:$AQ,43,0)</f>
        <v>#N/A</v>
      </c>
    </row>
    <row r="941" hidden="1" customHeight="1" spans="1:36">
      <c r="A941" s="9">
        <v>1934</v>
      </c>
      <c r="B941" s="5">
        <v>134594</v>
      </c>
      <c r="C941" s="4" t="s">
        <v>35</v>
      </c>
      <c r="D941" s="5" t="s">
        <v>2699</v>
      </c>
      <c r="E941" s="5" t="s">
        <v>888</v>
      </c>
      <c r="F941" s="5" t="s">
        <v>2700</v>
      </c>
      <c r="G941" s="5" t="s">
        <v>64</v>
      </c>
      <c r="H941" s="5">
        <v>435</v>
      </c>
      <c r="I941" s="12">
        <v>550</v>
      </c>
      <c r="J941" s="5" t="s">
        <v>1691</v>
      </c>
      <c r="K941" s="12"/>
      <c r="L941" s="30">
        <f t="shared" ref="L941:L943" si="0">(I941-H941)/I941</f>
        <v>0.209090909090909</v>
      </c>
      <c r="M941" s="10">
        <v>1</v>
      </c>
      <c r="N941" s="10" t="s">
        <v>40</v>
      </c>
      <c r="O941" s="10">
        <v>120</v>
      </c>
      <c r="P941" s="10" t="s">
        <v>2662</v>
      </c>
      <c r="Q941" s="10">
        <v>12002</v>
      </c>
      <c r="R941" s="10" t="s">
        <v>2690</v>
      </c>
      <c r="S941" s="5" t="s">
        <v>2701</v>
      </c>
      <c r="T941" s="5" t="s">
        <v>2702</v>
      </c>
      <c r="U941" s="20"/>
      <c r="V941" s="20"/>
      <c r="W941" s="7" t="s">
        <v>2703</v>
      </c>
      <c r="X941" s="7">
        <v>15828678208</v>
      </c>
      <c r="Y941" s="20" t="s">
        <v>107</v>
      </c>
      <c r="Z941" s="20">
        <v>21</v>
      </c>
      <c r="AA941" s="20">
        <v>2</v>
      </c>
      <c r="AB941" s="20">
        <v>19</v>
      </c>
      <c r="AC941" s="20">
        <v>2</v>
      </c>
      <c r="AD941" s="20">
        <v>1</v>
      </c>
      <c r="AE941" s="23"/>
      <c r="AF941" s="23"/>
      <c r="AG941" s="23"/>
      <c r="AH941" s="2" t="s">
        <v>2274</v>
      </c>
      <c r="AI941" s="2" t="e">
        <v>#N/A</v>
      </c>
      <c r="AJ941" s="2" t="e">
        <f>VLOOKUP(B941,'[1]淘汰品种推荐清单（8.1）'!$A:$AQ,43,0)</f>
        <v>#N/A</v>
      </c>
    </row>
    <row r="942" hidden="1" customHeight="1" spans="1:36">
      <c r="A942" s="9">
        <v>1935</v>
      </c>
      <c r="B942" s="5">
        <v>20384</v>
      </c>
      <c r="C942" s="4" t="s">
        <v>35</v>
      </c>
      <c r="D942" s="5" t="s">
        <v>2704</v>
      </c>
      <c r="E942" s="5" t="s">
        <v>2705</v>
      </c>
      <c r="F942" s="5" t="s">
        <v>2700</v>
      </c>
      <c r="G942" s="5" t="s">
        <v>64</v>
      </c>
      <c r="H942" s="5">
        <v>635</v>
      </c>
      <c r="I942" s="12">
        <v>720</v>
      </c>
      <c r="J942" s="5" t="s">
        <v>1691</v>
      </c>
      <c r="K942" s="12"/>
      <c r="L942" s="30">
        <f t="shared" si="0"/>
        <v>0.118055555555556</v>
      </c>
      <c r="M942" s="10">
        <v>1</v>
      </c>
      <c r="N942" s="10" t="s">
        <v>40</v>
      </c>
      <c r="O942" s="10">
        <v>120</v>
      </c>
      <c r="P942" s="10" t="s">
        <v>2662</v>
      </c>
      <c r="Q942" s="10">
        <v>12002</v>
      </c>
      <c r="R942" s="10" t="s">
        <v>2690</v>
      </c>
      <c r="S942" s="5" t="s">
        <v>2701</v>
      </c>
      <c r="T942" s="5" t="s">
        <v>2702</v>
      </c>
      <c r="U942" s="20"/>
      <c r="V942" s="20"/>
      <c r="W942" s="7" t="s">
        <v>2703</v>
      </c>
      <c r="X942" s="7">
        <v>15828678208</v>
      </c>
      <c r="Y942" s="20" t="s">
        <v>107</v>
      </c>
      <c r="Z942" s="20">
        <v>7</v>
      </c>
      <c r="AA942" s="20">
        <v>2</v>
      </c>
      <c r="AB942" s="20">
        <v>5</v>
      </c>
      <c r="AC942" s="20">
        <v>13</v>
      </c>
      <c r="AD942" s="20">
        <v>2</v>
      </c>
      <c r="AE942" s="23"/>
      <c r="AF942" s="23"/>
      <c r="AG942" s="23"/>
      <c r="AH942" s="2" t="s">
        <v>2274</v>
      </c>
      <c r="AI942" s="2" t="e">
        <v>#N/A</v>
      </c>
      <c r="AJ942" s="2" t="e">
        <f>VLOOKUP(B942,'[1]淘汰品种推荐清单（8.1）'!$A:$AQ,43,0)</f>
        <v>#N/A</v>
      </c>
    </row>
    <row r="943" hidden="1" customHeight="1" spans="1:36">
      <c r="A943" s="9">
        <v>1936</v>
      </c>
      <c r="B943" s="5">
        <v>16830</v>
      </c>
      <c r="C943" s="4" t="s">
        <v>35</v>
      </c>
      <c r="D943" s="5" t="s">
        <v>2706</v>
      </c>
      <c r="E943" s="5" t="s">
        <v>2707</v>
      </c>
      <c r="F943" s="5" t="s">
        <v>2700</v>
      </c>
      <c r="G943" s="5" t="s">
        <v>64</v>
      </c>
      <c r="H943" s="5">
        <v>330</v>
      </c>
      <c r="I943" s="12">
        <v>430</v>
      </c>
      <c r="J943" s="5" t="s">
        <v>1691</v>
      </c>
      <c r="K943" s="12"/>
      <c r="L943" s="30">
        <f t="shared" si="0"/>
        <v>0.232558139534884</v>
      </c>
      <c r="M943" s="10">
        <v>1</v>
      </c>
      <c r="N943" s="10" t="s">
        <v>40</v>
      </c>
      <c r="O943" s="10">
        <v>120</v>
      </c>
      <c r="P943" s="10" t="s">
        <v>2662</v>
      </c>
      <c r="Q943" s="10">
        <v>12002</v>
      </c>
      <c r="R943" s="10" t="s">
        <v>2690</v>
      </c>
      <c r="S943" s="5" t="s">
        <v>2701</v>
      </c>
      <c r="T943" s="5" t="s">
        <v>2702</v>
      </c>
      <c r="U943" s="20"/>
      <c r="V943" s="20"/>
      <c r="W943" s="7" t="s">
        <v>2703</v>
      </c>
      <c r="X943" s="7">
        <v>15828678208</v>
      </c>
      <c r="Y943" s="20" t="s">
        <v>107</v>
      </c>
      <c r="Z943" s="20">
        <v>10</v>
      </c>
      <c r="AA943" s="20">
        <v>1</v>
      </c>
      <c r="AB943" s="20">
        <v>9</v>
      </c>
      <c r="AC943" s="20"/>
      <c r="AD943" s="20"/>
      <c r="AE943" s="23"/>
      <c r="AF943" s="23"/>
      <c r="AG943" s="23"/>
      <c r="AH943" s="2" t="s">
        <v>2708</v>
      </c>
      <c r="AI943" s="2" t="e">
        <v>#N/A</v>
      </c>
      <c r="AJ943" s="2" t="e">
        <f>VLOOKUP(B943,'[1]淘汰品种推荐清单（8.1）'!$A:$AQ,43,0)</f>
        <v>#N/A</v>
      </c>
    </row>
    <row r="944" hidden="1" customHeight="1" spans="1:36">
      <c r="A944" s="9">
        <v>64</v>
      </c>
      <c r="B944" s="10">
        <v>3056</v>
      </c>
      <c r="C944" s="4" t="s">
        <v>35</v>
      </c>
      <c r="D944" s="10" t="s">
        <v>2709</v>
      </c>
      <c r="E944" s="10" t="s">
        <v>2710</v>
      </c>
      <c r="F944" s="10" t="s">
        <v>2711</v>
      </c>
      <c r="G944" s="10" t="s">
        <v>1674</v>
      </c>
      <c r="H944" s="11">
        <v>0.6</v>
      </c>
      <c r="I944" s="11">
        <v>1</v>
      </c>
      <c r="J944" s="11">
        <v>0</v>
      </c>
      <c r="K944" s="11">
        <v>0.6</v>
      </c>
      <c r="L944" s="17">
        <v>0.4</v>
      </c>
      <c r="M944" s="10">
        <v>1</v>
      </c>
      <c r="N944" s="10" t="s">
        <v>40</v>
      </c>
      <c r="O944" s="10">
        <v>121</v>
      </c>
      <c r="P944" s="10" t="s">
        <v>2712</v>
      </c>
      <c r="Q944" s="10">
        <v>12101</v>
      </c>
      <c r="R944" s="10" t="s">
        <v>2713</v>
      </c>
      <c r="S944" s="10" t="s">
        <v>77</v>
      </c>
      <c r="T944" s="10" t="s">
        <v>69</v>
      </c>
      <c r="U944" s="10" t="s">
        <v>95</v>
      </c>
      <c r="V944" s="10"/>
      <c r="W944" s="10" t="s">
        <v>79</v>
      </c>
      <c r="X944" s="10">
        <v>13594315180</v>
      </c>
      <c r="Y944" s="20" t="s">
        <v>46</v>
      </c>
      <c r="Z944" s="20">
        <v>663</v>
      </c>
      <c r="AA944" s="20">
        <v>268</v>
      </c>
      <c r="AB944" s="20">
        <v>395</v>
      </c>
      <c r="AC944" s="20">
        <v>749</v>
      </c>
      <c r="AD944" s="20">
        <v>72</v>
      </c>
      <c r="AE944" s="23"/>
      <c r="AF944" s="23"/>
      <c r="AG944" s="23"/>
      <c r="AH944" s="2" t="s">
        <v>2708</v>
      </c>
      <c r="AI944" s="2" t="e">
        <v>#N/A</v>
      </c>
      <c r="AJ944" s="2" t="e">
        <f>VLOOKUP(B944,'[1]淘汰品种推荐清单（8.1）'!$A:$AQ,43,0)</f>
        <v>#N/A</v>
      </c>
    </row>
    <row r="945" hidden="1" customHeight="1" spans="1:36">
      <c r="A945" s="9">
        <v>207</v>
      </c>
      <c r="B945" s="10">
        <v>36965</v>
      </c>
      <c r="C945" s="4" t="s">
        <v>35</v>
      </c>
      <c r="D945" s="10" t="s">
        <v>2714</v>
      </c>
      <c r="E945" s="10" t="s">
        <v>2715</v>
      </c>
      <c r="F945" s="10" t="s">
        <v>2716</v>
      </c>
      <c r="G945" s="10" t="s">
        <v>39</v>
      </c>
      <c r="H945" s="11">
        <v>2.5</v>
      </c>
      <c r="I945" s="11">
        <v>9</v>
      </c>
      <c r="J945" s="11">
        <v>0</v>
      </c>
      <c r="K945" s="11">
        <v>2.5</v>
      </c>
      <c r="L945" s="17">
        <v>0.722222222222222</v>
      </c>
      <c r="M945" s="10">
        <v>1</v>
      </c>
      <c r="N945" s="10" t="s">
        <v>40</v>
      </c>
      <c r="O945" s="10">
        <v>121</v>
      </c>
      <c r="P945" s="10" t="s">
        <v>2712</v>
      </c>
      <c r="Q945" s="10">
        <v>12101</v>
      </c>
      <c r="R945" s="10" t="s">
        <v>2713</v>
      </c>
      <c r="S945" s="10" t="s">
        <v>2717</v>
      </c>
      <c r="T945" s="10" t="s">
        <v>198</v>
      </c>
      <c r="U945" s="10"/>
      <c r="V945" s="10"/>
      <c r="W945" s="10" t="s">
        <v>2718</v>
      </c>
      <c r="X945" s="10">
        <v>18996480881</v>
      </c>
      <c r="Y945" s="20" t="s">
        <v>46</v>
      </c>
      <c r="Z945" s="20">
        <v>41</v>
      </c>
      <c r="AA945" s="20"/>
      <c r="AB945" s="20">
        <v>41</v>
      </c>
      <c r="AC945" s="20">
        <v>18</v>
      </c>
      <c r="AD945" s="20">
        <v>13</v>
      </c>
      <c r="AE945" s="23"/>
      <c r="AF945" s="23"/>
      <c r="AG945" s="23"/>
      <c r="AH945" s="2" t="s">
        <v>2708</v>
      </c>
      <c r="AI945" s="2" t="e">
        <v>#N/A</v>
      </c>
      <c r="AJ945" s="2" t="e">
        <f>VLOOKUP(B945,'[1]淘汰品种推荐清单（8.1）'!$A:$AQ,43,0)</f>
        <v>#N/A</v>
      </c>
    </row>
    <row r="946" hidden="1" customHeight="1" spans="1:36">
      <c r="A946" s="9">
        <v>214</v>
      </c>
      <c r="B946" s="10">
        <v>40939</v>
      </c>
      <c r="C946" s="4" t="s">
        <v>35</v>
      </c>
      <c r="D946" s="10" t="s">
        <v>2719</v>
      </c>
      <c r="E946" s="10" t="s">
        <v>2720</v>
      </c>
      <c r="F946" s="10" t="s">
        <v>110</v>
      </c>
      <c r="G946" s="10" t="s">
        <v>1674</v>
      </c>
      <c r="H946" s="11">
        <v>8</v>
      </c>
      <c r="I946" s="11">
        <v>17.2144196683819</v>
      </c>
      <c r="J946" s="11">
        <v>0</v>
      </c>
      <c r="K946" s="11">
        <v>8</v>
      </c>
      <c r="L946" s="17">
        <v>0.535273325844742</v>
      </c>
      <c r="M946" s="10">
        <v>1</v>
      </c>
      <c r="N946" s="10" t="s">
        <v>40</v>
      </c>
      <c r="O946" s="10">
        <v>121</v>
      </c>
      <c r="P946" s="10" t="s">
        <v>2712</v>
      </c>
      <c r="Q946" s="10">
        <v>12101</v>
      </c>
      <c r="R946" s="10" t="s">
        <v>2713</v>
      </c>
      <c r="S946" s="10" t="s">
        <v>43</v>
      </c>
      <c r="T946" s="10" t="s">
        <v>44</v>
      </c>
      <c r="U946" s="10"/>
      <c r="V946" s="10"/>
      <c r="W946" s="10" t="s">
        <v>45</v>
      </c>
      <c r="X946" s="10">
        <v>13983980769</v>
      </c>
      <c r="Y946" s="20" t="s">
        <v>46</v>
      </c>
      <c r="Z946" s="20">
        <v>119</v>
      </c>
      <c r="AA946" s="20"/>
      <c r="AB946" s="20">
        <v>119</v>
      </c>
      <c r="AC946" s="20">
        <v>91</v>
      </c>
      <c r="AD946" s="20">
        <v>27</v>
      </c>
      <c r="AE946" s="23"/>
      <c r="AF946" s="23"/>
      <c r="AG946" s="23"/>
      <c r="AH946" s="2" t="s">
        <v>2708</v>
      </c>
      <c r="AI946" s="2" t="e">
        <v>#N/A</v>
      </c>
      <c r="AJ946" s="2" t="e">
        <f>VLOOKUP(B946,'[1]淘汰品种推荐清单（8.1）'!$A:$AQ,43,0)</f>
        <v>#N/A</v>
      </c>
    </row>
    <row r="947" hidden="1" customHeight="1" spans="1:36">
      <c r="A947" s="9">
        <v>556</v>
      </c>
      <c r="B947" s="10">
        <v>135294</v>
      </c>
      <c r="C947" s="4" t="s">
        <v>35</v>
      </c>
      <c r="D947" s="10" t="s">
        <v>2721</v>
      </c>
      <c r="E947" s="10" t="s">
        <v>2722</v>
      </c>
      <c r="F947" s="10" t="s">
        <v>38</v>
      </c>
      <c r="G947" s="10" t="s">
        <v>39</v>
      </c>
      <c r="H947" s="11">
        <v>9.1</v>
      </c>
      <c r="I947" s="11">
        <v>16</v>
      </c>
      <c r="J947" s="11">
        <v>1.5</v>
      </c>
      <c r="K947" s="11">
        <v>7.6</v>
      </c>
      <c r="L947" s="17">
        <v>0.525</v>
      </c>
      <c r="M947" s="10">
        <v>1</v>
      </c>
      <c r="N947" s="10" t="s">
        <v>40</v>
      </c>
      <c r="O947" s="10">
        <v>121</v>
      </c>
      <c r="P947" s="10" t="s">
        <v>2712</v>
      </c>
      <c r="Q947" s="10">
        <v>12101</v>
      </c>
      <c r="R947" s="10" t="s">
        <v>2713</v>
      </c>
      <c r="S947" s="10"/>
      <c r="T947" s="10" t="s">
        <v>435</v>
      </c>
      <c r="U947" s="10" t="s">
        <v>436</v>
      </c>
      <c r="V947" s="10"/>
      <c r="W947" s="10" t="s">
        <v>437</v>
      </c>
      <c r="X947" s="10">
        <v>18683297802</v>
      </c>
      <c r="Y947" s="20" t="s">
        <v>46</v>
      </c>
      <c r="Z947" s="20">
        <v>17</v>
      </c>
      <c r="AA947" s="20"/>
      <c r="AB947" s="20">
        <v>17</v>
      </c>
      <c r="AC947" s="20">
        <v>9</v>
      </c>
      <c r="AD947" s="20">
        <v>6</v>
      </c>
      <c r="AE947" s="23"/>
      <c r="AF947" s="23"/>
      <c r="AG947" s="23"/>
      <c r="AH947" s="2" t="s">
        <v>2708</v>
      </c>
      <c r="AI947" s="2" t="e">
        <v>#N/A</v>
      </c>
      <c r="AJ947" s="2" t="e">
        <f>VLOOKUP(B947,'[1]淘汰品种推荐清单（8.1）'!$A:$AQ,43,0)</f>
        <v>#N/A</v>
      </c>
    </row>
    <row r="948" hidden="1" customHeight="1" spans="1:36">
      <c r="A948" s="9">
        <v>1147</v>
      </c>
      <c r="B948" s="10">
        <v>83790</v>
      </c>
      <c r="C948" s="4" t="s">
        <v>35</v>
      </c>
      <c r="D948" s="7" t="s">
        <v>2723</v>
      </c>
      <c r="E948" s="10" t="s">
        <v>2724</v>
      </c>
      <c r="F948" s="10" t="s">
        <v>1339</v>
      </c>
      <c r="G948" s="10" t="s">
        <v>64</v>
      </c>
      <c r="H948" s="11">
        <v>5.2</v>
      </c>
      <c r="I948" s="11">
        <v>11</v>
      </c>
      <c r="J948" s="11"/>
      <c r="K948" s="11">
        <v>5.2</v>
      </c>
      <c r="L948" s="17">
        <v>0.527272727272727</v>
      </c>
      <c r="M948" s="10">
        <v>1</v>
      </c>
      <c r="N948" s="10" t="s">
        <v>40</v>
      </c>
      <c r="O948" s="10">
        <v>121</v>
      </c>
      <c r="P948" s="10" t="s">
        <v>2712</v>
      </c>
      <c r="Q948" s="10">
        <v>12101</v>
      </c>
      <c r="R948" s="10" t="s">
        <v>2713</v>
      </c>
      <c r="S948" s="10"/>
      <c r="T948" s="10" t="s">
        <v>69</v>
      </c>
      <c r="U948" s="10" t="s">
        <v>70</v>
      </c>
      <c r="V948" s="10"/>
      <c r="W948" s="10" t="s">
        <v>71</v>
      </c>
      <c r="X948" s="10" t="s">
        <v>72</v>
      </c>
      <c r="Y948" s="20" t="s">
        <v>46</v>
      </c>
      <c r="Z948" s="20">
        <v>121</v>
      </c>
      <c r="AA948" s="20"/>
      <c r="AB948" s="20">
        <v>121</v>
      </c>
      <c r="AC948" s="20">
        <v>107</v>
      </c>
      <c r="AD948" s="20">
        <v>24</v>
      </c>
      <c r="AE948" s="23"/>
      <c r="AF948" s="23"/>
      <c r="AG948" s="23"/>
      <c r="AH948" s="2" t="s">
        <v>2708</v>
      </c>
      <c r="AI948" s="2" t="e">
        <v>#N/A</v>
      </c>
      <c r="AJ948" s="2" t="e">
        <f>VLOOKUP(B948,'[1]淘汰品种推荐清单（8.1）'!$A:$AQ,43,0)</f>
        <v>#N/A</v>
      </c>
    </row>
    <row r="949" hidden="1" customHeight="1" spans="1:36">
      <c r="A949" s="9">
        <v>1245</v>
      </c>
      <c r="B949" s="10">
        <v>23880</v>
      </c>
      <c r="C949" s="4" t="s">
        <v>35</v>
      </c>
      <c r="D949" s="7" t="s">
        <v>2725</v>
      </c>
      <c r="E949" s="10" t="s">
        <v>1930</v>
      </c>
      <c r="F949" s="10" t="s">
        <v>2726</v>
      </c>
      <c r="G949" s="10" t="e">
        <v>#N/A</v>
      </c>
      <c r="H949" s="11">
        <v>11.5</v>
      </c>
      <c r="I949" s="11">
        <v>14.8</v>
      </c>
      <c r="J949" s="11"/>
      <c r="K949" s="11">
        <v>11.5</v>
      </c>
      <c r="L949" s="17">
        <v>0.222972972972973</v>
      </c>
      <c r="M949" s="10">
        <v>1</v>
      </c>
      <c r="N949" s="10" t="s">
        <v>40</v>
      </c>
      <c r="O949" s="10">
        <v>121</v>
      </c>
      <c r="P949" s="10" t="s">
        <v>2712</v>
      </c>
      <c r="Q949" s="10">
        <v>12101</v>
      </c>
      <c r="R949" s="10" t="s">
        <v>2713</v>
      </c>
      <c r="S949" s="10"/>
      <c r="T949" s="10" t="s">
        <v>69</v>
      </c>
      <c r="U949" s="10" t="s">
        <v>101</v>
      </c>
      <c r="V949" s="10"/>
      <c r="W949" s="10" t="s">
        <v>102</v>
      </c>
      <c r="X949" s="10" t="s">
        <v>103</v>
      </c>
      <c r="Y949" s="20" t="s">
        <v>46</v>
      </c>
      <c r="Z949" s="20"/>
      <c r="AA949" s="20"/>
      <c r="AB949" s="20"/>
      <c r="AC949" s="20"/>
      <c r="AD949" s="20"/>
      <c r="AE949" s="23"/>
      <c r="AF949" s="23"/>
      <c r="AG949" s="23"/>
      <c r="AH949" s="2" t="s">
        <v>2708</v>
      </c>
      <c r="AI949" s="2" t="e">
        <v>#N/A</v>
      </c>
      <c r="AJ949" s="2" t="e">
        <f>VLOOKUP(B949,'[1]淘汰品种推荐清单（8.1）'!$A:$AQ,43,0)</f>
        <v>#N/A</v>
      </c>
    </row>
    <row r="950" hidden="1" customHeight="1" spans="1:36">
      <c r="A950" s="9">
        <v>188</v>
      </c>
      <c r="B950" s="10">
        <v>113073</v>
      </c>
      <c r="C950" s="4" t="s">
        <v>35</v>
      </c>
      <c r="D950" s="10" t="s">
        <v>2727</v>
      </c>
      <c r="E950" s="10" t="s">
        <v>2728</v>
      </c>
      <c r="F950" s="10" t="s">
        <v>2729</v>
      </c>
      <c r="G950" s="10" t="s">
        <v>39</v>
      </c>
      <c r="H950" s="11">
        <v>25.67</v>
      </c>
      <c r="I950" s="11">
        <v>28.2</v>
      </c>
      <c r="J950" s="11">
        <v>5.17</v>
      </c>
      <c r="K950" s="11">
        <v>20.5</v>
      </c>
      <c r="L950" s="17">
        <v>0.273049645390071</v>
      </c>
      <c r="M950" s="10">
        <v>1</v>
      </c>
      <c r="N950" s="10" t="s">
        <v>40</v>
      </c>
      <c r="O950" s="10">
        <v>121</v>
      </c>
      <c r="P950" s="10" t="s">
        <v>2712</v>
      </c>
      <c r="Q950" s="10">
        <v>12102</v>
      </c>
      <c r="R950" s="10" t="s">
        <v>2730</v>
      </c>
      <c r="S950" s="10"/>
      <c r="T950" s="10" t="s">
        <v>198</v>
      </c>
      <c r="U950" s="10" t="s">
        <v>95</v>
      </c>
      <c r="V950" s="10"/>
      <c r="W950" s="10" t="s">
        <v>2731</v>
      </c>
      <c r="X950" s="10">
        <v>13635467779</v>
      </c>
      <c r="Y950" s="20" t="s">
        <v>46</v>
      </c>
      <c r="Z950" s="20">
        <v>1</v>
      </c>
      <c r="AA950" s="20"/>
      <c r="AB950" s="20">
        <v>1</v>
      </c>
      <c r="AC950" s="20">
        <v>6</v>
      </c>
      <c r="AD950" s="20">
        <v>2</v>
      </c>
      <c r="AE950" s="23"/>
      <c r="AF950" s="23"/>
      <c r="AG950" s="23"/>
      <c r="AH950" s="2" t="s">
        <v>2708</v>
      </c>
      <c r="AI950" s="2" t="e">
        <v>#N/A</v>
      </c>
      <c r="AJ950" s="2" t="e">
        <f>VLOOKUP(B950,'[1]淘汰品种推荐清单（8.1）'!$A:$AQ,43,0)</f>
        <v>#N/A</v>
      </c>
    </row>
    <row r="951" hidden="1" customHeight="1" spans="1:36">
      <c r="A951" s="9">
        <v>1678</v>
      </c>
      <c r="B951" s="7">
        <v>66918</v>
      </c>
      <c r="C951" s="4" t="s">
        <v>35</v>
      </c>
      <c r="D951" s="7" t="s">
        <v>2732</v>
      </c>
      <c r="E951" s="7" t="s">
        <v>2520</v>
      </c>
      <c r="F951" s="7" t="s">
        <v>2733</v>
      </c>
      <c r="G951" s="7" t="s">
        <v>39</v>
      </c>
      <c r="H951" s="7">
        <v>18.6</v>
      </c>
      <c r="I951" s="7">
        <v>25.7</v>
      </c>
      <c r="J951" s="7"/>
      <c r="K951" s="7"/>
      <c r="L951" s="18">
        <v>0.2763</v>
      </c>
      <c r="M951" s="10">
        <v>1</v>
      </c>
      <c r="N951" s="10" t="s">
        <v>40</v>
      </c>
      <c r="O951" s="10">
        <v>121</v>
      </c>
      <c r="P951" s="10" t="s">
        <v>2712</v>
      </c>
      <c r="Q951" s="10">
        <v>12102</v>
      </c>
      <c r="R951" s="10" t="s">
        <v>2730</v>
      </c>
      <c r="S951" s="7" t="s">
        <v>714</v>
      </c>
      <c r="T951" s="7"/>
      <c r="U951" s="20"/>
      <c r="V951" s="20"/>
      <c r="W951" s="7"/>
      <c r="X951" s="7"/>
      <c r="Y951" s="20" t="s">
        <v>107</v>
      </c>
      <c r="Z951" s="20">
        <v>45</v>
      </c>
      <c r="AA951" s="20">
        <v>15</v>
      </c>
      <c r="AB951" s="20">
        <v>30</v>
      </c>
      <c r="AC951" s="20">
        <v>16</v>
      </c>
      <c r="AD951" s="20">
        <v>4</v>
      </c>
      <c r="AE951" s="23"/>
      <c r="AF951" s="23"/>
      <c r="AG951" s="23"/>
      <c r="AH951" s="2" t="s">
        <v>2708</v>
      </c>
      <c r="AI951" s="2" t="e">
        <v>#N/A</v>
      </c>
      <c r="AJ951" s="2" t="e">
        <f>VLOOKUP(B951,'[1]淘汰品种推荐清单（8.1）'!$A:$AQ,43,0)</f>
        <v>#N/A</v>
      </c>
    </row>
    <row r="952" hidden="1" customHeight="1" spans="1:36">
      <c r="A952" s="9">
        <v>1699</v>
      </c>
      <c r="B952" s="7">
        <v>146990</v>
      </c>
      <c r="C952" s="4" t="s">
        <v>35</v>
      </c>
      <c r="D952" s="7" t="s">
        <v>2734</v>
      </c>
      <c r="E952" s="7" t="s">
        <v>2520</v>
      </c>
      <c r="F952" s="7" t="s">
        <v>2735</v>
      </c>
      <c r="G952" s="7" t="s">
        <v>1674</v>
      </c>
      <c r="H952" s="7">
        <v>166.96</v>
      </c>
      <c r="I952" s="7">
        <v>192</v>
      </c>
      <c r="J952" s="12" t="s">
        <v>1691</v>
      </c>
      <c r="K952" s="7"/>
      <c r="L952" s="18">
        <v>0.15</v>
      </c>
      <c r="M952" s="10">
        <v>1</v>
      </c>
      <c r="N952" s="10" t="s">
        <v>40</v>
      </c>
      <c r="O952" s="10">
        <v>121</v>
      </c>
      <c r="P952" s="10" t="s">
        <v>2712</v>
      </c>
      <c r="Q952" s="10">
        <v>12102</v>
      </c>
      <c r="R952" s="10" t="s">
        <v>2730</v>
      </c>
      <c r="S952" s="12" t="s">
        <v>2736</v>
      </c>
      <c r="T952" s="12" t="s">
        <v>2737</v>
      </c>
      <c r="U952" s="20"/>
      <c r="V952" s="20"/>
      <c r="W952" s="12" t="s">
        <v>2738</v>
      </c>
      <c r="X952" s="12">
        <v>13541094540</v>
      </c>
      <c r="Y952" s="20" t="s">
        <v>107</v>
      </c>
      <c r="Z952" s="20">
        <v>11</v>
      </c>
      <c r="AA952" s="20"/>
      <c r="AB952" s="20">
        <v>11</v>
      </c>
      <c r="AC952" s="20">
        <v>21</v>
      </c>
      <c r="AD952" s="20">
        <v>3</v>
      </c>
      <c r="AE952" s="23"/>
      <c r="AF952" s="23"/>
      <c r="AG952" s="23"/>
      <c r="AH952" s="2" t="s">
        <v>2708</v>
      </c>
      <c r="AI952" s="2" t="e">
        <v>#N/A</v>
      </c>
      <c r="AJ952" s="2" t="e">
        <f>VLOOKUP(B952,'[1]淘汰品种推荐清单（8.1）'!$A:$AQ,43,0)</f>
        <v>#N/A</v>
      </c>
    </row>
    <row r="953" hidden="1" customHeight="1" spans="1:36">
      <c r="A953" s="9">
        <v>1700</v>
      </c>
      <c r="B953" s="7">
        <v>146991</v>
      </c>
      <c r="C953" s="4" t="s">
        <v>35</v>
      </c>
      <c r="D953" s="7" t="s">
        <v>2739</v>
      </c>
      <c r="E953" s="7" t="s">
        <v>2520</v>
      </c>
      <c r="F953" s="7" t="s">
        <v>2740</v>
      </c>
      <c r="G953" s="7" t="s">
        <v>64</v>
      </c>
      <c r="H953" s="7">
        <v>172.17</v>
      </c>
      <c r="I953" s="7">
        <v>198</v>
      </c>
      <c r="J953" s="12" t="s">
        <v>1691</v>
      </c>
      <c r="K953" s="7"/>
      <c r="L953" s="18">
        <v>0.15</v>
      </c>
      <c r="M953" s="10">
        <v>1</v>
      </c>
      <c r="N953" s="10" t="s">
        <v>40</v>
      </c>
      <c r="O953" s="10">
        <v>121</v>
      </c>
      <c r="P953" s="10" t="s">
        <v>2712</v>
      </c>
      <c r="Q953" s="10">
        <v>12102</v>
      </c>
      <c r="R953" s="10" t="s">
        <v>2730</v>
      </c>
      <c r="S953" s="12" t="s">
        <v>2736</v>
      </c>
      <c r="T953" s="12" t="s">
        <v>2737</v>
      </c>
      <c r="U953" s="20"/>
      <c r="V953" s="20"/>
      <c r="W953" s="12" t="s">
        <v>2738</v>
      </c>
      <c r="X953" s="12">
        <v>13541094540</v>
      </c>
      <c r="Y953" s="20" t="s">
        <v>107</v>
      </c>
      <c r="Z953" s="20">
        <v>7</v>
      </c>
      <c r="AA953" s="20">
        <v>5</v>
      </c>
      <c r="AB953" s="20">
        <v>2</v>
      </c>
      <c r="AC953" s="20">
        <v>7</v>
      </c>
      <c r="AD953" s="20">
        <v>1</v>
      </c>
      <c r="AE953" s="23"/>
      <c r="AF953" s="23"/>
      <c r="AG953" s="23"/>
      <c r="AH953" s="2" t="s">
        <v>2708</v>
      </c>
      <c r="AI953" s="2" t="e">
        <v>#N/A</v>
      </c>
      <c r="AJ953" s="2" t="e">
        <f>VLOOKUP(B953,'[1]淘汰品种推荐清单（8.1）'!$A:$AQ,43,0)</f>
        <v>#N/A</v>
      </c>
    </row>
    <row r="954" hidden="1" customHeight="1" spans="1:36">
      <c r="A954" s="9">
        <v>1746</v>
      </c>
      <c r="B954" s="7">
        <v>66918</v>
      </c>
      <c r="C954" s="4" t="s">
        <v>35</v>
      </c>
      <c r="D954" s="7" t="s">
        <v>2741</v>
      </c>
      <c r="E954" s="7" t="s">
        <v>2520</v>
      </c>
      <c r="F954" s="7" t="s">
        <v>2742</v>
      </c>
      <c r="G954" s="7" t="s">
        <v>1674</v>
      </c>
      <c r="H954" s="7">
        <v>19.8</v>
      </c>
      <c r="I954" s="7">
        <v>28</v>
      </c>
      <c r="J954" s="7"/>
      <c r="K954" s="7"/>
      <c r="L954" s="30">
        <f>(I954-H954)/I954</f>
        <v>0.292857142857143</v>
      </c>
      <c r="M954" s="10">
        <v>1</v>
      </c>
      <c r="N954" s="10" t="s">
        <v>40</v>
      </c>
      <c r="O954" s="10">
        <v>121</v>
      </c>
      <c r="P954" s="10" t="s">
        <v>2712</v>
      </c>
      <c r="Q954" s="10">
        <v>12102</v>
      </c>
      <c r="R954" s="10" t="s">
        <v>2730</v>
      </c>
      <c r="S954" s="7" t="s">
        <v>2743</v>
      </c>
      <c r="T954" s="5" t="s">
        <v>270</v>
      </c>
      <c r="U954" s="20"/>
      <c r="V954" s="20"/>
      <c r="W954" s="7"/>
      <c r="X954" s="7"/>
      <c r="Y954" s="20" t="s">
        <v>107</v>
      </c>
      <c r="Z954" s="20">
        <v>45</v>
      </c>
      <c r="AA954" s="20">
        <v>15</v>
      </c>
      <c r="AB954" s="20">
        <v>30</v>
      </c>
      <c r="AC954" s="20">
        <v>16</v>
      </c>
      <c r="AD954" s="20">
        <v>4</v>
      </c>
      <c r="AE954" s="23"/>
      <c r="AF954" s="23"/>
      <c r="AG954" s="23"/>
      <c r="AH954" s="2" t="s">
        <v>2708</v>
      </c>
      <c r="AI954" s="2" t="e">
        <v>#N/A</v>
      </c>
      <c r="AJ954" s="2" t="e">
        <f>VLOOKUP(B954,'[1]淘汰品种推荐清单（8.1）'!$A:$AQ,43,0)</f>
        <v>#N/A</v>
      </c>
    </row>
    <row r="955" hidden="1" customHeight="1" spans="1:36">
      <c r="A955" s="9">
        <v>38</v>
      </c>
      <c r="B955" s="10">
        <v>59033</v>
      </c>
      <c r="C955" s="4" t="s">
        <v>35</v>
      </c>
      <c r="D955" s="10" t="s">
        <v>2744</v>
      </c>
      <c r="E955" s="10" t="s">
        <v>2745</v>
      </c>
      <c r="F955" s="10" t="s">
        <v>2746</v>
      </c>
      <c r="G955" s="10" t="s">
        <v>1674</v>
      </c>
      <c r="H955" s="11">
        <v>10</v>
      </c>
      <c r="I955" s="11">
        <v>11</v>
      </c>
      <c r="J955" s="11">
        <v>0</v>
      </c>
      <c r="K955" s="11">
        <v>10</v>
      </c>
      <c r="L955" s="17">
        <v>0.0909090909090909</v>
      </c>
      <c r="M955" s="10">
        <v>1</v>
      </c>
      <c r="N955" s="10" t="s">
        <v>40</v>
      </c>
      <c r="O955" s="10">
        <v>121</v>
      </c>
      <c r="P955" s="10" t="s">
        <v>2712</v>
      </c>
      <c r="Q955" s="10">
        <v>12103</v>
      </c>
      <c r="R955" s="10" t="s">
        <v>2747</v>
      </c>
      <c r="S955" s="10" t="s">
        <v>308</v>
      </c>
      <c r="T955" s="10" t="s">
        <v>309</v>
      </c>
      <c r="U955" s="10" t="s">
        <v>78</v>
      </c>
      <c r="V955" s="10"/>
      <c r="W955" s="10" t="s">
        <v>310</v>
      </c>
      <c r="X955" s="10">
        <v>13658369168</v>
      </c>
      <c r="Y955" s="20" t="s">
        <v>46</v>
      </c>
      <c r="Z955" s="20">
        <v>1</v>
      </c>
      <c r="AA955" s="20"/>
      <c r="AB955" s="20">
        <v>1</v>
      </c>
      <c r="AC955" s="20">
        <v>8</v>
      </c>
      <c r="AD955" s="20">
        <v>2</v>
      </c>
      <c r="AE955" s="23"/>
      <c r="AF955" s="23"/>
      <c r="AG955" s="23"/>
      <c r="AH955" s="2" t="s">
        <v>2708</v>
      </c>
      <c r="AI955" s="2" t="e">
        <v>#N/A</v>
      </c>
      <c r="AJ955" s="2" t="e">
        <f>VLOOKUP(B955,'[1]淘汰品种推荐清单（8.1）'!$A:$AQ,43,0)</f>
        <v>#N/A</v>
      </c>
    </row>
    <row r="956" hidden="1" customHeight="1" spans="1:36">
      <c r="A956" s="9">
        <v>1107</v>
      </c>
      <c r="B956" s="10">
        <v>130160</v>
      </c>
      <c r="C956" s="4" t="s">
        <v>35</v>
      </c>
      <c r="D956" s="7" t="s">
        <v>2748</v>
      </c>
      <c r="E956" s="10" t="s">
        <v>2520</v>
      </c>
      <c r="F956" s="10" t="s">
        <v>2749</v>
      </c>
      <c r="G956" s="10" t="e">
        <v>#N/A</v>
      </c>
      <c r="H956" s="11">
        <v>4</v>
      </c>
      <c r="I956" s="11">
        <v>8</v>
      </c>
      <c r="J956" s="11"/>
      <c r="K956" s="11">
        <v>4</v>
      </c>
      <c r="L956" s="17">
        <v>0.5</v>
      </c>
      <c r="M956" s="10">
        <v>1</v>
      </c>
      <c r="N956" s="10" t="s">
        <v>40</v>
      </c>
      <c r="O956" s="10">
        <v>121</v>
      </c>
      <c r="P956" s="10" t="s">
        <v>2712</v>
      </c>
      <c r="Q956" s="10">
        <v>12103</v>
      </c>
      <c r="R956" s="10" t="s">
        <v>2747</v>
      </c>
      <c r="S956" s="10"/>
      <c r="T956" s="10" t="s">
        <v>69</v>
      </c>
      <c r="U956" s="10" t="s">
        <v>95</v>
      </c>
      <c r="V956" s="10"/>
      <c r="W956" s="10" t="s">
        <v>347</v>
      </c>
      <c r="X956" s="10">
        <v>15908129180</v>
      </c>
      <c r="Y956" s="20" t="s">
        <v>46</v>
      </c>
      <c r="Z956" s="20"/>
      <c r="AA956" s="20"/>
      <c r="AB956" s="20"/>
      <c r="AC956" s="20"/>
      <c r="AD956" s="20"/>
      <c r="AE956" s="23"/>
      <c r="AF956" s="23"/>
      <c r="AG956" s="23"/>
      <c r="AH956" s="2" t="s">
        <v>2708</v>
      </c>
      <c r="AI956" s="2" t="e">
        <v>#N/A</v>
      </c>
      <c r="AJ956" s="2" t="e">
        <f>VLOOKUP(B956,'[1]淘汰品种推荐清单（8.1）'!$A:$AQ,43,0)</f>
        <v>#N/A</v>
      </c>
    </row>
    <row r="957" hidden="1" customHeight="1" spans="1:36">
      <c r="A957" s="9">
        <v>1175</v>
      </c>
      <c r="B957" s="10">
        <v>14128</v>
      </c>
      <c r="C957" s="4" t="s">
        <v>35</v>
      </c>
      <c r="D957" s="7" t="s">
        <v>2744</v>
      </c>
      <c r="E957" s="10" t="s">
        <v>888</v>
      </c>
      <c r="F957" s="10" t="s">
        <v>2750</v>
      </c>
      <c r="G957" s="10" t="e">
        <v>#N/A</v>
      </c>
      <c r="H957" s="11">
        <v>3.63</v>
      </c>
      <c r="I957" s="11">
        <v>6</v>
      </c>
      <c r="J957" s="11"/>
      <c r="K957" s="11">
        <v>3.63</v>
      </c>
      <c r="L957" s="17">
        <v>0.395</v>
      </c>
      <c r="M957" s="10">
        <v>1</v>
      </c>
      <c r="N957" s="10" t="s">
        <v>40</v>
      </c>
      <c r="O957" s="10">
        <v>121</v>
      </c>
      <c r="P957" s="10" t="s">
        <v>2712</v>
      </c>
      <c r="Q957" s="10">
        <v>12103</v>
      </c>
      <c r="R957" s="10" t="s">
        <v>2747</v>
      </c>
      <c r="S957" s="10"/>
      <c r="T957" s="10" t="s">
        <v>69</v>
      </c>
      <c r="U957" s="10" t="s">
        <v>70</v>
      </c>
      <c r="V957" s="10"/>
      <c r="W957" s="10" t="s">
        <v>71</v>
      </c>
      <c r="X957" s="10" t="s">
        <v>72</v>
      </c>
      <c r="Y957" s="20" t="s">
        <v>46</v>
      </c>
      <c r="Z957" s="20"/>
      <c r="AA957" s="20"/>
      <c r="AB957" s="20"/>
      <c r="AC957" s="20"/>
      <c r="AD957" s="20"/>
      <c r="AE957" s="23"/>
      <c r="AF957" s="23"/>
      <c r="AG957" s="23"/>
      <c r="AH957" s="2" t="s">
        <v>2708</v>
      </c>
      <c r="AI957" s="2" t="e">
        <v>#N/A</v>
      </c>
      <c r="AJ957" s="2" t="e">
        <f>VLOOKUP(B957,'[1]淘汰品种推荐清单（8.1）'!$A:$AQ,43,0)</f>
        <v>#N/A</v>
      </c>
    </row>
    <row r="958" hidden="1" customHeight="1" spans="1:36">
      <c r="A958" s="9">
        <v>1202</v>
      </c>
      <c r="B958" s="10">
        <v>899</v>
      </c>
      <c r="C958" s="4" t="s">
        <v>35</v>
      </c>
      <c r="D958" s="7" t="s">
        <v>2751</v>
      </c>
      <c r="E958" s="10" t="s">
        <v>2745</v>
      </c>
      <c r="F958" s="10" t="s">
        <v>2752</v>
      </c>
      <c r="G958" s="10" t="e">
        <v>#N/A</v>
      </c>
      <c r="H958" s="11">
        <v>11.1</v>
      </c>
      <c r="I958" s="11">
        <v>13</v>
      </c>
      <c r="J958" s="11"/>
      <c r="K958" s="11">
        <v>11.1</v>
      </c>
      <c r="L958" s="17">
        <v>0.146153846153846</v>
      </c>
      <c r="M958" s="10">
        <v>1</v>
      </c>
      <c r="N958" s="10" t="s">
        <v>40</v>
      </c>
      <c r="O958" s="10">
        <v>121</v>
      </c>
      <c r="P958" s="10" t="s">
        <v>2712</v>
      </c>
      <c r="Q958" s="10">
        <v>12103</v>
      </c>
      <c r="R958" s="10" t="s">
        <v>2747</v>
      </c>
      <c r="S958" s="10"/>
      <c r="T958" s="10" t="s">
        <v>69</v>
      </c>
      <c r="U958" s="10" t="s">
        <v>101</v>
      </c>
      <c r="V958" s="10"/>
      <c r="W958" s="10" t="s">
        <v>102</v>
      </c>
      <c r="X958" s="10" t="s">
        <v>103</v>
      </c>
      <c r="Y958" s="20" t="s">
        <v>46</v>
      </c>
      <c r="Z958" s="20"/>
      <c r="AA958" s="20"/>
      <c r="AB958" s="20"/>
      <c r="AC958" s="20"/>
      <c r="AD958" s="20"/>
      <c r="AE958" s="23"/>
      <c r="AF958" s="23"/>
      <c r="AG958" s="23"/>
      <c r="AH958" s="2" t="s">
        <v>2708</v>
      </c>
      <c r="AI958" s="2" t="e">
        <v>#N/A</v>
      </c>
      <c r="AJ958" s="2" t="e">
        <f>VLOOKUP(B958,'[1]淘汰品种推荐清单（8.1）'!$A:$AQ,43,0)</f>
        <v>#N/A</v>
      </c>
    </row>
    <row r="959" hidden="1" customHeight="1" spans="1:36">
      <c r="A959" s="9">
        <v>559</v>
      </c>
      <c r="B959" s="10">
        <v>134378</v>
      </c>
      <c r="C959" s="4" t="s">
        <v>35</v>
      </c>
      <c r="D959" s="10" t="s">
        <v>2753</v>
      </c>
      <c r="E959" s="10" t="s">
        <v>2754</v>
      </c>
      <c r="F959" s="10" t="s">
        <v>38</v>
      </c>
      <c r="G959" s="10" t="s">
        <v>39</v>
      </c>
      <c r="H959" s="11">
        <v>17.2</v>
      </c>
      <c r="I959" s="11">
        <v>38</v>
      </c>
      <c r="J959" s="11">
        <v>1.5</v>
      </c>
      <c r="K959" s="11">
        <v>15.7</v>
      </c>
      <c r="L959" s="17">
        <v>0.586842105263158</v>
      </c>
      <c r="M959" s="10">
        <v>1</v>
      </c>
      <c r="N959" s="10" t="s">
        <v>40</v>
      </c>
      <c r="O959" s="10">
        <v>121</v>
      </c>
      <c r="P959" s="10" t="s">
        <v>2712</v>
      </c>
      <c r="Q959" s="10">
        <v>12104</v>
      </c>
      <c r="R959" s="10" t="s">
        <v>2755</v>
      </c>
      <c r="S959" s="10"/>
      <c r="T959" s="10" t="s">
        <v>435</v>
      </c>
      <c r="U959" s="10" t="s">
        <v>436</v>
      </c>
      <c r="V959" s="10"/>
      <c r="W959" s="10" t="s">
        <v>437</v>
      </c>
      <c r="X959" s="10">
        <v>18683297806</v>
      </c>
      <c r="Y959" s="20" t="s">
        <v>46</v>
      </c>
      <c r="Z959" s="20">
        <v>0</v>
      </c>
      <c r="AA959" s="20"/>
      <c r="AB959" s="20">
        <v>0</v>
      </c>
      <c r="AC959" s="20"/>
      <c r="AD959" s="20"/>
      <c r="AE959" s="23"/>
      <c r="AF959" s="23"/>
      <c r="AG959" s="23"/>
      <c r="AH959" s="2" t="s">
        <v>2708</v>
      </c>
      <c r="AI959" s="2" t="e">
        <v>#N/A</v>
      </c>
      <c r="AJ959" s="2" t="e">
        <f>VLOOKUP(B959,'[1]淘汰品种推荐清单（8.1）'!$A:$AQ,43,0)</f>
        <v>#N/A</v>
      </c>
    </row>
    <row r="960" hidden="1" customHeight="1" spans="1:36">
      <c r="A960" s="9">
        <v>695</v>
      </c>
      <c r="B960" s="10">
        <v>53784</v>
      </c>
      <c r="C960" s="4" t="s">
        <v>35</v>
      </c>
      <c r="D960" s="10" t="s">
        <v>2756</v>
      </c>
      <c r="E960" s="10" t="s">
        <v>2757</v>
      </c>
      <c r="F960" s="10" t="s">
        <v>2758</v>
      </c>
      <c r="G960" s="10" t="s">
        <v>1674</v>
      </c>
      <c r="H960" s="11"/>
      <c r="I960" s="11"/>
      <c r="J960" s="11"/>
      <c r="K960" s="11"/>
      <c r="L960" s="17"/>
      <c r="M960" s="10">
        <v>1</v>
      </c>
      <c r="N960" s="10" t="s">
        <v>40</v>
      </c>
      <c r="O960" s="10">
        <v>121</v>
      </c>
      <c r="P960" s="10" t="s">
        <v>2712</v>
      </c>
      <c r="Q960" s="10">
        <v>12104</v>
      </c>
      <c r="R960" s="10" t="s">
        <v>2755</v>
      </c>
      <c r="S960" s="10"/>
      <c r="T960" s="10"/>
      <c r="U960" s="10"/>
      <c r="V960" s="10"/>
      <c r="W960" s="10"/>
      <c r="X960" s="10"/>
      <c r="Y960" s="20" t="s">
        <v>46</v>
      </c>
      <c r="Z960" s="20">
        <v>233</v>
      </c>
      <c r="AA960" s="20">
        <v>116</v>
      </c>
      <c r="AB960" s="20">
        <v>117</v>
      </c>
      <c r="AC960" s="20">
        <v>207</v>
      </c>
      <c r="AD960" s="20">
        <v>49</v>
      </c>
      <c r="AE960" s="23"/>
      <c r="AF960" s="23"/>
      <c r="AG960" s="23"/>
      <c r="AH960" s="2" t="s">
        <v>2708</v>
      </c>
      <c r="AI960" s="2" t="e">
        <v>#N/A</v>
      </c>
      <c r="AJ960" s="2" t="e">
        <f>VLOOKUP(B960,'[1]淘汰品种推荐清单（8.1）'!$A:$AQ,43,0)</f>
        <v>#N/A</v>
      </c>
    </row>
    <row r="961" hidden="1" customHeight="1" spans="1:36">
      <c r="A961" s="9">
        <v>710</v>
      </c>
      <c r="B961" s="10">
        <v>82282</v>
      </c>
      <c r="C961" s="4" t="s">
        <v>35</v>
      </c>
      <c r="D961" s="10" t="s">
        <v>2756</v>
      </c>
      <c r="E961" s="10" t="s">
        <v>2759</v>
      </c>
      <c r="F961" s="10" t="s">
        <v>2760</v>
      </c>
      <c r="G961" s="10" t="e">
        <v>#N/A</v>
      </c>
      <c r="H961" s="11">
        <v>18.42</v>
      </c>
      <c r="I961" s="11">
        <v>23.5</v>
      </c>
      <c r="J961" s="11">
        <v>0</v>
      </c>
      <c r="K961" s="11">
        <v>18.42</v>
      </c>
      <c r="L961" s="17">
        <v>0.216170212765957</v>
      </c>
      <c r="M961" s="10">
        <v>1</v>
      </c>
      <c r="N961" s="10" t="s">
        <v>40</v>
      </c>
      <c r="O961" s="10">
        <v>121</v>
      </c>
      <c r="P961" s="10" t="s">
        <v>2712</v>
      </c>
      <c r="Q961" s="10">
        <v>12104</v>
      </c>
      <c r="R961" s="10" t="s">
        <v>2755</v>
      </c>
      <c r="S961" s="10"/>
      <c r="T961" s="10"/>
      <c r="U961" s="10"/>
      <c r="V961" s="10"/>
      <c r="W961" s="10"/>
      <c r="X961" s="10"/>
      <c r="Y961" s="20" t="s">
        <v>46</v>
      </c>
      <c r="Z961" s="20"/>
      <c r="AA961" s="20"/>
      <c r="AB961" s="20"/>
      <c r="AC961" s="20"/>
      <c r="AD961" s="20"/>
      <c r="AE961" s="23"/>
      <c r="AF961" s="23"/>
      <c r="AG961" s="23"/>
      <c r="AH961" s="2" t="s">
        <v>2708</v>
      </c>
      <c r="AI961" s="2" t="e">
        <v>#N/A</v>
      </c>
      <c r="AJ961" s="2" t="e">
        <f>VLOOKUP(B961,'[1]淘汰品种推荐清单（8.1）'!$A:$AQ,43,0)</f>
        <v>#N/A</v>
      </c>
    </row>
    <row r="962" hidden="1" customHeight="1" spans="1:36">
      <c r="A962" s="9">
        <v>1241</v>
      </c>
      <c r="B962" s="10">
        <v>136216</v>
      </c>
      <c r="C962" s="4" t="s">
        <v>35</v>
      </c>
      <c r="D962" s="7" t="s">
        <v>2761</v>
      </c>
      <c r="E962" s="10" t="s">
        <v>2520</v>
      </c>
      <c r="F962" s="10" t="s">
        <v>2762</v>
      </c>
      <c r="G962" s="10" t="e">
        <v>#N/A</v>
      </c>
      <c r="H962" s="11">
        <v>7.3</v>
      </c>
      <c r="I962" s="11">
        <v>11.8</v>
      </c>
      <c r="J962" s="11"/>
      <c r="K962" s="11">
        <v>7.3</v>
      </c>
      <c r="L962" s="17">
        <v>0.38135593220339</v>
      </c>
      <c r="M962" s="10">
        <v>1</v>
      </c>
      <c r="N962" s="10" t="s">
        <v>40</v>
      </c>
      <c r="O962" s="10">
        <v>121</v>
      </c>
      <c r="P962" s="10" t="s">
        <v>2712</v>
      </c>
      <c r="Q962" s="10">
        <v>12104</v>
      </c>
      <c r="R962" s="10" t="s">
        <v>2755</v>
      </c>
      <c r="S962" s="10"/>
      <c r="T962" s="10" t="s">
        <v>69</v>
      </c>
      <c r="U962" s="10" t="s">
        <v>70</v>
      </c>
      <c r="V962" s="10"/>
      <c r="W962" s="10" t="s">
        <v>71</v>
      </c>
      <c r="X962" s="10" t="s">
        <v>72</v>
      </c>
      <c r="Y962" s="20" t="s">
        <v>46</v>
      </c>
      <c r="Z962" s="20"/>
      <c r="AA962" s="20"/>
      <c r="AB962" s="20"/>
      <c r="AC962" s="20"/>
      <c r="AD962" s="20"/>
      <c r="AE962" s="23"/>
      <c r="AF962" s="23"/>
      <c r="AG962" s="23"/>
      <c r="AH962" s="2" t="s">
        <v>2708</v>
      </c>
      <c r="AI962" s="2" t="e">
        <v>#N/A</v>
      </c>
      <c r="AJ962" s="2" t="e">
        <f>VLOOKUP(B962,'[1]淘汰品种推荐清单（8.1）'!$A:$AQ,43,0)</f>
        <v>#N/A</v>
      </c>
    </row>
    <row r="963" hidden="1" customHeight="1" spans="1:36">
      <c r="A963" s="9">
        <v>1795</v>
      </c>
      <c r="B963" s="7">
        <v>67356</v>
      </c>
      <c r="C963" s="4" t="s">
        <v>35</v>
      </c>
      <c r="D963" s="7" t="s">
        <v>2763</v>
      </c>
      <c r="E963" s="7" t="s">
        <v>2764</v>
      </c>
      <c r="F963" s="7" t="s">
        <v>2765</v>
      </c>
      <c r="G963" s="7" t="s">
        <v>1674</v>
      </c>
      <c r="H963" s="7">
        <v>25.1</v>
      </c>
      <c r="I963" s="7">
        <v>35</v>
      </c>
      <c r="J963" s="5"/>
      <c r="K963" s="7"/>
      <c r="L963" s="31">
        <v>0.282857142857143</v>
      </c>
      <c r="M963" s="10">
        <v>1</v>
      </c>
      <c r="N963" s="10" t="s">
        <v>40</v>
      </c>
      <c r="O963" s="10">
        <v>121</v>
      </c>
      <c r="P963" s="10" t="s">
        <v>2712</v>
      </c>
      <c r="Q963" s="10">
        <v>12104</v>
      </c>
      <c r="R963" s="10" t="s">
        <v>2755</v>
      </c>
      <c r="S963" s="7" t="s">
        <v>714</v>
      </c>
      <c r="T963" s="7" t="s">
        <v>270</v>
      </c>
      <c r="U963" s="20"/>
      <c r="V963" s="20"/>
      <c r="W963" s="7"/>
      <c r="X963" s="7"/>
      <c r="Y963" s="20" t="s">
        <v>107</v>
      </c>
      <c r="Z963" s="20">
        <v>3</v>
      </c>
      <c r="AA963" s="20"/>
      <c r="AB963" s="20">
        <v>3</v>
      </c>
      <c r="AC963" s="20">
        <v>7</v>
      </c>
      <c r="AD963" s="20">
        <v>2</v>
      </c>
      <c r="AE963" s="23"/>
      <c r="AF963" s="23"/>
      <c r="AG963" s="23"/>
      <c r="AH963" s="2" t="s">
        <v>2708</v>
      </c>
      <c r="AI963" s="2" t="e">
        <v>#N/A</v>
      </c>
      <c r="AJ963" s="2" t="e">
        <f>VLOOKUP(B963,'[1]淘汰品种推荐清单（8.1）'!$A:$AQ,43,0)</f>
        <v>#N/A</v>
      </c>
    </row>
    <row r="964" hidden="1" customHeight="1" spans="1:36">
      <c r="A964" s="9">
        <v>574</v>
      </c>
      <c r="B964" s="10">
        <v>28257</v>
      </c>
      <c r="C964" s="4" t="s">
        <v>35</v>
      </c>
      <c r="D964" s="10" t="s">
        <v>2766</v>
      </c>
      <c r="E964" s="10" t="s">
        <v>2767</v>
      </c>
      <c r="F964" s="10" t="s">
        <v>2301</v>
      </c>
      <c r="G964" s="10" t="s">
        <v>39</v>
      </c>
      <c r="H964" s="11"/>
      <c r="I964" s="11"/>
      <c r="J964" s="11"/>
      <c r="K964" s="11"/>
      <c r="L964" s="17"/>
      <c r="M964" s="10">
        <v>1</v>
      </c>
      <c r="N964" s="10" t="s">
        <v>40</v>
      </c>
      <c r="O964" s="10">
        <v>121</v>
      </c>
      <c r="P964" s="10" t="s">
        <v>2712</v>
      </c>
      <c r="Q964" s="10">
        <v>12105</v>
      </c>
      <c r="R964" s="10" t="s">
        <v>2768</v>
      </c>
      <c r="S964" s="10"/>
      <c r="T964" s="10"/>
      <c r="U964" s="10"/>
      <c r="V964" s="10"/>
      <c r="W964" s="10"/>
      <c r="X964" s="10"/>
      <c r="Y964" s="20" t="s">
        <v>46</v>
      </c>
      <c r="Z964" s="20">
        <v>153</v>
      </c>
      <c r="AA964" s="20"/>
      <c r="AB964" s="20">
        <v>153</v>
      </c>
      <c r="AC964" s="20">
        <v>202</v>
      </c>
      <c r="AD964" s="20">
        <v>14</v>
      </c>
      <c r="AE964" s="23"/>
      <c r="AF964" s="23"/>
      <c r="AG964" s="23"/>
      <c r="AH964" s="2" t="s">
        <v>2708</v>
      </c>
      <c r="AI964" s="2" t="e">
        <v>#N/A</v>
      </c>
      <c r="AJ964" s="2" t="e">
        <f>VLOOKUP(B964,'[1]淘汰品种推荐清单（8.1）'!$A:$AQ,43,0)</f>
        <v>#N/A</v>
      </c>
    </row>
    <row r="965" hidden="1" customHeight="1" spans="1:36">
      <c r="A965" s="9">
        <v>575</v>
      </c>
      <c r="B965" s="10">
        <v>36219</v>
      </c>
      <c r="C965" s="4" t="s">
        <v>35</v>
      </c>
      <c r="D965" s="10" t="s">
        <v>2769</v>
      </c>
      <c r="E965" s="10" t="s">
        <v>2770</v>
      </c>
      <c r="F965" s="10" t="s">
        <v>2771</v>
      </c>
      <c r="G965" s="10" t="s">
        <v>64</v>
      </c>
      <c r="H965" s="11"/>
      <c r="I965" s="11"/>
      <c r="J965" s="11"/>
      <c r="K965" s="11"/>
      <c r="L965" s="17"/>
      <c r="M965" s="10">
        <v>1</v>
      </c>
      <c r="N965" s="10" t="s">
        <v>40</v>
      </c>
      <c r="O965" s="10">
        <v>121</v>
      </c>
      <c r="P965" s="10" t="s">
        <v>2712</v>
      </c>
      <c r="Q965" s="10">
        <v>12105</v>
      </c>
      <c r="R965" s="10" t="s">
        <v>2768</v>
      </c>
      <c r="S965" s="10"/>
      <c r="T965" s="10"/>
      <c r="U965" s="10"/>
      <c r="V965" s="10"/>
      <c r="W965" s="10"/>
      <c r="X965" s="10"/>
      <c r="Y965" s="20" t="s">
        <v>46</v>
      </c>
      <c r="Z965" s="20">
        <v>109</v>
      </c>
      <c r="AA965" s="20">
        <v>15</v>
      </c>
      <c r="AB965" s="20">
        <v>94</v>
      </c>
      <c r="AC965" s="20">
        <v>92</v>
      </c>
      <c r="AD965" s="20">
        <v>18</v>
      </c>
      <c r="AE965" s="23"/>
      <c r="AF965" s="23"/>
      <c r="AG965" s="23"/>
      <c r="AH965" s="2" t="s">
        <v>2708</v>
      </c>
      <c r="AI965" s="2" t="e">
        <v>#N/A</v>
      </c>
      <c r="AJ965" s="2" t="e">
        <f>VLOOKUP(B965,'[1]淘汰品种推荐清单（8.1）'!$A:$AQ,43,0)</f>
        <v>#N/A</v>
      </c>
    </row>
    <row r="966" hidden="1" customHeight="1" spans="1:36">
      <c r="A966" s="9">
        <v>638</v>
      </c>
      <c r="B966" s="10">
        <v>12170</v>
      </c>
      <c r="C966" s="4" t="s">
        <v>35</v>
      </c>
      <c r="D966" s="10" t="s">
        <v>2769</v>
      </c>
      <c r="E966" s="10" t="s">
        <v>2770</v>
      </c>
      <c r="F966" s="10" t="s">
        <v>2772</v>
      </c>
      <c r="G966" s="10" t="s">
        <v>64</v>
      </c>
      <c r="H966" s="11">
        <v>12.8</v>
      </c>
      <c r="I966" s="11">
        <v>18.8</v>
      </c>
      <c r="J966" s="11">
        <v>0</v>
      </c>
      <c r="K966" s="11">
        <v>12.8</v>
      </c>
      <c r="L966" s="17">
        <v>0.319148936170213</v>
      </c>
      <c r="M966" s="10">
        <v>1</v>
      </c>
      <c r="N966" s="10" t="s">
        <v>40</v>
      </c>
      <c r="O966" s="10">
        <v>121</v>
      </c>
      <c r="P966" s="10" t="s">
        <v>2712</v>
      </c>
      <c r="Q966" s="10">
        <v>12105</v>
      </c>
      <c r="R966" s="10" t="s">
        <v>2768</v>
      </c>
      <c r="S966" s="10"/>
      <c r="T966" s="10"/>
      <c r="U966" s="10"/>
      <c r="V966" s="10"/>
      <c r="W966" s="10"/>
      <c r="X966" s="10"/>
      <c r="Y966" s="20" t="s">
        <v>46</v>
      </c>
      <c r="Z966" s="20">
        <v>262</v>
      </c>
      <c r="AA966" s="20"/>
      <c r="AB966" s="20">
        <v>262</v>
      </c>
      <c r="AC966" s="20">
        <v>106</v>
      </c>
      <c r="AD966" s="20">
        <v>19</v>
      </c>
      <c r="AE966" s="23"/>
      <c r="AF966" s="23"/>
      <c r="AG966" s="23"/>
      <c r="AH966" s="2" t="s">
        <v>2708</v>
      </c>
      <c r="AI966" s="2" t="e">
        <v>#N/A</v>
      </c>
      <c r="AJ966" s="2" t="e">
        <f>VLOOKUP(B966,'[1]淘汰品种推荐清单（8.1）'!$A:$AQ,43,0)</f>
        <v>#N/A</v>
      </c>
    </row>
    <row r="967" hidden="1" customHeight="1" spans="1:36">
      <c r="A967" s="9">
        <v>229</v>
      </c>
      <c r="B967" s="10">
        <v>26789</v>
      </c>
      <c r="C967" s="4" t="s">
        <v>35</v>
      </c>
      <c r="D967" s="10" t="s">
        <v>2773</v>
      </c>
      <c r="E967" s="10" t="s">
        <v>2774</v>
      </c>
      <c r="F967" s="10" t="s">
        <v>2241</v>
      </c>
      <c r="G967" s="10" t="s">
        <v>1674</v>
      </c>
      <c r="H967" s="11">
        <v>1</v>
      </c>
      <c r="I967" s="11">
        <v>1.8</v>
      </c>
      <c r="J967" s="11">
        <v>0</v>
      </c>
      <c r="K967" s="11">
        <v>1</v>
      </c>
      <c r="L967" s="17">
        <v>0.444444444444444</v>
      </c>
      <c r="M967" s="10">
        <v>1</v>
      </c>
      <c r="N967" s="10" t="s">
        <v>40</v>
      </c>
      <c r="O967" s="10">
        <v>121</v>
      </c>
      <c r="P967" s="10" t="s">
        <v>2712</v>
      </c>
      <c r="Q967" s="10">
        <v>12106</v>
      </c>
      <c r="R967" s="10" t="s">
        <v>2775</v>
      </c>
      <c r="S967" s="10" t="s">
        <v>2776</v>
      </c>
      <c r="T967" s="10" t="s">
        <v>507</v>
      </c>
      <c r="U967" s="10" t="s">
        <v>95</v>
      </c>
      <c r="V967" s="10"/>
      <c r="W967" s="10" t="s">
        <v>2777</v>
      </c>
      <c r="X967" s="10">
        <v>13637752305</v>
      </c>
      <c r="Y967" s="20" t="s">
        <v>46</v>
      </c>
      <c r="Z967" s="20">
        <v>0</v>
      </c>
      <c r="AA967" s="20"/>
      <c r="AB967" s="20">
        <v>0</v>
      </c>
      <c r="AC967" s="20">
        <v>7</v>
      </c>
      <c r="AD967" s="20">
        <v>4</v>
      </c>
      <c r="AE967" s="23"/>
      <c r="AF967" s="23"/>
      <c r="AG967" s="23"/>
      <c r="AH967" s="2" t="s">
        <v>2708</v>
      </c>
      <c r="AI967" s="2" t="e">
        <v>#N/A</v>
      </c>
      <c r="AJ967" s="2" t="e">
        <f>VLOOKUP(B967,'[1]淘汰品种推荐清单（8.1）'!$A:$AQ,43,0)</f>
        <v>#N/A</v>
      </c>
    </row>
    <row r="968" hidden="1" customHeight="1" spans="1:36">
      <c r="A968" s="9">
        <v>1923</v>
      </c>
      <c r="B968" s="33">
        <v>139933</v>
      </c>
      <c r="C968" s="4" t="s">
        <v>35</v>
      </c>
      <c r="D968" s="5" t="s">
        <v>2773</v>
      </c>
      <c r="E968" s="5" t="s">
        <v>2745</v>
      </c>
      <c r="F968" s="5" t="s">
        <v>2778</v>
      </c>
      <c r="G968" s="5" t="s">
        <v>1674</v>
      </c>
      <c r="H968" s="5">
        <v>5.1</v>
      </c>
      <c r="I968" s="7">
        <v>6.2</v>
      </c>
      <c r="J968" s="5" t="s">
        <v>1691</v>
      </c>
      <c r="K968" s="7"/>
      <c r="L968" s="30">
        <f>(I968-H968)/I968</f>
        <v>0.17741935483871</v>
      </c>
      <c r="M968" s="10">
        <v>1</v>
      </c>
      <c r="N968" s="10" t="s">
        <v>40</v>
      </c>
      <c r="O968" s="10">
        <v>121</v>
      </c>
      <c r="P968" s="10" t="s">
        <v>2712</v>
      </c>
      <c r="Q968" s="10">
        <v>12106</v>
      </c>
      <c r="R968" s="10" t="s">
        <v>2775</v>
      </c>
      <c r="S968" s="5" t="s">
        <v>859</v>
      </c>
      <c r="T968" s="5" t="s">
        <v>2779</v>
      </c>
      <c r="U968" s="20"/>
      <c r="V968" s="20"/>
      <c r="W968" s="5" t="s">
        <v>2780</v>
      </c>
      <c r="X968" s="5">
        <v>13881797273</v>
      </c>
      <c r="Y968" s="20" t="s">
        <v>107</v>
      </c>
      <c r="Z968" s="20">
        <v>93</v>
      </c>
      <c r="AA968" s="20"/>
      <c r="AB968" s="20">
        <v>93</v>
      </c>
      <c r="AC968" s="20">
        <v>7</v>
      </c>
      <c r="AD968" s="20">
        <v>5</v>
      </c>
      <c r="AE968" s="23"/>
      <c r="AF968" s="23"/>
      <c r="AG968" s="23"/>
      <c r="AH968" s="2" t="s">
        <v>2708</v>
      </c>
      <c r="AI968" s="2" t="e">
        <v>#N/A</v>
      </c>
      <c r="AJ968" s="2" t="e">
        <f>VLOOKUP(B968,'[1]淘汰品种推荐清单（8.1）'!$A:$AQ,43,0)</f>
        <v>#N/A</v>
      </c>
    </row>
    <row r="969" hidden="1" customHeight="1" spans="1:36">
      <c r="A969" s="9">
        <v>112</v>
      </c>
      <c r="B969" s="10">
        <v>2720</v>
      </c>
      <c r="C969" s="4" t="s">
        <v>35</v>
      </c>
      <c r="D969" s="10" t="s">
        <v>2781</v>
      </c>
      <c r="E969" s="10" t="s">
        <v>2782</v>
      </c>
      <c r="F969" s="10" t="s">
        <v>2783</v>
      </c>
      <c r="G969" s="10" t="s">
        <v>39</v>
      </c>
      <c r="H969" s="11">
        <v>2.9</v>
      </c>
      <c r="I969" s="11">
        <v>3.11471170646476</v>
      </c>
      <c r="J969" s="11">
        <v>0</v>
      </c>
      <c r="K969" s="11">
        <v>2.9</v>
      </c>
      <c r="L969" s="17">
        <v>0.0689346965945881</v>
      </c>
      <c r="M969" s="10">
        <v>1</v>
      </c>
      <c r="N969" s="10" t="s">
        <v>40</v>
      </c>
      <c r="O969" s="10">
        <v>121</v>
      </c>
      <c r="P969" s="10" t="s">
        <v>2712</v>
      </c>
      <c r="Q969" s="10">
        <v>12107</v>
      </c>
      <c r="R969" s="10" t="s">
        <v>2784</v>
      </c>
      <c r="S969" s="10" t="s">
        <v>430</v>
      </c>
      <c r="T969" s="10" t="s">
        <v>69</v>
      </c>
      <c r="U969" s="10" t="s">
        <v>95</v>
      </c>
      <c r="V969" s="10"/>
      <c r="W969" s="10" t="s">
        <v>431</v>
      </c>
      <c r="X969" s="10">
        <v>13996240273</v>
      </c>
      <c r="Y969" s="20" t="s">
        <v>46</v>
      </c>
      <c r="Z969" s="20">
        <v>260</v>
      </c>
      <c r="AA969" s="20"/>
      <c r="AB969" s="20">
        <v>260</v>
      </c>
      <c r="AC969" s="20">
        <v>208</v>
      </c>
      <c r="AD969" s="20">
        <v>55</v>
      </c>
      <c r="AE969" s="23"/>
      <c r="AF969" s="23"/>
      <c r="AG969" s="23"/>
      <c r="AH969" s="2" t="s">
        <v>2708</v>
      </c>
      <c r="AI969" s="2" t="e">
        <v>#N/A</v>
      </c>
      <c r="AJ969" s="2" t="e">
        <f>VLOOKUP(B969,'[1]淘汰品种推荐清单（8.1）'!$A:$AQ,43,0)</f>
        <v>#N/A</v>
      </c>
    </row>
    <row r="970" hidden="1" customHeight="1" spans="1:36">
      <c r="A970" s="9">
        <v>667</v>
      </c>
      <c r="B970" s="10">
        <v>26788</v>
      </c>
      <c r="C970" s="4" t="s">
        <v>35</v>
      </c>
      <c r="D970" s="10" t="s">
        <v>2785</v>
      </c>
      <c r="E970" s="10" t="s">
        <v>2786</v>
      </c>
      <c r="F970" s="10" t="s">
        <v>2787</v>
      </c>
      <c r="G970" s="10" t="s">
        <v>1674</v>
      </c>
      <c r="H970" s="11">
        <v>1.3</v>
      </c>
      <c r="I970" s="11">
        <v>2</v>
      </c>
      <c r="J970" s="11">
        <v>0</v>
      </c>
      <c r="K970" s="11">
        <v>1.3</v>
      </c>
      <c r="L970" s="17">
        <v>0.35</v>
      </c>
      <c r="M970" s="10">
        <v>1</v>
      </c>
      <c r="N970" s="10" t="s">
        <v>40</v>
      </c>
      <c r="O970" s="10">
        <v>121</v>
      </c>
      <c r="P970" s="10" t="s">
        <v>2712</v>
      </c>
      <c r="Q970" s="10">
        <v>12107</v>
      </c>
      <c r="R970" s="10" t="s">
        <v>2784</v>
      </c>
      <c r="S970" s="10"/>
      <c r="T970" s="10"/>
      <c r="U970" s="10"/>
      <c r="V970" s="10"/>
      <c r="W970" s="10"/>
      <c r="X970" s="10"/>
      <c r="Y970" s="20" t="s">
        <v>46</v>
      </c>
      <c r="Z970" s="20">
        <v>2</v>
      </c>
      <c r="AA970" s="20"/>
      <c r="AB970" s="20">
        <v>2</v>
      </c>
      <c r="AC970" s="20">
        <v>3</v>
      </c>
      <c r="AD970" s="20">
        <v>2</v>
      </c>
      <c r="AE970" s="23"/>
      <c r="AF970" s="23"/>
      <c r="AG970" s="23"/>
      <c r="AH970" s="2" t="s">
        <v>2708</v>
      </c>
      <c r="AI970" s="2" t="e">
        <v>#N/A</v>
      </c>
      <c r="AJ970" s="2" t="e">
        <f>VLOOKUP(B970,'[1]淘汰品种推荐清单（8.1）'!$A:$AQ,43,0)</f>
        <v>#N/A</v>
      </c>
    </row>
    <row r="971" hidden="1" customHeight="1" spans="1:36">
      <c r="A971" s="9">
        <v>166</v>
      </c>
      <c r="B971" s="10">
        <v>2712</v>
      </c>
      <c r="C971" s="4" t="s">
        <v>35</v>
      </c>
      <c r="D971" s="10" t="s">
        <v>2788</v>
      </c>
      <c r="E971" s="10" t="s">
        <v>728</v>
      </c>
      <c r="F971" s="10" t="s">
        <v>2789</v>
      </c>
      <c r="G971" s="10" t="s">
        <v>64</v>
      </c>
      <c r="H971" s="11">
        <v>0.9</v>
      </c>
      <c r="I971" s="11">
        <v>1.3</v>
      </c>
      <c r="J971" s="11">
        <v>0</v>
      </c>
      <c r="K971" s="11">
        <v>0.9</v>
      </c>
      <c r="L971" s="17">
        <v>0.307692307692308</v>
      </c>
      <c r="M971" s="10">
        <v>1</v>
      </c>
      <c r="N971" s="10" t="s">
        <v>40</v>
      </c>
      <c r="O971" s="10">
        <v>121</v>
      </c>
      <c r="P971" s="10" t="s">
        <v>2712</v>
      </c>
      <c r="Q971" s="10">
        <v>12108</v>
      </c>
      <c r="R971" s="10" t="s">
        <v>2790</v>
      </c>
      <c r="S971" s="10"/>
      <c r="T971" s="10"/>
      <c r="U971" s="10"/>
      <c r="V971" s="10"/>
      <c r="W971" s="10"/>
      <c r="X971" s="10"/>
      <c r="Y971" s="20" t="s">
        <v>46</v>
      </c>
      <c r="Z971" s="20">
        <v>128</v>
      </c>
      <c r="AA971" s="20"/>
      <c r="AB971" s="20">
        <v>128</v>
      </c>
      <c r="AC971" s="20">
        <v>160</v>
      </c>
      <c r="AD971" s="20">
        <v>45</v>
      </c>
      <c r="AE971" s="23"/>
      <c r="AF971" s="23"/>
      <c r="AG971" s="23"/>
      <c r="AH971" s="2" t="s">
        <v>2708</v>
      </c>
      <c r="AI971" s="2" t="e">
        <v>#N/A</v>
      </c>
      <c r="AJ971" s="2" t="e">
        <f>VLOOKUP(B971,'[1]淘汰品种推荐清单（8.1）'!$A:$AQ,43,0)</f>
        <v>#N/A</v>
      </c>
    </row>
    <row r="972" hidden="1" customHeight="1" spans="1:36">
      <c r="A972" s="9">
        <v>208</v>
      </c>
      <c r="B972" s="10">
        <v>103433</v>
      </c>
      <c r="C972" s="4" t="s">
        <v>35</v>
      </c>
      <c r="D972" s="10" t="s">
        <v>2791</v>
      </c>
      <c r="E972" s="10" t="s">
        <v>2792</v>
      </c>
      <c r="F972" s="10" t="s">
        <v>2793</v>
      </c>
      <c r="G972" s="10" t="s">
        <v>39</v>
      </c>
      <c r="H972" s="11">
        <v>17</v>
      </c>
      <c r="I972" s="11">
        <v>66</v>
      </c>
      <c r="J972" s="11">
        <v>0</v>
      </c>
      <c r="K972" s="11">
        <v>17</v>
      </c>
      <c r="L972" s="17">
        <v>0.742424242424242</v>
      </c>
      <c r="M972" s="10">
        <v>1</v>
      </c>
      <c r="N972" s="10" t="s">
        <v>40</v>
      </c>
      <c r="O972" s="10">
        <v>121</v>
      </c>
      <c r="P972" s="10" t="s">
        <v>2712</v>
      </c>
      <c r="Q972" s="10">
        <v>12108</v>
      </c>
      <c r="R972" s="10" t="s">
        <v>2790</v>
      </c>
      <c r="S972" s="10" t="s">
        <v>169</v>
      </c>
      <c r="T972" s="10"/>
      <c r="U972" s="10"/>
      <c r="V972" s="10"/>
      <c r="W972" s="10"/>
      <c r="X972" s="10"/>
      <c r="Y972" s="20" t="s">
        <v>46</v>
      </c>
      <c r="Z972" s="20">
        <v>0</v>
      </c>
      <c r="AA972" s="20"/>
      <c r="AB972" s="20">
        <v>0</v>
      </c>
      <c r="AC972" s="20"/>
      <c r="AD972" s="20"/>
      <c r="AE972" s="23"/>
      <c r="AF972" s="23"/>
      <c r="AG972" s="23"/>
      <c r="AH972" s="2" t="s">
        <v>2708</v>
      </c>
      <c r="AI972" s="2" t="e">
        <v>#N/A</v>
      </c>
      <c r="AJ972" s="2" t="e">
        <f>VLOOKUP(B972,'[1]淘汰品种推荐清单（8.1）'!$A:$AQ,43,0)</f>
        <v>#N/A</v>
      </c>
    </row>
    <row r="973" hidden="1" customHeight="1" spans="1:36">
      <c r="A973" s="9">
        <v>211</v>
      </c>
      <c r="B973" s="10">
        <v>119999</v>
      </c>
      <c r="C973" s="4" t="s">
        <v>35</v>
      </c>
      <c r="D973" s="10" t="s">
        <v>2794</v>
      </c>
      <c r="E973" s="10" t="s">
        <v>2795</v>
      </c>
      <c r="F973" s="10" t="s">
        <v>2796</v>
      </c>
      <c r="G973" s="10" t="s">
        <v>39</v>
      </c>
      <c r="H973" s="11">
        <v>6.5</v>
      </c>
      <c r="I973" s="11">
        <v>30.1</v>
      </c>
      <c r="J973" s="11">
        <v>0</v>
      </c>
      <c r="K973" s="11">
        <v>6.5</v>
      </c>
      <c r="L973" s="17">
        <v>0.784053156146179</v>
      </c>
      <c r="M973" s="10">
        <v>1</v>
      </c>
      <c r="N973" s="10" t="s">
        <v>40</v>
      </c>
      <c r="O973" s="10">
        <v>121</v>
      </c>
      <c r="P973" s="10" t="s">
        <v>2712</v>
      </c>
      <c r="Q973" s="10">
        <v>12108</v>
      </c>
      <c r="R973" s="10" t="s">
        <v>2790</v>
      </c>
      <c r="S973" s="10" t="s">
        <v>299</v>
      </c>
      <c r="T973" s="10" t="s">
        <v>198</v>
      </c>
      <c r="U973" s="10" t="s">
        <v>95</v>
      </c>
      <c r="V973" s="10"/>
      <c r="W973" s="10"/>
      <c r="X973" s="10"/>
      <c r="Y973" s="20" t="s">
        <v>46</v>
      </c>
      <c r="Z973" s="20">
        <v>67</v>
      </c>
      <c r="AA973" s="20">
        <v>22</v>
      </c>
      <c r="AB973" s="20">
        <v>45</v>
      </c>
      <c r="AC973" s="20">
        <v>38</v>
      </c>
      <c r="AD973" s="20">
        <v>11</v>
      </c>
      <c r="AE973" s="23"/>
      <c r="AF973" s="23"/>
      <c r="AG973" s="23"/>
      <c r="AH973" s="2" t="s">
        <v>2708</v>
      </c>
      <c r="AI973" s="2" t="e">
        <v>#N/A</v>
      </c>
      <c r="AJ973" s="2" t="e">
        <f>VLOOKUP(B973,'[1]淘汰品种推荐清单（8.1）'!$A:$AQ,43,0)</f>
        <v>#N/A</v>
      </c>
    </row>
    <row r="974" hidden="1" customHeight="1" spans="1:36">
      <c r="A974" s="9">
        <v>244</v>
      </c>
      <c r="B974" s="10">
        <v>134709</v>
      </c>
      <c r="C974" s="4" t="s">
        <v>35</v>
      </c>
      <c r="D974" s="10" t="s">
        <v>2797</v>
      </c>
      <c r="E974" s="10" t="s">
        <v>2798</v>
      </c>
      <c r="F974" s="10" t="s">
        <v>2799</v>
      </c>
      <c r="G974" s="10" t="e">
        <v>#N/A</v>
      </c>
      <c r="H974" s="11">
        <v>3</v>
      </c>
      <c r="I974" s="11">
        <v>10</v>
      </c>
      <c r="J974" s="11">
        <v>0</v>
      </c>
      <c r="K974" s="11">
        <v>3</v>
      </c>
      <c r="L974" s="17">
        <v>0.7</v>
      </c>
      <c r="M974" s="10">
        <v>1</v>
      </c>
      <c r="N974" s="10" t="s">
        <v>40</v>
      </c>
      <c r="O974" s="10">
        <v>121</v>
      </c>
      <c r="P974" s="10" t="s">
        <v>2712</v>
      </c>
      <c r="Q974" s="10">
        <v>12108</v>
      </c>
      <c r="R974" s="10" t="s">
        <v>2790</v>
      </c>
      <c r="S974" s="10" t="s">
        <v>1575</v>
      </c>
      <c r="T974" s="10" t="s">
        <v>69</v>
      </c>
      <c r="U974" s="10" t="s">
        <v>95</v>
      </c>
      <c r="V974" s="10"/>
      <c r="W974" s="10" t="s">
        <v>2800</v>
      </c>
      <c r="X974" s="10">
        <v>13688408704</v>
      </c>
      <c r="Y974" s="20" t="s">
        <v>46</v>
      </c>
      <c r="Z974" s="20"/>
      <c r="AA974" s="20"/>
      <c r="AB974" s="20"/>
      <c r="AC974" s="20"/>
      <c r="AD974" s="20"/>
      <c r="AE974" s="23"/>
      <c r="AF974" s="23"/>
      <c r="AG974" s="23"/>
      <c r="AH974" s="2" t="s">
        <v>2708</v>
      </c>
      <c r="AI974" s="2" t="e">
        <v>#N/A</v>
      </c>
      <c r="AJ974" s="2" t="e">
        <f>VLOOKUP(B974,'[1]淘汰品种推荐清单（8.1）'!$A:$AQ,43,0)</f>
        <v>#N/A</v>
      </c>
    </row>
    <row r="975" hidden="1" customHeight="1" spans="1:36">
      <c r="A975" s="9">
        <v>610</v>
      </c>
      <c r="B975" s="10">
        <v>86696</v>
      </c>
      <c r="C975" s="4" t="s">
        <v>35</v>
      </c>
      <c r="D975" s="10" t="s">
        <v>2801</v>
      </c>
      <c r="E975" s="10" t="s">
        <v>120</v>
      </c>
      <c r="F975" s="10" t="s">
        <v>2802</v>
      </c>
      <c r="G975" s="10" t="e">
        <v>#N/A</v>
      </c>
      <c r="H975" s="11"/>
      <c r="I975" s="11"/>
      <c r="J975" s="11"/>
      <c r="K975" s="11"/>
      <c r="L975" s="17"/>
      <c r="M975" s="10">
        <v>1</v>
      </c>
      <c r="N975" s="10" t="s">
        <v>40</v>
      </c>
      <c r="O975" s="10">
        <v>121</v>
      </c>
      <c r="P975" s="10" t="s">
        <v>2712</v>
      </c>
      <c r="Q975" s="10">
        <v>12108</v>
      </c>
      <c r="R975" s="10" t="s">
        <v>2790</v>
      </c>
      <c r="S975" s="10"/>
      <c r="T975" s="10"/>
      <c r="U975" s="10"/>
      <c r="V975" s="10"/>
      <c r="W975" s="10"/>
      <c r="X975" s="10"/>
      <c r="Y975" s="20" t="s">
        <v>46</v>
      </c>
      <c r="Z975" s="20"/>
      <c r="AA975" s="20"/>
      <c r="AB975" s="20"/>
      <c r="AC975" s="20"/>
      <c r="AD975" s="20"/>
      <c r="AE975" s="23"/>
      <c r="AF975" s="23"/>
      <c r="AG975" s="23"/>
      <c r="AH975" s="2" t="s">
        <v>2708</v>
      </c>
      <c r="AI975" s="2" t="e">
        <v>#N/A</v>
      </c>
      <c r="AJ975" s="2" t="e">
        <f>VLOOKUP(B975,'[1]淘汰品种推荐清单（8.1）'!$A:$AQ,43,0)</f>
        <v>#N/A</v>
      </c>
    </row>
    <row r="976" hidden="1" customHeight="1" spans="1:36">
      <c r="A976" s="9">
        <v>795</v>
      </c>
      <c r="B976" s="10">
        <v>49826</v>
      </c>
      <c r="C976" s="4" t="s">
        <v>35</v>
      </c>
      <c r="D976" s="10" t="s">
        <v>2803</v>
      </c>
      <c r="E976" s="10" t="s">
        <v>2804</v>
      </c>
      <c r="F976" s="10" t="s">
        <v>2805</v>
      </c>
      <c r="G976" s="10" t="s">
        <v>39</v>
      </c>
      <c r="H976" s="11"/>
      <c r="I976" s="11"/>
      <c r="J976" s="11"/>
      <c r="K976" s="11"/>
      <c r="L976" s="17"/>
      <c r="M976" s="10">
        <v>1</v>
      </c>
      <c r="N976" s="10" t="s">
        <v>40</v>
      </c>
      <c r="O976" s="10">
        <v>121</v>
      </c>
      <c r="P976" s="10" t="s">
        <v>2712</v>
      </c>
      <c r="Q976" s="10">
        <v>12108</v>
      </c>
      <c r="R976" s="10" t="s">
        <v>2790</v>
      </c>
      <c r="S976" s="10"/>
      <c r="T976" s="10"/>
      <c r="U976" s="10"/>
      <c r="V976" s="10"/>
      <c r="W976" s="10"/>
      <c r="X976" s="10"/>
      <c r="Y976" s="20" t="s">
        <v>46</v>
      </c>
      <c r="Z976" s="20">
        <v>561</v>
      </c>
      <c r="AA976" s="20">
        <v>80</v>
      </c>
      <c r="AB976" s="20">
        <v>481</v>
      </c>
      <c r="AC976" s="20">
        <v>332</v>
      </c>
      <c r="AD976" s="20">
        <v>56</v>
      </c>
      <c r="AE976" s="23"/>
      <c r="AF976" s="23"/>
      <c r="AG976" s="23"/>
      <c r="AH976" s="2" t="s">
        <v>2708</v>
      </c>
      <c r="AI976" s="2" t="e">
        <v>#N/A</v>
      </c>
      <c r="AJ976" s="2" t="e">
        <f>VLOOKUP(B976,'[1]淘汰品种推荐清单（8.1）'!$A:$AQ,43,0)</f>
        <v>#N/A</v>
      </c>
    </row>
    <row r="977" hidden="1" customHeight="1" spans="1:36">
      <c r="A977" s="9">
        <v>903</v>
      </c>
      <c r="B977" s="10">
        <v>32529</v>
      </c>
      <c r="C977" s="4" t="s">
        <v>35</v>
      </c>
      <c r="D977" s="7" t="s">
        <v>2806</v>
      </c>
      <c r="E977" s="10" t="s">
        <v>2807</v>
      </c>
      <c r="F977" s="10" t="s">
        <v>1713</v>
      </c>
      <c r="G977" s="10" t="s">
        <v>39</v>
      </c>
      <c r="H977" s="11">
        <v>105.168582183908</v>
      </c>
      <c r="I977" s="11">
        <v>114.478275862069</v>
      </c>
      <c r="J977" s="11">
        <v>0</v>
      </c>
      <c r="K977" s="11">
        <v>105.168582183908</v>
      </c>
      <c r="L977" s="17">
        <v>0.0813227977802344</v>
      </c>
      <c r="M977" s="10">
        <v>1</v>
      </c>
      <c r="N977" s="10" t="s">
        <v>40</v>
      </c>
      <c r="O977" s="10">
        <v>121</v>
      </c>
      <c r="P977" s="10" t="s">
        <v>2712</v>
      </c>
      <c r="Q977" s="10">
        <v>12108</v>
      </c>
      <c r="R977" s="10" t="s">
        <v>2790</v>
      </c>
      <c r="S977" s="10"/>
      <c r="T977" s="10"/>
      <c r="U977" s="10"/>
      <c r="V977" s="10"/>
      <c r="W977" s="10"/>
      <c r="X977" s="10"/>
      <c r="Y977" s="20" t="s">
        <v>46</v>
      </c>
      <c r="Z977" s="20">
        <v>1</v>
      </c>
      <c r="AA977" s="20"/>
      <c r="AB977" s="20">
        <v>1</v>
      </c>
      <c r="AC977" s="20"/>
      <c r="AD977" s="20"/>
      <c r="AE977" s="23"/>
      <c r="AF977" s="23"/>
      <c r="AG977" s="23"/>
      <c r="AH977" s="2" t="s">
        <v>2708</v>
      </c>
      <c r="AI977" s="2" t="e">
        <v>#N/A</v>
      </c>
      <c r="AJ977" s="2" t="e">
        <f>VLOOKUP(B977,'[1]淘汰品种推荐清单（8.1）'!$A:$AQ,43,0)</f>
        <v>#N/A</v>
      </c>
    </row>
    <row r="978" hidden="1" customHeight="1" spans="1:36">
      <c r="A978" s="9">
        <v>988</v>
      </c>
      <c r="B978" s="10">
        <v>81792</v>
      </c>
      <c r="C978" s="4" t="s">
        <v>35</v>
      </c>
      <c r="D978" s="7" t="s">
        <v>2808</v>
      </c>
      <c r="E978" s="10" t="s">
        <v>2809</v>
      </c>
      <c r="F978" s="10" t="s">
        <v>2810</v>
      </c>
      <c r="G978" s="10" t="e">
        <v>#N/A</v>
      </c>
      <c r="H978" s="11">
        <v>18.27</v>
      </c>
      <c r="I978" s="11">
        <v>23</v>
      </c>
      <c r="J978" s="11">
        <v>1</v>
      </c>
      <c r="K978" s="11">
        <v>17.27</v>
      </c>
      <c r="L978" s="17">
        <v>0.249130434782609</v>
      </c>
      <c r="M978" s="10">
        <v>1</v>
      </c>
      <c r="N978" s="10" t="s">
        <v>40</v>
      </c>
      <c r="O978" s="10">
        <v>121</v>
      </c>
      <c r="P978" s="10" t="s">
        <v>2712</v>
      </c>
      <c r="Q978" s="10">
        <v>12108</v>
      </c>
      <c r="R978" s="10" t="s">
        <v>2790</v>
      </c>
      <c r="S978" s="10"/>
      <c r="T978" s="10" t="s">
        <v>198</v>
      </c>
      <c r="U978" s="10" t="s">
        <v>78</v>
      </c>
      <c r="V978" s="10"/>
      <c r="W978" s="10"/>
      <c r="X978" s="10"/>
      <c r="Y978" s="20" t="s">
        <v>46</v>
      </c>
      <c r="Z978" s="20"/>
      <c r="AA978" s="20"/>
      <c r="AB978" s="20"/>
      <c r="AC978" s="20"/>
      <c r="AD978" s="20"/>
      <c r="AE978" s="23"/>
      <c r="AF978" s="23"/>
      <c r="AG978" s="23"/>
      <c r="AH978" s="2" t="s">
        <v>2708</v>
      </c>
      <c r="AI978" s="2" t="e">
        <v>#N/A</v>
      </c>
      <c r="AJ978" s="2" t="e">
        <f>VLOOKUP(B978,'[1]淘汰品种推荐清单（8.1）'!$A:$AQ,43,0)</f>
        <v>#N/A</v>
      </c>
    </row>
    <row r="979" hidden="1" customHeight="1" spans="1:36">
      <c r="A979" s="9">
        <v>1102</v>
      </c>
      <c r="B979" s="10">
        <v>3198</v>
      </c>
      <c r="C979" s="4" t="s">
        <v>35</v>
      </c>
      <c r="D979" s="7" t="s">
        <v>2811</v>
      </c>
      <c r="E979" s="10" t="s">
        <v>2812</v>
      </c>
      <c r="F979" s="10" t="s">
        <v>2813</v>
      </c>
      <c r="G979" s="10" t="s">
        <v>64</v>
      </c>
      <c r="H979" s="11">
        <v>2.5</v>
      </c>
      <c r="I979" s="11">
        <v>4.5</v>
      </c>
      <c r="J979" s="11"/>
      <c r="K979" s="11">
        <v>2.5</v>
      </c>
      <c r="L979" s="17">
        <v>0.444444444444444</v>
      </c>
      <c r="M979" s="10">
        <v>1</v>
      </c>
      <c r="N979" s="10" t="s">
        <v>40</v>
      </c>
      <c r="O979" s="10">
        <v>121</v>
      </c>
      <c r="P979" s="10" t="s">
        <v>2712</v>
      </c>
      <c r="Q979" s="10">
        <v>12108</v>
      </c>
      <c r="R979" s="10" t="s">
        <v>2790</v>
      </c>
      <c r="S979" s="10"/>
      <c r="T979" s="10" t="s">
        <v>69</v>
      </c>
      <c r="U979" s="10" t="s">
        <v>95</v>
      </c>
      <c r="V979" s="10"/>
      <c r="W979" s="10" t="s">
        <v>248</v>
      </c>
      <c r="X979" s="10" t="s">
        <v>249</v>
      </c>
      <c r="Y979" s="20" t="s">
        <v>46</v>
      </c>
      <c r="Z979" s="20">
        <v>0</v>
      </c>
      <c r="AA979" s="20"/>
      <c r="AB979" s="20">
        <v>0</v>
      </c>
      <c r="AC979" s="20"/>
      <c r="AD979" s="20"/>
      <c r="AE979" s="23"/>
      <c r="AF979" s="23"/>
      <c r="AG979" s="23"/>
      <c r="AH979" s="2" t="s">
        <v>2708</v>
      </c>
      <c r="AI979" s="2" t="e">
        <v>#N/A</v>
      </c>
      <c r="AJ979" s="2" t="e">
        <f>VLOOKUP(B979,'[1]淘汰品种推荐清单（8.1）'!$A:$AQ,43,0)</f>
        <v>#N/A</v>
      </c>
    </row>
    <row r="980" hidden="1" customHeight="1" spans="1:36">
      <c r="A980" s="9">
        <v>1103</v>
      </c>
      <c r="B980" s="10">
        <v>3351</v>
      </c>
      <c r="C980" s="4" t="s">
        <v>35</v>
      </c>
      <c r="D980" s="7" t="s">
        <v>2814</v>
      </c>
      <c r="E980" s="10" t="s">
        <v>2815</v>
      </c>
      <c r="F980" s="10" t="s">
        <v>2816</v>
      </c>
      <c r="G980" s="10" t="e">
        <v>#N/A</v>
      </c>
      <c r="H980" s="11">
        <v>1</v>
      </c>
      <c r="I980" s="11">
        <v>1.5</v>
      </c>
      <c r="J980" s="11"/>
      <c r="K980" s="11">
        <v>1</v>
      </c>
      <c r="L980" s="17">
        <v>0.333333333333333</v>
      </c>
      <c r="M980" s="10">
        <v>1</v>
      </c>
      <c r="N980" s="10" t="s">
        <v>40</v>
      </c>
      <c r="O980" s="10">
        <v>121</v>
      </c>
      <c r="P980" s="10" t="s">
        <v>2712</v>
      </c>
      <c r="Q980" s="10">
        <v>12108</v>
      </c>
      <c r="R980" s="10" t="s">
        <v>2790</v>
      </c>
      <c r="S980" s="10"/>
      <c r="T980" s="10" t="s">
        <v>69</v>
      </c>
      <c r="U980" s="10" t="s">
        <v>95</v>
      </c>
      <c r="V980" s="10"/>
      <c r="W980" s="10" t="s">
        <v>285</v>
      </c>
      <c r="X980" s="10" t="s">
        <v>286</v>
      </c>
      <c r="Y980" s="20" t="s">
        <v>46</v>
      </c>
      <c r="Z980" s="20"/>
      <c r="AA980" s="20"/>
      <c r="AB980" s="20"/>
      <c r="AC980" s="20"/>
      <c r="AD980" s="20"/>
      <c r="AE980" s="23"/>
      <c r="AF980" s="23"/>
      <c r="AG980" s="23"/>
      <c r="AH980" s="2" t="s">
        <v>2708</v>
      </c>
      <c r="AI980" s="2" t="e">
        <v>#N/A</v>
      </c>
      <c r="AJ980" s="2" t="e">
        <f>VLOOKUP(B980,'[1]淘汰品种推荐清单（8.1）'!$A:$AQ,43,0)</f>
        <v>#N/A</v>
      </c>
    </row>
    <row r="981" hidden="1" customHeight="1" spans="1:36">
      <c r="A981" s="9">
        <v>1197</v>
      </c>
      <c r="B981" s="10">
        <v>2745</v>
      </c>
      <c r="C981" s="4" t="s">
        <v>35</v>
      </c>
      <c r="D981" s="7" t="s">
        <v>2817</v>
      </c>
      <c r="E981" s="10" t="s">
        <v>2818</v>
      </c>
      <c r="F981" s="10" t="s">
        <v>729</v>
      </c>
      <c r="G981" s="10" t="e">
        <v>#N/A</v>
      </c>
      <c r="H981" s="11">
        <v>2</v>
      </c>
      <c r="I981" s="11">
        <v>2.5</v>
      </c>
      <c r="J981" s="11"/>
      <c r="K981" s="11">
        <v>2</v>
      </c>
      <c r="L981" s="17">
        <v>0.2</v>
      </c>
      <c r="M981" s="10">
        <v>1</v>
      </c>
      <c r="N981" s="10" t="s">
        <v>40</v>
      </c>
      <c r="O981" s="10">
        <v>121</v>
      </c>
      <c r="P981" s="10" t="s">
        <v>2712</v>
      </c>
      <c r="Q981" s="10">
        <v>12108</v>
      </c>
      <c r="R981" s="10" t="s">
        <v>2790</v>
      </c>
      <c r="S981" s="10"/>
      <c r="T981" s="10" t="s">
        <v>69</v>
      </c>
      <c r="U981" s="10" t="s">
        <v>101</v>
      </c>
      <c r="V981" s="10"/>
      <c r="W981" s="10" t="s">
        <v>102</v>
      </c>
      <c r="X981" s="10" t="s">
        <v>103</v>
      </c>
      <c r="Y981" s="20" t="s">
        <v>46</v>
      </c>
      <c r="Z981" s="20"/>
      <c r="AA981" s="20"/>
      <c r="AB981" s="20"/>
      <c r="AC981" s="20"/>
      <c r="AD981" s="20"/>
      <c r="AE981" s="23"/>
      <c r="AF981" s="23"/>
      <c r="AG981" s="23"/>
      <c r="AH981" s="2" t="s">
        <v>2708</v>
      </c>
      <c r="AI981" s="2" t="e">
        <v>#N/A</v>
      </c>
      <c r="AJ981" s="2" t="e">
        <f>VLOOKUP(B981,'[1]淘汰品种推荐清单（8.1）'!$A:$AQ,43,0)</f>
        <v>#N/A</v>
      </c>
    </row>
    <row r="982" hidden="1" customHeight="1" spans="1:36">
      <c r="A982" s="9">
        <v>1927</v>
      </c>
      <c r="B982" s="5">
        <v>129743</v>
      </c>
      <c r="C982" s="4" t="s">
        <v>35</v>
      </c>
      <c r="D982" s="5" t="s">
        <v>2819</v>
      </c>
      <c r="E982" s="5" t="s">
        <v>2820</v>
      </c>
      <c r="F982" s="5" t="s">
        <v>1631</v>
      </c>
      <c r="G982" s="5" t="s">
        <v>39</v>
      </c>
      <c r="H982" s="34">
        <v>7.5</v>
      </c>
      <c r="I982" s="12">
        <v>8.8</v>
      </c>
      <c r="J982" s="5" t="s">
        <v>1691</v>
      </c>
      <c r="K982" s="12"/>
      <c r="L982" s="30">
        <f>(I982-H982)/I982</f>
        <v>0.147727272727273</v>
      </c>
      <c r="M982" s="10">
        <v>1</v>
      </c>
      <c r="N982" s="10" t="s">
        <v>40</v>
      </c>
      <c r="O982" s="10">
        <v>121</v>
      </c>
      <c r="P982" s="10" t="s">
        <v>2712</v>
      </c>
      <c r="Q982" s="10">
        <v>12108</v>
      </c>
      <c r="R982" s="10" t="s">
        <v>2821</v>
      </c>
      <c r="S982" s="5" t="s">
        <v>522</v>
      </c>
      <c r="T982" s="5" t="s">
        <v>1272</v>
      </c>
      <c r="U982" s="20"/>
      <c r="V982" s="20"/>
      <c r="W982" s="5" t="s">
        <v>2822</v>
      </c>
      <c r="X982" s="5">
        <v>18628029006</v>
      </c>
      <c r="Y982" s="20" t="s">
        <v>107</v>
      </c>
      <c r="Z982" s="20">
        <v>564</v>
      </c>
      <c r="AA982" s="20">
        <v>99</v>
      </c>
      <c r="AB982" s="20">
        <v>465</v>
      </c>
      <c r="AC982" s="20">
        <v>409</v>
      </c>
      <c r="AD982" s="20">
        <v>70</v>
      </c>
      <c r="AE982" s="23"/>
      <c r="AF982" s="23"/>
      <c r="AG982" s="23"/>
      <c r="AH982" s="2" t="s">
        <v>2708</v>
      </c>
      <c r="AI982" s="2" t="e">
        <v>#N/A</v>
      </c>
      <c r="AJ982" s="2" t="e">
        <f>VLOOKUP(B982,'[1]淘汰品种推荐清单（8.1）'!$A:$AQ,43,0)</f>
        <v>#N/A</v>
      </c>
    </row>
    <row r="983" hidden="1" customHeight="1" spans="1:36">
      <c r="A983" s="9">
        <v>650</v>
      </c>
      <c r="B983" s="10">
        <v>15878</v>
      </c>
      <c r="C983" s="4" t="s">
        <v>35</v>
      </c>
      <c r="D983" s="10" t="s">
        <v>2823</v>
      </c>
      <c r="E983" s="10" t="s">
        <v>1465</v>
      </c>
      <c r="F983" s="10" t="s">
        <v>2824</v>
      </c>
      <c r="G983" s="10" t="e">
        <v>#N/A</v>
      </c>
      <c r="H983" s="11">
        <v>7.5</v>
      </c>
      <c r="I983" s="11">
        <v>16.2</v>
      </c>
      <c r="J983" s="11">
        <v>0</v>
      </c>
      <c r="K983" s="11">
        <v>7.5</v>
      </c>
      <c r="L983" s="17">
        <v>0.537037037037037</v>
      </c>
      <c r="M983" s="10">
        <v>1</v>
      </c>
      <c r="N983" s="10" t="s">
        <v>40</v>
      </c>
      <c r="O983" s="10">
        <v>121</v>
      </c>
      <c r="P983" s="10" t="s">
        <v>2712</v>
      </c>
      <c r="Q983" s="10">
        <v>12109</v>
      </c>
      <c r="R983" s="10" t="s">
        <v>2825</v>
      </c>
      <c r="S983" s="10"/>
      <c r="T983" s="10"/>
      <c r="U983" s="10"/>
      <c r="V983" s="10"/>
      <c r="W983" s="10"/>
      <c r="X983" s="10"/>
      <c r="Y983" s="20" t="s">
        <v>46</v>
      </c>
      <c r="Z983" s="20"/>
      <c r="AA983" s="20"/>
      <c r="AB983" s="20"/>
      <c r="AC983" s="20"/>
      <c r="AD983" s="20"/>
      <c r="AE983" s="23"/>
      <c r="AF983" s="23"/>
      <c r="AG983" s="23"/>
      <c r="AH983" s="2" t="s">
        <v>2708</v>
      </c>
      <c r="AI983" s="2" t="e">
        <v>#N/A</v>
      </c>
      <c r="AJ983" s="2" t="e">
        <f>VLOOKUP(B983,'[1]淘汰品种推荐清单（8.1）'!$A:$AQ,43,0)</f>
        <v>#N/A</v>
      </c>
    </row>
    <row r="984" hidden="1" customHeight="1" spans="1:36">
      <c r="A984" s="9">
        <v>1209</v>
      </c>
      <c r="B984" s="10">
        <v>29029</v>
      </c>
      <c r="C984" s="4" t="s">
        <v>35</v>
      </c>
      <c r="D984" s="7" t="s">
        <v>2826</v>
      </c>
      <c r="E984" s="10" t="s">
        <v>725</v>
      </c>
      <c r="F984" s="10" t="s">
        <v>2827</v>
      </c>
      <c r="G984" s="10" t="e">
        <v>#N/A</v>
      </c>
      <c r="H984" s="11">
        <v>2.3</v>
      </c>
      <c r="I984" s="11">
        <v>4.5</v>
      </c>
      <c r="J984" s="11"/>
      <c r="K984" s="11">
        <v>2.3</v>
      </c>
      <c r="L984" s="17">
        <v>0.488888888888889</v>
      </c>
      <c r="M984" s="10">
        <v>1</v>
      </c>
      <c r="N984" s="10" t="s">
        <v>40</v>
      </c>
      <c r="O984" s="10">
        <v>121</v>
      </c>
      <c r="P984" s="10" t="s">
        <v>2712</v>
      </c>
      <c r="Q984" s="10">
        <v>12109</v>
      </c>
      <c r="R984" s="10" t="s">
        <v>2825</v>
      </c>
      <c r="S984" s="10"/>
      <c r="T984" s="10" t="s">
        <v>69</v>
      </c>
      <c r="U984" s="10" t="s">
        <v>95</v>
      </c>
      <c r="V984" s="10"/>
      <c r="W984" s="10" t="s">
        <v>142</v>
      </c>
      <c r="X984" s="10">
        <v>15828350773</v>
      </c>
      <c r="Y984" s="20" t="s">
        <v>46</v>
      </c>
      <c r="Z984" s="20"/>
      <c r="AA984" s="20"/>
      <c r="AB984" s="20"/>
      <c r="AC984" s="20"/>
      <c r="AD984" s="20"/>
      <c r="AE984" s="23"/>
      <c r="AF984" s="23"/>
      <c r="AG984" s="23"/>
      <c r="AH984" s="2" t="s">
        <v>2708</v>
      </c>
      <c r="AI984" s="2" t="e">
        <v>#N/A</v>
      </c>
      <c r="AJ984" s="2" t="e">
        <f>VLOOKUP(B984,'[1]淘汰品种推荐清单（8.1）'!$A:$AQ,43,0)</f>
        <v>#N/A</v>
      </c>
    </row>
    <row r="985" hidden="1" customHeight="1" spans="1:36">
      <c r="A985" s="9">
        <v>448</v>
      </c>
      <c r="B985" s="10">
        <v>59096</v>
      </c>
      <c r="C985" s="4" t="s">
        <v>35</v>
      </c>
      <c r="D985" s="10" t="s">
        <v>2828</v>
      </c>
      <c r="E985" s="10" t="s">
        <v>2829</v>
      </c>
      <c r="F985" s="10" t="s">
        <v>2830</v>
      </c>
      <c r="G985" s="10" t="s">
        <v>1674</v>
      </c>
      <c r="H985" s="11">
        <v>8.5</v>
      </c>
      <c r="I985" s="11">
        <v>25</v>
      </c>
      <c r="J985" s="11">
        <v>0</v>
      </c>
      <c r="K985" s="11">
        <v>8.5</v>
      </c>
      <c r="L985" s="17">
        <v>0.66</v>
      </c>
      <c r="M985" s="10">
        <v>1</v>
      </c>
      <c r="N985" s="10" t="s">
        <v>40</v>
      </c>
      <c r="O985" s="10">
        <v>121</v>
      </c>
      <c r="P985" s="10" t="s">
        <v>2712</v>
      </c>
      <c r="Q985" s="10">
        <v>12112</v>
      </c>
      <c r="R985" s="10" t="s">
        <v>2831</v>
      </c>
      <c r="S985" s="10"/>
      <c r="T985" s="10" t="s">
        <v>309</v>
      </c>
      <c r="U985" s="10" t="s">
        <v>95</v>
      </c>
      <c r="V985" s="10"/>
      <c r="W985" s="10" t="s">
        <v>2832</v>
      </c>
      <c r="X985" s="10">
        <v>18607228733</v>
      </c>
      <c r="Y985" s="20" t="s">
        <v>46</v>
      </c>
      <c r="Z985" s="20">
        <v>3</v>
      </c>
      <c r="AA985" s="20"/>
      <c r="AB985" s="20">
        <v>3</v>
      </c>
      <c r="AC985" s="20">
        <v>20</v>
      </c>
      <c r="AD985" s="20">
        <v>16</v>
      </c>
      <c r="AE985" s="23"/>
      <c r="AF985" s="23"/>
      <c r="AG985" s="23"/>
      <c r="AH985" s="2" t="s">
        <v>2708</v>
      </c>
      <c r="AI985" s="2" t="e">
        <v>#N/A</v>
      </c>
      <c r="AJ985" s="2" t="e">
        <f>VLOOKUP(B985,'[1]淘汰品种推荐清单（8.1）'!$A:$AQ,43,0)</f>
        <v>#N/A</v>
      </c>
    </row>
    <row r="986" hidden="1" customHeight="1" spans="1:36">
      <c r="A986" s="9">
        <v>717</v>
      </c>
      <c r="B986" s="10">
        <v>105008</v>
      </c>
      <c r="C986" s="4" t="s">
        <v>35</v>
      </c>
      <c r="D986" s="10" t="s">
        <v>2833</v>
      </c>
      <c r="E986" s="10" t="s">
        <v>2834</v>
      </c>
      <c r="F986" s="10" t="s">
        <v>2835</v>
      </c>
      <c r="G986" s="10" t="s">
        <v>39</v>
      </c>
      <c r="H986" s="11">
        <v>36.38</v>
      </c>
      <c r="I986" s="11">
        <v>43</v>
      </c>
      <c r="J986" s="11">
        <v>0</v>
      </c>
      <c r="K986" s="11">
        <v>36.38</v>
      </c>
      <c r="L986" s="17">
        <v>0.153953488372093</v>
      </c>
      <c r="M986" s="10">
        <v>1</v>
      </c>
      <c r="N986" s="10" t="s">
        <v>40</v>
      </c>
      <c r="O986" s="10">
        <v>121</v>
      </c>
      <c r="P986" s="10" t="s">
        <v>2712</v>
      </c>
      <c r="Q986" s="10">
        <v>12112</v>
      </c>
      <c r="R986" s="10" t="s">
        <v>2831</v>
      </c>
      <c r="S986" s="10"/>
      <c r="T986" s="10"/>
      <c r="U986" s="10"/>
      <c r="V986" s="10"/>
      <c r="W986" s="10"/>
      <c r="X986" s="10"/>
      <c r="Y986" s="20" t="s">
        <v>46</v>
      </c>
      <c r="Z986" s="20">
        <v>372</v>
      </c>
      <c r="AA986" s="20">
        <v>137</v>
      </c>
      <c r="AB986" s="20">
        <v>235</v>
      </c>
      <c r="AC986" s="20">
        <v>567</v>
      </c>
      <c r="AD986" s="20">
        <v>72</v>
      </c>
      <c r="AE986" s="23"/>
      <c r="AF986" s="23"/>
      <c r="AG986" s="23"/>
      <c r="AH986" s="2" t="s">
        <v>2708</v>
      </c>
      <c r="AI986" s="2" t="e">
        <v>#N/A</v>
      </c>
      <c r="AJ986" s="2" t="e">
        <f>VLOOKUP(B986,'[1]淘汰品种推荐清单（8.1）'!$A:$AQ,43,0)</f>
        <v>#N/A</v>
      </c>
    </row>
    <row r="987" hidden="1" customHeight="1" spans="1:36">
      <c r="A987" s="9">
        <v>987</v>
      </c>
      <c r="B987" s="10">
        <v>66444</v>
      </c>
      <c r="C987" s="4" t="s">
        <v>35</v>
      </c>
      <c r="D987" s="7" t="s">
        <v>2836</v>
      </c>
      <c r="E987" s="10" t="s">
        <v>2837</v>
      </c>
      <c r="F987" s="10" t="s">
        <v>2838</v>
      </c>
      <c r="G987" s="10" t="e">
        <v>#N/A</v>
      </c>
      <c r="H987" s="11">
        <v>42.69</v>
      </c>
      <c r="I987" s="11">
        <v>57</v>
      </c>
      <c r="J987" s="11">
        <v>0</v>
      </c>
      <c r="K987" s="11">
        <v>42.69</v>
      </c>
      <c r="L987" s="17">
        <v>0.251052631578947</v>
      </c>
      <c r="M987" s="10">
        <v>1</v>
      </c>
      <c r="N987" s="10" t="s">
        <v>40</v>
      </c>
      <c r="O987" s="10">
        <v>121</v>
      </c>
      <c r="P987" s="10" t="s">
        <v>2712</v>
      </c>
      <c r="Q987" s="10">
        <v>12112</v>
      </c>
      <c r="R987" s="10" t="s">
        <v>2831</v>
      </c>
      <c r="S987" s="10"/>
      <c r="T987" s="10" t="s">
        <v>1597</v>
      </c>
      <c r="U987" s="10" t="s">
        <v>78</v>
      </c>
      <c r="V987" s="10"/>
      <c r="W987" s="10"/>
      <c r="X987" s="10"/>
      <c r="Y987" s="20" t="s">
        <v>46</v>
      </c>
      <c r="Z987" s="20"/>
      <c r="AA987" s="20"/>
      <c r="AB987" s="20"/>
      <c r="AC987" s="20"/>
      <c r="AD987" s="20"/>
      <c r="AE987" s="23"/>
      <c r="AF987" s="23"/>
      <c r="AG987" s="23"/>
      <c r="AH987" s="2" t="s">
        <v>2708</v>
      </c>
      <c r="AI987" s="2" t="e">
        <v>#N/A</v>
      </c>
      <c r="AJ987" s="2" t="e">
        <f>VLOOKUP(B987,'[1]淘汰品种推荐清单（8.1）'!$A:$AQ,43,0)</f>
        <v>#N/A</v>
      </c>
    </row>
    <row r="988" hidden="1" customHeight="1" spans="1:36">
      <c r="A988" s="9">
        <v>143</v>
      </c>
      <c r="B988" s="10">
        <v>50539</v>
      </c>
      <c r="C988" s="4" t="s">
        <v>35</v>
      </c>
      <c r="D988" s="10" t="s">
        <v>2839</v>
      </c>
      <c r="E988" s="10" t="s">
        <v>2840</v>
      </c>
      <c r="F988" s="10" t="s">
        <v>2841</v>
      </c>
      <c r="G988" s="10" t="s">
        <v>2842</v>
      </c>
      <c r="H988" s="11">
        <v>49</v>
      </c>
      <c r="I988" s="11">
        <v>64.9095216593246</v>
      </c>
      <c r="J988" s="11">
        <v>0</v>
      </c>
      <c r="K988" s="11">
        <v>49</v>
      </c>
      <c r="L988" s="17">
        <v>0.245103048868934</v>
      </c>
      <c r="M988" s="10">
        <v>1</v>
      </c>
      <c r="N988" s="10" t="s">
        <v>40</v>
      </c>
      <c r="O988" s="10">
        <v>121</v>
      </c>
      <c r="P988" s="10" t="s">
        <v>2712</v>
      </c>
      <c r="Q988" s="10">
        <v>12113</v>
      </c>
      <c r="R988" s="10" t="s">
        <v>2843</v>
      </c>
      <c r="S988" s="10" t="s">
        <v>308</v>
      </c>
      <c r="T988" s="10" t="s">
        <v>309</v>
      </c>
      <c r="U988" s="10" t="s">
        <v>78</v>
      </c>
      <c r="V988" s="10"/>
      <c r="W988" s="10" t="s">
        <v>310</v>
      </c>
      <c r="X988" s="10">
        <v>13658369168</v>
      </c>
      <c r="Y988" s="20" t="s">
        <v>46</v>
      </c>
      <c r="Z988" s="20">
        <v>227.470192</v>
      </c>
      <c r="AA988" s="20"/>
      <c r="AB988" s="20">
        <v>227.470192</v>
      </c>
      <c r="AC988" s="20">
        <v>320.619461</v>
      </c>
      <c r="AD988" s="20">
        <v>76</v>
      </c>
      <c r="AE988" s="23"/>
      <c r="AF988" s="23"/>
      <c r="AG988" s="23"/>
      <c r="AH988" s="2" t="s">
        <v>2708</v>
      </c>
      <c r="AI988" s="2" t="e">
        <v>#N/A</v>
      </c>
      <c r="AJ988" s="2" t="e">
        <f>VLOOKUP(B988,'[1]淘汰品种推荐清单（8.1）'!$A:$AQ,43,0)</f>
        <v>#N/A</v>
      </c>
    </row>
    <row r="989" hidden="1" customHeight="1" spans="1:36">
      <c r="A989" s="9">
        <v>902</v>
      </c>
      <c r="B989" s="10">
        <v>31962</v>
      </c>
      <c r="C989" s="4" t="s">
        <v>35</v>
      </c>
      <c r="D989" s="7" t="s">
        <v>2844</v>
      </c>
      <c r="E989" s="10" t="s">
        <v>888</v>
      </c>
      <c r="F989" s="10" t="s">
        <v>2845</v>
      </c>
      <c r="G989" s="10" t="s">
        <v>1674</v>
      </c>
      <c r="H989" s="11">
        <v>1.99815696308725</v>
      </c>
      <c r="I989" s="11">
        <v>2.4507334611697</v>
      </c>
      <c r="J989" s="11">
        <v>0</v>
      </c>
      <c r="K989" s="11">
        <v>1.99815696308725</v>
      </c>
      <c r="L989" s="17">
        <v>0.184669816303257</v>
      </c>
      <c r="M989" s="10">
        <v>1</v>
      </c>
      <c r="N989" s="10" t="s">
        <v>40</v>
      </c>
      <c r="O989" s="10">
        <v>121</v>
      </c>
      <c r="P989" s="10" t="s">
        <v>2712</v>
      </c>
      <c r="Q989" s="10">
        <v>12113</v>
      </c>
      <c r="R989" s="10" t="s">
        <v>2843</v>
      </c>
      <c r="S989" s="10"/>
      <c r="T989" s="10"/>
      <c r="U989" s="10"/>
      <c r="V989" s="10"/>
      <c r="W989" s="10"/>
      <c r="X989" s="10"/>
      <c r="Y989" s="20" t="s">
        <v>46</v>
      </c>
      <c r="Z989" s="20">
        <v>8</v>
      </c>
      <c r="AA989" s="20"/>
      <c r="AB989" s="20">
        <v>8</v>
      </c>
      <c r="AC989" s="20">
        <v>13</v>
      </c>
      <c r="AD989" s="20">
        <v>3</v>
      </c>
      <c r="AE989" s="23"/>
      <c r="AF989" s="23"/>
      <c r="AG989" s="23"/>
      <c r="AH989" s="2" t="s">
        <v>2708</v>
      </c>
      <c r="AI989" s="2" t="e">
        <v>#N/A</v>
      </c>
      <c r="AJ989" s="2" t="e">
        <f>VLOOKUP(B989,'[1]淘汰品种推荐清单（8.1）'!$A:$AQ,43,0)</f>
        <v>#N/A</v>
      </c>
    </row>
    <row r="990" hidden="1" customHeight="1" spans="1:36">
      <c r="A990" s="9">
        <v>31</v>
      </c>
      <c r="B990" s="10">
        <v>95801</v>
      </c>
      <c r="C990" s="4" t="s">
        <v>35</v>
      </c>
      <c r="D990" s="10" t="s">
        <v>2846</v>
      </c>
      <c r="E990" s="10" t="s">
        <v>2520</v>
      </c>
      <c r="F990" s="10" t="s">
        <v>2847</v>
      </c>
      <c r="G990" s="10" t="s">
        <v>39</v>
      </c>
      <c r="H990" s="11">
        <v>4.4</v>
      </c>
      <c r="I990" s="11">
        <v>11.9375082872928</v>
      </c>
      <c r="J990" s="11">
        <v>0</v>
      </c>
      <c r="K990" s="11">
        <v>4.4</v>
      </c>
      <c r="L990" s="17">
        <v>0.631413868446592</v>
      </c>
      <c r="M990" s="10">
        <v>1</v>
      </c>
      <c r="N990" s="10" t="s">
        <v>40</v>
      </c>
      <c r="O990" s="10">
        <v>121</v>
      </c>
      <c r="P990" s="10" t="s">
        <v>2712</v>
      </c>
      <c r="Q990" s="10">
        <v>12114</v>
      </c>
      <c r="R990" s="10" t="s">
        <v>2848</v>
      </c>
      <c r="S990" s="10" t="s">
        <v>308</v>
      </c>
      <c r="T990" s="10" t="s">
        <v>309</v>
      </c>
      <c r="U990" s="10" t="s">
        <v>78</v>
      </c>
      <c r="V990" s="10"/>
      <c r="W990" s="10" t="s">
        <v>310</v>
      </c>
      <c r="X990" s="10">
        <v>13658369168</v>
      </c>
      <c r="Y990" s="20" t="s">
        <v>46</v>
      </c>
      <c r="Z990" s="20">
        <v>152</v>
      </c>
      <c r="AA990" s="20">
        <v>68</v>
      </c>
      <c r="AB990" s="20">
        <v>84</v>
      </c>
      <c r="AC990" s="20">
        <v>175</v>
      </c>
      <c r="AD990" s="20">
        <v>27</v>
      </c>
      <c r="AE990" s="23"/>
      <c r="AF990" s="23"/>
      <c r="AG990" s="23"/>
      <c r="AH990" s="2" t="s">
        <v>2708</v>
      </c>
      <c r="AI990" s="2" t="e">
        <v>#N/A</v>
      </c>
      <c r="AJ990" s="2" t="e">
        <f>VLOOKUP(B990,'[1]淘汰品种推荐清单（8.1）'!$A:$AQ,43,0)</f>
        <v>#N/A</v>
      </c>
    </row>
    <row r="991" hidden="1" customHeight="1" spans="1:36">
      <c r="A991" s="9">
        <v>576</v>
      </c>
      <c r="B991" s="10">
        <v>2620</v>
      </c>
      <c r="C991" s="4" t="s">
        <v>35</v>
      </c>
      <c r="D991" s="10" t="s">
        <v>2849</v>
      </c>
      <c r="E991" s="10" t="s">
        <v>2520</v>
      </c>
      <c r="F991" s="10" t="s">
        <v>2850</v>
      </c>
      <c r="G991" s="10" t="e">
        <v>#N/A</v>
      </c>
      <c r="H991" s="11"/>
      <c r="I991" s="11"/>
      <c r="J991" s="11"/>
      <c r="K991" s="11"/>
      <c r="L991" s="17"/>
      <c r="M991" s="10">
        <v>1</v>
      </c>
      <c r="N991" s="10" t="s">
        <v>40</v>
      </c>
      <c r="O991" s="10">
        <v>121</v>
      </c>
      <c r="P991" s="10" t="s">
        <v>2712</v>
      </c>
      <c r="Q991" s="10">
        <v>12114</v>
      </c>
      <c r="R991" s="10" t="s">
        <v>2848</v>
      </c>
      <c r="S991" s="10"/>
      <c r="T991" s="10"/>
      <c r="U991" s="10"/>
      <c r="V991" s="10"/>
      <c r="W991" s="10"/>
      <c r="X991" s="10"/>
      <c r="Y991" s="20" t="s">
        <v>46</v>
      </c>
      <c r="Z991" s="20"/>
      <c r="AA991" s="20"/>
      <c r="AB991" s="20"/>
      <c r="AC991" s="20"/>
      <c r="AD991" s="20"/>
      <c r="AE991" s="23"/>
      <c r="AF991" s="23"/>
      <c r="AG991" s="23"/>
      <c r="AH991" s="2" t="s">
        <v>2708</v>
      </c>
      <c r="AI991" s="2" t="e">
        <v>#N/A</v>
      </c>
      <c r="AJ991" s="2" t="e">
        <f>VLOOKUP(B991,'[1]淘汰品种推荐清单（8.1）'!$A:$AQ,43,0)</f>
        <v>#N/A</v>
      </c>
    </row>
    <row r="992" hidden="1" customHeight="1" spans="1:36">
      <c r="A992" s="9">
        <v>596</v>
      </c>
      <c r="B992" s="10">
        <v>42968</v>
      </c>
      <c r="C992" s="4" t="s">
        <v>35</v>
      </c>
      <c r="D992" s="10" t="s">
        <v>2851</v>
      </c>
      <c r="E992" s="10" t="s">
        <v>2248</v>
      </c>
      <c r="F992" s="10" t="s">
        <v>2852</v>
      </c>
      <c r="G992" s="10" t="s">
        <v>39</v>
      </c>
      <c r="H992" s="11"/>
      <c r="I992" s="11"/>
      <c r="J992" s="11"/>
      <c r="K992" s="11"/>
      <c r="L992" s="17"/>
      <c r="M992" s="10">
        <v>1</v>
      </c>
      <c r="N992" s="10" t="s">
        <v>40</v>
      </c>
      <c r="O992" s="10">
        <v>121</v>
      </c>
      <c r="P992" s="10" t="s">
        <v>2712</v>
      </c>
      <c r="Q992" s="10">
        <v>12114</v>
      </c>
      <c r="R992" s="10" t="s">
        <v>2848</v>
      </c>
      <c r="S992" s="10"/>
      <c r="T992" s="10"/>
      <c r="U992" s="10"/>
      <c r="V992" s="10"/>
      <c r="W992" s="10"/>
      <c r="X992" s="10"/>
      <c r="Y992" s="20" t="s">
        <v>46</v>
      </c>
      <c r="Z992" s="20">
        <v>266</v>
      </c>
      <c r="AA992" s="20">
        <v>58</v>
      </c>
      <c r="AB992" s="20">
        <v>208</v>
      </c>
      <c r="AC992" s="20">
        <v>235</v>
      </c>
      <c r="AD992" s="20">
        <v>40</v>
      </c>
      <c r="AE992" s="23"/>
      <c r="AF992" s="23"/>
      <c r="AG992" s="23"/>
      <c r="AH992" s="2" t="s">
        <v>2708</v>
      </c>
      <c r="AI992" s="2" t="e">
        <v>#N/A</v>
      </c>
      <c r="AJ992" s="2" t="e">
        <f>VLOOKUP(B992,'[1]淘汰品种推荐清单（8.1）'!$A:$AQ,43,0)</f>
        <v>#N/A</v>
      </c>
    </row>
    <row r="993" hidden="1" customHeight="1" spans="1:36">
      <c r="A993" s="9">
        <v>1281</v>
      </c>
      <c r="B993" s="10">
        <v>97621</v>
      </c>
      <c r="C993" s="4" t="s">
        <v>35</v>
      </c>
      <c r="D993" s="7" t="s">
        <v>2851</v>
      </c>
      <c r="E993" s="10" t="s">
        <v>2853</v>
      </c>
      <c r="F993" s="10" t="s">
        <v>2854</v>
      </c>
      <c r="G993" s="10" t="e">
        <v>#N/A</v>
      </c>
      <c r="H993" s="11">
        <v>6.9</v>
      </c>
      <c r="I993" s="11">
        <v>16.9</v>
      </c>
      <c r="J993" s="11"/>
      <c r="K993" s="11">
        <v>6.9</v>
      </c>
      <c r="L993" s="17">
        <v>0.591715976331361</v>
      </c>
      <c r="M993" s="10">
        <v>1</v>
      </c>
      <c r="N993" s="10" t="s">
        <v>40</v>
      </c>
      <c r="O993" s="10">
        <v>121</v>
      </c>
      <c r="P993" s="10" t="s">
        <v>2712</v>
      </c>
      <c r="Q993" s="10">
        <v>12114</v>
      </c>
      <c r="R993" s="10" t="s">
        <v>2848</v>
      </c>
      <c r="S993" s="10"/>
      <c r="T993" s="10" t="s">
        <v>69</v>
      </c>
      <c r="U993" s="10" t="s">
        <v>101</v>
      </c>
      <c r="V993" s="10"/>
      <c r="W993" s="10" t="s">
        <v>138</v>
      </c>
      <c r="X993" s="10" t="s">
        <v>139</v>
      </c>
      <c r="Y993" s="20" t="s">
        <v>46</v>
      </c>
      <c r="Z993" s="20"/>
      <c r="AA993" s="20"/>
      <c r="AB993" s="20"/>
      <c r="AC993" s="20"/>
      <c r="AD993" s="20"/>
      <c r="AE993" s="23"/>
      <c r="AF993" s="23"/>
      <c r="AG993" s="23"/>
      <c r="AH993" s="2" t="s">
        <v>2708</v>
      </c>
      <c r="AI993" s="2" t="e">
        <v>#N/A</v>
      </c>
      <c r="AJ993" s="2" t="e">
        <f>VLOOKUP(B993,'[1]淘汰品种推荐清单（8.1）'!$A:$AQ,43,0)</f>
        <v>#N/A</v>
      </c>
    </row>
    <row r="994" hidden="1" customHeight="1" spans="1:36">
      <c r="A994" s="9">
        <v>34</v>
      </c>
      <c r="B994" s="10">
        <v>2958</v>
      </c>
      <c r="C994" s="4" t="s">
        <v>35</v>
      </c>
      <c r="D994" s="10" t="s">
        <v>2855</v>
      </c>
      <c r="E994" s="10" t="s">
        <v>2856</v>
      </c>
      <c r="F994" s="10" t="s">
        <v>2241</v>
      </c>
      <c r="G994" s="10" t="s">
        <v>64</v>
      </c>
      <c r="H994" s="11">
        <v>1.3</v>
      </c>
      <c r="I994" s="11">
        <v>1.8</v>
      </c>
      <c r="J994" s="11">
        <v>0</v>
      </c>
      <c r="K994" s="11">
        <v>1.3</v>
      </c>
      <c r="L994" s="17">
        <v>0.277777777777778</v>
      </c>
      <c r="M994" s="10">
        <v>1</v>
      </c>
      <c r="N994" s="10" t="s">
        <v>40</v>
      </c>
      <c r="O994" s="10">
        <v>121</v>
      </c>
      <c r="P994" s="10" t="s">
        <v>2712</v>
      </c>
      <c r="Q994" s="10">
        <v>12117</v>
      </c>
      <c r="R994" s="10" t="s">
        <v>2857</v>
      </c>
      <c r="S994" s="10" t="s">
        <v>2776</v>
      </c>
      <c r="T994" s="10" t="s">
        <v>507</v>
      </c>
      <c r="U994" s="10" t="s">
        <v>95</v>
      </c>
      <c r="V994" s="10"/>
      <c r="W994" s="10" t="s">
        <v>2777</v>
      </c>
      <c r="X994" s="10">
        <v>13637752305</v>
      </c>
      <c r="Y994" s="20" t="s">
        <v>46</v>
      </c>
      <c r="Z994" s="20">
        <v>194</v>
      </c>
      <c r="AA994" s="20">
        <v>11</v>
      </c>
      <c r="AB994" s="20">
        <v>183</v>
      </c>
      <c r="AC994" s="20">
        <v>396</v>
      </c>
      <c r="AD994" s="20">
        <v>62</v>
      </c>
      <c r="AE994" s="23"/>
      <c r="AF994" s="23"/>
      <c r="AG994" s="23"/>
      <c r="AH994" s="2" t="s">
        <v>2708</v>
      </c>
      <c r="AI994" s="2" t="e">
        <v>#N/A</v>
      </c>
      <c r="AJ994" s="2" t="e">
        <f>VLOOKUP(B994,'[1]淘汰品种推荐清单（8.1）'!$A:$AQ,43,0)</f>
        <v>#N/A</v>
      </c>
    </row>
    <row r="995" hidden="1" customHeight="1" spans="1:36">
      <c r="A995" s="9">
        <v>83</v>
      </c>
      <c r="B995" s="10">
        <v>2959</v>
      </c>
      <c r="C995" s="4" t="s">
        <v>35</v>
      </c>
      <c r="D995" s="10" t="s">
        <v>2858</v>
      </c>
      <c r="E995" s="10" t="s">
        <v>2859</v>
      </c>
      <c r="F995" s="10" t="s">
        <v>2241</v>
      </c>
      <c r="G995" s="10" t="s">
        <v>64</v>
      </c>
      <c r="H995" s="11">
        <v>0.45</v>
      </c>
      <c r="I995" s="11">
        <v>1.5</v>
      </c>
      <c r="J995" s="11">
        <v>0</v>
      </c>
      <c r="K995" s="11">
        <v>0.45</v>
      </c>
      <c r="L995" s="17">
        <v>0.7</v>
      </c>
      <c r="M995" s="10">
        <v>1</v>
      </c>
      <c r="N995" s="10" t="s">
        <v>40</v>
      </c>
      <c r="O995" s="10">
        <v>121</v>
      </c>
      <c r="P995" s="10" t="s">
        <v>2712</v>
      </c>
      <c r="Q995" s="10">
        <v>12117</v>
      </c>
      <c r="R995" s="10" t="s">
        <v>2857</v>
      </c>
      <c r="S995" s="10" t="s">
        <v>2776</v>
      </c>
      <c r="T995" s="10" t="s">
        <v>507</v>
      </c>
      <c r="U995" s="10" t="s">
        <v>95</v>
      </c>
      <c r="V995" s="10"/>
      <c r="W995" s="10" t="s">
        <v>2777</v>
      </c>
      <c r="X995" s="10">
        <v>13637752305</v>
      </c>
      <c r="Y995" s="20" t="s">
        <v>46</v>
      </c>
      <c r="Z995" s="20">
        <v>175</v>
      </c>
      <c r="AA995" s="20"/>
      <c r="AB995" s="20">
        <v>175</v>
      </c>
      <c r="AC995" s="20">
        <v>172</v>
      </c>
      <c r="AD995" s="20">
        <v>46</v>
      </c>
      <c r="AE995" s="23"/>
      <c r="AF995" s="23"/>
      <c r="AG995" s="23"/>
      <c r="AH995" s="2" t="s">
        <v>2708</v>
      </c>
      <c r="AI995" s="2" t="e">
        <v>#N/A</v>
      </c>
      <c r="AJ995" s="2" t="e">
        <f>VLOOKUP(B995,'[1]淘汰品种推荐清单（8.1）'!$A:$AQ,43,0)</f>
        <v>#N/A</v>
      </c>
    </row>
    <row r="996" hidden="1" customHeight="1" spans="1:36">
      <c r="A996" s="9">
        <v>1803</v>
      </c>
      <c r="B996" s="7">
        <v>151025</v>
      </c>
      <c r="C996" s="4" t="s">
        <v>35</v>
      </c>
      <c r="D996" s="7" t="s">
        <v>2860</v>
      </c>
      <c r="E996" s="7" t="s">
        <v>2861</v>
      </c>
      <c r="F996" s="7" t="s">
        <v>2862</v>
      </c>
      <c r="G996" s="7" t="s">
        <v>39</v>
      </c>
      <c r="H996" s="7">
        <v>32</v>
      </c>
      <c r="I996" s="7">
        <v>42</v>
      </c>
      <c r="J996" s="5" t="s">
        <v>2863</v>
      </c>
      <c r="K996" s="7"/>
      <c r="L996" s="31">
        <v>0.357142857142857</v>
      </c>
      <c r="M996" s="10">
        <v>1</v>
      </c>
      <c r="N996" s="10" t="s">
        <v>40</v>
      </c>
      <c r="O996" s="10">
        <v>121</v>
      </c>
      <c r="P996" s="10" t="s">
        <v>2712</v>
      </c>
      <c r="Q996" s="10">
        <v>12117</v>
      </c>
      <c r="R996" s="10" t="s">
        <v>2857</v>
      </c>
      <c r="S996" s="7" t="s">
        <v>2743</v>
      </c>
      <c r="T996" s="7" t="s">
        <v>270</v>
      </c>
      <c r="U996" s="20"/>
      <c r="V996" s="20"/>
      <c r="W996" s="7"/>
      <c r="X996" s="7"/>
      <c r="Y996" s="20" t="s">
        <v>107</v>
      </c>
      <c r="Z996" s="20">
        <v>27</v>
      </c>
      <c r="AA996" s="20"/>
      <c r="AB996" s="20">
        <v>27</v>
      </c>
      <c r="AC996" s="20">
        <v>22</v>
      </c>
      <c r="AD996" s="20">
        <v>9</v>
      </c>
      <c r="AE996" s="23"/>
      <c r="AF996" s="23"/>
      <c r="AG996" s="23"/>
      <c r="AH996" s="2" t="s">
        <v>2708</v>
      </c>
      <c r="AI996" s="2" t="e">
        <v>#N/A</v>
      </c>
      <c r="AJ996" s="2" t="e">
        <f>VLOOKUP(B996,'[1]淘汰品种推荐清单（8.1）'!$A:$AQ,43,0)</f>
        <v>#N/A</v>
      </c>
    </row>
    <row r="997" hidden="1" customHeight="1" spans="1:36">
      <c r="A997" s="9">
        <v>983</v>
      </c>
      <c r="B997" s="10">
        <v>2916</v>
      </c>
      <c r="C997" s="4" t="s">
        <v>35</v>
      </c>
      <c r="D997" s="7" t="s">
        <v>2864</v>
      </c>
      <c r="E997" s="10" t="s">
        <v>2865</v>
      </c>
      <c r="F997" s="10" t="s">
        <v>2866</v>
      </c>
      <c r="G997" s="10" t="e">
        <v>#N/A</v>
      </c>
      <c r="H997" s="11">
        <v>68.5</v>
      </c>
      <c r="I997" s="11">
        <v>88</v>
      </c>
      <c r="J997" s="11">
        <v>0</v>
      </c>
      <c r="K997" s="11">
        <v>68.5</v>
      </c>
      <c r="L997" s="17">
        <v>0.221590909090909</v>
      </c>
      <c r="M997" s="10">
        <v>1</v>
      </c>
      <c r="N997" s="10" t="s">
        <v>40</v>
      </c>
      <c r="O997" s="10">
        <v>121</v>
      </c>
      <c r="P997" s="10" t="s">
        <v>2712</v>
      </c>
      <c r="Q997" s="10">
        <v>12118</v>
      </c>
      <c r="R997" s="10" t="s">
        <v>2867</v>
      </c>
      <c r="S997" s="10"/>
      <c r="T997" s="10" t="s">
        <v>69</v>
      </c>
      <c r="U997" s="10" t="s">
        <v>95</v>
      </c>
      <c r="V997" s="10"/>
      <c r="W997" s="10"/>
      <c r="X997" s="10"/>
      <c r="Y997" s="20" t="s">
        <v>46</v>
      </c>
      <c r="Z997" s="20"/>
      <c r="AA997" s="20"/>
      <c r="AB997" s="20"/>
      <c r="AC997" s="20"/>
      <c r="AD997" s="20"/>
      <c r="AE997" s="23"/>
      <c r="AF997" s="23"/>
      <c r="AG997" s="23"/>
      <c r="AH997" s="2" t="s">
        <v>2708</v>
      </c>
      <c r="AI997" s="2" t="e">
        <v>#N/A</v>
      </c>
      <c r="AJ997" s="2" t="e">
        <f>VLOOKUP(B997,'[1]淘汰品种推荐清单（8.1）'!$A:$AQ,43,0)</f>
        <v>#N/A</v>
      </c>
    </row>
    <row r="998" hidden="1" customHeight="1" spans="1:36">
      <c r="A998" s="9">
        <v>1613</v>
      </c>
      <c r="B998" s="7">
        <v>16218</v>
      </c>
      <c r="C998" s="4" t="s">
        <v>35</v>
      </c>
      <c r="D998" s="7" t="s">
        <v>2868</v>
      </c>
      <c r="E998" s="7" t="s">
        <v>888</v>
      </c>
      <c r="F998" s="7" t="s">
        <v>2869</v>
      </c>
      <c r="G998" s="7" t="s">
        <v>39</v>
      </c>
      <c r="H998" s="7">
        <v>45</v>
      </c>
      <c r="I998" s="7">
        <v>53.9</v>
      </c>
      <c r="J998" s="7"/>
      <c r="K998" s="7"/>
      <c r="L998" s="18">
        <v>0.165120593692022</v>
      </c>
      <c r="M998" s="10">
        <v>1</v>
      </c>
      <c r="N998" s="10" t="s">
        <v>40</v>
      </c>
      <c r="O998" s="10">
        <v>121</v>
      </c>
      <c r="P998" s="10" t="s">
        <v>2712</v>
      </c>
      <c r="Q998" s="10">
        <v>12118</v>
      </c>
      <c r="R998" s="10" t="s">
        <v>2867</v>
      </c>
      <c r="S998" s="7" t="s">
        <v>1021</v>
      </c>
      <c r="T998" s="7"/>
      <c r="U998" s="20"/>
      <c r="V998" s="20"/>
      <c r="W998" s="7"/>
      <c r="X998" s="7"/>
      <c r="Y998" s="20" t="s">
        <v>107</v>
      </c>
      <c r="Z998" s="20">
        <v>37</v>
      </c>
      <c r="AA998" s="20"/>
      <c r="AB998" s="20">
        <v>37</v>
      </c>
      <c r="AC998" s="20">
        <v>98</v>
      </c>
      <c r="AD998" s="20">
        <v>32</v>
      </c>
      <c r="AE998" s="23"/>
      <c r="AF998" s="23"/>
      <c r="AG998" s="23"/>
      <c r="AH998" s="2" t="s">
        <v>2708</v>
      </c>
      <c r="AI998" s="2" t="e">
        <v>#N/A</v>
      </c>
      <c r="AJ998" s="2" t="e">
        <f>VLOOKUP(B998,'[1]淘汰品种推荐清单（8.1）'!$A:$AQ,43,0)</f>
        <v>#N/A</v>
      </c>
    </row>
    <row r="999" hidden="1" customHeight="1" spans="1:36">
      <c r="A999" s="9">
        <v>1911</v>
      </c>
      <c r="B999" s="33">
        <v>42140</v>
      </c>
      <c r="C999" s="4" t="s">
        <v>35</v>
      </c>
      <c r="D999" s="7" t="s">
        <v>2870</v>
      </c>
      <c r="E999" s="7" t="s">
        <v>888</v>
      </c>
      <c r="F999" s="7" t="s">
        <v>2871</v>
      </c>
      <c r="G999" s="7" t="s">
        <v>1674</v>
      </c>
      <c r="H999" s="5">
        <v>75</v>
      </c>
      <c r="I999" s="45">
        <v>96.3</v>
      </c>
      <c r="J999" s="5"/>
      <c r="K999" s="45"/>
      <c r="L999" s="35">
        <v>0.221183800623053</v>
      </c>
      <c r="M999" s="10">
        <v>1</v>
      </c>
      <c r="N999" s="10" t="s">
        <v>40</v>
      </c>
      <c r="O999" s="10">
        <v>121</v>
      </c>
      <c r="P999" s="10" t="s">
        <v>2712</v>
      </c>
      <c r="Q999" s="10">
        <v>12118</v>
      </c>
      <c r="R999" s="10" t="s">
        <v>2867</v>
      </c>
      <c r="S999" s="5" t="s">
        <v>2872</v>
      </c>
      <c r="T999" s="5" t="s">
        <v>170</v>
      </c>
      <c r="U999" s="20"/>
      <c r="V999" s="20"/>
      <c r="W999" s="7" t="s">
        <v>2873</v>
      </c>
      <c r="X999" s="7">
        <v>18108080717</v>
      </c>
      <c r="Y999" s="20" t="s">
        <v>107</v>
      </c>
      <c r="Z999" s="20">
        <v>20</v>
      </c>
      <c r="AA999" s="20"/>
      <c r="AB999" s="20">
        <v>20</v>
      </c>
      <c r="AC999" s="20">
        <v>1</v>
      </c>
      <c r="AD999" s="20">
        <v>1</v>
      </c>
      <c r="AE999" s="23"/>
      <c r="AF999" s="23"/>
      <c r="AG999" s="23"/>
      <c r="AH999" s="2" t="s">
        <v>2708</v>
      </c>
      <c r="AI999" s="2" t="e">
        <v>#N/A</v>
      </c>
      <c r="AJ999" s="2" t="e">
        <f>VLOOKUP(B999,'[1]淘汰品种推荐清单（8.1）'!$A:$AQ,43,0)</f>
        <v>#N/A</v>
      </c>
    </row>
    <row r="1000" hidden="1" customHeight="1" spans="1:36">
      <c r="A1000" s="9">
        <v>883</v>
      </c>
      <c r="B1000" s="10">
        <v>13250</v>
      </c>
      <c r="C1000" s="4" t="s">
        <v>35</v>
      </c>
      <c r="D1000" s="7" t="s">
        <v>2874</v>
      </c>
      <c r="E1000" s="10" t="s">
        <v>2875</v>
      </c>
      <c r="F1000" s="10" t="s">
        <v>2876</v>
      </c>
      <c r="G1000" s="10" t="s">
        <v>39</v>
      </c>
      <c r="H1000" s="11">
        <v>7.84548747763864</v>
      </c>
      <c r="I1000" s="11">
        <v>10.5935196779964</v>
      </c>
      <c r="J1000" s="11">
        <v>0</v>
      </c>
      <c r="K1000" s="11">
        <v>7.84548747763864</v>
      </c>
      <c r="L1000" s="17">
        <v>0.259406909496346</v>
      </c>
      <c r="M1000" s="10">
        <v>1</v>
      </c>
      <c r="N1000" s="10" t="s">
        <v>40</v>
      </c>
      <c r="O1000" s="10">
        <v>121</v>
      </c>
      <c r="P1000" s="10" t="s">
        <v>2712</v>
      </c>
      <c r="Q1000" s="10">
        <v>12119</v>
      </c>
      <c r="R1000" s="10" t="s">
        <v>2877</v>
      </c>
      <c r="S1000" s="10"/>
      <c r="T1000" s="10"/>
      <c r="U1000" s="10"/>
      <c r="V1000" s="10"/>
      <c r="W1000" s="10"/>
      <c r="X1000" s="10"/>
      <c r="Y1000" s="20" t="s">
        <v>46</v>
      </c>
      <c r="Z1000" s="20">
        <v>213</v>
      </c>
      <c r="AA1000" s="20">
        <v>51</v>
      </c>
      <c r="AB1000" s="20">
        <v>162</v>
      </c>
      <c r="AC1000" s="20">
        <v>234</v>
      </c>
      <c r="AD1000" s="20">
        <v>41</v>
      </c>
      <c r="AE1000" s="23"/>
      <c r="AF1000" s="23"/>
      <c r="AG1000" s="23"/>
      <c r="AH1000" s="2" t="s">
        <v>2708</v>
      </c>
      <c r="AI1000" s="2" t="e">
        <v>#N/A</v>
      </c>
      <c r="AJ1000" s="2" t="e">
        <f>VLOOKUP(B1000,'[1]淘汰品种推荐清单（8.1）'!$A:$AQ,43,0)</f>
        <v>#N/A</v>
      </c>
    </row>
    <row r="1001" hidden="1" customHeight="1" spans="1:36">
      <c r="A1001" s="9">
        <v>676</v>
      </c>
      <c r="B1001" s="10">
        <v>35676</v>
      </c>
      <c r="C1001" s="4" t="s">
        <v>35</v>
      </c>
      <c r="D1001" s="10" t="s">
        <v>2878</v>
      </c>
      <c r="E1001" s="10" t="s">
        <v>2879</v>
      </c>
      <c r="F1001" s="10" t="s">
        <v>2880</v>
      </c>
      <c r="G1001" s="10" t="s">
        <v>1674</v>
      </c>
      <c r="H1001" s="11"/>
      <c r="I1001" s="11"/>
      <c r="J1001" s="11"/>
      <c r="K1001" s="11"/>
      <c r="L1001" s="17"/>
      <c r="M1001" s="10">
        <v>1</v>
      </c>
      <c r="N1001" s="10" t="s">
        <v>40</v>
      </c>
      <c r="O1001" s="10">
        <v>121</v>
      </c>
      <c r="P1001" s="10" t="s">
        <v>2712</v>
      </c>
      <c r="Q1001" s="10">
        <v>12120</v>
      </c>
      <c r="R1001" s="10" t="s">
        <v>2881</v>
      </c>
      <c r="S1001" s="10"/>
      <c r="T1001" s="10"/>
      <c r="U1001" s="10"/>
      <c r="V1001" s="10"/>
      <c r="W1001" s="10"/>
      <c r="X1001" s="10"/>
      <c r="Y1001" s="20" t="s">
        <v>46</v>
      </c>
      <c r="Z1001" s="20">
        <v>681</v>
      </c>
      <c r="AA1001" s="20">
        <v>290</v>
      </c>
      <c r="AB1001" s="20">
        <v>391</v>
      </c>
      <c r="AC1001" s="20">
        <v>525</v>
      </c>
      <c r="AD1001" s="20">
        <v>68</v>
      </c>
      <c r="AE1001" s="23"/>
      <c r="AF1001" s="23"/>
      <c r="AG1001" s="23"/>
      <c r="AH1001" s="2" t="s">
        <v>2708</v>
      </c>
      <c r="AI1001" s="2" t="e">
        <v>#N/A</v>
      </c>
      <c r="AJ1001" s="2" t="e">
        <f>VLOOKUP(B1001,'[1]淘汰品种推荐清单（8.1）'!$A:$AQ,43,0)</f>
        <v>#N/A</v>
      </c>
    </row>
    <row r="1002" hidden="1" customHeight="1" spans="1:36">
      <c r="A1002" s="9">
        <v>990</v>
      </c>
      <c r="B1002" s="10">
        <v>65669</v>
      </c>
      <c r="C1002" s="4" t="s">
        <v>35</v>
      </c>
      <c r="D1002" s="7" t="s">
        <v>2882</v>
      </c>
      <c r="E1002" s="10" t="s">
        <v>2883</v>
      </c>
      <c r="F1002" s="10" t="s">
        <v>1596</v>
      </c>
      <c r="G1002" s="10" t="s">
        <v>1674</v>
      </c>
      <c r="H1002" s="11">
        <v>18.25</v>
      </c>
      <c r="I1002" s="11">
        <v>23.5</v>
      </c>
      <c r="J1002" s="11">
        <v>1.1</v>
      </c>
      <c r="K1002" s="11">
        <v>17.15</v>
      </c>
      <c r="L1002" s="17">
        <v>0.270212765957447</v>
      </c>
      <c r="M1002" s="10">
        <v>1</v>
      </c>
      <c r="N1002" s="10" t="s">
        <v>40</v>
      </c>
      <c r="O1002" s="10">
        <v>121</v>
      </c>
      <c r="P1002" s="10" t="s">
        <v>2712</v>
      </c>
      <c r="Q1002" s="10">
        <v>12120</v>
      </c>
      <c r="R1002" s="10" t="s">
        <v>2881</v>
      </c>
      <c r="S1002" s="10"/>
      <c r="T1002" s="10" t="s">
        <v>1035</v>
      </c>
      <c r="U1002" s="10" t="s">
        <v>1597</v>
      </c>
      <c r="V1002" s="10"/>
      <c r="W1002" s="10" t="s">
        <v>1598</v>
      </c>
      <c r="X1002" s="10">
        <v>18782944030</v>
      </c>
      <c r="Y1002" s="20" t="s">
        <v>46</v>
      </c>
      <c r="Z1002" s="20">
        <v>315</v>
      </c>
      <c r="AA1002" s="20">
        <v>176</v>
      </c>
      <c r="AB1002" s="20">
        <v>139</v>
      </c>
      <c r="AC1002" s="20">
        <v>310</v>
      </c>
      <c r="AD1002" s="20">
        <v>26</v>
      </c>
      <c r="AE1002" s="23"/>
      <c r="AF1002" s="23"/>
      <c r="AG1002" s="23"/>
      <c r="AH1002" s="2" t="s">
        <v>2708</v>
      </c>
      <c r="AI1002" s="2" t="e">
        <v>#N/A</v>
      </c>
      <c r="AJ1002" s="2" t="e">
        <f>VLOOKUP(B1002,'[1]淘汰品种推荐清单（8.1）'!$A:$AQ,43,0)</f>
        <v>#N/A</v>
      </c>
    </row>
    <row r="1003" hidden="1" customHeight="1" spans="1:36">
      <c r="A1003" s="9">
        <v>1106</v>
      </c>
      <c r="B1003" s="10">
        <v>103811</v>
      </c>
      <c r="C1003" s="4" t="s">
        <v>35</v>
      </c>
      <c r="D1003" s="7" t="s">
        <v>2878</v>
      </c>
      <c r="E1003" s="10" t="s">
        <v>2884</v>
      </c>
      <c r="F1003" s="10" t="s">
        <v>2885</v>
      </c>
      <c r="G1003" s="10" t="e">
        <v>#N/A</v>
      </c>
      <c r="H1003" s="11">
        <v>0.65</v>
      </c>
      <c r="I1003" s="11">
        <v>1</v>
      </c>
      <c r="J1003" s="11"/>
      <c r="K1003" s="11">
        <v>0.65</v>
      </c>
      <c r="L1003" s="17">
        <v>0.35</v>
      </c>
      <c r="M1003" s="10">
        <v>1</v>
      </c>
      <c r="N1003" s="10" t="s">
        <v>40</v>
      </c>
      <c r="O1003" s="10">
        <v>121</v>
      </c>
      <c r="P1003" s="10" t="s">
        <v>2712</v>
      </c>
      <c r="Q1003" s="10">
        <v>12120</v>
      </c>
      <c r="R1003" s="10" t="s">
        <v>2881</v>
      </c>
      <c r="S1003" s="10"/>
      <c r="T1003" s="10" t="s">
        <v>69</v>
      </c>
      <c r="U1003" s="10" t="s">
        <v>101</v>
      </c>
      <c r="V1003" s="10"/>
      <c r="W1003" s="10" t="s">
        <v>138</v>
      </c>
      <c r="X1003" s="10" t="s">
        <v>139</v>
      </c>
      <c r="Y1003" s="20" t="s">
        <v>46</v>
      </c>
      <c r="Z1003" s="20"/>
      <c r="AA1003" s="20"/>
      <c r="AB1003" s="20"/>
      <c r="AC1003" s="20"/>
      <c r="AD1003" s="20"/>
      <c r="AE1003" s="23"/>
      <c r="AF1003" s="23"/>
      <c r="AG1003" s="23"/>
      <c r="AH1003" s="2" t="s">
        <v>2708</v>
      </c>
      <c r="AI1003" s="2" t="e">
        <v>#N/A</v>
      </c>
      <c r="AJ1003" s="2" t="e">
        <f>VLOOKUP(B1003,'[1]淘汰品种推荐清单（8.1）'!$A:$AQ,43,0)</f>
        <v>#N/A</v>
      </c>
    </row>
    <row r="1004" hidden="1" customHeight="1" spans="1:36">
      <c r="A1004" s="9">
        <v>1149</v>
      </c>
      <c r="B1004" s="10">
        <v>131387</v>
      </c>
      <c r="C1004" s="4" t="s">
        <v>35</v>
      </c>
      <c r="D1004" s="7" t="s">
        <v>2886</v>
      </c>
      <c r="E1004" s="10" t="s">
        <v>2887</v>
      </c>
      <c r="F1004" s="10" t="s">
        <v>2762</v>
      </c>
      <c r="G1004" s="10" t="e">
        <v>#N/A</v>
      </c>
      <c r="H1004" s="11">
        <v>6.95</v>
      </c>
      <c r="I1004" s="11">
        <v>9.7</v>
      </c>
      <c r="J1004" s="11"/>
      <c r="K1004" s="11">
        <v>6.95</v>
      </c>
      <c r="L1004" s="17">
        <v>0.283505154639175</v>
      </c>
      <c r="M1004" s="10">
        <v>1</v>
      </c>
      <c r="N1004" s="10" t="s">
        <v>40</v>
      </c>
      <c r="O1004" s="10">
        <v>121</v>
      </c>
      <c r="P1004" s="10" t="s">
        <v>2712</v>
      </c>
      <c r="Q1004" s="10">
        <v>12120</v>
      </c>
      <c r="R1004" s="10" t="s">
        <v>2881</v>
      </c>
      <c r="S1004" s="10"/>
      <c r="T1004" s="10" t="s">
        <v>69</v>
      </c>
      <c r="U1004" s="10" t="s">
        <v>101</v>
      </c>
      <c r="V1004" s="10"/>
      <c r="W1004" s="10" t="s">
        <v>102</v>
      </c>
      <c r="X1004" s="10" t="s">
        <v>103</v>
      </c>
      <c r="Y1004" s="20" t="s">
        <v>46</v>
      </c>
      <c r="Z1004" s="20"/>
      <c r="AA1004" s="20"/>
      <c r="AB1004" s="20"/>
      <c r="AC1004" s="20"/>
      <c r="AD1004" s="20"/>
      <c r="AE1004" s="23"/>
      <c r="AF1004" s="23"/>
      <c r="AG1004" s="23"/>
      <c r="AH1004" s="2" t="s">
        <v>2708</v>
      </c>
      <c r="AI1004" s="2" t="e">
        <v>#N/A</v>
      </c>
      <c r="AJ1004" s="2" t="e">
        <f>VLOOKUP(B1004,'[1]淘汰品种推荐清单（8.1）'!$A:$AQ,43,0)</f>
        <v>#N/A</v>
      </c>
    </row>
    <row r="1005" hidden="1" customHeight="1" spans="1:36">
      <c r="A1005" s="9">
        <v>1619</v>
      </c>
      <c r="B1005" s="7">
        <v>65669</v>
      </c>
      <c r="C1005" s="4" t="s">
        <v>35</v>
      </c>
      <c r="D1005" s="7" t="s">
        <v>2888</v>
      </c>
      <c r="E1005" s="7" t="s">
        <v>2099</v>
      </c>
      <c r="F1005" s="7" t="s">
        <v>1649</v>
      </c>
      <c r="G1005" s="7" t="s">
        <v>39</v>
      </c>
      <c r="H1005" s="7">
        <v>20.5</v>
      </c>
      <c r="I1005" s="7">
        <v>28</v>
      </c>
      <c r="J1005" s="7"/>
      <c r="K1005" s="7"/>
      <c r="L1005" s="18">
        <v>0.267857142857143</v>
      </c>
      <c r="M1005" s="10">
        <v>1</v>
      </c>
      <c r="N1005" s="10" t="s">
        <v>40</v>
      </c>
      <c r="O1005" s="10">
        <v>121</v>
      </c>
      <c r="P1005" s="10" t="s">
        <v>2712</v>
      </c>
      <c r="Q1005" s="10">
        <v>12120</v>
      </c>
      <c r="R1005" s="10" t="s">
        <v>2881</v>
      </c>
      <c r="S1005" s="7" t="s">
        <v>423</v>
      </c>
      <c r="T1005" s="7"/>
      <c r="U1005" s="20"/>
      <c r="V1005" s="20"/>
      <c r="W1005" s="7"/>
      <c r="X1005" s="7"/>
      <c r="Y1005" s="20" t="s">
        <v>107</v>
      </c>
      <c r="Z1005" s="20">
        <v>315</v>
      </c>
      <c r="AA1005" s="20">
        <v>176</v>
      </c>
      <c r="AB1005" s="20">
        <v>139</v>
      </c>
      <c r="AC1005" s="20">
        <v>310</v>
      </c>
      <c r="AD1005" s="20">
        <v>26</v>
      </c>
      <c r="AE1005" s="23"/>
      <c r="AF1005" s="23"/>
      <c r="AG1005" s="23"/>
      <c r="AH1005" s="2" t="s">
        <v>2708</v>
      </c>
      <c r="AI1005" s="2" t="e">
        <v>#N/A</v>
      </c>
      <c r="AJ1005" s="2" t="e">
        <f>VLOOKUP(B1005,'[1]淘汰品种推荐清单（8.1）'!$A:$AQ,43,0)</f>
        <v>#N/A</v>
      </c>
    </row>
    <row r="1006" hidden="1" customHeight="1" spans="1:36">
      <c r="A1006" s="9">
        <v>1794</v>
      </c>
      <c r="B1006" s="7">
        <v>139481</v>
      </c>
      <c r="C1006" s="4" t="s">
        <v>35</v>
      </c>
      <c r="D1006" s="55" t="s">
        <v>2889</v>
      </c>
      <c r="E1006" s="7" t="s">
        <v>2890</v>
      </c>
      <c r="F1006" s="32" t="s">
        <v>2891</v>
      </c>
      <c r="G1006" s="7" t="s">
        <v>1674</v>
      </c>
      <c r="H1006" s="7">
        <v>675</v>
      </c>
      <c r="I1006" s="32">
        <v>770</v>
      </c>
      <c r="J1006" s="5"/>
      <c r="K1006" s="32"/>
      <c r="L1006" s="31">
        <v>0.123376623376623</v>
      </c>
      <c r="M1006" s="10">
        <v>1</v>
      </c>
      <c r="N1006" s="10" t="s">
        <v>40</v>
      </c>
      <c r="O1006" s="10">
        <v>121</v>
      </c>
      <c r="P1006" s="10" t="s">
        <v>2712</v>
      </c>
      <c r="Q1006" s="10">
        <v>12120</v>
      </c>
      <c r="R1006" s="10" t="s">
        <v>2881</v>
      </c>
      <c r="S1006" s="7" t="s">
        <v>714</v>
      </c>
      <c r="T1006" s="7" t="s">
        <v>270</v>
      </c>
      <c r="U1006" s="20"/>
      <c r="V1006" s="20"/>
      <c r="W1006" s="7"/>
      <c r="X1006" s="7"/>
      <c r="Y1006" s="20" t="s">
        <v>107</v>
      </c>
      <c r="Z1006" s="20">
        <v>46</v>
      </c>
      <c r="AA1006" s="20">
        <v>20</v>
      </c>
      <c r="AB1006" s="20">
        <v>26</v>
      </c>
      <c r="AC1006" s="20">
        <v>29</v>
      </c>
      <c r="AD1006" s="20">
        <v>1</v>
      </c>
      <c r="AE1006" s="23"/>
      <c r="AF1006" s="23"/>
      <c r="AG1006" s="23"/>
      <c r="AH1006" s="2" t="s">
        <v>2708</v>
      </c>
      <c r="AI1006" s="2" t="e">
        <v>#N/A</v>
      </c>
      <c r="AJ1006" s="2" t="e">
        <f>VLOOKUP(B1006,'[1]淘汰品种推荐清单（8.1）'!$A:$AQ,43,0)</f>
        <v>#N/A</v>
      </c>
    </row>
    <row r="1007" hidden="1" customHeight="1" spans="1:36">
      <c r="A1007" s="9">
        <v>1797</v>
      </c>
      <c r="B1007" s="7">
        <v>53806</v>
      </c>
      <c r="C1007" s="4" t="s">
        <v>35</v>
      </c>
      <c r="D1007" s="5" t="s">
        <v>2892</v>
      </c>
      <c r="E1007" s="5" t="s">
        <v>2893</v>
      </c>
      <c r="F1007" s="7" t="s">
        <v>2894</v>
      </c>
      <c r="G1007" s="7" t="s">
        <v>39</v>
      </c>
      <c r="H1007" s="7">
        <v>21.5</v>
      </c>
      <c r="I1007" s="7">
        <v>26.1</v>
      </c>
      <c r="J1007" s="5"/>
      <c r="K1007" s="7"/>
      <c r="L1007" s="31">
        <v>0.176245210727969</v>
      </c>
      <c r="M1007" s="10">
        <v>1</v>
      </c>
      <c r="N1007" s="10" t="s">
        <v>40</v>
      </c>
      <c r="O1007" s="10">
        <v>121</v>
      </c>
      <c r="P1007" s="10" t="s">
        <v>2712</v>
      </c>
      <c r="Q1007" s="10">
        <v>12120</v>
      </c>
      <c r="R1007" s="10" t="s">
        <v>2881</v>
      </c>
      <c r="S1007" s="7" t="s">
        <v>714</v>
      </c>
      <c r="T1007" s="7" t="s">
        <v>270</v>
      </c>
      <c r="U1007" s="20"/>
      <c r="V1007" s="20"/>
      <c r="W1007" s="7"/>
      <c r="X1007" s="7"/>
      <c r="Y1007" s="20" t="s">
        <v>107</v>
      </c>
      <c r="Z1007" s="20">
        <v>4</v>
      </c>
      <c r="AA1007" s="20">
        <v>4</v>
      </c>
      <c r="AB1007" s="20">
        <v>0</v>
      </c>
      <c r="AC1007" s="20">
        <v>4</v>
      </c>
      <c r="AD1007" s="20">
        <v>1</v>
      </c>
      <c r="AE1007" s="23"/>
      <c r="AF1007" s="23"/>
      <c r="AG1007" s="23"/>
      <c r="AH1007" s="2" t="s">
        <v>2708</v>
      </c>
      <c r="AI1007" s="2" t="e">
        <v>#N/A</v>
      </c>
      <c r="AJ1007" s="2" t="str">
        <f>VLOOKUP(B1007,'[1]淘汰品种推荐清单（8.1）'!$A:$AQ,43,0)</f>
        <v>保留，门店需求</v>
      </c>
    </row>
    <row r="1008" hidden="1" customHeight="1" spans="1:36">
      <c r="A1008" s="9">
        <v>67</v>
      </c>
      <c r="B1008" s="10">
        <v>917</v>
      </c>
      <c r="C1008" s="4" t="s">
        <v>35</v>
      </c>
      <c r="D1008" s="10" t="s">
        <v>2895</v>
      </c>
      <c r="E1008" s="10" t="s">
        <v>2710</v>
      </c>
      <c r="F1008" s="10" t="s">
        <v>2789</v>
      </c>
      <c r="G1008" s="10" t="s">
        <v>39</v>
      </c>
      <c r="H1008" s="11">
        <v>1</v>
      </c>
      <c r="I1008" s="11">
        <v>1.5</v>
      </c>
      <c r="J1008" s="11">
        <v>0</v>
      </c>
      <c r="K1008" s="11">
        <v>1</v>
      </c>
      <c r="L1008" s="17">
        <v>0.333333333333333</v>
      </c>
      <c r="M1008" s="10">
        <v>1</v>
      </c>
      <c r="N1008" s="10" t="s">
        <v>40</v>
      </c>
      <c r="O1008" s="10">
        <v>121</v>
      </c>
      <c r="P1008" s="10" t="s">
        <v>2712</v>
      </c>
      <c r="Q1008" s="10">
        <v>12121</v>
      </c>
      <c r="R1008" s="10" t="s">
        <v>2896</v>
      </c>
      <c r="S1008" s="10"/>
      <c r="T1008" s="10"/>
      <c r="U1008" s="10"/>
      <c r="V1008" s="10"/>
      <c r="W1008" s="10"/>
      <c r="X1008" s="10"/>
      <c r="Y1008" s="20" t="s">
        <v>46</v>
      </c>
      <c r="Z1008" s="20">
        <v>64</v>
      </c>
      <c r="AA1008" s="20">
        <v>6</v>
      </c>
      <c r="AB1008" s="20">
        <v>58</v>
      </c>
      <c r="AC1008" s="20">
        <v>58</v>
      </c>
      <c r="AD1008" s="20">
        <v>26</v>
      </c>
      <c r="AE1008" s="23"/>
      <c r="AF1008" s="23"/>
      <c r="AG1008" s="23"/>
      <c r="AH1008" s="2" t="s">
        <v>2708</v>
      </c>
      <c r="AI1008" s="2" t="e">
        <v>#N/A</v>
      </c>
      <c r="AJ1008" s="2" t="e">
        <f>VLOOKUP(B1008,'[1]淘汰品种推荐清单（8.1）'!$A:$AQ,43,0)</f>
        <v>#N/A</v>
      </c>
    </row>
    <row r="1009" hidden="1" customHeight="1" spans="1:36">
      <c r="A1009" s="9">
        <v>145</v>
      </c>
      <c r="B1009" s="10">
        <v>126273</v>
      </c>
      <c r="C1009" s="4" t="s">
        <v>35</v>
      </c>
      <c r="D1009" s="10" t="s">
        <v>2897</v>
      </c>
      <c r="E1009" s="10" t="s">
        <v>2745</v>
      </c>
      <c r="F1009" s="10" t="s">
        <v>2898</v>
      </c>
      <c r="G1009" s="10" t="s">
        <v>1674</v>
      </c>
      <c r="H1009" s="11">
        <v>3.5</v>
      </c>
      <c r="I1009" s="11">
        <v>5</v>
      </c>
      <c r="J1009" s="11">
        <v>0.5</v>
      </c>
      <c r="K1009" s="11">
        <v>3</v>
      </c>
      <c r="L1009" s="17">
        <v>0.4</v>
      </c>
      <c r="M1009" s="10">
        <v>1</v>
      </c>
      <c r="N1009" s="10" t="s">
        <v>40</v>
      </c>
      <c r="O1009" s="10">
        <v>121</v>
      </c>
      <c r="P1009" s="10" t="s">
        <v>2712</v>
      </c>
      <c r="Q1009" s="10">
        <v>12121</v>
      </c>
      <c r="R1009" s="10" t="s">
        <v>2896</v>
      </c>
      <c r="S1009" s="10"/>
      <c r="T1009" s="10" t="s">
        <v>309</v>
      </c>
      <c r="U1009" s="10" t="s">
        <v>78</v>
      </c>
      <c r="V1009" s="10"/>
      <c r="W1009" s="10" t="s">
        <v>2899</v>
      </c>
      <c r="X1009" s="10">
        <v>13983999667</v>
      </c>
      <c r="Y1009" s="20" t="s">
        <v>46</v>
      </c>
      <c r="Z1009" s="20">
        <v>2</v>
      </c>
      <c r="AA1009" s="20"/>
      <c r="AB1009" s="20">
        <v>2</v>
      </c>
      <c r="AC1009" s="20">
        <v>5</v>
      </c>
      <c r="AD1009" s="20">
        <v>5</v>
      </c>
      <c r="AE1009" s="23"/>
      <c r="AF1009" s="23"/>
      <c r="AG1009" s="23"/>
      <c r="AH1009" s="2" t="s">
        <v>2708</v>
      </c>
      <c r="AI1009" s="2" t="e">
        <v>#N/A</v>
      </c>
      <c r="AJ1009" s="2" t="e">
        <f>VLOOKUP(B1009,'[1]淘汰品种推荐清单（8.1）'!$A:$AQ,43,0)</f>
        <v>#N/A</v>
      </c>
    </row>
    <row r="1010" hidden="1" customHeight="1" spans="1:36">
      <c r="A1010" s="9">
        <v>1104</v>
      </c>
      <c r="B1010" s="10">
        <v>6024</v>
      </c>
      <c r="C1010" s="4" t="s">
        <v>35</v>
      </c>
      <c r="D1010" s="7" t="s">
        <v>2900</v>
      </c>
      <c r="E1010" s="10" t="s">
        <v>2745</v>
      </c>
      <c r="F1010" s="10" t="s">
        <v>2901</v>
      </c>
      <c r="G1010" s="10" t="e">
        <v>#N/A</v>
      </c>
      <c r="H1010" s="11">
        <v>2.6</v>
      </c>
      <c r="I1010" s="11">
        <v>3.5</v>
      </c>
      <c r="J1010" s="11"/>
      <c r="K1010" s="11">
        <v>2.6</v>
      </c>
      <c r="L1010" s="17">
        <v>0.257142857142857</v>
      </c>
      <c r="M1010" s="10">
        <v>1</v>
      </c>
      <c r="N1010" s="10" t="s">
        <v>40</v>
      </c>
      <c r="O1010" s="10">
        <v>121</v>
      </c>
      <c r="P1010" s="10" t="s">
        <v>2712</v>
      </c>
      <c r="Q1010" s="10">
        <v>12121</v>
      </c>
      <c r="R1010" s="10" t="s">
        <v>2896</v>
      </c>
      <c r="S1010" s="10"/>
      <c r="T1010" s="10" t="s">
        <v>69</v>
      </c>
      <c r="U1010" s="10" t="s">
        <v>70</v>
      </c>
      <c r="V1010" s="10"/>
      <c r="W1010" s="10" t="s">
        <v>71</v>
      </c>
      <c r="X1010" s="10" t="s">
        <v>72</v>
      </c>
      <c r="Y1010" s="20" t="s">
        <v>46</v>
      </c>
      <c r="Z1010" s="20"/>
      <c r="AA1010" s="20"/>
      <c r="AB1010" s="20"/>
      <c r="AC1010" s="20"/>
      <c r="AD1010" s="20"/>
      <c r="AE1010" s="23"/>
      <c r="AF1010" s="23"/>
      <c r="AG1010" s="23"/>
      <c r="AH1010" s="2" t="s">
        <v>2708</v>
      </c>
      <c r="AI1010" s="2" t="e">
        <v>#N/A</v>
      </c>
      <c r="AJ1010" s="2" t="e">
        <f>VLOOKUP(B1010,'[1]淘汰品种推荐清单（8.1）'!$A:$AQ,43,0)</f>
        <v>#N/A</v>
      </c>
    </row>
    <row r="1011" hidden="1" customHeight="1" spans="1:36">
      <c r="A1011" s="9">
        <v>504</v>
      </c>
      <c r="B1011" s="10">
        <v>88428</v>
      </c>
      <c r="C1011" s="4" t="s">
        <v>35</v>
      </c>
      <c r="D1011" s="10" t="s">
        <v>2902</v>
      </c>
      <c r="E1011" s="10" t="s">
        <v>2903</v>
      </c>
      <c r="F1011" s="10" t="s">
        <v>2904</v>
      </c>
      <c r="G1011" s="10" t="s">
        <v>39</v>
      </c>
      <c r="H1011" s="11"/>
      <c r="I1011" s="11">
        <v>137</v>
      </c>
      <c r="J1011" s="11">
        <v>0</v>
      </c>
      <c r="K1011" s="11">
        <v>0</v>
      </c>
      <c r="L1011" s="17"/>
      <c r="M1011" s="10">
        <v>1</v>
      </c>
      <c r="N1011" s="10" t="s">
        <v>40</v>
      </c>
      <c r="O1011" s="10">
        <v>121</v>
      </c>
      <c r="P1011" s="10" t="s">
        <v>2712</v>
      </c>
      <c r="Q1011" s="10">
        <v>12122</v>
      </c>
      <c r="R1011" s="10" t="s">
        <v>2905</v>
      </c>
      <c r="S1011" s="10" t="s">
        <v>191</v>
      </c>
      <c r="T1011" s="10"/>
      <c r="U1011" s="10"/>
      <c r="V1011" s="10"/>
      <c r="W1011" s="10"/>
      <c r="X1011" s="10"/>
      <c r="Y1011" s="20" t="s">
        <v>46</v>
      </c>
      <c r="Z1011" s="20">
        <v>242</v>
      </c>
      <c r="AA1011" s="20">
        <v>60</v>
      </c>
      <c r="AB1011" s="20">
        <v>182</v>
      </c>
      <c r="AC1011" s="20">
        <v>164</v>
      </c>
      <c r="AD1011" s="20">
        <v>39</v>
      </c>
      <c r="AE1011" s="23"/>
      <c r="AF1011" s="23"/>
      <c r="AG1011" s="23"/>
      <c r="AH1011" s="2" t="s">
        <v>2708</v>
      </c>
      <c r="AI1011" s="2" t="e">
        <v>#N/A</v>
      </c>
      <c r="AJ1011" s="2" t="e">
        <f>VLOOKUP(B1011,'[1]淘汰品种推荐清单（8.1）'!$A:$AQ,43,0)</f>
        <v>#N/A</v>
      </c>
    </row>
    <row r="1012" hidden="1" customHeight="1" spans="1:36">
      <c r="A1012" s="9">
        <v>793</v>
      </c>
      <c r="B1012" s="10">
        <v>121575</v>
      </c>
      <c r="C1012" s="4" t="s">
        <v>35</v>
      </c>
      <c r="D1012" s="10" t="s">
        <v>2906</v>
      </c>
      <c r="E1012" s="10" t="s">
        <v>2907</v>
      </c>
      <c r="F1012" s="10" t="s">
        <v>2908</v>
      </c>
      <c r="G1012" s="10" t="s">
        <v>64</v>
      </c>
      <c r="H1012" s="11"/>
      <c r="I1012" s="11"/>
      <c r="J1012" s="11"/>
      <c r="K1012" s="11"/>
      <c r="L1012" s="17"/>
      <c r="M1012" s="10">
        <v>1</v>
      </c>
      <c r="N1012" s="10" t="s">
        <v>40</v>
      </c>
      <c r="O1012" s="10">
        <v>121</v>
      </c>
      <c r="P1012" s="10" t="s">
        <v>2712</v>
      </c>
      <c r="Q1012" s="10">
        <v>12122</v>
      </c>
      <c r="R1012" s="10" t="s">
        <v>2905</v>
      </c>
      <c r="S1012" s="10"/>
      <c r="T1012" s="10"/>
      <c r="U1012" s="10"/>
      <c r="V1012" s="10"/>
      <c r="W1012" s="10"/>
      <c r="X1012" s="10"/>
      <c r="Y1012" s="20" t="s">
        <v>46</v>
      </c>
      <c r="Z1012" s="20">
        <v>0</v>
      </c>
      <c r="AA1012" s="20"/>
      <c r="AB1012" s="20">
        <v>0</v>
      </c>
      <c r="AC1012" s="20"/>
      <c r="AD1012" s="20"/>
      <c r="AE1012" s="23"/>
      <c r="AF1012" s="23"/>
      <c r="AG1012" s="23"/>
      <c r="AH1012" s="2" t="s">
        <v>2708</v>
      </c>
      <c r="AI1012" s="2" t="e">
        <v>#N/A</v>
      </c>
      <c r="AJ1012" s="2" t="e">
        <f>VLOOKUP(B1012,'[1]淘汰品种推荐清单（8.1）'!$A:$AQ,43,0)</f>
        <v>#N/A</v>
      </c>
    </row>
    <row r="1013" hidden="1" customHeight="1" spans="1:36">
      <c r="A1013" s="9">
        <v>908</v>
      </c>
      <c r="B1013" s="10">
        <v>42782</v>
      </c>
      <c r="C1013" s="4" t="s">
        <v>35</v>
      </c>
      <c r="D1013" s="7" t="s">
        <v>2909</v>
      </c>
      <c r="E1013" s="10" t="s">
        <v>2910</v>
      </c>
      <c r="F1013" s="10" t="s">
        <v>38</v>
      </c>
      <c r="G1013" s="10" t="s">
        <v>1674</v>
      </c>
      <c r="H1013" s="11">
        <v>16.343628003876</v>
      </c>
      <c r="I1013" s="11">
        <v>20.5735368217054</v>
      </c>
      <c r="J1013" s="11">
        <v>0</v>
      </c>
      <c r="K1013" s="11">
        <v>16.343628003876</v>
      </c>
      <c r="L1013" s="17">
        <v>0.20559949679468</v>
      </c>
      <c r="M1013" s="10">
        <v>1</v>
      </c>
      <c r="N1013" s="10" t="s">
        <v>40</v>
      </c>
      <c r="O1013" s="10">
        <v>121</v>
      </c>
      <c r="P1013" s="10" t="s">
        <v>2712</v>
      </c>
      <c r="Q1013" s="10">
        <v>12122</v>
      </c>
      <c r="R1013" s="10" t="s">
        <v>2905</v>
      </c>
      <c r="S1013" s="10"/>
      <c r="T1013" s="10"/>
      <c r="U1013" s="10"/>
      <c r="V1013" s="10"/>
      <c r="W1013" s="10"/>
      <c r="X1013" s="10"/>
      <c r="Y1013" s="20" t="s">
        <v>46</v>
      </c>
      <c r="Z1013" s="20">
        <v>224</v>
      </c>
      <c r="AA1013" s="20"/>
      <c r="AB1013" s="20">
        <v>224</v>
      </c>
      <c r="AC1013" s="20">
        <v>442</v>
      </c>
      <c r="AD1013" s="20">
        <v>66</v>
      </c>
      <c r="AE1013" s="23"/>
      <c r="AF1013" s="23"/>
      <c r="AG1013" s="23"/>
      <c r="AH1013" s="2" t="s">
        <v>2708</v>
      </c>
      <c r="AI1013" s="2" t="e">
        <v>#N/A</v>
      </c>
      <c r="AJ1013" s="2" t="e">
        <f>VLOOKUP(B1013,'[1]淘汰品种推荐清单（8.1）'!$A:$AQ,43,0)</f>
        <v>#N/A</v>
      </c>
    </row>
    <row r="1014" hidden="1" customHeight="1" spans="1:36">
      <c r="A1014" s="9">
        <v>935</v>
      </c>
      <c r="B1014" s="10">
        <v>8512</v>
      </c>
      <c r="C1014" s="4" t="s">
        <v>35</v>
      </c>
      <c r="D1014" s="7" t="s">
        <v>2911</v>
      </c>
      <c r="E1014" s="10" t="s">
        <v>2912</v>
      </c>
      <c r="F1014" s="10" t="s">
        <v>2913</v>
      </c>
      <c r="G1014" s="10" t="e">
        <v>#N/A</v>
      </c>
      <c r="H1014" s="11">
        <v>1.7</v>
      </c>
      <c r="I1014" s="11">
        <v>2</v>
      </c>
      <c r="J1014" s="11">
        <v>0</v>
      </c>
      <c r="K1014" s="11">
        <v>1.7</v>
      </c>
      <c r="L1014" s="17">
        <v>0.15</v>
      </c>
      <c r="M1014" s="10">
        <v>1</v>
      </c>
      <c r="N1014" s="10" t="s">
        <v>40</v>
      </c>
      <c r="O1014" s="10">
        <v>121</v>
      </c>
      <c r="P1014" s="10" t="s">
        <v>2712</v>
      </c>
      <c r="Q1014" s="10">
        <v>12122</v>
      </c>
      <c r="R1014" s="10" t="s">
        <v>2905</v>
      </c>
      <c r="S1014" s="10"/>
      <c r="T1014" s="10"/>
      <c r="U1014" s="10"/>
      <c r="V1014" s="10"/>
      <c r="W1014" s="10"/>
      <c r="X1014" s="10"/>
      <c r="Y1014" s="20" t="s">
        <v>46</v>
      </c>
      <c r="Z1014" s="20"/>
      <c r="AA1014" s="20"/>
      <c r="AB1014" s="20"/>
      <c r="AC1014" s="20"/>
      <c r="AD1014" s="20"/>
      <c r="AE1014" s="23"/>
      <c r="AF1014" s="23"/>
      <c r="AG1014" s="23"/>
      <c r="AH1014" s="2" t="s">
        <v>2708</v>
      </c>
      <c r="AI1014" s="2" t="e">
        <v>#N/A</v>
      </c>
      <c r="AJ1014" s="2" t="e">
        <f>VLOOKUP(B1014,'[1]淘汰品种推荐清单（8.1）'!$A:$AQ,43,0)</f>
        <v>#N/A</v>
      </c>
    </row>
    <row r="1015" hidden="1" customHeight="1" spans="1:36">
      <c r="A1015" s="9">
        <v>945</v>
      </c>
      <c r="B1015" s="10">
        <v>836</v>
      </c>
      <c r="C1015" s="4" t="s">
        <v>35</v>
      </c>
      <c r="D1015" s="7" t="s">
        <v>2914</v>
      </c>
      <c r="E1015" s="10" t="s">
        <v>2915</v>
      </c>
      <c r="F1015" s="10" t="s">
        <v>217</v>
      </c>
      <c r="G1015" s="10" t="s">
        <v>1674</v>
      </c>
      <c r="H1015" s="11">
        <v>1.23674359095193</v>
      </c>
      <c r="I1015" s="11">
        <v>1.62356738925542</v>
      </c>
      <c r="J1015" s="11">
        <v>0</v>
      </c>
      <c r="K1015" s="11">
        <v>1.23674359095193</v>
      </c>
      <c r="L1015" s="17">
        <v>0.238255461931203</v>
      </c>
      <c r="M1015" s="10">
        <v>1</v>
      </c>
      <c r="N1015" s="10" t="s">
        <v>40</v>
      </c>
      <c r="O1015" s="10">
        <v>121</v>
      </c>
      <c r="P1015" s="10" t="s">
        <v>2712</v>
      </c>
      <c r="Q1015" s="10">
        <v>12122</v>
      </c>
      <c r="R1015" s="10" t="s">
        <v>2905</v>
      </c>
      <c r="S1015" s="10"/>
      <c r="T1015" s="10"/>
      <c r="U1015" s="10"/>
      <c r="V1015" s="10"/>
      <c r="W1015" s="10"/>
      <c r="X1015" s="10"/>
      <c r="Y1015" s="20" t="s">
        <v>46</v>
      </c>
      <c r="Z1015" s="20">
        <v>210</v>
      </c>
      <c r="AA1015" s="20">
        <v>39</v>
      </c>
      <c r="AB1015" s="20">
        <v>171</v>
      </c>
      <c r="AC1015" s="20">
        <v>129</v>
      </c>
      <c r="AD1015" s="20">
        <v>48</v>
      </c>
      <c r="AE1015" s="23"/>
      <c r="AF1015" s="23"/>
      <c r="AG1015" s="23"/>
      <c r="AH1015" s="2" t="s">
        <v>2708</v>
      </c>
      <c r="AI1015" s="2" t="e">
        <v>#N/A</v>
      </c>
      <c r="AJ1015" s="2" t="e">
        <f>VLOOKUP(B1015,'[1]淘汰品种推荐清单（8.1）'!$A:$AQ,43,0)</f>
        <v>#N/A</v>
      </c>
    </row>
    <row r="1016" hidden="1" customHeight="1" spans="1:36">
      <c r="A1016" s="9">
        <v>1105</v>
      </c>
      <c r="B1016" s="10">
        <v>13812</v>
      </c>
      <c r="C1016" s="4" t="s">
        <v>35</v>
      </c>
      <c r="D1016" s="7" t="s">
        <v>2916</v>
      </c>
      <c r="E1016" s="10" t="s">
        <v>2917</v>
      </c>
      <c r="F1016" s="10" t="s">
        <v>2918</v>
      </c>
      <c r="G1016" s="10" t="e">
        <v>#N/A</v>
      </c>
      <c r="H1016" s="11">
        <v>0.95</v>
      </c>
      <c r="I1016" s="11">
        <v>1.5</v>
      </c>
      <c r="J1016" s="11"/>
      <c r="K1016" s="11">
        <v>0.95</v>
      </c>
      <c r="L1016" s="17">
        <v>0.366666666666667</v>
      </c>
      <c r="M1016" s="10">
        <v>1</v>
      </c>
      <c r="N1016" s="10" t="s">
        <v>40</v>
      </c>
      <c r="O1016" s="10">
        <v>121</v>
      </c>
      <c r="P1016" s="10" t="s">
        <v>2712</v>
      </c>
      <c r="Q1016" s="10">
        <v>12122</v>
      </c>
      <c r="R1016" s="10" t="s">
        <v>2905</v>
      </c>
      <c r="S1016" s="10"/>
      <c r="T1016" s="10" t="s">
        <v>69</v>
      </c>
      <c r="U1016" s="10" t="s">
        <v>95</v>
      </c>
      <c r="V1016" s="10"/>
      <c r="W1016" s="10" t="s">
        <v>133</v>
      </c>
      <c r="X1016" s="10" t="s">
        <v>134</v>
      </c>
      <c r="Y1016" s="20" t="s">
        <v>46</v>
      </c>
      <c r="Z1016" s="20"/>
      <c r="AA1016" s="20"/>
      <c r="AB1016" s="20"/>
      <c r="AC1016" s="20"/>
      <c r="AD1016" s="20"/>
      <c r="AE1016" s="23"/>
      <c r="AF1016" s="23"/>
      <c r="AG1016" s="23"/>
      <c r="AH1016" s="2" t="s">
        <v>2708</v>
      </c>
      <c r="AI1016" s="2" t="e">
        <v>#N/A</v>
      </c>
      <c r="AJ1016" s="2" t="e">
        <f>VLOOKUP(B1016,'[1]淘汰品种推荐清单（8.1）'!$A:$AQ,43,0)</f>
        <v>#N/A</v>
      </c>
    </row>
    <row r="1017" hidden="1" customHeight="1" spans="1:36">
      <c r="A1017" s="9">
        <v>725</v>
      </c>
      <c r="B1017" s="10">
        <v>140277</v>
      </c>
      <c r="C1017" s="4" t="s">
        <v>35</v>
      </c>
      <c r="D1017" s="10" t="s">
        <v>2919</v>
      </c>
      <c r="E1017" s="10" t="s">
        <v>2920</v>
      </c>
      <c r="F1017" s="10" t="s">
        <v>2921</v>
      </c>
      <c r="G1017" s="10" t="s">
        <v>39</v>
      </c>
      <c r="H1017" s="11">
        <v>200</v>
      </c>
      <c r="I1017" s="11">
        <v>256</v>
      </c>
      <c r="J1017" s="11">
        <v>0</v>
      </c>
      <c r="K1017" s="11">
        <v>200</v>
      </c>
      <c r="L1017" s="17">
        <v>0.21875</v>
      </c>
      <c r="M1017" s="10">
        <v>1</v>
      </c>
      <c r="N1017" s="10" t="s">
        <v>40</v>
      </c>
      <c r="O1017" s="10">
        <v>122</v>
      </c>
      <c r="P1017" s="10" t="s">
        <v>2922</v>
      </c>
      <c r="Q1017" s="10">
        <v>12201</v>
      </c>
      <c r="R1017" s="10" t="s">
        <v>2922</v>
      </c>
      <c r="S1017" s="10"/>
      <c r="T1017" s="10"/>
      <c r="U1017" s="10"/>
      <c r="V1017" s="10"/>
      <c r="W1017" s="10"/>
      <c r="X1017" s="10"/>
      <c r="Y1017" s="20" t="s">
        <v>46</v>
      </c>
      <c r="Z1017" s="20">
        <v>41</v>
      </c>
      <c r="AA1017" s="20"/>
      <c r="AB1017" s="20">
        <v>41</v>
      </c>
      <c r="AC1017" s="20">
        <v>15</v>
      </c>
      <c r="AD1017" s="20">
        <v>1</v>
      </c>
      <c r="AE1017" s="23"/>
      <c r="AF1017" s="23"/>
      <c r="AG1017" s="23"/>
      <c r="AH1017" s="2" t="s">
        <v>2708</v>
      </c>
      <c r="AI1017" s="2" t="e">
        <v>#N/A</v>
      </c>
      <c r="AJ1017" s="2" t="e">
        <f>VLOOKUP(B1017,'[1]淘汰品种推荐清单（8.1）'!$A:$AQ,43,0)</f>
        <v>#N/A</v>
      </c>
    </row>
    <row r="1018" hidden="1" customHeight="1" spans="1:36">
      <c r="A1018" s="9">
        <v>973</v>
      </c>
      <c r="B1018" s="10">
        <v>141479</v>
      </c>
      <c r="C1018" s="4" t="s">
        <v>35</v>
      </c>
      <c r="D1018" s="7" t="s">
        <v>2923</v>
      </c>
      <c r="E1018" s="10" t="s">
        <v>2924</v>
      </c>
      <c r="F1018" s="10" t="s">
        <v>2925</v>
      </c>
      <c r="G1018" s="10" t="s">
        <v>39</v>
      </c>
      <c r="H1018" s="11">
        <v>318.5</v>
      </c>
      <c r="I1018" s="11">
        <v>398</v>
      </c>
      <c r="J1018" s="11">
        <v>59.8</v>
      </c>
      <c r="K1018" s="11">
        <v>258.7</v>
      </c>
      <c r="L1018" s="17">
        <v>0.35</v>
      </c>
      <c r="M1018" s="10">
        <v>1</v>
      </c>
      <c r="N1018" s="10" t="s">
        <v>40</v>
      </c>
      <c r="O1018" s="10">
        <v>122</v>
      </c>
      <c r="P1018" s="10" t="s">
        <v>2922</v>
      </c>
      <c r="Q1018" s="10">
        <v>12201</v>
      </c>
      <c r="R1018" s="10" t="s">
        <v>2922</v>
      </c>
      <c r="S1018" s="10"/>
      <c r="T1018" s="10" t="s">
        <v>69</v>
      </c>
      <c r="U1018" s="10" t="s">
        <v>95</v>
      </c>
      <c r="V1018" s="10"/>
      <c r="W1018" s="10" t="s">
        <v>2926</v>
      </c>
      <c r="X1018" s="10">
        <v>18982789176</v>
      </c>
      <c r="Y1018" s="20" t="s">
        <v>46</v>
      </c>
      <c r="Z1018" s="20">
        <v>124</v>
      </c>
      <c r="AA1018" s="20"/>
      <c r="AB1018" s="20">
        <v>124</v>
      </c>
      <c r="AC1018" s="20">
        <v>45</v>
      </c>
      <c r="AD1018" s="20">
        <v>21</v>
      </c>
      <c r="AE1018" s="23"/>
      <c r="AF1018" s="23"/>
      <c r="AG1018" s="23"/>
      <c r="AH1018" s="2" t="s">
        <v>2708</v>
      </c>
      <c r="AI1018" s="2" t="e">
        <v>#N/A</v>
      </c>
      <c r="AJ1018" s="2" t="e">
        <f>VLOOKUP(B1018,'[1]淘汰品种推荐清单（8.1）'!$A:$AQ,43,0)</f>
        <v>#N/A</v>
      </c>
    </row>
    <row r="1019" hidden="1" customHeight="1" spans="1:36">
      <c r="A1019" s="9">
        <v>39</v>
      </c>
      <c r="B1019" s="10">
        <v>89423</v>
      </c>
      <c r="C1019" s="4" t="s">
        <v>35</v>
      </c>
      <c r="D1019" s="10" t="s">
        <v>2927</v>
      </c>
      <c r="E1019" s="10" t="s">
        <v>2928</v>
      </c>
      <c r="F1019" s="10" t="s">
        <v>2929</v>
      </c>
      <c r="G1019" s="10" t="s">
        <v>39</v>
      </c>
      <c r="H1019" s="11">
        <v>8.5</v>
      </c>
      <c r="I1019" s="11">
        <v>19.1</v>
      </c>
      <c r="J1019" s="11">
        <v>0</v>
      </c>
      <c r="K1019" s="11">
        <v>8.5</v>
      </c>
      <c r="L1019" s="17">
        <v>0.554973821989529</v>
      </c>
      <c r="M1019" s="10">
        <v>1</v>
      </c>
      <c r="N1019" s="10" t="s">
        <v>40</v>
      </c>
      <c r="O1019" s="10">
        <v>123</v>
      </c>
      <c r="P1019" s="10" t="s">
        <v>2930</v>
      </c>
      <c r="Q1019" s="10">
        <v>12301</v>
      </c>
      <c r="R1019" s="10" t="s">
        <v>2931</v>
      </c>
      <c r="S1019" s="10" t="s">
        <v>77</v>
      </c>
      <c r="T1019" s="10" t="s">
        <v>69</v>
      </c>
      <c r="U1019" s="10" t="s">
        <v>95</v>
      </c>
      <c r="V1019" s="10"/>
      <c r="W1019" s="10" t="s">
        <v>2932</v>
      </c>
      <c r="X1019" s="10" t="s">
        <v>2933</v>
      </c>
      <c r="Y1019" s="20" t="s">
        <v>46</v>
      </c>
      <c r="Z1019" s="20">
        <v>227</v>
      </c>
      <c r="AA1019" s="20">
        <v>118</v>
      </c>
      <c r="AB1019" s="20">
        <v>109</v>
      </c>
      <c r="AC1019" s="20">
        <v>117</v>
      </c>
      <c r="AD1019" s="20">
        <v>38</v>
      </c>
      <c r="AE1019" s="23"/>
      <c r="AF1019" s="23"/>
      <c r="AG1019" s="23"/>
      <c r="AH1019" s="2" t="s">
        <v>2708</v>
      </c>
      <c r="AI1019" s="2" t="e">
        <v>#N/A</v>
      </c>
      <c r="AJ1019" s="2" t="e">
        <f>VLOOKUP(B1019,'[1]淘汰品种推荐清单（8.1）'!$A:$AQ,43,0)</f>
        <v>#N/A</v>
      </c>
    </row>
    <row r="1020" hidden="1" customHeight="1" spans="1:36">
      <c r="A1020" s="9">
        <v>176</v>
      </c>
      <c r="B1020" s="10">
        <v>50184</v>
      </c>
      <c r="C1020" s="4" t="s">
        <v>35</v>
      </c>
      <c r="D1020" s="10" t="s">
        <v>2934</v>
      </c>
      <c r="E1020" s="10" t="s">
        <v>2935</v>
      </c>
      <c r="F1020" s="10" t="s">
        <v>499</v>
      </c>
      <c r="G1020" s="10" t="s">
        <v>39</v>
      </c>
      <c r="H1020" s="11">
        <v>7.5</v>
      </c>
      <c r="I1020" s="11">
        <v>21.2</v>
      </c>
      <c r="J1020" s="11">
        <v>0</v>
      </c>
      <c r="K1020" s="11">
        <v>7.5</v>
      </c>
      <c r="L1020" s="17">
        <v>0.64622641509434</v>
      </c>
      <c r="M1020" s="10">
        <v>1</v>
      </c>
      <c r="N1020" s="10" t="s">
        <v>40</v>
      </c>
      <c r="O1020" s="10">
        <v>123</v>
      </c>
      <c r="P1020" s="10" t="s">
        <v>2930</v>
      </c>
      <c r="Q1020" s="10">
        <v>12301</v>
      </c>
      <c r="R1020" s="10" t="s">
        <v>2931</v>
      </c>
      <c r="S1020" s="10" t="s">
        <v>501</v>
      </c>
      <c r="T1020" s="10" t="s">
        <v>69</v>
      </c>
      <c r="U1020" s="10"/>
      <c r="V1020" s="10"/>
      <c r="W1020" s="10" t="s">
        <v>502</v>
      </c>
      <c r="X1020" s="10">
        <v>13330223320</v>
      </c>
      <c r="Y1020" s="20" t="s">
        <v>46</v>
      </c>
      <c r="Z1020" s="20">
        <v>126</v>
      </c>
      <c r="AA1020" s="20">
        <v>1</v>
      </c>
      <c r="AB1020" s="20">
        <v>125</v>
      </c>
      <c r="AC1020" s="20">
        <v>79</v>
      </c>
      <c r="AD1020" s="20">
        <v>32</v>
      </c>
      <c r="AE1020" s="23"/>
      <c r="AF1020" s="23"/>
      <c r="AG1020" s="23"/>
      <c r="AH1020" s="2" t="s">
        <v>2708</v>
      </c>
      <c r="AI1020" s="2" t="e">
        <v>#N/A</v>
      </c>
      <c r="AJ1020" s="2" t="e">
        <f>VLOOKUP(B1020,'[1]淘汰品种推荐清单（8.1）'!$A:$AQ,43,0)</f>
        <v>#N/A</v>
      </c>
    </row>
    <row r="1021" hidden="1" customHeight="1" spans="1:36">
      <c r="A1021" s="9">
        <v>245</v>
      </c>
      <c r="B1021" s="10">
        <v>135347</v>
      </c>
      <c r="C1021" s="4" t="s">
        <v>35</v>
      </c>
      <c r="D1021" s="10" t="s">
        <v>2936</v>
      </c>
      <c r="E1021" s="10" t="s">
        <v>2937</v>
      </c>
      <c r="F1021" s="10" t="s">
        <v>2830</v>
      </c>
      <c r="G1021" s="10" t="s">
        <v>39</v>
      </c>
      <c r="H1021" s="11">
        <v>5</v>
      </c>
      <c r="I1021" s="11">
        <v>15.8</v>
      </c>
      <c r="J1021" s="11">
        <v>0</v>
      </c>
      <c r="K1021" s="11">
        <v>5</v>
      </c>
      <c r="L1021" s="17">
        <v>0.683544303797468</v>
      </c>
      <c r="M1021" s="10">
        <v>1</v>
      </c>
      <c r="N1021" s="10" t="s">
        <v>40</v>
      </c>
      <c r="O1021" s="10">
        <v>123</v>
      </c>
      <c r="P1021" s="10" t="s">
        <v>2930</v>
      </c>
      <c r="Q1021" s="10">
        <v>12301</v>
      </c>
      <c r="R1021" s="10" t="s">
        <v>2931</v>
      </c>
      <c r="S1021" s="10"/>
      <c r="T1021" s="10" t="s">
        <v>309</v>
      </c>
      <c r="U1021" s="10" t="s">
        <v>95</v>
      </c>
      <c r="V1021" s="10"/>
      <c r="W1021" s="10" t="s">
        <v>2832</v>
      </c>
      <c r="X1021" s="10">
        <v>18607228733</v>
      </c>
      <c r="Y1021" s="20" t="s">
        <v>46</v>
      </c>
      <c r="Z1021" s="20">
        <v>68</v>
      </c>
      <c r="AA1021" s="20"/>
      <c r="AB1021" s="20">
        <v>68</v>
      </c>
      <c r="AC1021" s="20">
        <v>110</v>
      </c>
      <c r="AD1021" s="20">
        <v>38</v>
      </c>
      <c r="AE1021" s="23"/>
      <c r="AF1021" s="23"/>
      <c r="AG1021" s="23"/>
      <c r="AH1021" s="2" t="s">
        <v>2708</v>
      </c>
      <c r="AI1021" s="2" t="e">
        <v>#N/A</v>
      </c>
      <c r="AJ1021" s="2" t="e">
        <f>VLOOKUP(B1021,'[1]淘汰品种推荐清单（8.1）'!$A:$AQ,43,0)</f>
        <v>#N/A</v>
      </c>
    </row>
    <row r="1022" hidden="1" customHeight="1" spans="1:36">
      <c r="A1022" s="9">
        <v>582</v>
      </c>
      <c r="B1022" s="10">
        <v>9863</v>
      </c>
      <c r="C1022" s="4" t="s">
        <v>35</v>
      </c>
      <c r="D1022" s="10" t="s">
        <v>2938</v>
      </c>
      <c r="E1022" s="10" t="s">
        <v>2939</v>
      </c>
      <c r="F1022" s="10" t="s">
        <v>2940</v>
      </c>
      <c r="G1022" s="10" t="s">
        <v>39</v>
      </c>
      <c r="H1022" s="11"/>
      <c r="I1022" s="11"/>
      <c r="J1022" s="11"/>
      <c r="K1022" s="11"/>
      <c r="L1022" s="17"/>
      <c r="M1022" s="10">
        <v>1</v>
      </c>
      <c r="N1022" s="10" t="s">
        <v>40</v>
      </c>
      <c r="O1022" s="10">
        <v>123</v>
      </c>
      <c r="P1022" s="10" t="s">
        <v>2930</v>
      </c>
      <c r="Q1022" s="10">
        <v>12301</v>
      </c>
      <c r="R1022" s="10" t="s">
        <v>2931</v>
      </c>
      <c r="S1022" s="10"/>
      <c r="T1022" s="10"/>
      <c r="U1022" s="10"/>
      <c r="V1022" s="10"/>
      <c r="W1022" s="10"/>
      <c r="X1022" s="10"/>
      <c r="Y1022" s="20" t="s">
        <v>46</v>
      </c>
      <c r="Z1022" s="20">
        <v>44</v>
      </c>
      <c r="AA1022" s="20"/>
      <c r="AB1022" s="20">
        <v>44</v>
      </c>
      <c r="AC1022" s="20">
        <v>18</v>
      </c>
      <c r="AD1022" s="20">
        <v>11</v>
      </c>
      <c r="AE1022" s="23"/>
      <c r="AF1022" s="23"/>
      <c r="AG1022" s="23"/>
      <c r="AH1022" s="2" t="s">
        <v>2708</v>
      </c>
      <c r="AI1022" s="2" t="e">
        <v>#N/A</v>
      </c>
      <c r="AJ1022" s="2" t="e">
        <f>VLOOKUP(B1022,'[1]淘汰品种推荐清单（8.1）'!$A:$AQ,43,0)</f>
        <v>#N/A</v>
      </c>
    </row>
    <row r="1023" hidden="1" customHeight="1" spans="1:36">
      <c r="A1023" s="9">
        <v>601</v>
      </c>
      <c r="B1023" s="10">
        <v>66789</v>
      </c>
      <c r="C1023" s="4" t="s">
        <v>35</v>
      </c>
      <c r="D1023" s="10" t="s">
        <v>2941</v>
      </c>
      <c r="E1023" s="10" t="s">
        <v>2942</v>
      </c>
      <c r="F1023" s="10" t="s">
        <v>1973</v>
      </c>
      <c r="G1023" s="10" t="s">
        <v>39</v>
      </c>
      <c r="H1023" s="11"/>
      <c r="I1023" s="11"/>
      <c r="J1023" s="11"/>
      <c r="K1023" s="11"/>
      <c r="L1023" s="17" t="e">
        <v>#DIV/0!</v>
      </c>
      <c r="M1023" s="10">
        <v>1</v>
      </c>
      <c r="N1023" s="10" t="s">
        <v>40</v>
      </c>
      <c r="O1023" s="10">
        <v>123</v>
      </c>
      <c r="P1023" s="10" t="s">
        <v>2930</v>
      </c>
      <c r="Q1023" s="10">
        <v>12301</v>
      </c>
      <c r="R1023" s="10" t="s">
        <v>2931</v>
      </c>
      <c r="S1023" s="10"/>
      <c r="T1023" s="10"/>
      <c r="U1023" s="10"/>
      <c r="V1023" s="10"/>
      <c r="W1023" s="10"/>
      <c r="X1023" s="10"/>
      <c r="Y1023" s="20" t="s">
        <v>46</v>
      </c>
      <c r="Z1023" s="20">
        <v>407</v>
      </c>
      <c r="AA1023" s="20">
        <v>149</v>
      </c>
      <c r="AB1023" s="20">
        <v>258</v>
      </c>
      <c r="AC1023" s="20">
        <v>349</v>
      </c>
      <c r="AD1023" s="20">
        <v>48</v>
      </c>
      <c r="AE1023" s="23"/>
      <c r="AF1023" s="23"/>
      <c r="AG1023" s="23"/>
      <c r="AH1023" s="2" t="s">
        <v>2708</v>
      </c>
      <c r="AI1023" s="2" t="e">
        <v>#N/A</v>
      </c>
      <c r="AJ1023" s="2" t="e">
        <f>VLOOKUP(B1023,'[1]淘汰品种推荐清单（8.1）'!$A:$AQ,43,0)</f>
        <v>#N/A</v>
      </c>
    </row>
    <row r="1024" hidden="1" customHeight="1" spans="1:36">
      <c r="A1024" s="9">
        <v>670</v>
      </c>
      <c r="B1024" s="10">
        <v>27556</v>
      </c>
      <c r="C1024" s="4" t="s">
        <v>35</v>
      </c>
      <c r="D1024" s="10" t="s">
        <v>2943</v>
      </c>
      <c r="E1024" s="10" t="s">
        <v>728</v>
      </c>
      <c r="F1024" s="10" t="s">
        <v>2944</v>
      </c>
      <c r="G1024" s="10" t="s">
        <v>64</v>
      </c>
      <c r="H1024" s="11">
        <v>11.1</v>
      </c>
      <c r="I1024" s="11">
        <v>13.8</v>
      </c>
      <c r="J1024" s="11">
        <v>0</v>
      </c>
      <c r="K1024" s="11">
        <v>11.1</v>
      </c>
      <c r="L1024" s="17">
        <v>0.195652173913044</v>
      </c>
      <c r="M1024" s="10">
        <v>1</v>
      </c>
      <c r="N1024" s="10" t="s">
        <v>40</v>
      </c>
      <c r="O1024" s="10">
        <v>123</v>
      </c>
      <c r="P1024" s="10" t="s">
        <v>2930</v>
      </c>
      <c r="Q1024" s="10">
        <v>12301</v>
      </c>
      <c r="R1024" s="10" t="s">
        <v>2931</v>
      </c>
      <c r="S1024" s="10"/>
      <c r="T1024" s="10"/>
      <c r="U1024" s="10"/>
      <c r="V1024" s="10"/>
      <c r="W1024" s="10"/>
      <c r="X1024" s="10"/>
      <c r="Y1024" s="20" t="s">
        <v>46</v>
      </c>
      <c r="Z1024" s="20">
        <v>50</v>
      </c>
      <c r="AA1024" s="20">
        <v>18</v>
      </c>
      <c r="AB1024" s="20">
        <v>32</v>
      </c>
      <c r="AC1024" s="20">
        <v>72</v>
      </c>
      <c r="AD1024" s="20">
        <v>12</v>
      </c>
      <c r="AE1024" s="23"/>
      <c r="AF1024" s="23"/>
      <c r="AG1024" s="23"/>
      <c r="AH1024" s="2" t="s">
        <v>2708</v>
      </c>
      <c r="AI1024" s="2" t="e">
        <v>#N/A</v>
      </c>
      <c r="AJ1024" s="2" t="e">
        <f>VLOOKUP(B1024,'[1]淘汰品种推荐清单（8.1）'!$A:$AQ,43,0)</f>
        <v>#N/A</v>
      </c>
    </row>
    <row r="1025" hidden="1" customHeight="1" spans="1:36">
      <c r="A1025" s="9">
        <v>780</v>
      </c>
      <c r="B1025" s="10">
        <v>66067</v>
      </c>
      <c r="C1025" s="4" t="s">
        <v>35</v>
      </c>
      <c r="D1025" s="10" t="s">
        <v>2945</v>
      </c>
      <c r="E1025" s="10" t="s">
        <v>235</v>
      </c>
      <c r="F1025" s="10" t="s">
        <v>2946</v>
      </c>
      <c r="G1025" s="10" t="s">
        <v>39</v>
      </c>
      <c r="H1025" s="11"/>
      <c r="I1025" s="11"/>
      <c r="J1025" s="11"/>
      <c r="K1025" s="11"/>
      <c r="L1025" s="17"/>
      <c r="M1025" s="10">
        <v>1</v>
      </c>
      <c r="N1025" s="10" t="s">
        <v>40</v>
      </c>
      <c r="O1025" s="10">
        <v>123</v>
      </c>
      <c r="P1025" s="10" t="s">
        <v>2930</v>
      </c>
      <c r="Q1025" s="10">
        <v>12301</v>
      </c>
      <c r="R1025" s="10" t="s">
        <v>2931</v>
      </c>
      <c r="S1025" s="10"/>
      <c r="T1025" s="10"/>
      <c r="U1025" s="10"/>
      <c r="V1025" s="10"/>
      <c r="W1025" s="10"/>
      <c r="X1025" s="10"/>
      <c r="Y1025" s="20" t="s">
        <v>46</v>
      </c>
      <c r="Z1025" s="20">
        <v>150</v>
      </c>
      <c r="AA1025" s="20"/>
      <c r="AB1025" s="20">
        <v>150</v>
      </c>
      <c r="AC1025" s="20">
        <v>97</v>
      </c>
      <c r="AD1025" s="20">
        <v>32</v>
      </c>
      <c r="AE1025" s="23"/>
      <c r="AF1025" s="23"/>
      <c r="AG1025" s="23"/>
      <c r="AH1025" s="2" t="s">
        <v>2708</v>
      </c>
      <c r="AI1025" s="2" t="e">
        <v>#N/A</v>
      </c>
      <c r="AJ1025" s="2" t="e">
        <f>VLOOKUP(B1025,'[1]淘汰品种推荐清单（8.1）'!$A:$AQ,43,0)</f>
        <v>#N/A</v>
      </c>
    </row>
    <row r="1026" hidden="1" customHeight="1" spans="1:36">
      <c r="A1026" s="9">
        <v>781</v>
      </c>
      <c r="B1026" s="10">
        <v>4404</v>
      </c>
      <c r="C1026" s="4" t="s">
        <v>35</v>
      </c>
      <c r="D1026" s="10" t="s">
        <v>2947</v>
      </c>
      <c r="E1026" s="10" t="s">
        <v>2948</v>
      </c>
      <c r="F1026" s="10" t="s">
        <v>2949</v>
      </c>
      <c r="G1026" s="10" t="s">
        <v>39</v>
      </c>
      <c r="H1026" s="11"/>
      <c r="I1026" s="11"/>
      <c r="J1026" s="11"/>
      <c r="K1026" s="11"/>
      <c r="L1026" s="17"/>
      <c r="M1026" s="10">
        <v>1</v>
      </c>
      <c r="N1026" s="10" t="s">
        <v>40</v>
      </c>
      <c r="O1026" s="10">
        <v>123</v>
      </c>
      <c r="P1026" s="10" t="s">
        <v>2930</v>
      </c>
      <c r="Q1026" s="10">
        <v>12301</v>
      </c>
      <c r="R1026" s="10" t="s">
        <v>2931</v>
      </c>
      <c r="S1026" s="10"/>
      <c r="T1026" s="10"/>
      <c r="U1026" s="10"/>
      <c r="V1026" s="10"/>
      <c r="W1026" s="10"/>
      <c r="X1026" s="10"/>
      <c r="Y1026" s="20" t="s">
        <v>46</v>
      </c>
      <c r="Z1026" s="20">
        <v>5.7</v>
      </c>
      <c r="AA1026" s="20">
        <v>2</v>
      </c>
      <c r="AB1026" s="20">
        <v>3.7</v>
      </c>
      <c r="AC1026" s="20">
        <v>5.45</v>
      </c>
      <c r="AD1026" s="20">
        <v>2</v>
      </c>
      <c r="AE1026" s="23"/>
      <c r="AF1026" s="23"/>
      <c r="AG1026" s="23"/>
      <c r="AH1026" s="2" t="s">
        <v>2708</v>
      </c>
      <c r="AI1026" s="2" t="e">
        <v>#N/A</v>
      </c>
      <c r="AJ1026" s="2" t="e">
        <f>VLOOKUP(B1026,'[1]淘汰品种推荐清单（8.1）'!$A:$AQ,43,0)</f>
        <v>#N/A</v>
      </c>
    </row>
    <row r="1027" hidden="1" customHeight="1" spans="1:36">
      <c r="A1027" s="9">
        <v>790</v>
      </c>
      <c r="B1027" s="10">
        <v>31264</v>
      </c>
      <c r="C1027" s="4" t="s">
        <v>35</v>
      </c>
      <c r="D1027" s="10" t="s">
        <v>2950</v>
      </c>
      <c r="E1027" s="10" t="s">
        <v>262</v>
      </c>
      <c r="F1027" s="10" t="s">
        <v>2951</v>
      </c>
      <c r="G1027" s="10" t="s">
        <v>39</v>
      </c>
      <c r="H1027" s="11"/>
      <c r="I1027" s="11"/>
      <c r="J1027" s="11"/>
      <c r="K1027" s="11"/>
      <c r="L1027" s="17"/>
      <c r="M1027" s="10">
        <v>1</v>
      </c>
      <c r="N1027" s="10" t="s">
        <v>40</v>
      </c>
      <c r="O1027" s="10">
        <v>123</v>
      </c>
      <c r="P1027" s="10" t="s">
        <v>2930</v>
      </c>
      <c r="Q1027" s="10">
        <v>12301</v>
      </c>
      <c r="R1027" s="10" t="s">
        <v>2931</v>
      </c>
      <c r="S1027" s="10"/>
      <c r="T1027" s="10"/>
      <c r="U1027" s="10"/>
      <c r="V1027" s="10"/>
      <c r="W1027" s="10"/>
      <c r="X1027" s="10"/>
      <c r="Y1027" s="20" t="s">
        <v>46</v>
      </c>
      <c r="Z1027" s="20">
        <v>423</v>
      </c>
      <c r="AA1027" s="20">
        <v>259</v>
      </c>
      <c r="AB1027" s="20">
        <v>164</v>
      </c>
      <c r="AC1027" s="20">
        <v>341</v>
      </c>
      <c r="AD1027" s="20">
        <v>37</v>
      </c>
      <c r="AE1027" s="23"/>
      <c r="AF1027" s="23"/>
      <c r="AG1027" s="23"/>
      <c r="AH1027" s="2" t="s">
        <v>2708</v>
      </c>
      <c r="AI1027" s="2" t="e">
        <v>#N/A</v>
      </c>
      <c r="AJ1027" s="2" t="e">
        <f>VLOOKUP(B1027,'[1]淘汰品种推荐清单（8.1）'!$A:$AQ,43,0)</f>
        <v>#N/A</v>
      </c>
    </row>
    <row r="1028" hidden="1" customHeight="1" spans="1:36">
      <c r="A1028" s="9">
        <v>1067</v>
      </c>
      <c r="B1028" s="10">
        <v>2950</v>
      </c>
      <c r="C1028" s="4" t="s">
        <v>35</v>
      </c>
      <c r="D1028" s="7" t="s">
        <v>2952</v>
      </c>
      <c r="E1028" s="10" t="s">
        <v>2953</v>
      </c>
      <c r="F1028" s="10" t="s">
        <v>2816</v>
      </c>
      <c r="G1028" s="10" t="e">
        <v>#N/A</v>
      </c>
      <c r="H1028" s="11">
        <v>6.7</v>
      </c>
      <c r="I1028" s="11">
        <v>10</v>
      </c>
      <c r="J1028" s="11"/>
      <c r="K1028" s="11">
        <v>6.7</v>
      </c>
      <c r="L1028" s="17">
        <v>0.33</v>
      </c>
      <c r="M1028" s="10">
        <v>1</v>
      </c>
      <c r="N1028" s="10" t="s">
        <v>40</v>
      </c>
      <c r="O1028" s="10">
        <v>123</v>
      </c>
      <c r="P1028" s="10" t="s">
        <v>2930</v>
      </c>
      <c r="Q1028" s="10">
        <v>12301</v>
      </c>
      <c r="R1028" s="10" t="s">
        <v>2931</v>
      </c>
      <c r="S1028" s="10"/>
      <c r="T1028" s="10" t="s">
        <v>69</v>
      </c>
      <c r="U1028" s="10" t="s">
        <v>70</v>
      </c>
      <c r="V1028" s="10"/>
      <c r="W1028" s="10" t="s">
        <v>71</v>
      </c>
      <c r="X1028" s="10" t="s">
        <v>72</v>
      </c>
      <c r="Y1028" s="20" t="s">
        <v>46</v>
      </c>
      <c r="Z1028" s="20"/>
      <c r="AA1028" s="20"/>
      <c r="AB1028" s="20"/>
      <c r="AC1028" s="20"/>
      <c r="AD1028" s="20"/>
      <c r="AE1028" s="23"/>
      <c r="AF1028" s="23"/>
      <c r="AG1028" s="23"/>
      <c r="AH1028" s="2" t="s">
        <v>2708</v>
      </c>
      <c r="AI1028" s="2" t="e">
        <v>#N/A</v>
      </c>
      <c r="AJ1028" s="2" t="e">
        <f>VLOOKUP(B1028,'[1]淘汰品种推荐清单（8.1）'!$A:$AQ,43,0)</f>
        <v>#N/A</v>
      </c>
    </row>
    <row r="1029" hidden="1" customHeight="1" spans="1:36">
      <c r="A1029" s="9">
        <v>1069</v>
      </c>
      <c r="B1029" s="10">
        <v>27586</v>
      </c>
      <c r="C1029" s="4" t="s">
        <v>35</v>
      </c>
      <c r="D1029" s="7" t="s">
        <v>2954</v>
      </c>
      <c r="E1029" s="10" t="s">
        <v>965</v>
      </c>
      <c r="F1029" s="10" t="s">
        <v>541</v>
      </c>
      <c r="G1029" s="10" t="e">
        <v>#N/A</v>
      </c>
      <c r="H1029" s="11">
        <v>2</v>
      </c>
      <c r="I1029" s="11">
        <v>2.8</v>
      </c>
      <c r="J1029" s="11"/>
      <c r="K1029" s="11">
        <v>2</v>
      </c>
      <c r="L1029" s="17">
        <v>0.285714285714286</v>
      </c>
      <c r="M1029" s="10">
        <v>1</v>
      </c>
      <c r="N1029" s="10" t="s">
        <v>40</v>
      </c>
      <c r="O1029" s="10">
        <v>123</v>
      </c>
      <c r="P1029" s="10" t="s">
        <v>2930</v>
      </c>
      <c r="Q1029" s="10">
        <v>12301</v>
      </c>
      <c r="R1029" s="10" t="s">
        <v>2931</v>
      </c>
      <c r="S1029" s="10"/>
      <c r="T1029" s="10" t="s">
        <v>69</v>
      </c>
      <c r="U1029" s="10" t="s">
        <v>101</v>
      </c>
      <c r="V1029" s="10"/>
      <c r="W1029" s="10" t="s">
        <v>138</v>
      </c>
      <c r="X1029" s="10" t="s">
        <v>139</v>
      </c>
      <c r="Y1029" s="20" t="s">
        <v>46</v>
      </c>
      <c r="Z1029" s="20"/>
      <c r="AA1029" s="20"/>
      <c r="AB1029" s="20"/>
      <c r="AC1029" s="20"/>
      <c r="AD1029" s="20"/>
      <c r="AE1029" s="23"/>
      <c r="AF1029" s="23"/>
      <c r="AG1029" s="23"/>
      <c r="AH1029" s="2" t="s">
        <v>2708</v>
      </c>
      <c r="AI1029" s="2" t="e">
        <v>#N/A</v>
      </c>
      <c r="AJ1029" s="2" t="e">
        <f>VLOOKUP(B1029,'[1]淘汰品种推荐清单（8.1）'!$A:$AQ,43,0)</f>
        <v>#N/A</v>
      </c>
    </row>
    <row r="1030" hidden="1" customHeight="1" spans="1:36">
      <c r="A1030" s="9">
        <v>1070</v>
      </c>
      <c r="B1030" s="10">
        <v>38379</v>
      </c>
      <c r="C1030" s="4" t="s">
        <v>35</v>
      </c>
      <c r="D1030" s="7" t="s">
        <v>2927</v>
      </c>
      <c r="E1030" s="10" t="s">
        <v>2955</v>
      </c>
      <c r="F1030" s="10" t="s">
        <v>2810</v>
      </c>
      <c r="G1030" s="10" t="e">
        <v>#N/A</v>
      </c>
      <c r="H1030" s="11">
        <v>5</v>
      </c>
      <c r="I1030" s="11">
        <v>20</v>
      </c>
      <c r="J1030" s="11"/>
      <c r="K1030" s="11">
        <v>5</v>
      </c>
      <c r="L1030" s="17">
        <v>0.75</v>
      </c>
      <c r="M1030" s="10">
        <v>1</v>
      </c>
      <c r="N1030" s="10" t="s">
        <v>40</v>
      </c>
      <c r="O1030" s="10">
        <v>123</v>
      </c>
      <c r="P1030" s="10" t="s">
        <v>2930</v>
      </c>
      <c r="Q1030" s="10">
        <v>12301</v>
      </c>
      <c r="R1030" s="10" t="s">
        <v>2931</v>
      </c>
      <c r="S1030" s="10"/>
      <c r="T1030" s="10" t="s">
        <v>69</v>
      </c>
      <c r="U1030" s="10" t="s">
        <v>101</v>
      </c>
      <c r="V1030" s="10"/>
      <c r="W1030" s="10" t="s">
        <v>516</v>
      </c>
      <c r="X1030" s="10" t="s">
        <v>517</v>
      </c>
      <c r="Y1030" s="20" t="s">
        <v>46</v>
      </c>
      <c r="Z1030" s="20"/>
      <c r="AA1030" s="20"/>
      <c r="AB1030" s="20"/>
      <c r="AC1030" s="20"/>
      <c r="AD1030" s="20"/>
      <c r="AE1030" s="23"/>
      <c r="AF1030" s="23"/>
      <c r="AG1030" s="23"/>
      <c r="AH1030" s="2" t="s">
        <v>2708</v>
      </c>
      <c r="AI1030" s="2" t="e">
        <v>#N/A</v>
      </c>
      <c r="AJ1030" s="2" t="e">
        <f>VLOOKUP(B1030,'[1]淘汰品种推荐清单（8.1）'!$A:$AQ,43,0)</f>
        <v>#N/A</v>
      </c>
    </row>
    <row r="1031" hidden="1" customHeight="1" spans="1:36">
      <c r="A1031" s="9">
        <v>1071</v>
      </c>
      <c r="B1031" s="10">
        <v>40606</v>
      </c>
      <c r="C1031" s="4" t="s">
        <v>35</v>
      </c>
      <c r="D1031" s="7" t="s">
        <v>2956</v>
      </c>
      <c r="E1031" s="10" t="s">
        <v>625</v>
      </c>
      <c r="F1031" s="10" t="s">
        <v>2320</v>
      </c>
      <c r="G1031" s="10" t="e">
        <v>#N/A</v>
      </c>
      <c r="H1031" s="11">
        <v>4.4</v>
      </c>
      <c r="I1031" s="11">
        <v>7</v>
      </c>
      <c r="J1031" s="11"/>
      <c r="K1031" s="11">
        <v>4.4</v>
      </c>
      <c r="L1031" s="17">
        <v>0.371428571428571</v>
      </c>
      <c r="M1031" s="10">
        <v>1</v>
      </c>
      <c r="N1031" s="10" t="s">
        <v>40</v>
      </c>
      <c r="O1031" s="10">
        <v>123</v>
      </c>
      <c r="P1031" s="10" t="s">
        <v>2930</v>
      </c>
      <c r="Q1031" s="10">
        <v>12301</v>
      </c>
      <c r="R1031" s="10" t="s">
        <v>2931</v>
      </c>
      <c r="S1031" s="10"/>
      <c r="T1031" s="10" t="s">
        <v>69</v>
      </c>
      <c r="U1031" s="10" t="s">
        <v>95</v>
      </c>
      <c r="V1031" s="10"/>
      <c r="W1031" s="10" t="s">
        <v>96</v>
      </c>
      <c r="X1031" s="10" t="s">
        <v>97</v>
      </c>
      <c r="Y1031" s="20" t="s">
        <v>46</v>
      </c>
      <c r="Z1031" s="20"/>
      <c r="AA1031" s="20"/>
      <c r="AB1031" s="20"/>
      <c r="AC1031" s="20"/>
      <c r="AD1031" s="20"/>
      <c r="AE1031" s="23"/>
      <c r="AF1031" s="23"/>
      <c r="AG1031" s="23"/>
      <c r="AH1031" s="2" t="s">
        <v>2708</v>
      </c>
      <c r="AI1031" s="2" t="e">
        <v>#N/A</v>
      </c>
      <c r="AJ1031" s="2" t="e">
        <f>VLOOKUP(B1031,'[1]淘汰品种推荐清单（8.1）'!$A:$AQ,43,0)</f>
        <v>#N/A</v>
      </c>
    </row>
    <row r="1032" hidden="1" customHeight="1" spans="1:36">
      <c r="A1032" s="9">
        <v>1072</v>
      </c>
      <c r="B1032" s="10">
        <v>42230</v>
      </c>
      <c r="C1032" s="4" t="s">
        <v>35</v>
      </c>
      <c r="D1032" s="7" t="s">
        <v>2957</v>
      </c>
      <c r="E1032" s="10" t="s">
        <v>2958</v>
      </c>
      <c r="F1032" s="10" t="s">
        <v>2959</v>
      </c>
      <c r="G1032" s="10" t="e">
        <v>#N/A</v>
      </c>
      <c r="H1032" s="11">
        <v>3.3</v>
      </c>
      <c r="I1032" s="11">
        <v>8</v>
      </c>
      <c r="J1032" s="11"/>
      <c r="K1032" s="11">
        <v>3.3</v>
      </c>
      <c r="L1032" s="17">
        <v>0.5875</v>
      </c>
      <c r="M1032" s="10">
        <v>1</v>
      </c>
      <c r="N1032" s="10" t="s">
        <v>40</v>
      </c>
      <c r="O1032" s="10">
        <v>123</v>
      </c>
      <c r="P1032" s="10" t="s">
        <v>2930</v>
      </c>
      <c r="Q1032" s="10">
        <v>12301</v>
      </c>
      <c r="R1032" s="10" t="s">
        <v>2931</v>
      </c>
      <c r="S1032" s="10"/>
      <c r="T1032" s="10" t="s">
        <v>69</v>
      </c>
      <c r="U1032" s="10" t="s">
        <v>95</v>
      </c>
      <c r="V1032" s="10"/>
      <c r="W1032" s="10" t="s">
        <v>102</v>
      </c>
      <c r="X1032" s="10" t="s">
        <v>103</v>
      </c>
      <c r="Y1032" s="20" t="s">
        <v>46</v>
      </c>
      <c r="Z1032" s="20"/>
      <c r="AA1032" s="20"/>
      <c r="AB1032" s="20"/>
      <c r="AC1032" s="20"/>
      <c r="AD1032" s="20"/>
      <c r="AE1032" s="23"/>
      <c r="AF1032" s="23"/>
      <c r="AG1032" s="23"/>
      <c r="AH1032" s="2" t="s">
        <v>2708</v>
      </c>
      <c r="AI1032" s="2" t="e">
        <v>#N/A</v>
      </c>
      <c r="AJ1032" s="2" t="e">
        <f>VLOOKUP(B1032,'[1]淘汰品种推荐清单（8.1）'!$A:$AQ,43,0)</f>
        <v>#N/A</v>
      </c>
    </row>
    <row r="1033" hidden="1" customHeight="1" spans="1:36">
      <c r="A1033" s="9">
        <v>1073</v>
      </c>
      <c r="B1033" s="10">
        <v>49757</v>
      </c>
      <c r="C1033" s="4" t="s">
        <v>35</v>
      </c>
      <c r="D1033" s="7" t="s">
        <v>2960</v>
      </c>
      <c r="E1033" s="10" t="s">
        <v>320</v>
      </c>
      <c r="F1033" s="10" t="s">
        <v>2961</v>
      </c>
      <c r="G1033" s="10" t="e">
        <v>#N/A</v>
      </c>
      <c r="H1033" s="11">
        <v>3.4</v>
      </c>
      <c r="I1033" s="11">
        <v>4.6</v>
      </c>
      <c r="J1033" s="11"/>
      <c r="K1033" s="11">
        <v>3.4</v>
      </c>
      <c r="L1033" s="17">
        <v>0.260869565217391</v>
      </c>
      <c r="M1033" s="10">
        <v>1</v>
      </c>
      <c r="N1033" s="10" t="s">
        <v>40</v>
      </c>
      <c r="O1033" s="10">
        <v>123</v>
      </c>
      <c r="P1033" s="10" t="s">
        <v>2930</v>
      </c>
      <c r="Q1033" s="10">
        <v>12301</v>
      </c>
      <c r="R1033" s="10" t="s">
        <v>2931</v>
      </c>
      <c r="S1033" s="10"/>
      <c r="T1033" s="10" t="s">
        <v>69</v>
      </c>
      <c r="U1033" s="10" t="s">
        <v>101</v>
      </c>
      <c r="V1033" s="10"/>
      <c r="W1033" s="10" t="s">
        <v>138</v>
      </c>
      <c r="X1033" s="10" t="s">
        <v>139</v>
      </c>
      <c r="Y1033" s="20" t="s">
        <v>46</v>
      </c>
      <c r="Z1033" s="20"/>
      <c r="AA1033" s="20"/>
      <c r="AB1033" s="20"/>
      <c r="AC1033" s="20"/>
      <c r="AD1033" s="20"/>
      <c r="AE1033" s="23"/>
      <c r="AF1033" s="23"/>
      <c r="AG1033" s="23"/>
      <c r="AH1033" s="2" t="s">
        <v>2708</v>
      </c>
      <c r="AI1033" s="2" t="e">
        <v>#N/A</v>
      </c>
      <c r="AJ1033" s="2" t="e">
        <f>VLOOKUP(B1033,'[1]淘汰品种推荐清单（8.1）'!$A:$AQ,43,0)</f>
        <v>#N/A</v>
      </c>
    </row>
    <row r="1034" hidden="1" customHeight="1" spans="1:36">
      <c r="A1034" s="9">
        <v>1219</v>
      </c>
      <c r="B1034" s="10">
        <v>26801</v>
      </c>
      <c r="C1034" s="4" t="s">
        <v>35</v>
      </c>
      <c r="D1034" s="7" t="s">
        <v>2960</v>
      </c>
      <c r="E1034" s="10" t="s">
        <v>2962</v>
      </c>
      <c r="F1034" s="10" t="s">
        <v>2963</v>
      </c>
      <c r="G1034" s="10" t="e">
        <v>#N/A</v>
      </c>
      <c r="H1034" s="11">
        <v>4.1</v>
      </c>
      <c r="I1034" s="11">
        <v>6</v>
      </c>
      <c r="J1034" s="11"/>
      <c r="K1034" s="11">
        <v>4.1</v>
      </c>
      <c r="L1034" s="17">
        <v>0.316666666666667</v>
      </c>
      <c r="M1034" s="10">
        <v>1</v>
      </c>
      <c r="N1034" s="10" t="s">
        <v>40</v>
      </c>
      <c r="O1034" s="10">
        <v>123</v>
      </c>
      <c r="P1034" s="10" t="s">
        <v>2930</v>
      </c>
      <c r="Q1034" s="10">
        <v>12301</v>
      </c>
      <c r="R1034" s="10" t="s">
        <v>2931</v>
      </c>
      <c r="S1034" s="10"/>
      <c r="T1034" s="10" t="s">
        <v>69</v>
      </c>
      <c r="U1034" s="10" t="s">
        <v>101</v>
      </c>
      <c r="V1034" s="10"/>
      <c r="W1034" s="10" t="s">
        <v>138</v>
      </c>
      <c r="X1034" s="10" t="s">
        <v>139</v>
      </c>
      <c r="Y1034" s="20" t="s">
        <v>46</v>
      </c>
      <c r="Z1034" s="20"/>
      <c r="AA1034" s="20"/>
      <c r="AB1034" s="20"/>
      <c r="AC1034" s="20"/>
      <c r="AD1034" s="20"/>
      <c r="AE1034" s="23"/>
      <c r="AF1034" s="23"/>
      <c r="AG1034" s="23"/>
      <c r="AH1034" s="2" t="s">
        <v>2708</v>
      </c>
      <c r="AI1034" s="2" t="e">
        <v>#N/A</v>
      </c>
      <c r="AJ1034" s="2" t="e">
        <f>VLOOKUP(B1034,'[1]淘汰品种推荐清单（8.1）'!$A:$AQ,43,0)</f>
        <v>#N/A</v>
      </c>
    </row>
    <row r="1035" hidden="1" customHeight="1" spans="1:36">
      <c r="A1035" s="9">
        <v>1233</v>
      </c>
      <c r="B1035" s="10">
        <v>20980</v>
      </c>
      <c r="C1035" s="4" t="s">
        <v>35</v>
      </c>
      <c r="D1035" s="7" t="s">
        <v>2964</v>
      </c>
      <c r="E1035" s="10" t="s">
        <v>2965</v>
      </c>
      <c r="F1035" s="10" t="s">
        <v>2966</v>
      </c>
      <c r="G1035" s="10" t="e">
        <v>#N/A</v>
      </c>
      <c r="H1035" s="11">
        <v>19.4</v>
      </c>
      <c r="I1035" s="11">
        <v>21.5</v>
      </c>
      <c r="J1035" s="11"/>
      <c r="K1035" s="11">
        <v>19.4</v>
      </c>
      <c r="L1035" s="17">
        <v>0.0976744186046512</v>
      </c>
      <c r="M1035" s="10">
        <v>1</v>
      </c>
      <c r="N1035" s="10" t="s">
        <v>40</v>
      </c>
      <c r="O1035" s="10">
        <v>123</v>
      </c>
      <c r="P1035" s="10" t="s">
        <v>2930</v>
      </c>
      <c r="Q1035" s="10">
        <v>12301</v>
      </c>
      <c r="R1035" s="10" t="s">
        <v>2931</v>
      </c>
      <c r="S1035" s="10"/>
      <c r="T1035" s="10" t="s">
        <v>69</v>
      </c>
      <c r="U1035" s="10" t="s">
        <v>101</v>
      </c>
      <c r="V1035" s="10"/>
      <c r="W1035" s="10" t="s">
        <v>102</v>
      </c>
      <c r="X1035" s="10" t="s">
        <v>103</v>
      </c>
      <c r="Y1035" s="20" t="s">
        <v>46</v>
      </c>
      <c r="Z1035" s="20"/>
      <c r="AA1035" s="20"/>
      <c r="AB1035" s="20"/>
      <c r="AC1035" s="20"/>
      <c r="AD1035" s="20"/>
      <c r="AE1035" s="23"/>
      <c r="AF1035" s="23"/>
      <c r="AG1035" s="23"/>
      <c r="AH1035" s="2" t="s">
        <v>2708</v>
      </c>
      <c r="AI1035" s="2" t="e">
        <v>#N/A</v>
      </c>
      <c r="AJ1035" s="2" t="e">
        <f>VLOOKUP(B1035,'[1]淘汰品种推荐清单（8.1）'!$A:$AQ,43,0)</f>
        <v>#N/A</v>
      </c>
    </row>
    <row r="1036" hidden="1" customHeight="1" spans="1:36">
      <c r="A1036" s="9">
        <v>1068</v>
      </c>
      <c r="B1036" s="10">
        <v>10318</v>
      </c>
      <c r="C1036" s="4" t="s">
        <v>35</v>
      </c>
      <c r="D1036" s="7" t="s">
        <v>2967</v>
      </c>
      <c r="E1036" s="10" t="s">
        <v>344</v>
      </c>
      <c r="F1036" s="10" t="s">
        <v>2055</v>
      </c>
      <c r="G1036" s="10" t="e">
        <v>#N/A</v>
      </c>
      <c r="H1036" s="11">
        <v>1.75</v>
      </c>
      <c r="I1036" s="11">
        <v>2.8</v>
      </c>
      <c r="J1036" s="11"/>
      <c r="K1036" s="11">
        <v>1.75</v>
      </c>
      <c r="L1036" s="17">
        <v>0.375</v>
      </c>
      <c r="M1036" s="10">
        <v>1</v>
      </c>
      <c r="N1036" s="10" t="s">
        <v>40</v>
      </c>
      <c r="O1036" s="10">
        <v>123</v>
      </c>
      <c r="P1036" s="10" t="s">
        <v>2930</v>
      </c>
      <c r="Q1036" s="10">
        <v>12302</v>
      </c>
      <c r="R1036" s="10" t="s">
        <v>2968</v>
      </c>
      <c r="S1036" s="10"/>
      <c r="T1036" s="10" t="s">
        <v>69</v>
      </c>
      <c r="U1036" s="10" t="s">
        <v>95</v>
      </c>
      <c r="V1036" s="10"/>
      <c r="W1036" s="10" t="s">
        <v>347</v>
      </c>
      <c r="X1036" s="10">
        <v>15908129180</v>
      </c>
      <c r="Y1036" s="20" t="s">
        <v>46</v>
      </c>
      <c r="Z1036" s="20"/>
      <c r="AA1036" s="20"/>
      <c r="AB1036" s="20"/>
      <c r="AC1036" s="20"/>
      <c r="AD1036" s="20"/>
      <c r="AE1036" s="23"/>
      <c r="AF1036" s="23"/>
      <c r="AG1036" s="23"/>
      <c r="AH1036" s="2" t="s">
        <v>2708</v>
      </c>
      <c r="AI1036" s="2" t="e">
        <v>#N/A</v>
      </c>
      <c r="AJ1036" s="2" t="e">
        <f>VLOOKUP(B1036,'[1]淘汰品种推荐清单（8.1）'!$A:$AQ,43,0)</f>
        <v>#N/A</v>
      </c>
    </row>
    <row r="1037" hidden="1" customHeight="1" spans="1:36">
      <c r="A1037" s="9">
        <v>519</v>
      </c>
      <c r="B1037" s="10">
        <v>43520</v>
      </c>
      <c r="C1037" s="4" t="s">
        <v>35</v>
      </c>
      <c r="D1037" s="10" t="s">
        <v>2969</v>
      </c>
      <c r="E1037" s="10" t="s">
        <v>2970</v>
      </c>
      <c r="F1037" s="10" t="s">
        <v>1249</v>
      </c>
      <c r="G1037" s="10" t="s">
        <v>39</v>
      </c>
      <c r="H1037" s="11">
        <v>16.9590448217317</v>
      </c>
      <c r="I1037" s="11">
        <v>24.0477928692699</v>
      </c>
      <c r="J1037" s="11">
        <v>0</v>
      </c>
      <c r="K1037" s="11">
        <v>16.9590448217317</v>
      </c>
      <c r="L1037" s="17">
        <v>0.294777491060177</v>
      </c>
      <c r="M1037" s="10">
        <v>1</v>
      </c>
      <c r="N1037" s="10" t="s">
        <v>40</v>
      </c>
      <c r="O1037" s="10">
        <v>123</v>
      </c>
      <c r="P1037" s="10" t="s">
        <v>2930</v>
      </c>
      <c r="Q1037" s="10">
        <v>12303</v>
      </c>
      <c r="R1037" s="10" t="s">
        <v>2971</v>
      </c>
      <c r="S1037" s="10" t="s">
        <v>191</v>
      </c>
      <c r="T1037" s="10"/>
      <c r="U1037" s="10"/>
      <c r="V1037" s="10"/>
      <c r="W1037" s="10"/>
      <c r="X1037" s="10"/>
      <c r="Y1037" s="20" t="s">
        <v>46</v>
      </c>
      <c r="Z1037" s="20">
        <v>6</v>
      </c>
      <c r="AA1037" s="20"/>
      <c r="AB1037" s="20">
        <v>6</v>
      </c>
      <c r="AC1037" s="20">
        <v>14</v>
      </c>
      <c r="AD1037" s="20">
        <v>5</v>
      </c>
      <c r="AE1037" s="23"/>
      <c r="AF1037" s="23"/>
      <c r="AG1037" s="23"/>
      <c r="AH1037" s="2" t="s">
        <v>2708</v>
      </c>
      <c r="AI1037" s="2" t="e">
        <v>#N/A</v>
      </c>
      <c r="AJ1037" s="2" t="e">
        <f>VLOOKUP(B1037,'[1]淘汰品种推荐清单（8.1）'!$A:$AQ,43,0)</f>
        <v>#N/A</v>
      </c>
    </row>
    <row r="1038" hidden="1" customHeight="1" spans="1:36">
      <c r="A1038" s="9">
        <v>1540</v>
      </c>
      <c r="B1038" s="7">
        <v>46494</v>
      </c>
      <c r="C1038" s="4" t="s">
        <v>35</v>
      </c>
      <c r="D1038" s="7" t="s">
        <v>2972</v>
      </c>
      <c r="E1038" s="7" t="s">
        <v>2973</v>
      </c>
      <c r="F1038" s="7" t="s">
        <v>2974</v>
      </c>
      <c r="G1038" s="7" t="s">
        <v>39</v>
      </c>
      <c r="H1038" s="7">
        <v>25.5</v>
      </c>
      <c r="I1038" s="7">
        <v>30.6</v>
      </c>
      <c r="J1038" s="7"/>
      <c r="K1038" s="7"/>
      <c r="L1038" s="18">
        <v>0.166666666666667</v>
      </c>
      <c r="M1038" s="10">
        <v>1</v>
      </c>
      <c r="N1038" s="10" t="s">
        <v>40</v>
      </c>
      <c r="O1038" s="10">
        <v>123</v>
      </c>
      <c r="P1038" s="10" t="s">
        <v>2930</v>
      </c>
      <c r="Q1038" s="10">
        <v>12303</v>
      </c>
      <c r="R1038" s="10" t="s">
        <v>2971</v>
      </c>
      <c r="S1038" s="10" t="s">
        <v>264</v>
      </c>
      <c r="T1038" s="7"/>
      <c r="U1038" s="20"/>
      <c r="V1038" s="20"/>
      <c r="W1038" s="7"/>
      <c r="X1038" s="7"/>
      <c r="Y1038" s="20" t="s">
        <v>107</v>
      </c>
      <c r="Z1038" s="20">
        <v>205</v>
      </c>
      <c r="AA1038" s="20">
        <v>37</v>
      </c>
      <c r="AB1038" s="20">
        <v>168</v>
      </c>
      <c r="AC1038" s="20">
        <v>143</v>
      </c>
      <c r="AD1038" s="20">
        <v>25</v>
      </c>
      <c r="AE1038" s="23"/>
      <c r="AF1038" s="23"/>
      <c r="AG1038" s="23"/>
      <c r="AH1038" s="2" t="s">
        <v>2708</v>
      </c>
      <c r="AI1038" s="2" t="e">
        <v>#N/A</v>
      </c>
      <c r="AJ1038" s="2" t="e">
        <f>VLOOKUP(B1038,'[1]淘汰品种推荐清单（8.1）'!$A:$AQ,43,0)</f>
        <v>#N/A</v>
      </c>
    </row>
    <row r="1039" hidden="1" customHeight="1" spans="1:36">
      <c r="A1039" s="9">
        <v>1541</v>
      </c>
      <c r="B1039" s="7">
        <v>39275</v>
      </c>
      <c r="C1039" s="4" t="s">
        <v>35</v>
      </c>
      <c r="D1039" s="7" t="s">
        <v>2975</v>
      </c>
      <c r="E1039" s="7" t="s">
        <v>2976</v>
      </c>
      <c r="F1039" s="7" t="s">
        <v>2977</v>
      </c>
      <c r="G1039" s="7" t="s">
        <v>39</v>
      </c>
      <c r="H1039" s="7">
        <v>38.5</v>
      </c>
      <c r="I1039" s="7">
        <v>46.3</v>
      </c>
      <c r="J1039" s="7"/>
      <c r="K1039" s="7"/>
      <c r="L1039" s="18">
        <v>0.168466522678186</v>
      </c>
      <c r="M1039" s="10">
        <v>1</v>
      </c>
      <c r="N1039" s="10" t="s">
        <v>40</v>
      </c>
      <c r="O1039" s="10">
        <v>123</v>
      </c>
      <c r="P1039" s="10" t="s">
        <v>2930</v>
      </c>
      <c r="Q1039" s="10">
        <v>12303</v>
      </c>
      <c r="R1039" s="10" t="s">
        <v>2971</v>
      </c>
      <c r="S1039" s="10" t="s">
        <v>375</v>
      </c>
      <c r="T1039" s="7"/>
      <c r="U1039" s="20"/>
      <c r="V1039" s="20"/>
      <c r="W1039" s="7"/>
      <c r="X1039" s="7"/>
      <c r="Y1039" s="20" t="s">
        <v>107</v>
      </c>
      <c r="Z1039" s="20">
        <v>0</v>
      </c>
      <c r="AA1039" s="20"/>
      <c r="AB1039" s="20">
        <v>0</v>
      </c>
      <c r="AC1039" s="20">
        <v>2</v>
      </c>
      <c r="AD1039" s="20">
        <v>1</v>
      </c>
      <c r="AE1039" s="23"/>
      <c r="AF1039" s="23"/>
      <c r="AG1039" s="23"/>
      <c r="AH1039" s="2" t="s">
        <v>2708</v>
      </c>
      <c r="AI1039" s="2" t="s">
        <v>1240</v>
      </c>
      <c r="AJ1039" s="2" t="str">
        <f>VLOOKUP(B1039,'[1]淘汰品种推荐清单（8.1）'!$A:$AQ,43,0)</f>
        <v>淘汰</v>
      </c>
    </row>
    <row r="1040" hidden="1" customHeight="1" spans="1:36">
      <c r="A1040" s="9">
        <v>1551</v>
      </c>
      <c r="B1040" s="7">
        <v>39275</v>
      </c>
      <c r="C1040" s="4" t="s">
        <v>35</v>
      </c>
      <c r="D1040" s="7" t="s">
        <v>2975</v>
      </c>
      <c r="E1040" s="7" t="s">
        <v>2976</v>
      </c>
      <c r="F1040" s="7" t="s">
        <v>2977</v>
      </c>
      <c r="G1040" s="7" t="s">
        <v>39</v>
      </c>
      <c r="H1040" s="7">
        <v>38.5</v>
      </c>
      <c r="I1040" s="7">
        <v>46.3</v>
      </c>
      <c r="J1040" s="7"/>
      <c r="K1040" s="7"/>
      <c r="L1040" s="18">
        <v>0.168466522678186</v>
      </c>
      <c r="M1040" s="10">
        <v>1</v>
      </c>
      <c r="N1040" s="10" t="s">
        <v>40</v>
      </c>
      <c r="O1040" s="10">
        <v>123</v>
      </c>
      <c r="P1040" s="10" t="s">
        <v>2930</v>
      </c>
      <c r="Q1040" s="10">
        <v>12303</v>
      </c>
      <c r="R1040" s="10" t="s">
        <v>2971</v>
      </c>
      <c r="S1040" s="10" t="s">
        <v>375</v>
      </c>
      <c r="T1040" s="7"/>
      <c r="U1040" s="20"/>
      <c r="V1040" s="20"/>
      <c r="W1040" s="7"/>
      <c r="X1040" s="7"/>
      <c r="Y1040" s="20" t="s">
        <v>107</v>
      </c>
      <c r="Z1040" s="20">
        <v>0</v>
      </c>
      <c r="AA1040" s="20"/>
      <c r="AB1040" s="20">
        <v>0</v>
      </c>
      <c r="AC1040" s="20">
        <v>2</v>
      </c>
      <c r="AD1040" s="20">
        <v>1</v>
      </c>
      <c r="AE1040" s="23"/>
      <c r="AF1040" s="23"/>
      <c r="AG1040" s="23"/>
      <c r="AH1040" s="2" t="s">
        <v>2708</v>
      </c>
      <c r="AI1040" s="2" t="s">
        <v>1240</v>
      </c>
      <c r="AJ1040" s="2" t="str">
        <f>VLOOKUP(B1040,'[1]淘汰品种推荐清单（8.1）'!$A:$AQ,43,0)</f>
        <v>淘汰</v>
      </c>
    </row>
    <row r="1041" hidden="1" customHeight="1" spans="1:36">
      <c r="A1041" s="9">
        <v>1590</v>
      </c>
      <c r="B1041" s="7">
        <v>14638</v>
      </c>
      <c r="C1041" s="4" t="s">
        <v>35</v>
      </c>
      <c r="D1041" s="7" t="s">
        <v>2978</v>
      </c>
      <c r="E1041" s="7" t="s">
        <v>2979</v>
      </c>
      <c r="F1041" s="7" t="s">
        <v>2980</v>
      </c>
      <c r="G1041" s="7" t="s">
        <v>39</v>
      </c>
      <c r="H1041" s="7">
        <v>17.3</v>
      </c>
      <c r="I1041" s="7">
        <v>20.6</v>
      </c>
      <c r="J1041" s="7"/>
      <c r="K1041" s="7"/>
      <c r="L1041" s="18">
        <v>0.160194174757282</v>
      </c>
      <c r="M1041" s="10">
        <v>1</v>
      </c>
      <c r="N1041" s="10" t="s">
        <v>40</v>
      </c>
      <c r="O1041" s="10">
        <v>123</v>
      </c>
      <c r="P1041" s="10" t="s">
        <v>2930</v>
      </c>
      <c r="Q1041" s="10">
        <v>12303</v>
      </c>
      <c r="R1041" s="10" t="s">
        <v>2971</v>
      </c>
      <c r="S1041" s="10" t="s">
        <v>222</v>
      </c>
      <c r="T1041" s="7"/>
      <c r="U1041" s="20"/>
      <c r="V1041" s="20"/>
      <c r="W1041" s="7"/>
      <c r="X1041" s="7"/>
      <c r="Y1041" s="20" t="s">
        <v>107</v>
      </c>
      <c r="Z1041" s="20">
        <v>0</v>
      </c>
      <c r="AA1041" s="20"/>
      <c r="AB1041" s="20">
        <v>0</v>
      </c>
      <c r="AC1041" s="20"/>
      <c r="AD1041" s="20"/>
      <c r="AE1041" s="23"/>
      <c r="AF1041" s="23"/>
      <c r="AG1041" s="23"/>
      <c r="AH1041" s="2" t="s">
        <v>2708</v>
      </c>
      <c r="AI1041" s="2" t="e">
        <v>#N/A</v>
      </c>
      <c r="AJ1041" s="2" t="e">
        <f>VLOOKUP(B1041,'[1]淘汰品种推荐清单（8.1）'!$A:$AQ,43,0)</f>
        <v>#N/A</v>
      </c>
    </row>
    <row r="1042" hidden="1" customHeight="1" spans="1:36">
      <c r="A1042" s="9">
        <v>657</v>
      </c>
      <c r="B1042" s="10">
        <v>18437</v>
      </c>
      <c r="C1042" s="4" t="s">
        <v>35</v>
      </c>
      <c r="D1042" s="10" t="s">
        <v>2981</v>
      </c>
      <c r="E1042" s="10" t="s">
        <v>2982</v>
      </c>
      <c r="F1042" s="10" t="s">
        <v>2983</v>
      </c>
      <c r="G1042" s="10" t="e">
        <v>#N/A</v>
      </c>
      <c r="H1042" s="11">
        <v>8.5</v>
      </c>
      <c r="I1042" s="11">
        <v>15</v>
      </c>
      <c r="J1042" s="11">
        <v>0</v>
      </c>
      <c r="K1042" s="11">
        <v>8.5</v>
      </c>
      <c r="L1042" s="17">
        <v>0.433333333333333</v>
      </c>
      <c r="M1042" s="10">
        <v>1</v>
      </c>
      <c r="N1042" s="10" t="s">
        <v>40</v>
      </c>
      <c r="O1042" s="10">
        <v>123</v>
      </c>
      <c r="P1042" s="10" t="s">
        <v>2930</v>
      </c>
      <c r="Q1042" s="10">
        <v>12304</v>
      </c>
      <c r="R1042" s="10" t="s">
        <v>2984</v>
      </c>
      <c r="S1042" s="10"/>
      <c r="T1042" s="10"/>
      <c r="U1042" s="10"/>
      <c r="V1042" s="10"/>
      <c r="W1042" s="10"/>
      <c r="X1042" s="10"/>
      <c r="Y1042" s="20" t="s">
        <v>46</v>
      </c>
      <c r="Z1042" s="20"/>
      <c r="AA1042" s="20"/>
      <c r="AB1042" s="20"/>
      <c r="AC1042" s="20"/>
      <c r="AD1042" s="20"/>
      <c r="AE1042" s="23"/>
      <c r="AF1042" s="23"/>
      <c r="AG1042" s="23"/>
      <c r="AH1042" s="2" t="s">
        <v>2708</v>
      </c>
      <c r="AI1042" s="2" t="e">
        <v>#N/A</v>
      </c>
      <c r="AJ1042" s="2" t="e">
        <f>VLOOKUP(B1042,'[1]淘汰品种推荐清单（8.1）'!$A:$AQ,43,0)</f>
        <v>#N/A</v>
      </c>
    </row>
    <row r="1043" hidden="1" customHeight="1" spans="1:36">
      <c r="A1043" s="9">
        <v>682</v>
      </c>
      <c r="B1043" s="10">
        <v>39524</v>
      </c>
      <c r="C1043" s="4" t="s">
        <v>35</v>
      </c>
      <c r="D1043" s="10" t="s">
        <v>2985</v>
      </c>
      <c r="E1043" s="10" t="s">
        <v>1500</v>
      </c>
      <c r="F1043" s="10" t="s">
        <v>352</v>
      </c>
      <c r="G1043" s="10" t="e">
        <v>#N/A</v>
      </c>
      <c r="H1043" s="11">
        <v>2</v>
      </c>
      <c r="I1043" s="11">
        <v>4</v>
      </c>
      <c r="J1043" s="11">
        <v>0</v>
      </c>
      <c r="K1043" s="11">
        <v>2</v>
      </c>
      <c r="L1043" s="17">
        <v>0.5</v>
      </c>
      <c r="M1043" s="10">
        <v>1</v>
      </c>
      <c r="N1043" s="10" t="s">
        <v>40</v>
      </c>
      <c r="O1043" s="10">
        <v>123</v>
      </c>
      <c r="P1043" s="10" t="s">
        <v>2930</v>
      </c>
      <c r="Q1043" s="10">
        <v>12304</v>
      </c>
      <c r="R1043" s="10" t="s">
        <v>2984</v>
      </c>
      <c r="S1043" s="10"/>
      <c r="T1043" s="10"/>
      <c r="U1043" s="10"/>
      <c r="V1043" s="10"/>
      <c r="W1043" s="10"/>
      <c r="X1043" s="10"/>
      <c r="Y1043" s="20" t="s">
        <v>46</v>
      </c>
      <c r="Z1043" s="20"/>
      <c r="AA1043" s="20"/>
      <c r="AB1043" s="20"/>
      <c r="AC1043" s="20"/>
      <c r="AD1043" s="20"/>
      <c r="AE1043" s="23"/>
      <c r="AF1043" s="23"/>
      <c r="AG1043" s="23"/>
      <c r="AH1043" s="2" t="s">
        <v>2708</v>
      </c>
      <c r="AI1043" s="2" t="e">
        <v>#N/A</v>
      </c>
      <c r="AJ1043" s="2" t="e">
        <f>VLOOKUP(B1043,'[1]淘汰品种推荐清单（8.1）'!$A:$AQ,43,0)</f>
        <v>#N/A</v>
      </c>
    </row>
    <row r="1044" hidden="1" customHeight="1" spans="1:36">
      <c r="A1044" s="9">
        <v>687</v>
      </c>
      <c r="B1044" s="10">
        <v>44184</v>
      </c>
      <c r="C1044" s="4" t="s">
        <v>35</v>
      </c>
      <c r="D1044" s="10" t="s">
        <v>2986</v>
      </c>
      <c r="E1044" s="10" t="s">
        <v>2987</v>
      </c>
      <c r="F1044" s="10" t="s">
        <v>2988</v>
      </c>
      <c r="G1044" s="10" t="s">
        <v>39</v>
      </c>
      <c r="H1044" s="11">
        <v>65</v>
      </c>
      <c r="I1044" s="11">
        <v>98</v>
      </c>
      <c r="J1044" s="11">
        <v>0</v>
      </c>
      <c r="K1044" s="11">
        <v>65</v>
      </c>
      <c r="L1044" s="17">
        <v>0.336734693877551</v>
      </c>
      <c r="M1044" s="10">
        <v>1</v>
      </c>
      <c r="N1044" s="10" t="s">
        <v>40</v>
      </c>
      <c r="O1044" s="10">
        <v>123</v>
      </c>
      <c r="P1044" s="10" t="s">
        <v>2930</v>
      </c>
      <c r="Q1044" s="10">
        <v>12304</v>
      </c>
      <c r="R1044" s="10" t="s">
        <v>2984</v>
      </c>
      <c r="S1044" s="10"/>
      <c r="T1044" s="10"/>
      <c r="U1044" s="10"/>
      <c r="V1044" s="10"/>
      <c r="W1044" s="10"/>
      <c r="X1044" s="10"/>
      <c r="Y1044" s="20" t="s">
        <v>46</v>
      </c>
      <c r="Z1044" s="20">
        <v>4e-6</v>
      </c>
      <c r="AA1044" s="20"/>
      <c r="AB1044" s="20">
        <v>4e-6</v>
      </c>
      <c r="AC1044" s="20"/>
      <c r="AD1044" s="20"/>
      <c r="AE1044" s="23"/>
      <c r="AF1044" s="23"/>
      <c r="AG1044" s="23"/>
      <c r="AH1044" s="2" t="s">
        <v>2708</v>
      </c>
      <c r="AI1044" s="2" t="e">
        <v>#N/A</v>
      </c>
      <c r="AJ1044" s="2" t="e">
        <f>VLOOKUP(B1044,'[1]淘汰品种推荐清单（8.1）'!$A:$AQ,43,0)</f>
        <v>#N/A</v>
      </c>
    </row>
    <row r="1045" hidden="1" customHeight="1" spans="1:36">
      <c r="A1045" s="9">
        <v>995</v>
      </c>
      <c r="B1045" s="10">
        <v>9196</v>
      </c>
      <c r="C1045" s="4" t="s">
        <v>35</v>
      </c>
      <c r="D1045" s="7" t="s">
        <v>2989</v>
      </c>
      <c r="E1045" s="10" t="s">
        <v>1500</v>
      </c>
      <c r="F1045" s="10" t="s">
        <v>2052</v>
      </c>
      <c r="G1045" s="10" t="e">
        <v>#N/A</v>
      </c>
      <c r="H1045" s="11">
        <v>11.2</v>
      </c>
      <c r="I1045" s="11">
        <v>14.8</v>
      </c>
      <c r="J1045" s="11">
        <v>0</v>
      </c>
      <c r="K1045" s="11">
        <v>11.2</v>
      </c>
      <c r="L1045" s="17">
        <v>0.243243243243243</v>
      </c>
      <c r="M1045" s="10">
        <v>1</v>
      </c>
      <c r="N1045" s="10" t="s">
        <v>40</v>
      </c>
      <c r="O1045" s="10">
        <v>123</v>
      </c>
      <c r="P1045" s="10" t="s">
        <v>2930</v>
      </c>
      <c r="Q1045" s="10">
        <v>12304</v>
      </c>
      <c r="R1045" s="10" t="s">
        <v>2984</v>
      </c>
      <c r="S1045" s="10"/>
      <c r="T1045" s="10"/>
      <c r="U1045" s="10"/>
      <c r="V1045" s="10"/>
      <c r="W1045" s="10"/>
      <c r="X1045" s="10"/>
      <c r="Y1045" s="20" t="s">
        <v>46</v>
      </c>
      <c r="Z1045" s="20"/>
      <c r="AA1045" s="20"/>
      <c r="AB1045" s="20"/>
      <c r="AC1045" s="20"/>
      <c r="AD1045" s="20"/>
      <c r="AE1045" s="23"/>
      <c r="AF1045" s="23"/>
      <c r="AG1045" s="23"/>
      <c r="AH1045" s="2" t="s">
        <v>2708</v>
      </c>
      <c r="AI1045" s="2" t="e">
        <v>#N/A</v>
      </c>
      <c r="AJ1045" s="2" t="e">
        <f>VLOOKUP(B1045,'[1]淘汰品种推荐清单（8.1）'!$A:$AQ,43,0)</f>
        <v>#N/A</v>
      </c>
    </row>
    <row r="1046" hidden="1" customHeight="1" spans="1:36">
      <c r="A1046" s="9">
        <v>1301</v>
      </c>
      <c r="B1046" s="10">
        <v>58265</v>
      </c>
      <c r="C1046" s="4" t="s">
        <v>35</v>
      </c>
      <c r="D1046" s="7" t="s">
        <v>2990</v>
      </c>
      <c r="E1046" s="10" t="s">
        <v>2991</v>
      </c>
      <c r="F1046" s="10" t="s">
        <v>371</v>
      </c>
      <c r="G1046" s="10" t="e">
        <v>#N/A</v>
      </c>
      <c r="H1046" s="11">
        <v>11</v>
      </c>
      <c r="I1046" s="11">
        <v>15.5</v>
      </c>
      <c r="J1046" s="11"/>
      <c r="K1046" s="11">
        <v>11</v>
      </c>
      <c r="L1046" s="17">
        <v>0.290322580645161</v>
      </c>
      <c r="M1046" s="10">
        <v>1</v>
      </c>
      <c r="N1046" s="10" t="s">
        <v>40</v>
      </c>
      <c r="O1046" s="10">
        <v>123</v>
      </c>
      <c r="P1046" s="10" t="s">
        <v>2930</v>
      </c>
      <c r="Q1046" s="10">
        <v>12304</v>
      </c>
      <c r="R1046" s="10" t="s">
        <v>2984</v>
      </c>
      <c r="S1046" s="10"/>
      <c r="T1046" s="10" t="s">
        <v>69</v>
      </c>
      <c r="U1046" s="10" t="s">
        <v>101</v>
      </c>
      <c r="V1046" s="10"/>
      <c r="W1046" s="10" t="s">
        <v>102</v>
      </c>
      <c r="X1046" s="10" t="s">
        <v>103</v>
      </c>
      <c r="Y1046" s="20" t="s">
        <v>46</v>
      </c>
      <c r="Z1046" s="20"/>
      <c r="AA1046" s="20"/>
      <c r="AB1046" s="20"/>
      <c r="AC1046" s="20"/>
      <c r="AD1046" s="20"/>
      <c r="AE1046" s="23"/>
      <c r="AF1046" s="23"/>
      <c r="AG1046" s="23"/>
      <c r="AH1046" s="2" t="s">
        <v>2708</v>
      </c>
      <c r="AI1046" s="2" t="e">
        <v>#N/A</v>
      </c>
      <c r="AJ1046" s="2" t="e">
        <f>VLOOKUP(B1046,'[1]淘汰品种推荐清单（8.1）'!$A:$AQ,43,0)</f>
        <v>#N/A</v>
      </c>
    </row>
    <row r="1047" hidden="1" customHeight="1" spans="1:36">
      <c r="A1047" s="9">
        <v>1576</v>
      </c>
      <c r="B1047" s="7">
        <v>54409</v>
      </c>
      <c r="C1047" s="4" t="s">
        <v>35</v>
      </c>
      <c r="D1047" s="7" t="s">
        <v>2992</v>
      </c>
      <c r="E1047" s="7" t="s">
        <v>702</v>
      </c>
      <c r="F1047" s="7" t="s">
        <v>2993</v>
      </c>
      <c r="G1047" s="7" t="s">
        <v>39</v>
      </c>
      <c r="H1047" s="7">
        <v>29.25</v>
      </c>
      <c r="I1047" s="7">
        <v>35.1</v>
      </c>
      <c r="J1047" s="7"/>
      <c r="K1047" s="7"/>
      <c r="L1047" s="18">
        <v>0.166666666666667</v>
      </c>
      <c r="M1047" s="10">
        <v>1</v>
      </c>
      <c r="N1047" s="10" t="s">
        <v>40</v>
      </c>
      <c r="O1047" s="10">
        <v>123</v>
      </c>
      <c r="P1047" s="10" t="s">
        <v>2930</v>
      </c>
      <c r="Q1047" s="10">
        <v>12304</v>
      </c>
      <c r="R1047" s="10" t="s">
        <v>2984</v>
      </c>
      <c r="S1047" s="10" t="s">
        <v>492</v>
      </c>
      <c r="T1047" s="7"/>
      <c r="U1047" s="20"/>
      <c r="V1047" s="20"/>
      <c r="W1047" s="7"/>
      <c r="X1047" s="7"/>
      <c r="Y1047" s="20" t="s">
        <v>107</v>
      </c>
      <c r="Z1047" s="20">
        <v>198</v>
      </c>
      <c r="AA1047" s="20">
        <v>39</v>
      </c>
      <c r="AB1047" s="20">
        <v>159</v>
      </c>
      <c r="AC1047" s="20">
        <v>118</v>
      </c>
      <c r="AD1047" s="20">
        <v>25</v>
      </c>
      <c r="AE1047" s="23"/>
      <c r="AF1047" s="23"/>
      <c r="AG1047" s="23"/>
      <c r="AH1047" s="2" t="s">
        <v>2708</v>
      </c>
      <c r="AI1047" s="2" t="e">
        <v>#N/A</v>
      </c>
      <c r="AJ1047" s="2" t="e">
        <f>VLOOKUP(B1047,'[1]淘汰品种推荐清单（8.1）'!$A:$AQ,43,0)</f>
        <v>#N/A</v>
      </c>
    </row>
    <row r="1048" hidden="1" customHeight="1" spans="1:36">
      <c r="A1048" s="9">
        <v>1605</v>
      </c>
      <c r="B1048" s="7">
        <v>130986</v>
      </c>
      <c r="C1048" s="4" t="s">
        <v>35</v>
      </c>
      <c r="D1048" s="7" t="s">
        <v>1507</v>
      </c>
      <c r="E1048" s="7" t="s">
        <v>987</v>
      </c>
      <c r="F1048" s="7" t="s">
        <v>2994</v>
      </c>
      <c r="G1048" s="7" t="s">
        <v>39</v>
      </c>
      <c r="H1048" s="7">
        <v>32.93</v>
      </c>
      <c r="I1048" s="7">
        <v>39</v>
      </c>
      <c r="J1048" s="7"/>
      <c r="K1048" s="7"/>
      <c r="L1048" s="18">
        <v>0.155641025641026</v>
      </c>
      <c r="M1048" s="10">
        <v>1</v>
      </c>
      <c r="N1048" s="10" t="s">
        <v>40</v>
      </c>
      <c r="O1048" s="10">
        <v>123</v>
      </c>
      <c r="P1048" s="10" t="s">
        <v>2930</v>
      </c>
      <c r="Q1048" s="10">
        <v>12304</v>
      </c>
      <c r="R1048" s="10" t="s">
        <v>2984</v>
      </c>
      <c r="S1048" s="10" t="s">
        <v>522</v>
      </c>
      <c r="T1048" s="7"/>
      <c r="U1048" s="20"/>
      <c r="V1048" s="20"/>
      <c r="W1048" s="7"/>
      <c r="X1048" s="7"/>
      <c r="Y1048" s="20" t="s">
        <v>107</v>
      </c>
      <c r="Z1048" s="20">
        <v>0</v>
      </c>
      <c r="AA1048" s="20"/>
      <c r="AB1048" s="20">
        <v>0</v>
      </c>
      <c r="AC1048" s="20"/>
      <c r="AD1048" s="20"/>
      <c r="AE1048" s="23"/>
      <c r="AF1048" s="23"/>
      <c r="AG1048" s="23"/>
      <c r="AH1048" s="2" t="s">
        <v>2708</v>
      </c>
      <c r="AI1048" s="2" t="e">
        <v>#N/A</v>
      </c>
      <c r="AJ1048" s="2" t="e">
        <f>VLOOKUP(B1048,'[1]淘汰品种推荐清单（8.1）'!$A:$AQ,43,0)</f>
        <v>#N/A</v>
      </c>
    </row>
    <row r="1049" hidden="1" customHeight="1" spans="1:36">
      <c r="A1049" s="9">
        <v>170</v>
      </c>
      <c r="B1049" s="10">
        <v>46512</v>
      </c>
      <c r="C1049" s="4" t="s">
        <v>35</v>
      </c>
      <c r="D1049" s="10" t="s">
        <v>2995</v>
      </c>
      <c r="E1049" s="10" t="s">
        <v>2996</v>
      </c>
      <c r="F1049" s="10" t="s">
        <v>1481</v>
      </c>
      <c r="G1049" s="10" t="s">
        <v>39</v>
      </c>
      <c r="H1049" s="11">
        <v>3.3</v>
      </c>
      <c r="I1049" s="11">
        <v>24</v>
      </c>
      <c r="J1049" s="11">
        <v>0</v>
      </c>
      <c r="K1049" s="11">
        <v>3.3</v>
      </c>
      <c r="L1049" s="17">
        <v>0.8625</v>
      </c>
      <c r="M1049" s="10">
        <v>1</v>
      </c>
      <c r="N1049" s="10" t="s">
        <v>40</v>
      </c>
      <c r="O1049" s="10">
        <v>123</v>
      </c>
      <c r="P1049" s="10" t="s">
        <v>2930</v>
      </c>
      <c r="Q1049" s="10">
        <v>12305</v>
      </c>
      <c r="R1049" s="10" t="s">
        <v>2997</v>
      </c>
      <c r="S1049" s="10" t="s">
        <v>2998</v>
      </c>
      <c r="T1049" s="10" t="s">
        <v>198</v>
      </c>
      <c r="U1049" s="10"/>
      <c r="V1049" s="10"/>
      <c r="W1049" s="10"/>
      <c r="X1049" s="10" t="s">
        <v>2999</v>
      </c>
      <c r="Y1049" s="20" t="s">
        <v>46</v>
      </c>
      <c r="Z1049" s="20">
        <v>320</v>
      </c>
      <c r="AA1049" s="20">
        <v>69</v>
      </c>
      <c r="AB1049" s="20">
        <v>251</v>
      </c>
      <c r="AC1049" s="20">
        <v>194</v>
      </c>
      <c r="AD1049" s="20">
        <v>46</v>
      </c>
      <c r="AE1049" s="23"/>
      <c r="AF1049" s="23"/>
      <c r="AG1049" s="23"/>
      <c r="AH1049" s="2" t="s">
        <v>2708</v>
      </c>
      <c r="AI1049" s="2" t="e">
        <v>#N/A</v>
      </c>
      <c r="AJ1049" s="2" t="e">
        <f>VLOOKUP(B1049,'[1]淘汰品种推荐清单（8.1）'!$A:$AQ,43,0)</f>
        <v>#N/A</v>
      </c>
    </row>
    <row r="1050" hidden="1" customHeight="1" spans="1:36">
      <c r="A1050" s="9">
        <v>171</v>
      </c>
      <c r="B1050" s="10">
        <v>67539</v>
      </c>
      <c r="C1050" s="4" t="s">
        <v>35</v>
      </c>
      <c r="D1050" s="10" t="s">
        <v>3000</v>
      </c>
      <c r="E1050" s="10" t="s">
        <v>3001</v>
      </c>
      <c r="F1050" s="10" t="s">
        <v>3002</v>
      </c>
      <c r="G1050" s="10" t="s">
        <v>64</v>
      </c>
      <c r="H1050" s="11"/>
      <c r="I1050" s="11"/>
      <c r="J1050" s="11"/>
      <c r="K1050" s="11"/>
      <c r="L1050" s="17"/>
      <c r="M1050" s="10">
        <v>1</v>
      </c>
      <c r="N1050" s="10" t="s">
        <v>40</v>
      </c>
      <c r="O1050" s="10">
        <v>123</v>
      </c>
      <c r="P1050" s="10" t="s">
        <v>2930</v>
      </c>
      <c r="Q1050" s="10">
        <v>12305</v>
      </c>
      <c r="R1050" s="10" t="s">
        <v>2997</v>
      </c>
      <c r="S1050" s="10"/>
      <c r="T1050" s="10"/>
      <c r="U1050" s="10"/>
      <c r="V1050" s="10"/>
      <c r="W1050" s="10"/>
      <c r="X1050" s="10"/>
      <c r="Y1050" s="20" t="s">
        <v>46</v>
      </c>
      <c r="Z1050" s="20">
        <v>18</v>
      </c>
      <c r="AA1050" s="20"/>
      <c r="AB1050" s="20">
        <v>18</v>
      </c>
      <c r="AC1050" s="20">
        <v>32</v>
      </c>
      <c r="AD1050" s="20">
        <v>10</v>
      </c>
      <c r="AE1050" s="23"/>
      <c r="AF1050" s="23"/>
      <c r="AG1050" s="23"/>
      <c r="AH1050" s="2" t="s">
        <v>2708</v>
      </c>
      <c r="AI1050" s="2" t="e">
        <v>#N/A</v>
      </c>
      <c r="AJ1050" s="2" t="e">
        <f>VLOOKUP(B1050,'[1]淘汰品种推荐清单（8.1）'!$A:$AQ,43,0)</f>
        <v>#N/A</v>
      </c>
    </row>
    <row r="1051" hidden="1" customHeight="1" spans="1:36">
      <c r="A1051" s="9">
        <v>694</v>
      </c>
      <c r="B1051" s="10">
        <v>50495</v>
      </c>
      <c r="C1051" s="4" t="s">
        <v>35</v>
      </c>
      <c r="D1051" s="10" t="s">
        <v>2268</v>
      </c>
      <c r="E1051" s="10" t="s">
        <v>3003</v>
      </c>
      <c r="F1051" s="10" t="s">
        <v>3004</v>
      </c>
      <c r="G1051" s="10" t="s">
        <v>39</v>
      </c>
      <c r="H1051" s="11"/>
      <c r="I1051" s="11"/>
      <c r="J1051" s="11"/>
      <c r="K1051" s="11"/>
      <c r="L1051" s="17" t="e">
        <v>#DIV/0!</v>
      </c>
      <c r="M1051" s="10">
        <v>1</v>
      </c>
      <c r="N1051" s="10" t="s">
        <v>40</v>
      </c>
      <c r="O1051" s="10">
        <v>123</v>
      </c>
      <c r="P1051" s="10" t="s">
        <v>2930</v>
      </c>
      <c r="Q1051" s="10">
        <v>12306</v>
      </c>
      <c r="R1051" s="10" t="s">
        <v>3005</v>
      </c>
      <c r="S1051" s="10"/>
      <c r="T1051" s="10"/>
      <c r="U1051" s="10"/>
      <c r="V1051" s="10"/>
      <c r="W1051" s="10"/>
      <c r="X1051" s="10"/>
      <c r="Y1051" s="20" t="s">
        <v>46</v>
      </c>
      <c r="Z1051" s="20">
        <v>2.65</v>
      </c>
      <c r="AA1051" s="20"/>
      <c r="AB1051" s="20">
        <v>2.65</v>
      </c>
      <c r="AC1051" s="20">
        <v>14.2</v>
      </c>
      <c r="AD1051" s="20">
        <v>9</v>
      </c>
      <c r="AE1051" s="23"/>
      <c r="AF1051" s="23"/>
      <c r="AG1051" s="23"/>
      <c r="AH1051" s="2" t="s">
        <v>2708</v>
      </c>
      <c r="AI1051" s="2" t="e">
        <v>#N/A</v>
      </c>
      <c r="AJ1051" s="2" t="e">
        <f>VLOOKUP(B1051,'[1]淘汰品种推荐清单（8.1）'!$A:$AQ,43,0)</f>
        <v>#N/A</v>
      </c>
    </row>
    <row r="1052" hidden="1" customHeight="1" spans="1:36">
      <c r="A1052" s="9">
        <v>779</v>
      </c>
      <c r="B1052" s="10">
        <v>50498</v>
      </c>
      <c r="C1052" s="4" t="s">
        <v>35</v>
      </c>
      <c r="D1052" s="10" t="s">
        <v>3006</v>
      </c>
      <c r="E1052" s="10" t="s">
        <v>3007</v>
      </c>
      <c r="F1052" s="10" t="s">
        <v>3008</v>
      </c>
      <c r="G1052" s="10" t="s">
        <v>39</v>
      </c>
      <c r="H1052" s="11"/>
      <c r="I1052" s="11"/>
      <c r="J1052" s="11"/>
      <c r="K1052" s="11"/>
      <c r="L1052" s="17"/>
      <c r="M1052" s="10">
        <v>1</v>
      </c>
      <c r="N1052" s="10" t="s">
        <v>40</v>
      </c>
      <c r="O1052" s="10">
        <v>123</v>
      </c>
      <c r="P1052" s="10" t="s">
        <v>2930</v>
      </c>
      <c r="Q1052" s="10">
        <v>12306</v>
      </c>
      <c r="R1052" s="10" t="s">
        <v>3005</v>
      </c>
      <c r="S1052" s="10"/>
      <c r="T1052" s="10"/>
      <c r="U1052" s="10"/>
      <c r="V1052" s="10"/>
      <c r="W1052" s="10"/>
      <c r="X1052" s="10"/>
      <c r="Y1052" s="20" t="s">
        <v>46</v>
      </c>
      <c r="Z1052" s="20">
        <v>23.7</v>
      </c>
      <c r="AA1052" s="20">
        <v>11</v>
      </c>
      <c r="AB1052" s="20">
        <v>12.7</v>
      </c>
      <c r="AC1052" s="20">
        <v>17</v>
      </c>
      <c r="AD1052" s="20">
        <v>5</v>
      </c>
      <c r="AE1052" s="23"/>
      <c r="AF1052" s="23"/>
      <c r="AG1052" s="23"/>
      <c r="AH1052" s="2" t="s">
        <v>2708</v>
      </c>
      <c r="AI1052" s="2" t="e">
        <v>#N/A</v>
      </c>
      <c r="AJ1052" s="2" t="e">
        <f>VLOOKUP(B1052,'[1]淘汰品种推荐清单（8.1）'!$A:$AQ,43,0)</f>
        <v>#N/A</v>
      </c>
    </row>
    <row r="1053" hidden="1" customHeight="1" spans="1:36">
      <c r="A1053" s="9">
        <v>783</v>
      </c>
      <c r="B1053" s="10">
        <v>50496</v>
      </c>
      <c r="C1053" s="4" t="s">
        <v>35</v>
      </c>
      <c r="D1053" s="10" t="s">
        <v>2268</v>
      </c>
      <c r="E1053" s="10" t="s">
        <v>3009</v>
      </c>
      <c r="F1053" s="10" t="s">
        <v>2270</v>
      </c>
      <c r="G1053" s="10" t="s">
        <v>39</v>
      </c>
      <c r="H1053" s="11"/>
      <c r="I1053" s="11"/>
      <c r="J1053" s="11"/>
      <c r="K1053" s="11"/>
      <c r="L1053" s="17" t="e">
        <v>#DIV/0!</v>
      </c>
      <c r="M1053" s="10">
        <v>1</v>
      </c>
      <c r="N1053" s="10" t="s">
        <v>40</v>
      </c>
      <c r="O1053" s="10">
        <v>123</v>
      </c>
      <c r="P1053" s="10" t="s">
        <v>2930</v>
      </c>
      <c r="Q1053" s="10">
        <v>12306</v>
      </c>
      <c r="R1053" s="10" t="s">
        <v>3005</v>
      </c>
      <c r="S1053" s="10"/>
      <c r="T1053" s="10"/>
      <c r="U1053" s="10"/>
      <c r="V1053" s="10"/>
      <c r="W1053" s="10"/>
      <c r="X1053" s="10"/>
      <c r="Y1053" s="20" t="s">
        <v>46</v>
      </c>
      <c r="Z1053" s="20">
        <v>10.63948</v>
      </c>
      <c r="AA1053" s="20"/>
      <c r="AB1053" s="20">
        <v>10.63948</v>
      </c>
      <c r="AC1053" s="20">
        <v>15.53</v>
      </c>
      <c r="AD1053" s="20">
        <v>16</v>
      </c>
      <c r="AE1053" s="23"/>
      <c r="AF1053" s="23"/>
      <c r="AG1053" s="23"/>
      <c r="AH1053" s="2" t="s">
        <v>2708</v>
      </c>
      <c r="AI1053" s="2" t="e">
        <v>#N/A</v>
      </c>
      <c r="AJ1053" s="2" t="e">
        <f>VLOOKUP(B1053,'[1]淘汰品种推荐清单（8.1）'!$A:$AQ,43,0)</f>
        <v>#N/A</v>
      </c>
    </row>
    <row r="1054" hidden="1" customHeight="1" spans="1:36">
      <c r="A1054" s="9">
        <v>787</v>
      </c>
      <c r="B1054" s="10">
        <v>50499</v>
      </c>
      <c r="C1054" s="4" t="s">
        <v>35</v>
      </c>
      <c r="D1054" s="10" t="s">
        <v>3010</v>
      </c>
      <c r="E1054" s="10" t="s">
        <v>3011</v>
      </c>
      <c r="F1054" s="10" t="s">
        <v>3008</v>
      </c>
      <c r="G1054" s="10" t="s">
        <v>39</v>
      </c>
      <c r="H1054" s="11"/>
      <c r="I1054" s="11"/>
      <c r="J1054" s="11"/>
      <c r="K1054" s="11"/>
      <c r="L1054" s="17"/>
      <c r="M1054" s="10">
        <v>1</v>
      </c>
      <c r="N1054" s="10" t="s">
        <v>40</v>
      </c>
      <c r="O1054" s="10">
        <v>123</v>
      </c>
      <c r="P1054" s="10" t="s">
        <v>2930</v>
      </c>
      <c r="Q1054" s="10">
        <v>12306</v>
      </c>
      <c r="R1054" s="10" t="s">
        <v>3005</v>
      </c>
      <c r="S1054" s="10"/>
      <c r="T1054" s="10"/>
      <c r="U1054" s="10"/>
      <c r="V1054" s="10"/>
      <c r="W1054" s="10"/>
      <c r="X1054" s="10"/>
      <c r="Y1054" s="20" t="s">
        <v>46</v>
      </c>
      <c r="Z1054" s="20">
        <v>44.11</v>
      </c>
      <c r="AA1054" s="20">
        <v>12</v>
      </c>
      <c r="AB1054" s="20">
        <v>32.11</v>
      </c>
      <c r="AC1054" s="20">
        <v>6.545</v>
      </c>
      <c r="AD1054" s="20">
        <v>10</v>
      </c>
      <c r="AE1054" s="23"/>
      <c r="AF1054" s="23"/>
      <c r="AG1054" s="23"/>
      <c r="AH1054" s="2" t="s">
        <v>2708</v>
      </c>
      <c r="AI1054" s="2" t="e">
        <v>#N/A</v>
      </c>
      <c r="AJ1054" s="2" t="e">
        <f>VLOOKUP(B1054,'[1]淘汰品种推荐清单（8.1）'!$A:$AQ,43,0)</f>
        <v>#N/A</v>
      </c>
    </row>
    <row r="1055" hidden="1" customHeight="1" spans="1:36">
      <c r="A1055" s="9">
        <v>980</v>
      </c>
      <c r="B1055" s="10">
        <v>44906</v>
      </c>
      <c r="C1055" s="4" t="s">
        <v>35</v>
      </c>
      <c r="D1055" s="7" t="s">
        <v>3012</v>
      </c>
      <c r="E1055" s="10" t="s">
        <v>2745</v>
      </c>
      <c r="F1055" s="10" t="s">
        <v>3013</v>
      </c>
      <c r="G1055" s="10" t="e">
        <v>#N/A</v>
      </c>
      <c r="H1055" s="11">
        <v>28.11</v>
      </c>
      <c r="I1055" s="11">
        <v>36</v>
      </c>
      <c r="J1055" s="11">
        <v>0</v>
      </c>
      <c r="K1055" s="11">
        <v>28.11</v>
      </c>
      <c r="L1055" s="17">
        <v>0.219166666666667</v>
      </c>
      <c r="M1055" s="10">
        <v>1</v>
      </c>
      <c r="N1055" s="10" t="s">
        <v>40</v>
      </c>
      <c r="O1055" s="10">
        <v>123</v>
      </c>
      <c r="P1055" s="10" t="s">
        <v>2930</v>
      </c>
      <c r="Q1055" s="10">
        <v>12306</v>
      </c>
      <c r="R1055" s="10" t="s">
        <v>3005</v>
      </c>
      <c r="S1055" s="10"/>
      <c r="T1055" s="10" t="s">
        <v>2128</v>
      </c>
      <c r="U1055" s="10"/>
      <c r="V1055" s="10"/>
      <c r="W1055" s="10"/>
      <c r="X1055" s="10"/>
      <c r="Y1055" s="20" t="s">
        <v>46</v>
      </c>
      <c r="Z1055" s="20"/>
      <c r="AA1055" s="20"/>
      <c r="AB1055" s="20"/>
      <c r="AC1055" s="20"/>
      <c r="AD1055" s="20"/>
      <c r="AE1055" s="23"/>
      <c r="AF1055" s="23"/>
      <c r="AG1055" s="23"/>
      <c r="AH1055" s="2" t="s">
        <v>2708</v>
      </c>
      <c r="AI1055" s="2" t="e">
        <v>#N/A</v>
      </c>
      <c r="AJ1055" s="2" t="e">
        <f>VLOOKUP(B1055,'[1]淘汰品种推荐清单（8.1）'!$A:$AQ,43,0)</f>
        <v>#N/A</v>
      </c>
    </row>
    <row r="1056" hidden="1" customHeight="1" spans="1:36">
      <c r="A1056" s="9">
        <v>1034</v>
      </c>
      <c r="B1056" s="10">
        <v>46472</v>
      </c>
      <c r="C1056" s="4" t="s">
        <v>35</v>
      </c>
      <c r="D1056" s="7" t="s">
        <v>3014</v>
      </c>
      <c r="E1056" s="10" t="s">
        <v>3015</v>
      </c>
      <c r="F1056" s="10" t="s">
        <v>3016</v>
      </c>
      <c r="G1056" s="10" t="s">
        <v>39</v>
      </c>
      <c r="H1056" s="11">
        <v>13.5</v>
      </c>
      <c r="I1056" s="11">
        <v>39</v>
      </c>
      <c r="J1056" s="11"/>
      <c r="K1056" s="11">
        <v>13.5</v>
      </c>
      <c r="L1056" s="17">
        <v>0.653846153846154</v>
      </c>
      <c r="M1056" s="10">
        <v>1</v>
      </c>
      <c r="N1056" s="10" t="s">
        <v>40</v>
      </c>
      <c r="O1056" s="10">
        <v>123</v>
      </c>
      <c r="P1056" s="10" t="s">
        <v>2930</v>
      </c>
      <c r="Q1056" s="10">
        <v>12306</v>
      </c>
      <c r="R1056" s="10" t="s">
        <v>3005</v>
      </c>
      <c r="S1056" s="10"/>
      <c r="T1056" s="10" t="s">
        <v>150</v>
      </c>
      <c r="U1056" s="10" t="s">
        <v>95</v>
      </c>
      <c r="V1056" s="10"/>
      <c r="W1056" s="10" t="s">
        <v>3017</v>
      </c>
      <c r="X1056" s="10" t="s">
        <v>3018</v>
      </c>
      <c r="Y1056" s="20" t="s">
        <v>46</v>
      </c>
      <c r="Z1056" s="20">
        <v>821</v>
      </c>
      <c r="AA1056" s="20">
        <v>160</v>
      </c>
      <c r="AB1056" s="20">
        <v>661</v>
      </c>
      <c r="AC1056" s="20">
        <v>903</v>
      </c>
      <c r="AD1056" s="20">
        <v>43</v>
      </c>
      <c r="AE1056" s="23"/>
      <c r="AF1056" s="23"/>
      <c r="AG1056" s="23"/>
      <c r="AH1056" s="2" t="s">
        <v>2708</v>
      </c>
      <c r="AI1056" s="2" t="e">
        <v>#N/A</v>
      </c>
      <c r="AJ1056" s="2" t="e">
        <f>VLOOKUP(B1056,'[1]淘汰品种推荐清单（8.1）'!$A:$AQ,43,0)</f>
        <v>#N/A</v>
      </c>
    </row>
    <row r="1057" hidden="1" customHeight="1" spans="1:36">
      <c r="A1057" s="9">
        <v>1035</v>
      </c>
      <c r="B1057" s="10">
        <v>46423</v>
      </c>
      <c r="C1057" s="4" t="s">
        <v>35</v>
      </c>
      <c r="D1057" s="7" t="s">
        <v>3019</v>
      </c>
      <c r="E1057" s="10" t="s">
        <v>3020</v>
      </c>
      <c r="F1057" s="10" t="s">
        <v>3016</v>
      </c>
      <c r="G1057" s="10" t="s">
        <v>39</v>
      </c>
      <c r="H1057" s="11">
        <v>10</v>
      </c>
      <c r="I1057" s="11">
        <v>29</v>
      </c>
      <c r="J1057" s="11"/>
      <c r="K1057" s="11">
        <v>10</v>
      </c>
      <c r="L1057" s="17">
        <v>0.655172413793103</v>
      </c>
      <c r="M1057" s="10">
        <v>1</v>
      </c>
      <c r="N1057" s="10" t="s">
        <v>40</v>
      </c>
      <c r="O1057" s="10">
        <v>123</v>
      </c>
      <c r="P1057" s="10" t="s">
        <v>2930</v>
      </c>
      <c r="Q1057" s="10">
        <v>12306</v>
      </c>
      <c r="R1057" s="10" t="s">
        <v>3005</v>
      </c>
      <c r="S1057" s="10"/>
      <c r="T1057" s="10" t="s">
        <v>150</v>
      </c>
      <c r="U1057" s="10" t="s">
        <v>95</v>
      </c>
      <c r="V1057" s="10"/>
      <c r="W1057" s="10" t="s">
        <v>3017</v>
      </c>
      <c r="X1057" s="10" t="s">
        <v>3018</v>
      </c>
      <c r="Y1057" s="20" t="s">
        <v>46</v>
      </c>
      <c r="Z1057" s="20">
        <v>390</v>
      </c>
      <c r="AA1057" s="20">
        <v>52</v>
      </c>
      <c r="AB1057" s="20">
        <v>338</v>
      </c>
      <c r="AC1057" s="20">
        <v>154</v>
      </c>
      <c r="AD1057" s="20">
        <v>26</v>
      </c>
      <c r="AE1057" s="23"/>
      <c r="AF1057" s="23"/>
      <c r="AG1057" s="23"/>
      <c r="AH1057" s="2" t="s">
        <v>2708</v>
      </c>
      <c r="AI1057" s="2" t="e">
        <v>#N/A</v>
      </c>
      <c r="AJ1057" s="2" t="e">
        <f>VLOOKUP(B1057,'[1]淘汰品种推荐清单（8.1）'!$A:$AQ,43,0)</f>
        <v>#N/A</v>
      </c>
    </row>
    <row r="1058" hidden="1" customHeight="1" spans="1:36">
      <c r="A1058" s="9">
        <v>1036</v>
      </c>
      <c r="B1058" s="10">
        <v>41456</v>
      </c>
      <c r="C1058" s="4" t="s">
        <v>35</v>
      </c>
      <c r="D1058" s="7" t="s">
        <v>3021</v>
      </c>
      <c r="E1058" s="10" t="s">
        <v>3020</v>
      </c>
      <c r="F1058" s="10" t="s">
        <v>3016</v>
      </c>
      <c r="G1058" s="10" t="s">
        <v>39</v>
      </c>
      <c r="H1058" s="11">
        <v>10</v>
      </c>
      <c r="I1058" s="11">
        <v>29</v>
      </c>
      <c r="J1058" s="11"/>
      <c r="K1058" s="11">
        <v>10</v>
      </c>
      <c r="L1058" s="17">
        <v>0.655172413793103</v>
      </c>
      <c r="M1058" s="10">
        <v>1</v>
      </c>
      <c r="N1058" s="10" t="s">
        <v>40</v>
      </c>
      <c r="O1058" s="10">
        <v>123</v>
      </c>
      <c r="P1058" s="10" t="s">
        <v>2930</v>
      </c>
      <c r="Q1058" s="10">
        <v>12306</v>
      </c>
      <c r="R1058" s="10" t="s">
        <v>3005</v>
      </c>
      <c r="S1058" s="10"/>
      <c r="T1058" s="10" t="s">
        <v>150</v>
      </c>
      <c r="U1058" s="10" t="s">
        <v>95</v>
      </c>
      <c r="V1058" s="10"/>
      <c r="W1058" s="10" t="s">
        <v>3017</v>
      </c>
      <c r="X1058" s="10" t="s">
        <v>3018</v>
      </c>
      <c r="Y1058" s="20" t="s">
        <v>46</v>
      </c>
      <c r="Z1058" s="20">
        <v>401</v>
      </c>
      <c r="AA1058" s="20">
        <v>91</v>
      </c>
      <c r="AB1058" s="20">
        <v>310</v>
      </c>
      <c r="AC1058" s="20">
        <v>139</v>
      </c>
      <c r="AD1058" s="20">
        <v>18</v>
      </c>
      <c r="AE1058" s="23"/>
      <c r="AF1058" s="23"/>
      <c r="AG1058" s="23"/>
      <c r="AH1058" s="2" t="s">
        <v>2708</v>
      </c>
      <c r="AI1058" s="2" t="e">
        <v>#N/A</v>
      </c>
      <c r="AJ1058" s="2" t="e">
        <f>VLOOKUP(B1058,'[1]淘汰品种推荐清单（8.1）'!$A:$AQ,43,0)</f>
        <v>#N/A</v>
      </c>
    </row>
    <row r="1059" hidden="1" customHeight="1" spans="1:36">
      <c r="A1059" s="9">
        <v>1037</v>
      </c>
      <c r="B1059" s="10">
        <v>121420</v>
      </c>
      <c r="C1059" s="4" t="s">
        <v>35</v>
      </c>
      <c r="D1059" s="7" t="s">
        <v>3022</v>
      </c>
      <c r="E1059" s="10" t="s">
        <v>3020</v>
      </c>
      <c r="F1059" s="10" t="s">
        <v>3016</v>
      </c>
      <c r="G1059" s="10" t="s">
        <v>39</v>
      </c>
      <c r="H1059" s="11">
        <v>10</v>
      </c>
      <c r="I1059" s="11">
        <v>29</v>
      </c>
      <c r="J1059" s="11"/>
      <c r="K1059" s="11">
        <v>10</v>
      </c>
      <c r="L1059" s="17">
        <v>0.655172413793103</v>
      </c>
      <c r="M1059" s="10">
        <v>1</v>
      </c>
      <c r="N1059" s="10" t="s">
        <v>40</v>
      </c>
      <c r="O1059" s="10">
        <v>123</v>
      </c>
      <c r="P1059" s="10" t="s">
        <v>2930</v>
      </c>
      <c r="Q1059" s="10">
        <v>12306</v>
      </c>
      <c r="R1059" s="10" t="s">
        <v>3005</v>
      </c>
      <c r="S1059" s="10"/>
      <c r="T1059" s="10" t="s">
        <v>150</v>
      </c>
      <c r="U1059" s="10" t="s">
        <v>95</v>
      </c>
      <c r="V1059" s="10"/>
      <c r="W1059" s="10" t="s">
        <v>3017</v>
      </c>
      <c r="X1059" s="10" t="s">
        <v>3018</v>
      </c>
      <c r="Y1059" s="20" t="s">
        <v>46</v>
      </c>
      <c r="Z1059" s="20">
        <v>433</v>
      </c>
      <c r="AA1059" s="20">
        <v>100</v>
      </c>
      <c r="AB1059" s="20">
        <v>333</v>
      </c>
      <c r="AC1059" s="20">
        <v>128</v>
      </c>
      <c r="AD1059" s="20">
        <v>18</v>
      </c>
      <c r="AE1059" s="23"/>
      <c r="AF1059" s="23"/>
      <c r="AG1059" s="23"/>
      <c r="AH1059" s="2" t="s">
        <v>2708</v>
      </c>
      <c r="AI1059" s="2" t="e">
        <v>#N/A</v>
      </c>
      <c r="AJ1059" s="2" t="e">
        <f>VLOOKUP(B1059,'[1]淘汰品种推荐清单（8.1）'!$A:$AQ,43,0)</f>
        <v>#N/A</v>
      </c>
    </row>
    <row r="1060" hidden="1" customHeight="1" spans="1:36">
      <c r="A1060" s="9">
        <v>1064</v>
      </c>
      <c r="B1060" s="10">
        <v>1987</v>
      </c>
      <c r="C1060" s="4" t="s">
        <v>35</v>
      </c>
      <c r="D1060" s="7" t="s">
        <v>3023</v>
      </c>
      <c r="E1060" s="10" t="s">
        <v>3024</v>
      </c>
      <c r="F1060" s="10" t="s">
        <v>2830</v>
      </c>
      <c r="G1060" s="10" t="s">
        <v>39</v>
      </c>
      <c r="H1060" s="11">
        <v>1.85</v>
      </c>
      <c r="I1060" s="11">
        <v>3.5</v>
      </c>
      <c r="J1060" s="11"/>
      <c r="K1060" s="11">
        <v>1.85</v>
      </c>
      <c r="L1060" s="17">
        <v>0.471428571428571</v>
      </c>
      <c r="M1060" s="10">
        <v>1</v>
      </c>
      <c r="N1060" s="10" t="s">
        <v>40</v>
      </c>
      <c r="O1060" s="10">
        <v>123</v>
      </c>
      <c r="P1060" s="10" t="s">
        <v>2930</v>
      </c>
      <c r="Q1060" s="10">
        <v>12306</v>
      </c>
      <c r="R1060" s="10" t="s">
        <v>3005</v>
      </c>
      <c r="S1060" s="10"/>
      <c r="T1060" s="10" t="s">
        <v>69</v>
      </c>
      <c r="U1060" s="10" t="s">
        <v>101</v>
      </c>
      <c r="V1060" s="10"/>
      <c r="W1060" s="10" t="s">
        <v>138</v>
      </c>
      <c r="X1060" s="10" t="s">
        <v>139</v>
      </c>
      <c r="Y1060" s="20" t="s">
        <v>46</v>
      </c>
      <c r="Z1060" s="20">
        <v>0</v>
      </c>
      <c r="AA1060" s="20"/>
      <c r="AB1060" s="20">
        <v>0</v>
      </c>
      <c r="AC1060" s="20"/>
      <c r="AD1060" s="20"/>
      <c r="AE1060" s="23"/>
      <c r="AF1060" s="23"/>
      <c r="AG1060" s="23"/>
      <c r="AH1060" s="2" t="s">
        <v>2708</v>
      </c>
      <c r="AI1060" s="2" t="e">
        <v>#N/A</v>
      </c>
      <c r="AJ1060" s="2" t="e">
        <f>VLOOKUP(B1060,'[1]淘汰品种推荐清单（8.1）'!$A:$AQ,43,0)</f>
        <v>#N/A</v>
      </c>
    </row>
    <row r="1061" hidden="1" customHeight="1" spans="1:36">
      <c r="A1061" s="9">
        <v>1065</v>
      </c>
      <c r="B1061" s="10">
        <v>1990</v>
      </c>
      <c r="C1061" s="4" t="s">
        <v>35</v>
      </c>
      <c r="D1061" s="7" t="s">
        <v>3025</v>
      </c>
      <c r="E1061" s="10" t="s">
        <v>3024</v>
      </c>
      <c r="F1061" s="10" t="s">
        <v>2830</v>
      </c>
      <c r="G1061" s="10" t="s">
        <v>39</v>
      </c>
      <c r="H1061" s="11">
        <v>1.8</v>
      </c>
      <c r="I1061" s="11">
        <v>2.8</v>
      </c>
      <c r="J1061" s="11"/>
      <c r="K1061" s="11">
        <v>1.8</v>
      </c>
      <c r="L1061" s="17">
        <v>0.357142857142857</v>
      </c>
      <c r="M1061" s="10">
        <v>1</v>
      </c>
      <c r="N1061" s="10" t="s">
        <v>40</v>
      </c>
      <c r="O1061" s="10">
        <v>123</v>
      </c>
      <c r="P1061" s="10" t="s">
        <v>2930</v>
      </c>
      <c r="Q1061" s="10">
        <v>12306</v>
      </c>
      <c r="R1061" s="10" t="s">
        <v>3005</v>
      </c>
      <c r="S1061" s="10"/>
      <c r="T1061" s="10" t="s">
        <v>69</v>
      </c>
      <c r="U1061" s="10" t="s">
        <v>70</v>
      </c>
      <c r="V1061" s="10"/>
      <c r="W1061" s="10" t="s">
        <v>71</v>
      </c>
      <c r="X1061" s="10" t="s">
        <v>72</v>
      </c>
      <c r="Y1061" s="20" t="s">
        <v>46</v>
      </c>
      <c r="Z1061" s="20">
        <v>0</v>
      </c>
      <c r="AA1061" s="20"/>
      <c r="AB1061" s="20">
        <v>0</v>
      </c>
      <c r="AC1061" s="20"/>
      <c r="AD1061" s="20"/>
      <c r="AE1061" s="23"/>
      <c r="AF1061" s="23"/>
      <c r="AG1061" s="23"/>
      <c r="AH1061" s="2" t="s">
        <v>2708</v>
      </c>
      <c r="AI1061" s="2" t="e">
        <v>#N/A</v>
      </c>
      <c r="AJ1061" s="2" t="e">
        <f>VLOOKUP(B1061,'[1]淘汰品种推荐清单（8.1）'!$A:$AQ,43,0)</f>
        <v>#N/A</v>
      </c>
    </row>
    <row r="1062" hidden="1" customHeight="1" spans="1:36">
      <c r="A1062" s="9">
        <v>1066</v>
      </c>
      <c r="B1062" s="10">
        <v>2630</v>
      </c>
      <c r="C1062" s="4" t="s">
        <v>35</v>
      </c>
      <c r="D1062" s="7" t="s">
        <v>3026</v>
      </c>
      <c r="E1062" s="10" t="s">
        <v>3027</v>
      </c>
      <c r="F1062" s="10" t="s">
        <v>3028</v>
      </c>
      <c r="G1062" s="10" t="e">
        <v>#N/A</v>
      </c>
      <c r="H1062" s="11">
        <v>0.85</v>
      </c>
      <c r="I1062" s="11">
        <v>1.5</v>
      </c>
      <c r="J1062" s="11"/>
      <c r="K1062" s="11">
        <v>0.85</v>
      </c>
      <c r="L1062" s="17">
        <v>0.433333333333333</v>
      </c>
      <c r="M1062" s="10">
        <v>1</v>
      </c>
      <c r="N1062" s="10" t="s">
        <v>40</v>
      </c>
      <c r="O1062" s="10">
        <v>123</v>
      </c>
      <c r="P1062" s="10" t="s">
        <v>2930</v>
      </c>
      <c r="Q1062" s="10">
        <v>12306</v>
      </c>
      <c r="R1062" s="10" t="s">
        <v>3005</v>
      </c>
      <c r="S1062" s="10"/>
      <c r="T1062" s="10" t="s">
        <v>69</v>
      </c>
      <c r="U1062" s="10" t="s">
        <v>101</v>
      </c>
      <c r="V1062" s="10"/>
      <c r="W1062" s="10" t="s">
        <v>138</v>
      </c>
      <c r="X1062" s="10" t="s">
        <v>139</v>
      </c>
      <c r="Y1062" s="20" t="s">
        <v>46</v>
      </c>
      <c r="Z1062" s="20"/>
      <c r="AA1062" s="20"/>
      <c r="AB1062" s="20"/>
      <c r="AC1062" s="20"/>
      <c r="AD1062" s="20"/>
      <c r="AE1062" s="23"/>
      <c r="AF1062" s="23"/>
      <c r="AG1062" s="23"/>
      <c r="AH1062" s="2" t="s">
        <v>2708</v>
      </c>
      <c r="AI1062" s="2" t="e">
        <v>#N/A</v>
      </c>
      <c r="AJ1062" s="2" t="e">
        <f>VLOOKUP(B1062,'[1]淘汰品种推荐清单（8.1）'!$A:$AQ,43,0)</f>
        <v>#N/A</v>
      </c>
    </row>
    <row r="1063" hidden="1" customHeight="1" spans="1:36">
      <c r="A1063" s="9">
        <v>1074</v>
      </c>
      <c r="B1063" s="10">
        <v>104537</v>
      </c>
      <c r="C1063" s="4" t="s">
        <v>35</v>
      </c>
      <c r="D1063" s="7" t="s">
        <v>3029</v>
      </c>
      <c r="E1063" s="10" t="s">
        <v>3030</v>
      </c>
      <c r="F1063" s="10" t="s">
        <v>1477</v>
      </c>
      <c r="G1063" s="10" t="s">
        <v>39</v>
      </c>
      <c r="H1063" s="11">
        <v>6.55</v>
      </c>
      <c r="I1063" s="11">
        <v>17.5</v>
      </c>
      <c r="J1063" s="11"/>
      <c r="K1063" s="11">
        <v>6.55</v>
      </c>
      <c r="L1063" s="17">
        <v>0.625714285714286</v>
      </c>
      <c r="M1063" s="10">
        <v>1</v>
      </c>
      <c r="N1063" s="10" t="s">
        <v>40</v>
      </c>
      <c r="O1063" s="10">
        <v>123</v>
      </c>
      <c r="P1063" s="10" t="s">
        <v>2930</v>
      </c>
      <c r="Q1063" s="10">
        <v>12306</v>
      </c>
      <c r="R1063" s="10" t="s">
        <v>3005</v>
      </c>
      <c r="S1063" s="10"/>
      <c r="T1063" s="10" t="s">
        <v>69</v>
      </c>
      <c r="U1063" s="10" t="s">
        <v>70</v>
      </c>
      <c r="V1063" s="10"/>
      <c r="W1063" s="10" t="s">
        <v>71</v>
      </c>
      <c r="X1063" s="10" t="s">
        <v>72</v>
      </c>
      <c r="Y1063" s="20" t="s">
        <v>46</v>
      </c>
      <c r="Z1063" s="20">
        <v>2</v>
      </c>
      <c r="AA1063" s="20"/>
      <c r="AB1063" s="20">
        <v>2</v>
      </c>
      <c r="AC1063" s="20"/>
      <c r="AD1063" s="20"/>
      <c r="AE1063" s="23"/>
      <c r="AF1063" s="23"/>
      <c r="AG1063" s="23"/>
      <c r="AH1063" s="2" t="s">
        <v>2708</v>
      </c>
      <c r="AI1063" s="2" t="e">
        <v>#N/A</v>
      </c>
      <c r="AJ1063" s="2" t="e">
        <f>VLOOKUP(B1063,'[1]淘汰品种推荐清单（8.1）'!$A:$AQ,43,0)</f>
        <v>#N/A</v>
      </c>
    </row>
    <row r="1064" hidden="1" customHeight="1" spans="1:36">
      <c r="A1064" s="9">
        <v>1239</v>
      </c>
      <c r="B1064" s="10">
        <v>4004</v>
      </c>
      <c r="C1064" s="4" t="s">
        <v>35</v>
      </c>
      <c r="D1064" s="7" t="s">
        <v>3023</v>
      </c>
      <c r="E1064" s="10" t="s">
        <v>3031</v>
      </c>
      <c r="F1064" s="10" t="s">
        <v>3032</v>
      </c>
      <c r="G1064" s="10" t="e">
        <v>#N/A</v>
      </c>
      <c r="H1064" s="11">
        <v>6.1</v>
      </c>
      <c r="I1064" s="11">
        <v>17.7</v>
      </c>
      <c r="J1064" s="11"/>
      <c r="K1064" s="11">
        <v>6.1</v>
      </c>
      <c r="L1064" s="17">
        <v>0.655367231638418</v>
      </c>
      <c r="M1064" s="10">
        <v>1</v>
      </c>
      <c r="N1064" s="10" t="s">
        <v>40</v>
      </c>
      <c r="O1064" s="10">
        <v>123</v>
      </c>
      <c r="P1064" s="10" t="s">
        <v>2930</v>
      </c>
      <c r="Q1064" s="10">
        <v>12306</v>
      </c>
      <c r="R1064" s="10" t="s">
        <v>3005</v>
      </c>
      <c r="S1064" s="10"/>
      <c r="T1064" s="10" t="s">
        <v>69</v>
      </c>
      <c r="U1064" s="10" t="s">
        <v>70</v>
      </c>
      <c r="V1064" s="10"/>
      <c r="W1064" s="10" t="s">
        <v>71</v>
      </c>
      <c r="X1064" s="10" t="s">
        <v>72</v>
      </c>
      <c r="Y1064" s="20" t="s">
        <v>46</v>
      </c>
      <c r="Z1064" s="20"/>
      <c r="AA1064" s="20"/>
      <c r="AB1064" s="20"/>
      <c r="AC1064" s="20"/>
      <c r="AD1064" s="20"/>
      <c r="AE1064" s="23"/>
      <c r="AF1064" s="23"/>
      <c r="AG1064" s="23"/>
      <c r="AH1064" s="2" t="s">
        <v>2708</v>
      </c>
      <c r="AI1064" s="2" t="e">
        <v>#N/A</v>
      </c>
      <c r="AJ1064" s="2" t="e">
        <f>VLOOKUP(B1064,'[1]淘汰品种推荐清单（8.1）'!$A:$AQ,43,0)</f>
        <v>#N/A</v>
      </c>
    </row>
    <row r="1065" hidden="1" customHeight="1" spans="1:36">
      <c r="A1065" s="9">
        <v>1302</v>
      </c>
      <c r="B1065" s="10">
        <v>1973</v>
      </c>
      <c r="C1065" s="4" t="s">
        <v>35</v>
      </c>
      <c r="D1065" s="7" t="s">
        <v>3010</v>
      </c>
      <c r="E1065" s="10" t="s">
        <v>3033</v>
      </c>
      <c r="F1065" s="10" t="s">
        <v>2949</v>
      </c>
      <c r="G1065" s="10" t="s">
        <v>328</v>
      </c>
      <c r="H1065" s="11">
        <v>2.3</v>
      </c>
      <c r="I1065" s="11">
        <v>4</v>
      </c>
      <c r="J1065" s="11"/>
      <c r="K1065" s="11">
        <v>2.3</v>
      </c>
      <c r="L1065" s="17">
        <v>0.425</v>
      </c>
      <c r="M1065" s="10">
        <v>1</v>
      </c>
      <c r="N1065" s="10" t="s">
        <v>40</v>
      </c>
      <c r="O1065" s="10">
        <v>123</v>
      </c>
      <c r="P1065" s="10" t="s">
        <v>2930</v>
      </c>
      <c r="Q1065" s="10">
        <v>12306</v>
      </c>
      <c r="R1065" s="10" t="s">
        <v>3005</v>
      </c>
      <c r="S1065" s="10"/>
      <c r="T1065" s="10" t="s">
        <v>69</v>
      </c>
      <c r="U1065" s="10" t="s">
        <v>101</v>
      </c>
      <c r="V1065" s="10"/>
      <c r="W1065" s="10" t="s">
        <v>102</v>
      </c>
      <c r="X1065" s="10" t="s">
        <v>103</v>
      </c>
      <c r="Y1065" s="20" t="s">
        <v>46</v>
      </c>
      <c r="Z1065" s="20">
        <v>0</v>
      </c>
      <c r="AA1065" s="20"/>
      <c r="AB1065" s="20">
        <v>0</v>
      </c>
      <c r="AC1065" s="20"/>
      <c r="AD1065" s="20"/>
      <c r="AE1065" s="23"/>
      <c r="AF1065" s="23"/>
      <c r="AG1065" s="23"/>
      <c r="AH1065" s="2" t="s">
        <v>2708</v>
      </c>
      <c r="AI1065" s="2" t="e">
        <v>#N/A</v>
      </c>
      <c r="AJ1065" s="2" t="e">
        <f>VLOOKUP(B1065,'[1]淘汰品种推荐清单（8.1）'!$A:$AQ,43,0)</f>
        <v>#N/A</v>
      </c>
    </row>
    <row r="1066" hidden="1" customHeight="1" spans="1:36">
      <c r="A1066" s="9">
        <v>1304</v>
      </c>
      <c r="B1066" s="10">
        <v>44197</v>
      </c>
      <c r="C1066" s="4" t="s">
        <v>35</v>
      </c>
      <c r="D1066" s="7" t="s">
        <v>3034</v>
      </c>
      <c r="E1066" s="10" t="s">
        <v>3035</v>
      </c>
      <c r="F1066" s="10" t="s">
        <v>640</v>
      </c>
      <c r="G1066" s="10" t="e">
        <v>#N/A</v>
      </c>
      <c r="H1066" s="11">
        <v>6.83</v>
      </c>
      <c r="I1066" s="11">
        <v>12</v>
      </c>
      <c r="J1066" s="11"/>
      <c r="K1066" s="11">
        <v>6.83</v>
      </c>
      <c r="L1066" s="17">
        <v>0.430833333333333</v>
      </c>
      <c r="M1066" s="10">
        <v>1</v>
      </c>
      <c r="N1066" s="10" t="s">
        <v>40</v>
      </c>
      <c r="O1066" s="10">
        <v>123</v>
      </c>
      <c r="P1066" s="10" t="s">
        <v>2930</v>
      </c>
      <c r="Q1066" s="10">
        <v>12306</v>
      </c>
      <c r="R1066" s="10" t="s">
        <v>3005</v>
      </c>
      <c r="S1066" s="10"/>
      <c r="T1066" s="10" t="s">
        <v>69</v>
      </c>
      <c r="U1066" s="10" t="s">
        <v>70</v>
      </c>
      <c r="V1066" s="10"/>
      <c r="W1066" s="10" t="s">
        <v>71</v>
      </c>
      <c r="X1066" s="10" t="s">
        <v>72</v>
      </c>
      <c r="Y1066" s="20" t="s">
        <v>46</v>
      </c>
      <c r="Z1066" s="20"/>
      <c r="AA1066" s="20"/>
      <c r="AB1066" s="20"/>
      <c r="AC1066" s="20"/>
      <c r="AD1066" s="20"/>
      <c r="AE1066" s="23"/>
      <c r="AF1066" s="23"/>
      <c r="AG1066" s="23"/>
      <c r="AH1066" s="2" t="s">
        <v>2708</v>
      </c>
      <c r="AI1066" s="2" t="e">
        <v>#N/A</v>
      </c>
      <c r="AJ1066" s="2" t="e">
        <f>VLOOKUP(B1066,'[1]淘汰品种推荐清单（8.1）'!$A:$AQ,43,0)</f>
        <v>#N/A</v>
      </c>
    </row>
    <row r="1067" hidden="1" customHeight="1" spans="1:36">
      <c r="A1067" s="9">
        <v>716</v>
      </c>
      <c r="B1067" s="10">
        <v>101572</v>
      </c>
      <c r="C1067" s="4" t="s">
        <v>35</v>
      </c>
      <c r="D1067" s="10" t="s">
        <v>3036</v>
      </c>
      <c r="E1067" s="10" t="s">
        <v>3037</v>
      </c>
      <c r="F1067" s="10" t="s">
        <v>3038</v>
      </c>
      <c r="G1067" s="10" t="e">
        <v>#N/A</v>
      </c>
      <c r="H1067" s="11">
        <v>41.8</v>
      </c>
      <c r="I1067" s="11">
        <v>55.8</v>
      </c>
      <c r="J1067" s="11">
        <v>0</v>
      </c>
      <c r="K1067" s="11">
        <v>41.8</v>
      </c>
      <c r="L1067" s="17">
        <v>0.25089605734767</v>
      </c>
      <c r="M1067" s="10">
        <v>1</v>
      </c>
      <c r="N1067" s="10" t="s">
        <v>40</v>
      </c>
      <c r="O1067" s="10">
        <v>124</v>
      </c>
      <c r="P1067" s="10" t="s">
        <v>3039</v>
      </c>
      <c r="Q1067" s="10">
        <v>12402</v>
      </c>
      <c r="R1067" s="10" t="s">
        <v>3040</v>
      </c>
      <c r="S1067" s="10"/>
      <c r="T1067" s="10"/>
      <c r="U1067" s="10"/>
      <c r="V1067" s="10"/>
      <c r="W1067" s="10"/>
      <c r="X1067" s="10"/>
      <c r="Y1067" s="20" t="s">
        <v>46</v>
      </c>
      <c r="Z1067" s="20"/>
      <c r="AA1067" s="20"/>
      <c r="AB1067" s="20"/>
      <c r="AC1067" s="20"/>
      <c r="AD1067" s="20"/>
      <c r="AE1067" s="23"/>
      <c r="AF1067" s="23"/>
      <c r="AG1067" s="23"/>
      <c r="AH1067" s="2" t="s">
        <v>2708</v>
      </c>
      <c r="AI1067" s="2" t="e">
        <v>#N/A</v>
      </c>
      <c r="AJ1067" s="2" t="e">
        <f>VLOOKUP(B1067,'[1]淘汰品种推荐清单（8.1）'!$A:$AQ,43,0)</f>
        <v>#N/A</v>
      </c>
    </row>
    <row r="1068" hidden="1" customHeight="1" spans="1:36">
      <c r="A1068" s="9">
        <v>862</v>
      </c>
      <c r="B1068" s="10">
        <v>380</v>
      </c>
      <c r="C1068" s="4" t="s">
        <v>35</v>
      </c>
      <c r="D1068" s="7" t="s">
        <v>3041</v>
      </c>
      <c r="E1068" s="10" t="s">
        <v>459</v>
      </c>
      <c r="F1068" s="10" t="s">
        <v>3042</v>
      </c>
      <c r="G1068" s="10" t="s">
        <v>64</v>
      </c>
      <c r="H1068" s="11">
        <v>1.82002697974217</v>
      </c>
      <c r="I1068" s="11">
        <v>2.48651933701657</v>
      </c>
      <c r="J1068" s="11">
        <v>0</v>
      </c>
      <c r="K1068" s="11">
        <v>1.82002697974217</v>
      </c>
      <c r="L1068" s="17">
        <v>0.268042298063962</v>
      </c>
      <c r="M1068" s="10">
        <v>1</v>
      </c>
      <c r="N1068" s="10" t="s">
        <v>40</v>
      </c>
      <c r="O1068" s="10">
        <v>124</v>
      </c>
      <c r="P1068" s="10" t="s">
        <v>3039</v>
      </c>
      <c r="Q1068" s="10">
        <v>12402</v>
      </c>
      <c r="R1068" s="10" t="s">
        <v>3040</v>
      </c>
      <c r="S1068" s="10"/>
      <c r="T1068" s="10"/>
      <c r="U1068" s="10"/>
      <c r="V1068" s="10"/>
      <c r="W1068" s="10"/>
      <c r="X1068" s="10"/>
      <c r="Y1068" s="20" t="s">
        <v>46</v>
      </c>
      <c r="Z1068" s="20">
        <v>80</v>
      </c>
      <c r="AA1068" s="20">
        <v>12</v>
      </c>
      <c r="AB1068" s="20">
        <v>68</v>
      </c>
      <c r="AC1068" s="20">
        <v>49</v>
      </c>
      <c r="AD1068" s="20">
        <v>8</v>
      </c>
      <c r="AE1068" s="23"/>
      <c r="AF1068" s="23"/>
      <c r="AG1068" s="23"/>
      <c r="AH1068" s="2" t="s">
        <v>2708</v>
      </c>
      <c r="AI1068" s="2" t="e">
        <v>#N/A</v>
      </c>
      <c r="AJ1068" s="2" t="e">
        <f>VLOOKUP(B1068,'[1]淘汰品种推荐清单（8.1）'!$A:$AQ,43,0)</f>
        <v>#N/A</v>
      </c>
    </row>
    <row r="1069" hidden="1" customHeight="1" spans="1:36">
      <c r="A1069" s="9">
        <v>1284</v>
      </c>
      <c r="B1069" s="10">
        <v>59769</v>
      </c>
      <c r="C1069" s="4" t="s">
        <v>35</v>
      </c>
      <c r="D1069" s="7" t="s">
        <v>3043</v>
      </c>
      <c r="E1069" s="10" t="s">
        <v>65</v>
      </c>
      <c r="F1069" s="10" t="s">
        <v>3044</v>
      </c>
      <c r="G1069" s="10" t="e">
        <v>#N/A</v>
      </c>
      <c r="H1069" s="11">
        <v>20.6</v>
      </c>
      <c r="I1069" s="11">
        <v>27.5</v>
      </c>
      <c r="J1069" s="11"/>
      <c r="K1069" s="11">
        <v>20.6</v>
      </c>
      <c r="L1069" s="17">
        <v>0.250909090909091</v>
      </c>
      <c r="M1069" s="10">
        <v>1</v>
      </c>
      <c r="N1069" s="10" t="s">
        <v>40</v>
      </c>
      <c r="O1069" s="10">
        <v>124</v>
      </c>
      <c r="P1069" s="10" t="s">
        <v>3039</v>
      </c>
      <c r="Q1069" s="10">
        <v>12402</v>
      </c>
      <c r="R1069" s="10" t="s">
        <v>3040</v>
      </c>
      <c r="S1069" s="10"/>
      <c r="T1069" s="10" t="s">
        <v>69</v>
      </c>
      <c r="U1069" s="10" t="s">
        <v>101</v>
      </c>
      <c r="V1069" s="10"/>
      <c r="W1069" s="10" t="s">
        <v>102</v>
      </c>
      <c r="X1069" s="10" t="s">
        <v>103</v>
      </c>
      <c r="Y1069" s="20" t="s">
        <v>46</v>
      </c>
      <c r="Z1069" s="20"/>
      <c r="AA1069" s="20"/>
      <c r="AB1069" s="20"/>
      <c r="AC1069" s="20"/>
      <c r="AD1069" s="20"/>
      <c r="AE1069" s="23"/>
      <c r="AF1069" s="23"/>
      <c r="AG1069" s="23"/>
      <c r="AH1069" s="2" t="s">
        <v>2708</v>
      </c>
      <c r="AI1069" s="2" t="e">
        <v>#N/A</v>
      </c>
      <c r="AJ1069" s="2" t="e">
        <f>VLOOKUP(B1069,'[1]淘汰品种推荐清单（8.1）'!$A:$AQ,43,0)</f>
        <v>#N/A</v>
      </c>
    </row>
    <row r="1070" hidden="1" customHeight="1" spans="1:36">
      <c r="A1070" s="9">
        <v>1617</v>
      </c>
      <c r="B1070" s="7">
        <v>105511</v>
      </c>
      <c r="C1070" s="4" t="s">
        <v>35</v>
      </c>
      <c r="D1070" s="7" t="s">
        <v>3045</v>
      </c>
      <c r="E1070" s="7" t="s">
        <v>3046</v>
      </c>
      <c r="F1070" s="7" t="s">
        <v>3047</v>
      </c>
      <c r="G1070" s="7" t="s">
        <v>39</v>
      </c>
      <c r="H1070" s="7">
        <v>354.5</v>
      </c>
      <c r="I1070" s="7">
        <v>419</v>
      </c>
      <c r="J1070" s="7"/>
      <c r="K1070" s="7"/>
      <c r="L1070" s="18">
        <v>0.153937947494033</v>
      </c>
      <c r="M1070" s="10">
        <v>1</v>
      </c>
      <c r="N1070" s="10" t="s">
        <v>40</v>
      </c>
      <c r="O1070" s="10">
        <v>124</v>
      </c>
      <c r="P1070" s="10" t="s">
        <v>3039</v>
      </c>
      <c r="Q1070" s="10">
        <v>12402</v>
      </c>
      <c r="R1070" s="10" t="s">
        <v>3040</v>
      </c>
      <c r="S1070" s="7" t="s">
        <v>714</v>
      </c>
      <c r="T1070" s="7"/>
      <c r="U1070" s="20"/>
      <c r="V1070" s="20"/>
      <c r="W1070" s="7"/>
      <c r="X1070" s="7"/>
      <c r="Y1070" s="20" t="s">
        <v>107</v>
      </c>
      <c r="Z1070" s="20">
        <v>2</v>
      </c>
      <c r="AA1070" s="20"/>
      <c r="AB1070" s="20">
        <v>2</v>
      </c>
      <c r="AC1070" s="20"/>
      <c r="AD1070" s="20"/>
      <c r="AE1070" s="23"/>
      <c r="AF1070" s="23"/>
      <c r="AG1070" s="23"/>
      <c r="AH1070" s="2" t="s">
        <v>2708</v>
      </c>
      <c r="AI1070" s="2" t="e">
        <v>#N/A</v>
      </c>
      <c r="AJ1070" s="2" t="e">
        <f>VLOOKUP(B1070,'[1]淘汰品种推荐清单（8.1）'!$A:$AQ,43,0)</f>
        <v>#N/A</v>
      </c>
    </row>
    <row r="1071" hidden="1" customHeight="1" spans="1:36">
      <c r="A1071" s="9">
        <v>109</v>
      </c>
      <c r="B1071" s="10">
        <v>19398</v>
      </c>
      <c r="C1071" s="4" t="s">
        <v>35</v>
      </c>
      <c r="D1071" s="10" t="s">
        <v>3048</v>
      </c>
      <c r="E1071" s="10" t="s">
        <v>3049</v>
      </c>
      <c r="F1071" s="10" t="s">
        <v>3050</v>
      </c>
      <c r="G1071" s="10" t="s">
        <v>39</v>
      </c>
      <c r="H1071" s="11">
        <v>36.05</v>
      </c>
      <c r="I1071" s="11">
        <v>45</v>
      </c>
      <c r="J1071" s="11">
        <v>0</v>
      </c>
      <c r="K1071" s="11">
        <v>36.05</v>
      </c>
      <c r="L1071" s="17">
        <v>0.198888888888889</v>
      </c>
      <c r="M1071" s="10">
        <v>1</v>
      </c>
      <c r="N1071" s="10" t="s">
        <v>40</v>
      </c>
      <c r="O1071" s="10">
        <v>124</v>
      </c>
      <c r="P1071" s="10" t="s">
        <v>3039</v>
      </c>
      <c r="Q1071" s="10">
        <v>12404</v>
      </c>
      <c r="R1071" s="10" t="s">
        <v>3051</v>
      </c>
      <c r="S1071" s="10" t="s">
        <v>3052</v>
      </c>
      <c r="T1071" s="10" t="s">
        <v>69</v>
      </c>
      <c r="U1071" s="10" t="s">
        <v>95</v>
      </c>
      <c r="V1071" s="10"/>
      <c r="W1071" s="10" t="s">
        <v>3053</v>
      </c>
      <c r="X1071" s="10">
        <v>13983392656</v>
      </c>
      <c r="Y1071" s="20" t="s">
        <v>46</v>
      </c>
      <c r="Z1071" s="20">
        <v>396</v>
      </c>
      <c r="AA1071" s="20">
        <v>64</v>
      </c>
      <c r="AB1071" s="20">
        <v>332</v>
      </c>
      <c r="AC1071" s="20">
        <v>335</v>
      </c>
      <c r="AD1071" s="20">
        <v>59</v>
      </c>
      <c r="AE1071" s="23"/>
      <c r="AF1071" s="23"/>
      <c r="AG1071" s="23"/>
      <c r="AH1071" s="2" t="s">
        <v>2708</v>
      </c>
      <c r="AI1071" s="2" t="e">
        <v>#N/A</v>
      </c>
      <c r="AJ1071" s="2" t="e">
        <f>VLOOKUP(B1071,'[1]淘汰品种推荐清单（8.1）'!$A:$AQ,43,0)</f>
        <v>#N/A</v>
      </c>
    </row>
    <row r="1072" hidden="1" customHeight="1" spans="1:36">
      <c r="A1072" s="9">
        <v>782</v>
      </c>
      <c r="B1072" s="10">
        <v>43575</v>
      </c>
      <c r="C1072" s="4" t="s">
        <v>35</v>
      </c>
      <c r="D1072" s="10" t="s">
        <v>3054</v>
      </c>
      <c r="E1072" s="10" t="s">
        <v>3055</v>
      </c>
      <c r="F1072" s="10" t="s">
        <v>3056</v>
      </c>
      <c r="G1072" s="10" t="s">
        <v>39</v>
      </c>
      <c r="H1072" s="11"/>
      <c r="I1072" s="11"/>
      <c r="J1072" s="11"/>
      <c r="K1072" s="11"/>
      <c r="L1072" s="17"/>
      <c r="M1072" s="10">
        <v>1</v>
      </c>
      <c r="N1072" s="10" t="s">
        <v>40</v>
      </c>
      <c r="O1072" s="10">
        <v>124</v>
      </c>
      <c r="P1072" s="10" t="s">
        <v>3039</v>
      </c>
      <c r="Q1072" s="10">
        <v>12404</v>
      </c>
      <c r="R1072" s="10" t="s">
        <v>3051</v>
      </c>
      <c r="S1072" s="10"/>
      <c r="T1072" s="10"/>
      <c r="U1072" s="10"/>
      <c r="V1072" s="10"/>
      <c r="W1072" s="10"/>
      <c r="X1072" s="10"/>
      <c r="Y1072" s="20" t="s">
        <v>46</v>
      </c>
      <c r="Z1072" s="20">
        <v>0</v>
      </c>
      <c r="AA1072" s="20"/>
      <c r="AB1072" s="20">
        <v>0</v>
      </c>
      <c r="AC1072" s="20"/>
      <c r="AD1072" s="20"/>
      <c r="AE1072" s="23"/>
      <c r="AF1072" s="23"/>
      <c r="AG1072" s="23"/>
      <c r="AH1072" s="2" t="s">
        <v>2708</v>
      </c>
      <c r="AI1072" s="2" t="e">
        <v>#N/A</v>
      </c>
      <c r="AJ1072" s="2" t="e">
        <f>VLOOKUP(B1072,'[1]淘汰品种推荐清单（8.1）'!$A:$AQ,43,0)</f>
        <v>#N/A</v>
      </c>
    </row>
    <row r="1073" hidden="1" customHeight="1" spans="1:36">
      <c r="A1073" s="9">
        <v>1578</v>
      </c>
      <c r="B1073" s="7">
        <v>1295</v>
      </c>
      <c r="C1073" s="4" t="s">
        <v>35</v>
      </c>
      <c r="D1073" s="7" t="s">
        <v>3057</v>
      </c>
      <c r="E1073" s="7" t="s">
        <v>3058</v>
      </c>
      <c r="F1073" s="7" t="s">
        <v>3059</v>
      </c>
      <c r="G1073" s="7" t="s">
        <v>39</v>
      </c>
      <c r="H1073" s="7">
        <v>26</v>
      </c>
      <c r="I1073" s="7">
        <v>30</v>
      </c>
      <c r="J1073" s="7"/>
      <c r="K1073" s="7"/>
      <c r="L1073" s="18">
        <v>0.133</v>
      </c>
      <c r="M1073" s="10">
        <v>1</v>
      </c>
      <c r="N1073" s="10" t="s">
        <v>40</v>
      </c>
      <c r="O1073" s="10">
        <v>124</v>
      </c>
      <c r="P1073" s="10" t="s">
        <v>3039</v>
      </c>
      <c r="Q1073" s="10">
        <v>12406</v>
      </c>
      <c r="R1073" s="10" t="s">
        <v>3060</v>
      </c>
      <c r="S1073" s="10" t="s">
        <v>492</v>
      </c>
      <c r="T1073" s="7"/>
      <c r="U1073" s="20"/>
      <c r="V1073" s="20"/>
      <c r="W1073" s="7"/>
      <c r="X1073" s="7"/>
      <c r="Y1073" s="20" t="s">
        <v>107</v>
      </c>
      <c r="Z1073" s="20">
        <v>16</v>
      </c>
      <c r="AA1073" s="20">
        <v>1</v>
      </c>
      <c r="AB1073" s="20">
        <v>15</v>
      </c>
      <c r="AC1073" s="20">
        <v>16</v>
      </c>
      <c r="AD1073" s="20">
        <v>3</v>
      </c>
      <c r="AE1073" s="23"/>
      <c r="AF1073" s="23"/>
      <c r="AG1073" s="23"/>
      <c r="AH1073" s="2" t="s">
        <v>2708</v>
      </c>
      <c r="AI1073" s="2" t="e">
        <v>#N/A</v>
      </c>
      <c r="AJ1073" s="2" t="e">
        <f>VLOOKUP(B1073,'[1]淘汰品种推荐清单（8.1）'!$A:$AQ,43,0)</f>
        <v>#N/A</v>
      </c>
    </row>
    <row r="1074" hidden="1" customHeight="1" spans="1:36">
      <c r="A1074" s="9">
        <v>118</v>
      </c>
      <c r="B1074" s="10">
        <v>112292</v>
      </c>
      <c r="C1074" s="4" t="s">
        <v>35</v>
      </c>
      <c r="D1074" s="10" t="s">
        <v>3061</v>
      </c>
      <c r="E1074" s="10" t="s">
        <v>3062</v>
      </c>
      <c r="F1074" s="10" t="s">
        <v>3063</v>
      </c>
      <c r="G1074" s="10" t="s">
        <v>39</v>
      </c>
      <c r="H1074" s="11"/>
      <c r="I1074" s="11">
        <v>42</v>
      </c>
      <c r="J1074" s="11">
        <v>0</v>
      </c>
      <c r="K1074" s="11"/>
      <c r="L1074" s="17"/>
      <c r="M1074" s="10">
        <v>1</v>
      </c>
      <c r="N1074" s="10" t="s">
        <v>40</v>
      </c>
      <c r="O1074" s="10">
        <v>125</v>
      </c>
      <c r="P1074" s="10" t="s">
        <v>3064</v>
      </c>
      <c r="Q1074" s="10">
        <v>12501</v>
      </c>
      <c r="R1074" s="10" t="s">
        <v>3064</v>
      </c>
      <c r="S1074" s="10"/>
      <c r="T1074" s="10"/>
      <c r="U1074" s="10"/>
      <c r="V1074" s="10"/>
      <c r="W1074" s="10"/>
      <c r="X1074" s="10"/>
      <c r="Y1074" s="20" t="s">
        <v>46</v>
      </c>
      <c r="Z1074" s="20">
        <v>217.2</v>
      </c>
      <c r="AA1074" s="20">
        <v>50</v>
      </c>
      <c r="AB1074" s="20">
        <v>167.2</v>
      </c>
      <c r="AC1074" s="20">
        <v>142</v>
      </c>
      <c r="AD1074" s="20">
        <v>40</v>
      </c>
      <c r="AE1074" s="23"/>
      <c r="AF1074" s="23"/>
      <c r="AG1074" s="23"/>
      <c r="AH1074" s="2" t="s">
        <v>2708</v>
      </c>
      <c r="AI1074" s="2" t="e">
        <v>#N/A</v>
      </c>
      <c r="AJ1074" s="2" t="e">
        <f>VLOOKUP(B1074,'[1]淘汰品种推荐清单（8.1）'!$A:$AQ,43,0)</f>
        <v>#N/A</v>
      </c>
    </row>
    <row r="1075" hidden="1" customHeight="1" spans="1:36">
      <c r="A1075" s="9">
        <v>119</v>
      </c>
      <c r="B1075" s="10">
        <v>43233</v>
      </c>
      <c r="C1075" s="4" t="s">
        <v>35</v>
      </c>
      <c r="D1075" s="10" t="s">
        <v>3065</v>
      </c>
      <c r="E1075" s="10" t="s">
        <v>472</v>
      </c>
      <c r="F1075" s="10" t="s">
        <v>3066</v>
      </c>
      <c r="G1075" s="10" t="s">
        <v>39</v>
      </c>
      <c r="H1075" s="11">
        <v>1.4</v>
      </c>
      <c r="I1075" s="11">
        <v>11.3098100251058</v>
      </c>
      <c r="J1075" s="11">
        <v>0</v>
      </c>
      <c r="K1075" s="11">
        <v>1.4</v>
      </c>
      <c r="L1075" s="17">
        <v>0.876213659036514</v>
      </c>
      <c r="M1075" s="10">
        <v>1</v>
      </c>
      <c r="N1075" s="10" t="s">
        <v>40</v>
      </c>
      <c r="O1075" s="10">
        <v>125</v>
      </c>
      <c r="P1075" s="10" t="s">
        <v>3064</v>
      </c>
      <c r="Q1075" s="10">
        <v>12501</v>
      </c>
      <c r="R1075" s="10" t="s">
        <v>3064</v>
      </c>
      <c r="S1075" s="10" t="s">
        <v>317</v>
      </c>
      <c r="T1075" s="10" t="s">
        <v>69</v>
      </c>
      <c r="U1075" s="10"/>
      <c r="V1075" s="10"/>
      <c r="W1075" s="10" t="s">
        <v>3067</v>
      </c>
      <c r="X1075" s="10">
        <v>13594618281</v>
      </c>
      <c r="Y1075" s="20" t="s">
        <v>46</v>
      </c>
      <c r="Z1075" s="20">
        <v>10</v>
      </c>
      <c r="AA1075" s="20"/>
      <c r="AB1075" s="20">
        <v>10</v>
      </c>
      <c r="AC1075" s="20">
        <v>12</v>
      </c>
      <c r="AD1075" s="20">
        <v>1</v>
      </c>
      <c r="AE1075" s="23"/>
      <c r="AF1075" s="23"/>
      <c r="AG1075" s="23"/>
      <c r="AH1075" s="2" t="s">
        <v>2708</v>
      </c>
      <c r="AI1075" s="2" t="e">
        <v>#N/A</v>
      </c>
      <c r="AJ1075" s="2" t="e">
        <f>VLOOKUP(B1075,'[1]淘汰品种推荐清单（8.1）'!$A:$AQ,43,0)</f>
        <v>#N/A</v>
      </c>
    </row>
    <row r="1076" hidden="1" customHeight="1" spans="1:36">
      <c r="A1076" s="9">
        <v>626</v>
      </c>
      <c r="B1076" s="10">
        <v>2155</v>
      </c>
      <c r="C1076" s="4" t="s">
        <v>35</v>
      </c>
      <c r="D1076" s="10" t="s">
        <v>3068</v>
      </c>
      <c r="E1076" s="10" t="s">
        <v>3069</v>
      </c>
      <c r="F1076" s="10" t="s">
        <v>1319</v>
      </c>
      <c r="G1076" s="10" t="s">
        <v>39</v>
      </c>
      <c r="H1076" s="11">
        <v>3.15</v>
      </c>
      <c r="I1076" s="11">
        <v>4.3</v>
      </c>
      <c r="J1076" s="11">
        <v>0</v>
      </c>
      <c r="K1076" s="11">
        <v>3.15</v>
      </c>
      <c r="L1076" s="17">
        <v>0.267441860465116</v>
      </c>
      <c r="M1076" s="10">
        <v>1</v>
      </c>
      <c r="N1076" s="10" t="s">
        <v>40</v>
      </c>
      <c r="O1076" s="10">
        <v>125</v>
      </c>
      <c r="P1076" s="10" t="s">
        <v>3064</v>
      </c>
      <c r="Q1076" s="10">
        <v>12501</v>
      </c>
      <c r="R1076" s="10" t="s">
        <v>3064</v>
      </c>
      <c r="S1076" s="10"/>
      <c r="T1076" s="10"/>
      <c r="U1076" s="10"/>
      <c r="V1076" s="10"/>
      <c r="W1076" s="10"/>
      <c r="X1076" s="10"/>
      <c r="Y1076" s="20" t="s">
        <v>46</v>
      </c>
      <c r="Z1076" s="20">
        <v>164</v>
      </c>
      <c r="AA1076" s="20"/>
      <c r="AB1076" s="20">
        <v>164</v>
      </c>
      <c r="AC1076" s="20">
        <v>83</v>
      </c>
      <c r="AD1076" s="20">
        <v>30</v>
      </c>
      <c r="AE1076" s="23"/>
      <c r="AF1076" s="23"/>
      <c r="AG1076" s="23"/>
      <c r="AH1076" s="2" t="s">
        <v>2708</v>
      </c>
      <c r="AI1076" s="2" t="e">
        <v>#N/A</v>
      </c>
      <c r="AJ1076" s="2" t="e">
        <f>VLOOKUP(B1076,'[1]淘汰品种推荐清单（8.1）'!$A:$AQ,43,0)</f>
        <v>#N/A</v>
      </c>
    </row>
    <row r="1077" hidden="1" customHeight="1" spans="1:36">
      <c r="A1077" s="9">
        <v>655</v>
      </c>
      <c r="B1077" s="10">
        <v>17364</v>
      </c>
      <c r="C1077" s="4" t="s">
        <v>35</v>
      </c>
      <c r="D1077" s="10" t="s">
        <v>3070</v>
      </c>
      <c r="E1077" s="10" t="s">
        <v>3071</v>
      </c>
      <c r="F1077" s="10" t="s">
        <v>3072</v>
      </c>
      <c r="G1077" s="10" t="s">
        <v>39</v>
      </c>
      <c r="H1077" s="11"/>
      <c r="I1077" s="11"/>
      <c r="J1077" s="11"/>
      <c r="K1077" s="11"/>
      <c r="L1077" s="17"/>
      <c r="M1077" s="10">
        <v>1</v>
      </c>
      <c r="N1077" s="10" t="s">
        <v>40</v>
      </c>
      <c r="O1077" s="10">
        <v>125</v>
      </c>
      <c r="P1077" s="10" t="s">
        <v>3064</v>
      </c>
      <c r="Q1077" s="10">
        <v>12501</v>
      </c>
      <c r="R1077" s="10" t="s">
        <v>3064</v>
      </c>
      <c r="S1077" s="10"/>
      <c r="T1077" s="10"/>
      <c r="U1077" s="10"/>
      <c r="V1077" s="10"/>
      <c r="W1077" s="10"/>
      <c r="X1077" s="10"/>
      <c r="Y1077" s="20" t="s">
        <v>46</v>
      </c>
      <c r="Z1077" s="20">
        <v>4</v>
      </c>
      <c r="AA1077" s="20"/>
      <c r="AB1077" s="20">
        <v>4</v>
      </c>
      <c r="AC1077" s="20">
        <v>23</v>
      </c>
      <c r="AD1077" s="20">
        <v>8</v>
      </c>
      <c r="AE1077" s="23"/>
      <c r="AF1077" s="23"/>
      <c r="AG1077" s="23"/>
      <c r="AH1077" s="2" t="s">
        <v>2708</v>
      </c>
      <c r="AI1077" s="2" t="e">
        <v>#N/A</v>
      </c>
      <c r="AJ1077" s="2" t="e">
        <f>VLOOKUP(B1077,'[1]淘汰品种推荐清单（8.1）'!$A:$AQ,43,0)</f>
        <v>#N/A</v>
      </c>
    </row>
    <row r="1078" hidden="1" customHeight="1" spans="1:36">
      <c r="A1078" s="9">
        <v>913</v>
      </c>
      <c r="B1078" s="10">
        <v>54353</v>
      </c>
      <c r="C1078" s="4" t="s">
        <v>35</v>
      </c>
      <c r="D1078" s="7" t="s">
        <v>3073</v>
      </c>
      <c r="E1078" s="10" t="s">
        <v>3062</v>
      </c>
      <c r="F1078" s="10" t="s">
        <v>3074</v>
      </c>
      <c r="G1078" s="10" t="s">
        <v>39</v>
      </c>
      <c r="H1078" s="11">
        <v>38.3</v>
      </c>
      <c r="I1078" s="11">
        <v>39</v>
      </c>
      <c r="J1078" s="11">
        <v>0</v>
      </c>
      <c r="K1078" s="11">
        <v>38.3</v>
      </c>
      <c r="L1078" s="17">
        <v>0.017948717948718</v>
      </c>
      <c r="M1078" s="10">
        <v>1</v>
      </c>
      <c r="N1078" s="10" t="s">
        <v>40</v>
      </c>
      <c r="O1078" s="10">
        <v>125</v>
      </c>
      <c r="P1078" s="10" t="s">
        <v>3064</v>
      </c>
      <c r="Q1078" s="10">
        <v>12501</v>
      </c>
      <c r="R1078" s="10" t="s">
        <v>3064</v>
      </c>
      <c r="S1078" s="10"/>
      <c r="T1078" s="10"/>
      <c r="U1078" s="10"/>
      <c r="V1078" s="10"/>
      <c r="W1078" s="10"/>
      <c r="X1078" s="10"/>
      <c r="Y1078" s="20" t="s">
        <v>46</v>
      </c>
      <c r="Z1078" s="20">
        <v>30</v>
      </c>
      <c r="AA1078" s="20">
        <v>24</v>
      </c>
      <c r="AB1078" s="20">
        <v>6</v>
      </c>
      <c r="AC1078" s="20">
        <v>15</v>
      </c>
      <c r="AD1078" s="20">
        <v>3</v>
      </c>
      <c r="AE1078" s="23"/>
      <c r="AF1078" s="23"/>
      <c r="AG1078" s="23"/>
      <c r="AH1078" s="2" t="s">
        <v>2708</v>
      </c>
      <c r="AI1078" s="2" t="e">
        <v>#N/A</v>
      </c>
      <c r="AJ1078" s="2" t="e">
        <f>VLOOKUP(B1078,'[1]淘汰品种推荐清单（8.1）'!$A:$AQ,43,0)</f>
        <v>#N/A</v>
      </c>
    </row>
    <row r="1079" hidden="1" customHeight="1" spans="1:36">
      <c r="A1079" s="9">
        <v>1365</v>
      </c>
      <c r="B1079" s="10">
        <v>96912</v>
      </c>
      <c r="C1079" s="4" t="s">
        <v>35</v>
      </c>
      <c r="D1079" s="7" t="s">
        <v>3075</v>
      </c>
      <c r="E1079" s="10" t="s">
        <v>659</v>
      </c>
      <c r="F1079" s="10" t="s">
        <v>3076</v>
      </c>
      <c r="G1079" s="10" t="e">
        <v>#N/A</v>
      </c>
      <c r="H1079" s="11">
        <v>4.85</v>
      </c>
      <c r="I1079" s="11">
        <v>9</v>
      </c>
      <c r="J1079" s="11"/>
      <c r="K1079" s="11">
        <v>4.85</v>
      </c>
      <c r="L1079" s="17">
        <v>0.461111111111111</v>
      </c>
      <c r="M1079" s="10">
        <v>1</v>
      </c>
      <c r="N1079" s="10" t="s">
        <v>40</v>
      </c>
      <c r="O1079" s="10">
        <v>125</v>
      </c>
      <c r="P1079" s="10" t="s">
        <v>3064</v>
      </c>
      <c r="Q1079" s="10">
        <v>12501</v>
      </c>
      <c r="R1079" s="10" t="s">
        <v>3064</v>
      </c>
      <c r="S1079" s="10"/>
      <c r="T1079" s="10" t="s">
        <v>69</v>
      </c>
      <c r="U1079" s="10" t="s">
        <v>70</v>
      </c>
      <c r="V1079" s="10"/>
      <c r="W1079" s="10" t="s">
        <v>71</v>
      </c>
      <c r="X1079" s="10" t="s">
        <v>72</v>
      </c>
      <c r="Y1079" s="20" t="s">
        <v>46</v>
      </c>
      <c r="Z1079" s="20"/>
      <c r="AA1079" s="20"/>
      <c r="AB1079" s="20"/>
      <c r="AC1079" s="20"/>
      <c r="AD1079" s="20"/>
      <c r="AE1079" s="23"/>
      <c r="AF1079" s="23"/>
      <c r="AG1079" s="23"/>
      <c r="AH1079" s="2" t="s">
        <v>2708</v>
      </c>
      <c r="AI1079" s="2" t="e">
        <v>#N/A</v>
      </c>
      <c r="AJ1079" s="2" t="e">
        <f>VLOOKUP(B1079,'[1]淘汰品种推荐清单（8.1）'!$A:$AQ,43,0)</f>
        <v>#N/A</v>
      </c>
    </row>
    <row r="1080" hidden="1" customHeight="1" spans="1:36">
      <c r="A1080" s="9">
        <v>1538</v>
      </c>
      <c r="B1080" s="7">
        <v>54353</v>
      </c>
      <c r="C1080" s="4" t="s">
        <v>35</v>
      </c>
      <c r="D1080" s="7" t="s">
        <v>3073</v>
      </c>
      <c r="E1080" s="7" t="s">
        <v>3077</v>
      </c>
      <c r="F1080" s="7" t="s">
        <v>3074</v>
      </c>
      <c r="G1080" s="7" t="s">
        <v>39</v>
      </c>
      <c r="H1080" s="7">
        <v>38.3</v>
      </c>
      <c r="I1080" s="7">
        <v>42.6</v>
      </c>
      <c r="J1080" s="7"/>
      <c r="K1080" s="7"/>
      <c r="L1080" s="18">
        <v>0.10093896713615</v>
      </c>
      <c r="M1080" s="10">
        <v>1</v>
      </c>
      <c r="N1080" s="10" t="s">
        <v>40</v>
      </c>
      <c r="O1080" s="10">
        <v>125</v>
      </c>
      <c r="P1080" s="10" t="s">
        <v>3064</v>
      </c>
      <c r="Q1080" s="10">
        <v>12501</v>
      </c>
      <c r="R1080" s="10" t="s">
        <v>3064</v>
      </c>
      <c r="S1080" s="10" t="s">
        <v>264</v>
      </c>
      <c r="T1080" s="7"/>
      <c r="U1080" s="20"/>
      <c r="V1080" s="20"/>
      <c r="W1080" s="7"/>
      <c r="X1080" s="7"/>
      <c r="Y1080" s="20" t="s">
        <v>107</v>
      </c>
      <c r="Z1080" s="20">
        <v>30</v>
      </c>
      <c r="AA1080" s="20">
        <v>24</v>
      </c>
      <c r="AB1080" s="20">
        <v>6</v>
      </c>
      <c r="AC1080" s="20">
        <v>15</v>
      </c>
      <c r="AD1080" s="20">
        <v>3</v>
      </c>
      <c r="AE1080" s="23"/>
      <c r="AF1080" s="23"/>
      <c r="AG1080" s="23"/>
      <c r="AH1080" s="2" t="s">
        <v>2708</v>
      </c>
      <c r="AI1080" s="2" t="e">
        <v>#N/A</v>
      </c>
      <c r="AJ1080" s="2" t="e">
        <f>VLOOKUP(B1080,'[1]淘汰品种推荐清单（8.1）'!$A:$AQ,43,0)</f>
        <v>#N/A</v>
      </c>
    </row>
    <row r="1081" hidden="1" customHeight="1" spans="1:36">
      <c r="A1081" s="9">
        <v>1722</v>
      </c>
      <c r="B1081" s="12">
        <v>127937</v>
      </c>
      <c r="C1081" s="4" t="s">
        <v>35</v>
      </c>
      <c r="D1081" s="7" t="s">
        <v>3078</v>
      </c>
      <c r="E1081" s="7" t="s">
        <v>3079</v>
      </c>
      <c r="F1081" s="7" t="s">
        <v>3080</v>
      </c>
      <c r="G1081" s="7" t="s">
        <v>39</v>
      </c>
      <c r="H1081" s="7">
        <v>38</v>
      </c>
      <c r="I1081" s="7">
        <v>78</v>
      </c>
      <c r="J1081" s="7"/>
      <c r="K1081" s="7"/>
      <c r="L1081" s="25">
        <v>0.512820512820513</v>
      </c>
      <c r="M1081" s="10">
        <v>1</v>
      </c>
      <c r="N1081" s="10" t="s">
        <v>40</v>
      </c>
      <c r="O1081" s="10">
        <v>125</v>
      </c>
      <c r="P1081" s="10" t="s">
        <v>3064</v>
      </c>
      <c r="Q1081" s="10">
        <v>12501</v>
      </c>
      <c r="R1081" s="10" t="s">
        <v>3064</v>
      </c>
      <c r="S1081" s="7" t="s">
        <v>2743</v>
      </c>
      <c r="T1081" s="7" t="s">
        <v>424</v>
      </c>
      <c r="U1081" s="20"/>
      <c r="V1081" s="20"/>
      <c r="W1081" s="7"/>
      <c r="X1081" s="7"/>
      <c r="Y1081" s="20" t="s">
        <v>107</v>
      </c>
      <c r="Z1081" s="20">
        <v>71</v>
      </c>
      <c r="AA1081" s="20">
        <v>11</v>
      </c>
      <c r="AB1081" s="20">
        <v>60</v>
      </c>
      <c r="AC1081" s="20">
        <v>49</v>
      </c>
      <c r="AD1081" s="20">
        <v>17</v>
      </c>
      <c r="AE1081" s="23"/>
      <c r="AF1081" s="23"/>
      <c r="AG1081" s="23"/>
      <c r="AH1081" s="2" t="s">
        <v>2708</v>
      </c>
      <c r="AI1081" s="2" t="e">
        <v>#N/A</v>
      </c>
      <c r="AJ1081" s="2" t="e">
        <f>VLOOKUP(B1081,'[1]淘汰品种推荐清单（8.1）'!$A:$AQ,43,0)</f>
        <v>#N/A</v>
      </c>
    </row>
    <row r="1082" hidden="1" customHeight="1" spans="1:36">
      <c r="A1082" s="9">
        <v>680</v>
      </c>
      <c r="B1082" s="10">
        <v>37164</v>
      </c>
      <c r="C1082" s="4" t="s">
        <v>35</v>
      </c>
      <c r="D1082" s="10" t="s">
        <v>3081</v>
      </c>
      <c r="E1082" s="10" t="s">
        <v>3082</v>
      </c>
      <c r="F1082" s="10" t="s">
        <v>100</v>
      </c>
      <c r="G1082" s="10" t="s">
        <v>39</v>
      </c>
      <c r="H1082" s="11">
        <v>5.3</v>
      </c>
      <c r="I1082" s="11">
        <v>8</v>
      </c>
      <c r="J1082" s="11">
        <v>0</v>
      </c>
      <c r="K1082" s="11">
        <v>5.3</v>
      </c>
      <c r="L1082" s="17">
        <v>0.3375</v>
      </c>
      <c r="M1082" s="10">
        <v>1</v>
      </c>
      <c r="N1082" s="10" t="s">
        <v>40</v>
      </c>
      <c r="O1082" s="10">
        <v>126</v>
      </c>
      <c r="P1082" s="10" t="s">
        <v>3083</v>
      </c>
      <c r="Q1082" s="10">
        <v>12601</v>
      </c>
      <c r="R1082" s="10" t="s">
        <v>3084</v>
      </c>
      <c r="S1082" s="10"/>
      <c r="T1082" s="10"/>
      <c r="U1082" s="10"/>
      <c r="V1082" s="10"/>
      <c r="W1082" s="10"/>
      <c r="X1082" s="10"/>
      <c r="Y1082" s="20" t="s">
        <v>46</v>
      </c>
      <c r="Z1082" s="20">
        <v>137</v>
      </c>
      <c r="AA1082" s="20">
        <v>16</v>
      </c>
      <c r="AB1082" s="20">
        <v>121</v>
      </c>
      <c r="AC1082" s="20">
        <v>36</v>
      </c>
      <c r="AD1082" s="20">
        <v>17</v>
      </c>
      <c r="AE1082" s="23"/>
      <c r="AF1082" s="23"/>
      <c r="AG1082" s="23"/>
      <c r="AH1082" s="2" t="s">
        <v>2708</v>
      </c>
      <c r="AI1082" s="2" t="e">
        <v>#N/A</v>
      </c>
      <c r="AJ1082" s="2" t="e">
        <f>VLOOKUP(B1082,'[1]淘汰品种推荐清单（8.1）'!$A:$AQ,43,0)</f>
        <v>#N/A</v>
      </c>
    </row>
    <row r="1083" hidden="1" customHeight="1" spans="1:36">
      <c r="A1083" s="9">
        <v>963</v>
      </c>
      <c r="B1083" s="10">
        <v>65260</v>
      </c>
      <c r="C1083" s="4" t="s">
        <v>35</v>
      </c>
      <c r="D1083" s="7" t="s">
        <v>3085</v>
      </c>
      <c r="E1083" s="10" t="s">
        <v>3086</v>
      </c>
      <c r="F1083" s="10" t="s">
        <v>783</v>
      </c>
      <c r="G1083" s="10" t="s">
        <v>39</v>
      </c>
      <c r="H1083" s="11">
        <v>7.48394502368216</v>
      </c>
      <c r="I1083" s="11">
        <v>12.1785945391263</v>
      </c>
      <c r="J1083" s="11">
        <v>0</v>
      </c>
      <c r="K1083" s="11">
        <v>7.48394502368216</v>
      </c>
      <c r="L1083" s="17">
        <v>0.385483686180831</v>
      </c>
      <c r="M1083" s="10">
        <v>1</v>
      </c>
      <c r="N1083" s="10" t="s">
        <v>40</v>
      </c>
      <c r="O1083" s="10">
        <v>126</v>
      </c>
      <c r="P1083" s="10" t="s">
        <v>3083</v>
      </c>
      <c r="Q1083" s="10">
        <v>12601</v>
      </c>
      <c r="R1083" s="10" t="s">
        <v>3084</v>
      </c>
      <c r="S1083" s="10"/>
      <c r="T1083" s="10"/>
      <c r="U1083" s="10"/>
      <c r="V1083" s="10"/>
      <c r="W1083" s="10"/>
      <c r="X1083" s="10"/>
      <c r="Y1083" s="20" t="s">
        <v>46</v>
      </c>
      <c r="Z1083" s="20">
        <v>0</v>
      </c>
      <c r="AA1083" s="20"/>
      <c r="AB1083" s="20">
        <v>0</v>
      </c>
      <c r="AC1083" s="20"/>
      <c r="AD1083" s="20"/>
      <c r="AE1083" s="23"/>
      <c r="AF1083" s="23"/>
      <c r="AG1083" s="23"/>
      <c r="AH1083" s="2" t="s">
        <v>2708</v>
      </c>
      <c r="AI1083" s="2" t="e">
        <v>#N/A</v>
      </c>
      <c r="AJ1083" s="2" t="e">
        <f>VLOOKUP(B1083,'[1]淘汰品种推荐清单（8.1）'!$A:$AQ,43,0)</f>
        <v>#N/A</v>
      </c>
    </row>
    <row r="1084" hidden="1" customHeight="1" spans="1:36">
      <c r="A1084" s="9">
        <v>1138</v>
      </c>
      <c r="B1084" s="10">
        <v>784</v>
      </c>
      <c r="C1084" s="4" t="s">
        <v>35</v>
      </c>
      <c r="D1084" s="7" t="s">
        <v>3087</v>
      </c>
      <c r="E1084" s="10" t="s">
        <v>3088</v>
      </c>
      <c r="F1084" s="10" t="s">
        <v>1048</v>
      </c>
      <c r="G1084" s="10" t="e">
        <v>#N/A</v>
      </c>
      <c r="H1084" s="11">
        <v>4.5</v>
      </c>
      <c r="I1084" s="11">
        <v>6.5</v>
      </c>
      <c r="J1084" s="11"/>
      <c r="K1084" s="11">
        <v>4.5</v>
      </c>
      <c r="L1084" s="17">
        <v>0.307692307692308</v>
      </c>
      <c r="M1084" s="10">
        <v>1</v>
      </c>
      <c r="N1084" s="10" t="s">
        <v>40</v>
      </c>
      <c r="O1084" s="10">
        <v>126</v>
      </c>
      <c r="P1084" s="10" t="s">
        <v>3083</v>
      </c>
      <c r="Q1084" s="10">
        <v>12601</v>
      </c>
      <c r="R1084" s="10" t="s">
        <v>3084</v>
      </c>
      <c r="S1084" s="10"/>
      <c r="T1084" s="10" t="s">
        <v>69</v>
      </c>
      <c r="U1084" s="10" t="s">
        <v>101</v>
      </c>
      <c r="V1084" s="10"/>
      <c r="W1084" s="10" t="s">
        <v>138</v>
      </c>
      <c r="X1084" s="10" t="s">
        <v>139</v>
      </c>
      <c r="Y1084" s="20" t="s">
        <v>46</v>
      </c>
      <c r="Z1084" s="20"/>
      <c r="AA1084" s="20"/>
      <c r="AB1084" s="20"/>
      <c r="AC1084" s="20"/>
      <c r="AD1084" s="20"/>
      <c r="AE1084" s="23"/>
      <c r="AF1084" s="23"/>
      <c r="AG1084" s="23"/>
      <c r="AH1084" s="2" t="s">
        <v>2708</v>
      </c>
      <c r="AI1084" s="2" t="e">
        <v>#N/A</v>
      </c>
      <c r="AJ1084" s="2" t="e">
        <f>VLOOKUP(B1084,'[1]淘汰品种推荐清单（8.1）'!$A:$AQ,43,0)</f>
        <v>#N/A</v>
      </c>
    </row>
    <row r="1085" hidden="1" customHeight="1" spans="1:36">
      <c r="A1085" s="9">
        <v>1141</v>
      </c>
      <c r="B1085" s="10">
        <v>30065</v>
      </c>
      <c r="C1085" s="4" t="s">
        <v>35</v>
      </c>
      <c r="D1085" s="7" t="s">
        <v>3089</v>
      </c>
      <c r="E1085" s="10" t="s">
        <v>3090</v>
      </c>
      <c r="F1085" s="10" t="s">
        <v>3091</v>
      </c>
      <c r="G1085" s="10" t="e">
        <v>#N/A</v>
      </c>
      <c r="H1085" s="11">
        <v>2</v>
      </c>
      <c r="I1085" s="11">
        <v>2.8</v>
      </c>
      <c r="J1085" s="11"/>
      <c r="K1085" s="11">
        <v>2</v>
      </c>
      <c r="L1085" s="17">
        <v>0.285714285714286</v>
      </c>
      <c r="M1085" s="10">
        <v>1</v>
      </c>
      <c r="N1085" s="10" t="s">
        <v>40</v>
      </c>
      <c r="O1085" s="10">
        <v>126</v>
      </c>
      <c r="P1085" s="10" t="s">
        <v>3083</v>
      </c>
      <c r="Q1085" s="10">
        <v>12601</v>
      </c>
      <c r="R1085" s="10" t="s">
        <v>3084</v>
      </c>
      <c r="S1085" s="10"/>
      <c r="T1085" s="10" t="s">
        <v>69</v>
      </c>
      <c r="U1085" s="10" t="s">
        <v>101</v>
      </c>
      <c r="V1085" s="10"/>
      <c r="W1085" s="10" t="s">
        <v>138</v>
      </c>
      <c r="X1085" s="10" t="s">
        <v>139</v>
      </c>
      <c r="Y1085" s="20" t="s">
        <v>46</v>
      </c>
      <c r="Z1085" s="20"/>
      <c r="AA1085" s="20"/>
      <c r="AB1085" s="20"/>
      <c r="AC1085" s="20"/>
      <c r="AD1085" s="20"/>
      <c r="AE1085" s="23"/>
      <c r="AF1085" s="23"/>
      <c r="AG1085" s="23"/>
      <c r="AH1085" s="2" t="s">
        <v>2708</v>
      </c>
      <c r="AI1085" s="2" t="e">
        <v>#N/A</v>
      </c>
      <c r="AJ1085" s="2" t="e">
        <f>VLOOKUP(B1085,'[1]淘汰品种推荐清单（8.1）'!$A:$AQ,43,0)</f>
        <v>#N/A</v>
      </c>
    </row>
    <row r="1086" hidden="1" customHeight="1" spans="1:36">
      <c r="A1086" s="9">
        <v>1145</v>
      </c>
      <c r="B1086" s="10">
        <v>104686</v>
      </c>
      <c r="C1086" s="4" t="s">
        <v>35</v>
      </c>
      <c r="D1086" s="7" t="s">
        <v>3092</v>
      </c>
      <c r="E1086" s="10" t="s">
        <v>3093</v>
      </c>
      <c r="F1086" s="10" t="s">
        <v>1524</v>
      </c>
      <c r="G1086" s="10" t="e">
        <v>#N/A</v>
      </c>
      <c r="H1086" s="11">
        <v>2.2</v>
      </c>
      <c r="I1086" s="11">
        <v>3.2</v>
      </c>
      <c r="J1086" s="11"/>
      <c r="K1086" s="11">
        <v>2.2</v>
      </c>
      <c r="L1086" s="17">
        <v>0.3125</v>
      </c>
      <c r="M1086" s="10">
        <v>1</v>
      </c>
      <c r="N1086" s="10" t="s">
        <v>40</v>
      </c>
      <c r="O1086" s="10">
        <v>126</v>
      </c>
      <c r="P1086" s="10" t="s">
        <v>3083</v>
      </c>
      <c r="Q1086" s="10">
        <v>12601</v>
      </c>
      <c r="R1086" s="10" t="s">
        <v>3084</v>
      </c>
      <c r="S1086" s="10"/>
      <c r="T1086" s="10" t="s">
        <v>69</v>
      </c>
      <c r="U1086" s="10" t="s">
        <v>95</v>
      </c>
      <c r="V1086" s="10"/>
      <c r="W1086" s="10" t="s">
        <v>285</v>
      </c>
      <c r="X1086" s="10" t="s">
        <v>286</v>
      </c>
      <c r="Y1086" s="20" t="s">
        <v>46</v>
      </c>
      <c r="Z1086" s="20"/>
      <c r="AA1086" s="20"/>
      <c r="AB1086" s="20"/>
      <c r="AC1086" s="20"/>
      <c r="AD1086" s="20"/>
      <c r="AE1086" s="23"/>
      <c r="AF1086" s="23"/>
      <c r="AG1086" s="23"/>
      <c r="AH1086" s="2" t="s">
        <v>2708</v>
      </c>
      <c r="AI1086" s="2" t="e">
        <v>#N/A</v>
      </c>
      <c r="AJ1086" s="2" t="e">
        <f>VLOOKUP(B1086,'[1]淘汰品种推荐清单（8.1）'!$A:$AQ,43,0)</f>
        <v>#N/A</v>
      </c>
    </row>
    <row r="1087" hidden="1" customHeight="1" spans="1:36">
      <c r="A1087" s="9">
        <v>1922</v>
      </c>
      <c r="B1087" s="33">
        <v>148776</v>
      </c>
      <c r="C1087" s="4" t="s">
        <v>35</v>
      </c>
      <c r="D1087" s="5" t="s">
        <v>3094</v>
      </c>
      <c r="E1087" s="5" t="s">
        <v>930</v>
      </c>
      <c r="F1087" s="5" t="s">
        <v>3095</v>
      </c>
      <c r="G1087" s="5" t="s">
        <v>39</v>
      </c>
      <c r="H1087" s="56">
        <v>26</v>
      </c>
      <c r="I1087" s="56">
        <v>58</v>
      </c>
      <c r="J1087" s="5" t="s">
        <v>1691</v>
      </c>
      <c r="K1087" s="56"/>
      <c r="L1087" s="30">
        <v>0.552</v>
      </c>
      <c r="M1087" s="10">
        <v>1</v>
      </c>
      <c r="N1087" s="10" t="s">
        <v>40</v>
      </c>
      <c r="O1087" s="10">
        <v>126</v>
      </c>
      <c r="P1087" s="10" t="s">
        <v>3083</v>
      </c>
      <c r="Q1087" s="10">
        <v>12601</v>
      </c>
      <c r="R1087" s="10" t="s">
        <v>3084</v>
      </c>
      <c r="S1087" s="5" t="s">
        <v>3096</v>
      </c>
      <c r="T1087" s="5" t="s">
        <v>69</v>
      </c>
      <c r="U1087" s="20"/>
      <c r="V1087" s="20"/>
      <c r="W1087" s="7" t="s">
        <v>3097</v>
      </c>
      <c r="X1087" s="7">
        <v>18702894091</v>
      </c>
      <c r="Y1087" s="20" t="s">
        <v>107</v>
      </c>
      <c r="Z1087" s="20">
        <v>60</v>
      </c>
      <c r="AA1087" s="20">
        <v>60</v>
      </c>
      <c r="AB1087" s="20">
        <v>0</v>
      </c>
      <c r="AC1087" s="20"/>
      <c r="AD1087" s="20"/>
      <c r="AE1087" s="23"/>
      <c r="AF1087" s="23"/>
      <c r="AG1087" s="23"/>
      <c r="AH1087" s="2" t="s">
        <v>2708</v>
      </c>
      <c r="AI1087" s="2" t="e">
        <v>#N/A</v>
      </c>
      <c r="AJ1087" s="2" t="e">
        <f>VLOOKUP(B1087,'[1]淘汰品种推荐清单（8.1）'!$A:$AQ,43,0)</f>
        <v>#N/A</v>
      </c>
    </row>
    <row r="1088" hidden="1" customHeight="1" spans="1:36">
      <c r="A1088" s="9">
        <v>192</v>
      </c>
      <c r="B1088" s="10">
        <v>135348</v>
      </c>
      <c r="C1088" s="4" t="s">
        <v>35</v>
      </c>
      <c r="D1088" s="10" t="s">
        <v>3098</v>
      </c>
      <c r="E1088" s="10" t="s">
        <v>3099</v>
      </c>
      <c r="F1088" s="10" t="s">
        <v>2830</v>
      </c>
      <c r="G1088" s="10" t="s">
        <v>39</v>
      </c>
      <c r="H1088" s="11">
        <v>12</v>
      </c>
      <c r="I1088" s="11">
        <v>28</v>
      </c>
      <c r="J1088" s="11">
        <v>0</v>
      </c>
      <c r="K1088" s="11">
        <v>12</v>
      </c>
      <c r="L1088" s="17">
        <v>0.571428571428571</v>
      </c>
      <c r="M1088" s="10">
        <v>1</v>
      </c>
      <c r="N1088" s="10" t="s">
        <v>40</v>
      </c>
      <c r="O1088" s="10">
        <v>126</v>
      </c>
      <c r="P1088" s="10" t="s">
        <v>3083</v>
      </c>
      <c r="Q1088" s="10">
        <v>12604</v>
      </c>
      <c r="R1088" s="10" t="s">
        <v>3100</v>
      </c>
      <c r="S1088" s="10"/>
      <c r="T1088" s="10" t="s">
        <v>309</v>
      </c>
      <c r="U1088" s="10" t="s">
        <v>78</v>
      </c>
      <c r="V1088" s="10"/>
      <c r="W1088" s="10" t="s">
        <v>2832</v>
      </c>
      <c r="X1088" s="10">
        <v>18607228733</v>
      </c>
      <c r="Y1088" s="20" t="s">
        <v>46</v>
      </c>
      <c r="Z1088" s="20">
        <v>4</v>
      </c>
      <c r="AA1088" s="20"/>
      <c r="AB1088" s="20">
        <v>4</v>
      </c>
      <c r="AC1088" s="20">
        <v>10</v>
      </c>
      <c r="AD1088" s="20">
        <v>7</v>
      </c>
      <c r="AE1088" s="23"/>
      <c r="AF1088" s="23"/>
      <c r="AG1088" s="23"/>
      <c r="AH1088" s="2" t="s">
        <v>2708</v>
      </c>
      <c r="AI1088" s="2" t="e">
        <v>#N/A</v>
      </c>
      <c r="AJ1088" s="2" t="e">
        <f>VLOOKUP(B1088,'[1]淘汰品种推荐清单（8.1）'!$A:$AQ,43,0)</f>
        <v>#N/A</v>
      </c>
    </row>
    <row r="1089" hidden="1" customHeight="1" spans="1:36">
      <c r="A1089" s="9">
        <v>1140</v>
      </c>
      <c r="B1089" s="10">
        <v>27393</v>
      </c>
      <c r="C1089" s="4" t="s">
        <v>35</v>
      </c>
      <c r="D1089" s="7" t="s">
        <v>3101</v>
      </c>
      <c r="E1089" s="10" t="s">
        <v>3102</v>
      </c>
      <c r="F1089" s="10" t="s">
        <v>331</v>
      </c>
      <c r="G1089" s="10" t="e">
        <v>#N/A</v>
      </c>
      <c r="H1089" s="11">
        <v>3</v>
      </c>
      <c r="I1089" s="11">
        <v>4.5</v>
      </c>
      <c r="J1089" s="11"/>
      <c r="K1089" s="11">
        <v>3</v>
      </c>
      <c r="L1089" s="17">
        <v>0.333333333333333</v>
      </c>
      <c r="M1089" s="10">
        <v>1</v>
      </c>
      <c r="N1089" s="10" t="s">
        <v>40</v>
      </c>
      <c r="O1089" s="10">
        <v>126</v>
      </c>
      <c r="P1089" s="10" t="s">
        <v>3083</v>
      </c>
      <c r="Q1089" s="10">
        <v>12604</v>
      </c>
      <c r="R1089" s="10" t="s">
        <v>3100</v>
      </c>
      <c r="S1089" s="10"/>
      <c r="T1089" s="10" t="s">
        <v>69</v>
      </c>
      <c r="U1089" s="10" t="s">
        <v>95</v>
      </c>
      <c r="V1089" s="10"/>
      <c r="W1089" s="10" t="s">
        <v>612</v>
      </c>
      <c r="X1089" s="10">
        <v>18990287388</v>
      </c>
      <c r="Y1089" s="20" t="s">
        <v>46</v>
      </c>
      <c r="Z1089" s="20"/>
      <c r="AA1089" s="20"/>
      <c r="AB1089" s="20"/>
      <c r="AC1089" s="20"/>
      <c r="AD1089" s="20"/>
      <c r="AE1089" s="23"/>
      <c r="AF1089" s="23"/>
      <c r="AG1089" s="23"/>
      <c r="AH1089" s="2" t="s">
        <v>2708</v>
      </c>
      <c r="AI1089" s="2" t="e">
        <v>#N/A</v>
      </c>
      <c r="AJ1089" s="2" t="e">
        <f>VLOOKUP(B1089,'[1]淘汰品种推荐清单（8.1）'!$A:$AQ,43,0)</f>
        <v>#N/A</v>
      </c>
    </row>
    <row r="1090" hidden="1" customHeight="1" spans="1:36">
      <c r="A1090" s="9">
        <v>1143</v>
      </c>
      <c r="B1090" s="10">
        <v>68460</v>
      </c>
      <c r="C1090" s="4" t="s">
        <v>35</v>
      </c>
      <c r="D1090" s="7" t="s">
        <v>3103</v>
      </c>
      <c r="E1090" s="10" t="s">
        <v>243</v>
      </c>
      <c r="F1090" s="10" t="s">
        <v>3104</v>
      </c>
      <c r="G1090" s="10" t="e">
        <v>#N/A</v>
      </c>
      <c r="H1090" s="11">
        <v>4.2</v>
      </c>
      <c r="I1090" s="11">
        <v>7.5</v>
      </c>
      <c r="J1090" s="11"/>
      <c r="K1090" s="11">
        <v>4.2</v>
      </c>
      <c r="L1090" s="17">
        <v>0.44</v>
      </c>
      <c r="M1090" s="10">
        <v>1</v>
      </c>
      <c r="N1090" s="10" t="s">
        <v>40</v>
      </c>
      <c r="O1090" s="10">
        <v>126</v>
      </c>
      <c r="P1090" s="10" t="s">
        <v>3083</v>
      </c>
      <c r="Q1090" s="10">
        <v>12604</v>
      </c>
      <c r="R1090" s="10" t="s">
        <v>3100</v>
      </c>
      <c r="S1090" s="10"/>
      <c r="T1090" s="10" t="s">
        <v>69</v>
      </c>
      <c r="U1090" s="10" t="s">
        <v>101</v>
      </c>
      <c r="V1090" s="10"/>
      <c r="W1090" s="10" t="s">
        <v>138</v>
      </c>
      <c r="X1090" s="10" t="s">
        <v>139</v>
      </c>
      <c r="Y1090" s="20" t="s">
        <v>46</v>
      </c>
      <c r="Z1090" s="20"/>
      <c r="AA1090" s="20"/>
      <c r="AB1090" s="20"/>
      <c r="AC1090" s="20"/>
      <c r="AD1090" s="20"/>
      <c r="AE1090" s="23"/>
      <c r="AF1090" s="23"/>
      <c r="AG1090" s="23"/>
      <c r="AH1090" s="2" t="s">
        <v>2708</v>
      </c>
      <c r="AI1090" s="2" t="e">
        <v>#N/A</v>
      </c>
      <c r="AJ1090" s="2" t="e">
        <f>VLOOKUP(B1090,'[1]淘汰品种推荐清单（8.1）'!$A:$AQ,43,0)</f>
        <v>#N/A</v>
      </c>
    </row>
    <row r="1091" hidden="1" customHeight="1" spans="1:36">
      <c r="A1091" s="9">
        <v>1144</v>
      </c>
      <c r="B1091" s="10">
        <v>77900</v>
      </c>
      <c r="C1091" s="4" t="s">
        <v>35</v>
      </c>
      <c r="D1091" s="7" t="s">
        <v>3105</v>
      </c>
      <c r="E1091" s="10" t="s">
        <v>3106</v>
      </c>
      <c r="F1091" s="10" t="s">
        <v>3107</v>
      </c>
      <c r="G1091" s="10" t="e">
        <v>#N/A</v>
      </c>
      <c r="H1091" s="11">
        <v>1.9</v>
      </c>
      <c r="I1091" s="11">
        <v>3</v>
      </c>
      <c r="J1091" s="11"/>
      <c r="K1091" s="11">
        <v>1.9</v>
      </c>
      <c r="L1091" s="17">
        <v>0.366666666666667</v>
      </c>
      <c r="M1091" s="10">
        <v>1</v>
      </c>
      <c r="N1091" s="10" t="s">
        <v>40</v>
      </c>
      <c r="O1091" s="10">
        <v>126</v>
      </c>
      <c r="P1091" s="10" t="s">
        <v>3083</v>
      </c>
      <c r="Q1091" s="10">
        <v>12604</v>
      </c>
      <c r="R1091" s="10" t="s">
        <v>3100</v>
      </c>
      <c r="S1091" s="10"/>
      <c r="T1091" s="10" t="s">
        <v>69</v>
      </c>
      <c r="U1091" s="10" t="s">
        <v>95</v>
      </c>
      <c r="V1091" s="10"/>
      <c r="W1091" s="10" t="s">
        <v>248</v>
      </c>
      <c r="X1091" s="10" t="s">
        <v>249</v>
      </c>
      <c r="Y1091" s="20" t="s">
        <v>46</v>
      </c>
      <c r="Z1091" s="20"/>
      <c r="AA1091" s="20"/>
      <c r="AB1091" s="20"/>
      <c r="AC1091" s="20"/>
      <c r="AD1091" s="20"/>
      <c r="AE1091" s="23"/>
      <c r="AF1091" s="23"/>
      <c r="AG1091" s="23"/>
      <c r="AH1091" s="2" t="s">
        <v>2708</v>
      </c>
      <c r="AI1091" s="2" t="e">
        <v>#N/A</v>
      </c>
      <c r="AJ1091" s="2" t="e">
        <f>VLOOKUP(B1091,'[1]淘汰品种推荐清单（8.1）'!$A:$AQ,43,0)</f>
        <v>#N/A</v>
      </c>
    </row>
    <row r="1092" hidden="1" customHeight="1" spans="1:36">
      <c r="A1092" s="9">
        <v>1156</v>
      </c>
      <c r="B1092" s="10">
        <v>104338</v>
      </c>
      <c r="C1092" s="4" t="s">
        <v>35</v>
      </c>
      <c r="D1092" s="7" t="s">
        <v>3108</v>
      </c>
      <c r="E1092" s="10" t="s">
        <v>3109</v>
      </c>
      <c r="F1092" s="10" t="s">
        <v>3110</v>
      </c>
      <c r="G1092" s="10" t="e">
        <v>#N/A</v>
      </c>
      <c r="H1092" s="11">
        <v>7.65</v>
      </c>
      <c r="I1092" s="11">
        <v>19.5</v>
      </c>
      <c r="J1092" s="11"/>
      <c r="K1092" s="11">
        <v>7.65</v>
      </c>
      <c r="L1092" s="17">
        <v>0.607692307692308</v>
      </c>
      <c r="M1092" s="10">
        <v>1</v>
      </c>
      <c r="N1092" s="10" t="s">
        <v>40</v>
      </c>
      <c r="O1092" s="10">
        <v>126</v>
      </c>
      <c r="P1092" s="10" t="s">
        <v>3083</v>
      </c>
      <c r="Q1092" s="10">
        <v>12604</v>
      </c>
      <c r="R1092" s="10" t="s">
        <v>3100</v>
      </c>
      <c r="S1092" s="10"/>
      <c r="T1092" s="10" t="s">
        <v>69</v>
      </c>
      <c r="U1092" s="10" t="s">
        <v>70</v>
      </c>
      <c r="V1092" s="10"/>
      <c r="W1092" s="10" t="s">
        <v>71</v>
      </c>
      <c r="X1092" s="10" t="s">
        <v>72</v>
      </c>
      <c r="Y1092" s="20" t="s">
        <v>46</v>
      </c>
      <c r="Z1092" s="20"/>
      <c r="AA1092" s="20"/>
      <c r="AB1092" s="20"/>
      <c r="AC1092" s="20"/>
      <c r="AD1092" s="20"/>
      <c r="AE1092" s="23"/>
      <c r="AF1092" s="23"/>
      <c r="AG1092" s="23"/>
      <c r="AH1092" s="2" t="s">
        <v>2708</v>
      </c>
      <c r="AI1092" s="2" t="e">
        <v>#N/A</v>
      </c>
      <c r="AJ1092" s="2" t="e">
        <f>VLOOKUP(B1092,'[1]淘汰品种推荐清单（8.1）'!$A:$AQ,43,0)</f>
        <v>#N/A</v>
      </c>
    </row>
    <row r="1093" hidden="1" customHeight="1" spans="1:36">
      <c r="A1093" s="9">
        <v>1690</v>
      </c>
      <c r="B1093" s="7">
        <v>33761</v>
      </c>
      <c r="C1093" s="4" t="s">
        <v>35</v>
      </c>
      <c r="D1093" s="7" t="s">
        <v>3111</v>
      </c>
      <c r="E1093" s="7" t="s">
        <v>3112</v>
      </c>
      <c r="F1093" s="7" t="s">
        <v>3113</v>
      </c>
      <c r="G1093" s="7" t="s">
        <v>39</v>
      </c>
      <c r="H1093" s="7">
        <v>3</v>
      </c>
      <c r="I1093" s="7">
        <v>4</v>
      </c>
      <c r="J1093" s="7"/>
      <c r="K1093" s="7"/>
      <c r="L1093" s="18">
        <v>0.25</v>
      </c>
      <c r="M1093" s="10">
        <v>1</v>
      </c>
      <c r="N1093" s="10" t="s">
        <v>40</v>
      </c>
      <c r="O1093" s="10">
        <v>126</v>
      </c>
      <c r="P1093" s="10" t="s">
        <v>3083</v>
      </c>
      <c r="Q1093" s="10">
        <v>12604</v>
      </c>
      <c r="R1093" s="10" t="s">
        <v>3100</v>
      </c>
      <c r="S1093" s="7" t="s">
        <v>2743</v>
      </c>
      <c r="T1093" s="7"/>
      <c r="U1093" s="20"/>
      <c r="V1093" s="20"/>
      <c r="W1093" s="7"/>
      <c r="X1093" s="7"/>
      <c r="Y1093" s="20" t="s">
        <v>107</v>
      </c>
      <c r="Z1093" s="20">
        <v>8</v>
      </c>
      <c r="AA1093" s="20"/>
      <c r="AB1093" s="20">
        <v>8</v>
      </c>
      <c r="AC1093" s="20"/>
      <c r="AD1093" s="20"/>
      <c r="AE1093" s="23"/>
      <c r="AF1093" s="23"/>
      <c r="AG1093" s="23"/>
      <c r="AH1093" s="2" t="s">
        <v>2708</v>
      </c>
      <c r="AI1093" s="2" t="e">
        <v>#N/A</v>
      </c>
      <c r="AJ1093" s="2" t="e">
        <f>VLOOKUP(B1093,'[1]淘汰品种推荐清单（8.1）'!$A:$AQ,43,0)</f>
        <v>#N/A</v>
      </c>
    </row>
    <row r="1094" hidden="1" customHeight="1" spans="1:36">
      <c r="A1094" s="9">
        <v>511</v>
      </c>
      <c r="B1094" s="10">
        <v>14080</v>
      </c>
      <c r="C1094" s="4" t="s">
        <v>35</v>
      </c>
      <c r="D1094" s="10" t="s">
        <v>3114</v>
      </c>
      <c r="E1094" s="10" t="s">
        <v>3115</v>
      </c>
      <c r="F1094" s="10" t="s">
        <v>3116</v>
      </c>
      <c r="G1094" s="10" t="s">
        <v>64</v>
      </c>
      <c r="H1094" s="11">
        <v>1.05</v>
      </c>
      <c r="I1094" s="11">
        <v>1.5</v>
      </c>
      <c r="J1094" s="11">
        <v>0</v>
      </c>
      <c r="K1094" s="11">
        <v>1.05</v>
      </c>
      <c r="L1094" s="17">
        <v>0.3</v>
      </c>
      <c r="M1094" s="10">
        <v>1</v>
      </c>
      <c r="N1094" s="10" t="s">
        <v>40</v>
      </c>
      <c r="O1094" s="10">
        <v>126</v>
      </c>
      <c r="P1094" s="10" t="s">
        <v>3083</v>
      </c>
      <c r="Q1094" s="10">
        <v>12605</v>
      </c>
      <c r="R1094" s="10" t="s">
        <v>3117</v>
      </c>
      <c r="S1094" s="10" t="s">
        <v>191</v>
      </c>
      <c r="T1094" s="10"/>
      <c r="U1094" s="10"/>
      <c r="V1094" s="10"/>
      <c r="W1094" s="10"/>
      <c r="X1094" s="10"/>
      <c r="Y1094" s="20" t="s">
        <v>46</v>
      </c>
      <c r="Z1094" s="20">
        <v>285</v>
      </c>
      <c r="AA1094" s="20">
        <v>91</v>
      </c>
      <c r="AB1094" s="20">
        <v>194</v>
      </c>
      <c r="AC1094" s="20">
        <v>243</v>
      </c>
      <c r="AD1094" s="20">
        <v>52</v>
      </c>
      <c r="AE1094" s="23"/>
      <c r="AF1094" s="23"/>
      <c r="AG1094" s="23"/>
      <c r="AH1094" s="2" t="s">
        <v>2708</v>
      </c>
      <c r="AI1094" s="2" t="e">
        <v>#N/A</v>
      </c>
      <c r="AJ1094" s="2" t="e">
        <f>VLOOKUP(B1094,'[1]淘汰品种推荐清单（8.1）'!$A:$AQ,43,0)</f>
        <v>#N/A</v>
      </c>
    </row>
    <row r="1095" hidden="1" customHeight="1" spans="1:36">
      <c r="A1095" s="9">
        <v>648</v>
      </c>
      <c r="B1095" s="10">
        <v>15668</v>
      </c>
      <c r="C1095" s="4" t="s">
        <v>35</v>
      </c>
      <c r="D1095" s="10" t="s">
        <v>3118</v>
      </c>
      <c r="E1095" s="10" t="s">
        <v>920</v>
      </c>
      <c r="F1095" s="10" t="s">
        <v>3119</v>
      </c>
      <c r="G1095" s="10" t="s">
        <v>39</v>
      </c>
      <c r="H1095" s="11">
        <v>6.077</v>
      </c>
      <c r="I1095" s="11">
        <v>10.5</v>
      </c>
      <c r="J1095" s="11">
        <v>0</v>
      </c>
      <c r="K1095" s="11">
        <v>6.077</v>
      </c>
      <c r="L1095" s="17">
        <v>0.421238095238095</v>
      </c>
      <c r="M1095" s="10">
        <v>1</v>
      </c>
      <c r="N1095" s="10" t="s">
        <v>40</v>
      </c>
      <c r="O1095" s="10">
        <v>126</v>
      </c>
      <c r="P1095" s="10" t="s">
        <v>3083</v>
      </c>
      <c r="Q1095" s="10">
        <v>12605</v>
      </c>
      <c r="R1095" s="10" t="s">
        <v>3117</v>
      </c>
      <c r="S1095" s="10"/>
      <c r="T1095" s="10"/>
      <c r="U1095" s="10"/>
      <c r="V1095" s="10"/>
      <c r="W1095" s="10"/>
      <c r="X1095" s="10"/>
      <c r="Y1095" s="20" t="s">
        <v>46</v>
      </c>
      <c r="Z1095" s="20">
        <v>21</v>
      </c>
      <c r="AA1095" s="20">
        <v>4</v>
      </c>
      <c r="AB1095" s="20">
        <v>17</v>
      </c>
      <c r="AC1095" s="20">
        <v>14</v>
      </c>
      <c r="AD1095" s="20">
        <v>5</v>
      </c>
      <c r="AE1095" s="23"/>
      <c r="AF1095" s="23"/>
      <c r="AG1095" s="23"/>
      <c r="AH1095" s="2" t="s">
        <v>2708</v>
      </c>
      <c r="AI1095" s="2" t="e">
        <v>#N/A</v>
      </c>
      <c r="AJ1095" s="2" t="e">
        <f>VLOOKUP(B1095,'[1]淘汰品种推荐清单（8.1）'!$A:$AQ,43,0)</f>
        <v>#N/A</v>
      </c>
    </row>
    <row r="1096" hidden="1" customHeight="1" spans="1:36">
      <c r="A1096" s="9">
        <v>918</v>
      </c>
      <c r="B1096" s="10">
        <v>110030</v>
      </c>
      <c r="C1096" s="4" t="s">
        <v>35</v>
      </c>
      <c r="D1096" s="7" t="s">
        <v>3120</v>
      </c>
      <c r="E1096" s="10" t="s">
        <v>3121</v>
      </c>
      <c r="F1096" s="10" t="s">
        <v>665</v>
      </c>
      <c r="G1096" s="10" t="s">
        <v>39</v>
      </c>
      <c r="H1096" s="11">
        <v>9.31061239193084</v>
      </c>
      <c r="I1096" s="11">
        <v>12.5828073967339</v>
      </c>
      <c r="J1096" s="11">
        <v>0</v>
      </c>
      <c r="K1096" s="11">
        <v>9.31061239193084</v>
      </c>
      <c r="L1096" s="17">
        <v>0.260052856380241</v>
      </c>
      <c r="M1096" s="10">
        <v>1</v>
      </c>
      <c r="N1096" s="10" t="s">
        <v>40</v>
      </c>
      <c r="O1096" s="10">
        <v>126</v>
      </c>
      <c r="P1096" s="10" t="s">
        <v>3083</v>
      </c>
      <c r="Q1096" s="10">
        <v>12605</v>
      </c>
      <c r="R1096" s="10" t="s">
        <v>3117</v>
      </c>
      <c r="S1096" s="10"/>
      <c r="T1096" s="10"/>
      <c r="U1096" s="10"/>
      <c r="V1096" s="10"/>
      <c r="W1096" s="10"/>
      <c r="X1096" s="10"/>
      <c r="Y1096" s="20" t="s">
        <v>46</v>
      </c>
      <c r="Z1096" s="20">
        <v>1032</v>
      </c>
      <c r="AA1096" s="20">
        <v>648</v>
      </c>
      <c r="AB1096" s="20">
        <v>384</v>
      </c>
      <c r="AC1096" s="20">
        <v>1361</v>
      </c>
      <c r="AD1096" s="20">
        <v>76</v>
      </c>
      <c r="AE1096" s="23"/>
      <c r="AF1096" s="23"/>
      <c r="AG1096" s="23"/>
      <c r="AH1096" s="2" t="s">
        <v>2708</v>
      </c>
      <c r="AI1096" s="2" t="e">
        <v>#N/A</v>
      </c>
      <c r="AJ1096" s="2" t="e">
        <f>VLOOKUP(B1096,'[1]淘汰品种推荐清单（8.1）'!$A:$AQ,43,0)</f>
        <v>#N/A</v>
      </c>
    </row>
    <row r="1097" hidden="1" customHeight="1" spans="1:36">
      <c r="A1097" s="9">
        <v>1139</v>
      </c>
      <c r="B1097" s="10">
        <v>22990</v>
      </c>
      <c r="C1097" s="4" t="s">
        <v>35</v>
      </c>
      <c r="D1097" s="7" t="s">
        <v>3122</v>
      </c>
      <c r="E1097" s="10" t="s">
        <v>3123</v>
      </c>
      <c r="F1097" s="10" t="s">
        <v>3124</v>
      </c>
      <c r="G1097" s="10" t="s">
        <v>39</v>
      </c>
      <c r="H1097" s="11">
        <v>0.8</v>
      </c>
      <c r="I1097" s="11">
        <v>2</v>
      </c>
      <c r="J1097" s="11"/>
      <c r="K1097" s="11">
        <v>0.8</v>
      </c>
      <c r="L1097" s="17">
        <v>0.6</v>
      </c>
      <c r="M1097" s="10">
        <v>1</v>
      </c>
      <c r="N1097" s="10" t="s">
        <v>40</v>
      </c>
      <c r="O1097" s="10">
        <v>126</v>
      </c>
      <c r="P1097" s="10" t="s">
        <v>3083</v>
      </c>
      <c r="Q1097" s="10">
        <v>12605</v>
      </c>
      <c r="R1097" s="10" t="s">
        <v>3117</v>
      </c>
      <c r="S1097" s="10"/>
      <c r="T1097" s="10" t="s">
        <v>69</v>
      </c>
      <c r="U1097" s="10" t="s">
        <v>95</v>
      </c>
      <c r="V1097" s="10"/>
      <c r="W1097" s="10" t="s">
        <v>248</v>
      </c>
      <c r="X1097" s="10" t="s">
        <v>249</v>
      </c>
      <c r="Y1097" s="20" t="s">
        <v>46</v>
      </c>
      <c r="Z1097" s="20">
        <v>0</v>
      </c>
      <c r="AA1097" s="20"/>
      <c r="AB1097" s="20">
        <v>0</v>
      </c>
      <c r="AC1097" s="20"/>
      <c r="AD1097" s="20"/>
      <c r="AE1097" s="23"/>
      <c r="AF1097" s="23"/>
      <c r="AG1097" s="23"/>
      <c r="AH1097" s="2" t="s">
        <v>2708</v>
      </c>
      <c r="AI1097" s="2" t="e">
        <v>#N/A</v>
      </c>
      <c r="AJ1097" s="2" t="e">
        <f>VLOOKUP(B1097,'[1]淘汰品种推荐清单（8.1）'!$A:$AQ,43,0)</f>
        <v>#N/A</v>
      </c>
    </row>
    <row r="1098" hidden="1" customHeight="1" spans="1:36">
      <c r="A1098" s="9">
        <v>1256</v>
      </c>
      <c r="B1098" s="10">
        <v>21242</v>
      </c>
      <c r="C1098" s="4" t="s">
        <v>35</v>
      </c>
      <c r="D1098" s="7" t="s">
        <v>3125</v>
      </c>
      <c r="E1098" s="10" t="s">
        <v>585</v>
      </c>
      <c r="F1098" s="10" t="s">
        <v>1971</v>
      </c>
      <c r="G1098" s="10" t="e">
        <v>#N/A</v>
      </c>
      <c r="H1098" s="11">
        <v>2.7</v>
      </c>
      <c r="I1098" s="11">
        <v>4.5</v>
      </c>
      <c r="J1098" s="11"/>
      <c r="K1098" s="11">
        <v>2.7</v>
      </c>
      <c r="L1098" s="17">
        <v>0.4</v>
      </c>
      <c r="M1098" s="10">
        <v>1</v>
      </c>
      <c r="N1098" s="10" t="s">
        <v>40</v>
      </c>
      <c r="O1098" s="10">
        <v>126</v>
      </c>
      <c r="P1098" s="10" t="s">
        <v>3083</v>
      </c>
      <c r="Q1098" s="10">
        <v>12605</v>
      </c>
      <c r="R1098" s="10" t="s">
        <v>3117</v>
      </c>
      <c r="S1098" s="10"/>
      <c r="T1098" s="10" t="s">
        <v>69</v>
      </c>
      <c r="U1098" s="10" t="s">
        <v>101</v>
      </c>
      <c r="V1098" s="10"/>
      <c r="W1098" s="10" t="s">
        <v>102</v>
      </c>
      <c r="X1098" s="10" t="s">
        <v>103</v>
      </c>
      <c r="Y1098" s="20" t="s">
        <v>46</v>
      </c>
      <c r="Z1098" s="20"/>
      <c r="AA1098" s="20"/>
      <c r="AB1098" s="20"/>
      <c r="AC1098" s="20"/>
      <c r="AD1098" s="20"/>
      <c r="AE1098" s="23"/>
      <c r="AF1098" s="23"/>
      <c r="AG1098" s="23"/>
      <c r="AH1098" s="2" t="s">
        <v>2708</v>
      </c>
      <c r="AI1098" s="2" t="e">
        <v>#N/A</v>
      </c>
      <c r="AJ1098" s="2" t="e">
        <f>VLOOKUP(B1098,'[1]淘汰品种推荐清单（8.1）'!$A:$AQ,43,0)</f>
        <v>#N/A</v>
      </c>
    </row>
    <row r="1099" hidden="1" customHeight="1" spans="1:36">
      <c r="A1099" s="9">
        <v>1341</v>
      </c>
      <c r="B1099" s="10">
        <v>73863</v>
      </c>
      <c r="C1099" s="4" t="s">
        <v>35</v>
      </c>
      <c r="D1099" s="7" t="s">
        <v>3126</v>
      </c>
      <c r="E1099" s="10" t="s">
        <v>3127</v>
      </c>
      <c r="F1099" s="10" t="s">
        <v>3128</v>
      </c>
      <c r="G1099" s="10" t="e">
        <v>#N/A</v>
      </c>
      <c r="H1099" s="11">
        <v>4.9</v>
      </c>
      <c r="I1099" s="11">
        <v>6.5</v>
      </c>
      <c r="J1099" s="11"/>
      <c r="K1099" s="11">
        <v>4.9</v>
      </c>
      <c r="L1099" s="17">
        <v>0.246153846153846</v>
      </c>
      <c r="M1099" s="10">
        <v>1</v>
      </c>
      <c r="N1099" s="10" t="s">
        <v>40</v>
      </c>
      <c r="O1099" s="10">
        <v>126</v>
      </c>
      <c r="P1099" s="10" t="s">
        <v>3083</v>
      </c>
      <c r="Q1099" s="10">
        <v>12605</v>
      </c>
      <c r="R1099" s="10" t="s">
        <v>3117</v>
      </c>
      <c r="S1099" s="10"/>
      <c r="T1099" s="10" t="s">
        <v>69</v>
      </c>
      <c r="U1099" s="10" t="s">
        <v>70</v>
      </c>
      <c r="V1099" s="10"/>
      <c r="W1099" s="10" t="s">
        <v>71</v>
      </c>
      <c r="X1099" s="10" t="s">
        <v>72</v>
      </c>
      <c r="Y1099" s="20" t="s">
        <v>46</v>
      </c>
      <c r="Z1099" s="20"/>
      <c r="AA1099" s="20"/>
      <c r="AB1099" s="20"/>
      <c r="AC1099" s="20"/>
      <c r="AD1099" s="20"/>
      <c r="AE1099" s="23"/>
      <c r="AF1099" s="23"/>
      <c r="AG1099" s="23"/>
      <c r="AH1099" s="2" t="s">
        <v>2708</v>
      </c>
      <c r="AI1099" s="2" t="e">
        <v>#N/A</v>
      </c>
      <c r="AJ1099" s="2" t="e">
        <f>VLOOKUP(B1099,'[1]淘汰品种推荐清单（8.1）'!$A:$AQ,43,0)</f>
        <v>#N/A</v>
      </c>
    </row>
    <row r="1100" hidden="1" customHeight="1" spans="1:36">
      <c r="A1100" s="9">
        <v>1345</v>
      </c>
      <c r="B1100" s="10">
        <v>5197</v>
      </c>
      <c r="C1100" s="4" t="s">
        <v>35</v>
      </c>
      <c r="D1100" s="7" t="s">
        <v>3129</v>
      </c>
      <c r="E1100" s="10" t="s">
        <v>3130</v>
      </c>
      <c r="F1100" s="10" t="s">
        <v>2052</v>
      </c>
      <c r="G1100" s="10" t="e">
        <v>#N/A</v>
      </c>
      <c r="H1100" s="11">
        <v>26.3</v>
      </c>
      <c r="I1100" s="11">
        <v>29.8</v>
      </c>
      <c r="J1100" s="11"/>
      <c r="K1100" s="11">
        <v>26.3</v>
      </c>
      <c r="L1100" s="17">
        <v>0.11744966442953</v>
      </c>
      <c r="M1100" s="10">
        <v>1</v>
      </c>
      <c r="N1100" s="10" t="s">
        <v>40</v>
      </c>
      <c r="O1100" s="10">
        <v>126</v>
      </c>
      <c r="P1100" s="10" t="s">
        <v>3083</v>
      </c>
      <c r="Q1100" s="10">
        <v>12605</v>
      </c>
      <c r="R1100" s="10" t="s">
        <v>3117</v>
      </c>
      <c r="S1100" s="10"/>
      <c r="T1100" s="10" t="s">
        <v>69</v>
      </c>
      <c r="U1100" s="10" t="s">
        <v>101</v>
      </c>
      <c r="V1100" s="10"/>
      <c r="W1100" s="10" t="s">
        <v>102</v>
      </c>
      <c r="X1100" s="10" t="s">
        <v>103</v>
      </c>
      <c r="Y1100" s="20" t="s">
        <v>46</v>
      </c>
      <c r="Z1100" s="20"/>
      <c r="AA1100" s="20"/>
      <c r="AB1100" s="20"/>
      <c r="AC1100" s="20"/>
      <c r="AD1100" s="20"/>
      <c r="AE1100" s="23"/>
      <c r="AF1100" s="23"/>
      <c r="AG1100" s="23"/>
      <c r="AH1100" s="2" t="s">
        <v>2708</v>
      </c>
      <c r="AI1100" s="2" t="e">
        <v>#N/A</v>
      </c>
      <c r="AJ1100" s="2" t="e">
        <f>VLOOKUP(B1100,'[1]淘汰品种推荐清单（8.1）'!$A:$AQ,43,0)</f>
        <v>#N/A</v>
      </c>
    </row>
    <row r="1101" hidden="1" customHeight="1" spans="1:36">
      <c r="A1101" s="9">
        <v>1418</v>
      </c>
      <c r="B1101" s="10">
        <v>147341</v>
      </c>
      <c r="C1101" s="4" t="s">
        <v>35</v>
      </c>
      <c r="D1101" s="7" t="s">
        <v>3131</v>
      </c>
      <c r="E1101" s="10" t="s">
        <v>336</v>
      </c>
      <c r="F1101" s="10" t="s">
        <v>3132</v>
      </c>
      <c r="G1101" s="10" t="s">
        <v>39</v>
      </c>
      <c r="H1101" s="11">
        <v>22.8</v>
      </c>
      <c r="I1101" s="11">
        <v>38</v>
      </c>
      <c r="J1101" s="11"/>
      <c r="K1101" s="11">
        <v>22.8</v>
      </c>
      <c r="L1101" s="17">
        <v>0.4</v>
      </c>
      <c r="M1101" s="10">
        <v>1</v>
      </c>
      <c r="N1101" s="10" t="s">
        <v>40</v>
      </c>
      <c r="O1101" s="10">
        <v>126</v>
      </c>
      <c r="P1101" s="10" t="s">
        <v>3083</v>
      </c>
      <c r="Q1101" s="10">
        <v>12605</v>
      </c>
      <c r="R1101" s="10" t="s">
        <v>3117</v>
      </c>
      <c r="S1101" s="10"/>
      <c r="T1101" s="10" t="s">
        <v>3133</v>
      </c>
      <c r="U1101" s="10" t="s">
        <v>78</v>
      </c>
      <c r="V1101" s="10"/>
      <c r="W1101" s="10" t="s">
        <v>3134</v>
      </c>
      <c r="X1101" s="10">
        <v>15802856932</v>
      </c>
      <c r="Y1101" s="20" t="s">
        <v>46</v>
      </c>
      <c r="Z1101" s="20">
        <v>526</v>
      </c>
      <c r="AA1101" s="20">
        <v>358</v>
      </c>
      <c r="AB1101" s="20">
        <v>168</v>
      </c>
      <c r="AC1101" s="20">
        <v>69</v>
      </c>
      <c r="AD1101" s="20">
        <v>33</v>
      </c>
      <c r="AE1101" s="23"/>
      <c r="AF1101" s="23"/>
      <c r="AG1101" s="23"/>
      <c r="AH1101" s="2" t="s">
        <v>2708</v>
      </c>
      <c r="AI1101" s="2" t="e">
        <v>#N/A</v>
      </c>
      <c r="AJ1101" s="2" t="e">
        <f>VLOOKUP(B1101,'[1]淘汰品种推荐清单（8.1）'!$A:$AQ,43,0)</f>
        <v>#N/A</v>
      </c>
    </row>
    <row r="1102" hidden="1" customHeight="1" spans="1:36">
      <c r="A1102" s="9">
        <v>191</v>
      </c>
      <c r="B1102" s="10">
        <v>17309</v>
      </c>
      <c r="C1102" s="4" t="s">
        <v>35</v>
      </c>
      <c r="D1102" s="10" t="s">
        <v>3135</v>
      </c>
      <c r="E1102" s="10" t="s">
        <v>2815</v>
      </c>
      <c r="F1102" s="10" t="s">
        <v>1967</v>
      </c>
      <c r="G1102" s="10" t="s">
        <v>39</v>
      </c>
      <c r="H1102" s="11">
        <v>14.17</v>
      </c>
      <c r="I1102" s="11">
        <v>14.5</v>
      </c>
      <c r="J1102" s="11">
        <v>0</v>
      </c>
      <c r="K1102" s="11">
        <v>14.17</v>
      </c>
      <c r="L1102" s="17">
        <v>0.0227586206896552</v>
      </c>
      <c r="M1102" s="10">
        <v>1</v>
      </c>
      <c r="N1102" s="10" t="s">
        <v>40</v>
      </c>
      <c r="O1102" s="10">
        <v>126</v>
      </c>
      <c r="P1102" s="10" t="s">
        <v>3083</v>
      </c>
      <c r="Q1102" s="10">
        <v>12606</v>
      </c>
      <c r="R1102" s="10" t="s">
        <v>3136</v>
      </c>
      <c r="S1102" s="10" t="s">
        <v>308</v>
      </c>
      <c r="T1102" s="10" t="s">
        <v>309</v>
      </c>
      <c r="U1102" s="10" t="s">
        <v>78</v>
      </c>
      <c r="V1102" s="10"/>
      <c r="W1102" s="10" t="s">
        <v>310</v>
      </c>
      <c r="X1102" s="10">
        <v>13658369168</v>
      </c>
      <c r="Y1102" s="20" t="s">
        <v>46</v>
      </c>
      <c r="Z1102" s="20">
        <v>443</v>
      </c>
      <c r="AA1102" s="20">
        <v>71</v>
      </c>
      <c r="AB1102" s="20">
        <v>372</v>
      </c>
      <c r="AC1102" s="20">
        <v>246</v>
      </c>
      <c r="AD1102" s="20">
        <v>60</v>
      </c>
      <c r="AE1102" s="23"/>
      <c r="AF1102" s="23"/>
      <c r="AG1102" s="23"/>
      <c r="AH1102" s="2" t="s">
        <v>2708</v>
      </c>
      <c r="AI1102" s="2" t="e">
        <v>#N/A</v>
      </c>
      <c r="AJ1102" s="2" t="e">
        <f>VLOOKUP(B1102,'[1]淘汰品种推荐清单（8.1）'!$A:$AQ,43,0)</f>
        <v>#N/A</v>
      </c>
    </row>
    <row r="1103" hidden="1" customHeight="1" spans="1:36">
      <c r="A1103" s="9">
        <v>1339</v>
      </c>
      <c r="B1103" s="10">
        <v>14696</v>
      </c>
      <c r="C1103" s="4" t="s">
        <v>35</v>
      </c>
      <c r="D1103" s="7" t="s">
        <v>3137</v>
      </c>
      <c r="E1103" s="10" t="s">
        <v>3138</v>
      </c>
      <c r="F1103" s="10" t="s">
        <v>3139</v>
      </c>
      <c r="G1103" s="10" t="e">
        <v>#N/A</v>
      </c>
      <c r="H1103" s="11">
        <v>1.45</v>
      </c>
      <c r="I1103" s="11">
        <v>4</v>
      </c>
      <c r="J1103" s="11"/>
      <c r="K1103" s="11">
        <v>1.45</v>
      </c>
      <c r="L1103" s="17">
        <v>0.6375</v>
      </c>
      <c r="M1103" s="10">
        <v>1</v>
      </c>
      <c r="N1103" s="10" t="s">
        <v>40</v>
      </c>
      <c r="O1103" s="10">
        <v>126</v>
      </c>
      <c r="P1103" s="10" t="s">
        <v>3083</v>
      </c>
      <c r="Q1103" s="10">
        <v>12606</v>
      </c>
      <c r="R1103" s="10" t="s">
        <v>3136</v>
      </c>
      <c r="S1103" s="10"/>
      <c r="T1103" s="10" t="s">
        <v>69</v>
      </c>
      <c r="U1103" s="10" t="s">
        <v>101</v>
      </c>
      <c r="V1103" s="10"/>
      <c r="W1103" s="10" t="s">
        <v>102</v>
      </c>
      <c r="X1103" s="10" t="s">
        <v>103</v>
      </c>
      <c r="Y1103" s="20" t="s">
        <v>46</v>
      </c>
      <c r="Z1103" s="20"/>
      <c r="AA1103" s="20"/>
      <c r="AB1103" s="20"/>
      <c r="AC1103" s="20"/>
      <c r="AD1103" s="20"/>
      <c r="AE1103" s="23"/>
      <c r="AF1103" s="23"/>
      <c r="AG1103" s="23"/>
      <c r="AH1103" s="2" t="s">
        <v>2708</v>
      </c>
      <c r="AI1103" s="2" t="e">
        <v>#N/A</v>
      </c>
      <c r="AJ1103" s="2" t="e">
        <f>VLOOKUP(B1103,'[1]淘汰品种推荐清单（8.1）'!$A:$AQ,43,0)</f>
        <v>#N/A</v>
      </c>
    </row>
    <row r="1104" hidden="1" customHeight="1" spans="1:36">
      <c r="A1104" s="9">
        <v>1340</v>
      </c>
      <c r="B1104" s="10">
        <v>34499</v>
      </c>
      <c r="C1104" s="4" t="s">
        <v>35</v>
      </c>
      <c r="D1104" s="7" t="s">
        <v>3137</v>
      </c>
      <c r="E1104" s="10" t="s">
        <v>655</v>
      </c>
      <c r="F1104" s="10" t="s">
        <v>1971</v>
      </c>
      <c r="G1104" s="10" t="e">
        <v>#N/A</v>
      </c>
      <c r="H1104" s="11">
        <v>2</v>
      </c>
      <c r="I1104" s="11">
        <v>4</v>
      </c>
      <c r="J1104" s="11"/>
      <c r="K1104" s="11">
        <v>2</v>
      </c>
      <c r="L1104" s="17">
        <v>0.5</v>
      </c>
      <c r="M1104" s="10">
        <v>1</v>
      </c>
      <c r="N1104" s="10" t="s">
        <v>40</v>
      </c>
      <c r="O1104" s="10">
        <v>126</v>
      </c>
      <c r="P1104" s="10" t="s">
        <v>3083</v>
      </c>
      <c r="Q1104" s="10">
        <v>12606</v>
      </c>
      <c r="R1104" s="10" t="s">
        <v>3136</v>
      </c>
      <c r="S1104" s="10"/>
      <c r="T1104" s="10" t="s">
        <v>69</v>
      </c>
      <c r="U1104" s="10" t="s">
        <v>70</v>
      </c>
      <c r="V1104" s="10"/>
      <c r="W1104" s="10" t="s">
        <v>71</v>
      </c>
      <c r="X1104" s="10" t="s">
        <v>72</v>
      </c>
      <c r="Y1104" s="20" t="s">
        <v>46</v>
      </c>
      <c r="Z1104" s="20"/>
      <c r="AA1104" s="20"/>
      <c r="AB1104" s="20"/>
      <c r="AC1104" s="20"/>
      <c r="AD1104" s="20"/>
      <c r="AE1104" s="23"/>
      <c r="AF1104" s="23"/>
      <c r="AG1104" s="23"/>
      <c r="AH1104" s="2" t="s">
        <v>2708</v>
      </c>
      <c r="AI1104" s="2" t="e">
        <v>#N/A</v>
      </c>
      <c r="AJ1104" s="2" t="e">
        <f>VLOOKUP(B1104,'[1]淘汰品种推荐清单（8.1）'!$A:$AQ,43,0)</f>
        <v>#N/A</v>
      </c>
    </row>
    <row r="1105" hidden="1" customHeight="1" spans="1:36">
      <c r="A1105" s="9">
        <v>1343</v>
      </c>
      <c r="B1105" s="10">
        <v>58388</v>
      </c>
      <c r="C1105" s="4" t="s">
        <v>35</v>
      </c>
      <c r="D1105" s="7" t="s">
        <v>3140</v>
      </c>
      <c r="E1105" s="10" t="s">
        <v>2378</v>
      </c>
      <c r="F1105" s="10" t="s">
        <v>3128</v>
      </c>
      <c r="G1105" s="10" t="e">
        <v>#N/A</v>
      </c>
      <c r="H1105" s="11">
        <v>12</v>
      </c>
      <c r="I1105" s="11">
        <v>19.8</v>
      </c>
      <c r="J1105" s="11"/>
      <c r="K1105" s="11">
        <v>12</v>
      </c>
      <c r="L1105" s="17">
        <v>0.393939393939394</v>
      </c>
      <c r="M1105" s="10">
        <v>1</v>
      </c>
      <c r="N1105" s="10" t="s">
        <v>40</v>
      </c>
      <c r="O1105" s="10">
        <v>126</v>
      </c>
      <c r="P1105" s="10" t="s">
        <v>3083</v>
      </c>
      <c r="Q1105" s="10">
        <v>12606</v>
      </c>
      <c r="R1105" s="10" t="s">
        <v>3136</v>
      </c>
      <c r="S1105" s="10"/>
      <c r="T1105" s="10" t="s">
        <v>69</v>
      </c>
      <c r="U1105" s="10" t="s">
        <v>70</v>
      </c>
      <c r="V1105" s="10"/>
      <c r="W1105" s="10" t="s">
        <v>71</v>
      </c>
      <c r="X1105" s="10" t="s">
        <v>72</v>
      </c>
      <c r="Y1105" s="20" t="s">
        <v>46</v>
      </c>
      <c r="Z1105" s="20"/>
      <c r="AA1105" s="20"/>
      <c r="AB1105" s="20"/>
      <c r="AC1105" s="20"/>
      <c r="AD1105" s="20"/>
      <c r="AE1105" s="23"/>
      <c r="AF1105" s="23"/>
      <c r="AG1105" s="23"/>
      <c r="AH1105" s="2" t="s">
        <v>2708</v>
      </c>
      <c r="AI1105" s="2" t="e">
        <v>#N/A</v>
      </c>
      <c r="AJ1105" s="2" t="e">
        <f>VLOOKUP(B1105,'[1]淘汰品种推荐清单（8.1）'!$A:$AQ,43,0)</f>
        <v>#N/A</v>
      </c>
    </row>
    <row r="1106" hidden="1" customHeight="1" spans="1:36">
      <c r="A1106" s="9">
        <v>1616</v>
      </c>
      <c r="B1106" s="7">
        <v>75239</v>
      </c>
      <c r="C1106" s="4" t="s">
        <v>35</v>
      </c>
      <c r="D1106" s="7" t="s">
        <v>3141</v>
      </c>
      <c r="E1106" s="7" t="s">
        <v>3142</v>
      </c>
      <c r="F1106" s="7" t="s">
        <v>3143</v>
      </c>
      <c r="G1106" s="7" t="s">
        <v>39</v>
      </c>
      <c r="H1106" s="7">
        <v>6.5</v>
      </c>
      <c r="I1106" s="7">
        <v>19</v>
      </c>
      <c r="J1106" s="7"/>
      <c r="K1106" s="7"/>
      <c r="L1106" s="18">
        <v>0.657894736842105</v>
      </c>
      <c r="M1106" s="10">
        <v>1</v>
      </c>
      <c r="N1106" s="10" t="s">
        <v>40</v>
      </c>
      <c r="O1106" s="10">
        <v>126</v>
      </c>
      <c r="P1106" s="10" t="s">
        <v>3083</v>
      </c>
      <c r="Q1106" s="10">
        <v>12606</v>
      </c>
      <c r="R1106" s="10" t="s">
        <v>3136</v>
      </c>
      <c r="S1106" s="7" t="s">
        <v>3144</v>
      </c>
      <c r="T1106" s="7"/>
      <c r="U1106" s="20"/>
      <c r="V1106" s="20"/>
      <c r="W1106" s="7"/>
      <c r="X1106" s="7"/>
      <c r="Y1106" s="20" t="s">
        <v>107</v>
      </c>
      <c r="Z1106" s="20">
        <v>143</v>
      </c>
      <c r="AA1106" s="20">
        <v>85</v>
      </c>
      <c r="AB1106" s="20">
        <v>58</v>
      </c>
      <c r="AC1106" s="20">
        <v>96</v>
      </c>
      <c r="AD1106" s="20">
        <v>20</v>
      </c>
      <c r="AE1106" s="23"/>
      <c r="AF1106" s="23"/>
      <c r="AG1106" s="23"/>
      <c r="AH1106" s="2" t="s">
        <v>2708</v>
      </c>
      <c r="AI1106" s="2" t="e">
        <v>#N/A</v>
      </c>
      <c r="AJ1106" s="2" t="e">
        <f>VLOOKUP(B1106,'[1]淘汰品种推荐清单（8.1）'!$A:$AQ,43,0)</f>
        <v>#N/A</v>
      </c>
    </row>
    <row r="1107" hidden="1" customHeight="1" spans="1:36">
      <c r="A1107" s="9">
        <v>1919</v>
      </c>
      <c r="B1107" s="33">
        <v>144236</v>
      </c>
      <c r="C1107" s="4" t="s">
        <v>35</v>
      </c>
      <c r="D1107" s="7" t="s">
        <v>3145</v>
      </c>
      <c r="E1107" s="7" t="s">
        <v>367</v>
      </c>
      <c r="F1107" s="7" t="s">
        <v>3146</v>
      </c>
      <c r="G1107" s="7" t="s">
        <v>39</v>
      </c>
      <c r="H1107" s="5">
        <v>12.5</v>
      </c>
      <c r="I1107" s="7">
        <v>29</v>
      </c>
      <c r="J1107" s="5" t="s">
        <v>1691</v>
      </c>
      <c r="K1107" s="7"/>
      <c r="L1107" s="30">
        <v>0.56</v>
      </c>
      <c r="M1107" s="10">
        <v>1</v>
      </c>
      <c r="N1107" s="10" t="s">
        <v>40</v>
      </c>
      <c r="O1107" s="10">
        <v>126</v>
      </c>
      <c r="P1107" s="10" t="s">
        <v>3083</v>
      </c>
      <c r="Q1107" s="10">
        <v>12606</v>
      </c>
      <c r="R1107" s="10" t="s">
        <v>3136</v>
      </c>
      <c r="S1107" s="7" t="s">
        <v>3147</v>
      </c>
      <c r="T1107" s="5" t="s">
        <v>507</v>
      </c>
      <c r="U1107" s="20"/>
      <c r="V1107" s="20"/>
      <c r="W1107" s="7" t="s">
        <v>3148</v>
      </c>
      <c r="X1107" s="7">
        <v>15928983652</v>
      </c>
      <c r="Y1107" s="20" t="s">
        <v>107</v>
      </c>
      <c r="Z1107" s="20">
        <v>85</v>
      </c>
      <c r="AA1107" s="20">
        <v>67</v>
      </c>
      <c r="AB1107" s="20">
        <v>18</v>
      </c>
      <c r="AC1107" s="20"/>
      <c r="AD1107" s="20"/>
      <c r="AE1107" s="23"/>
      <c r="AF1107" s="23"/>
      <c r="AG1107" s="23"/>
      <c r="AH1107" s="2" t="s">
        <v>2708</v>
      </c>
      <c r="AI1107" s="2" t="e">
        <v>#N/A</v>
      </c>
      <c r="AJ1107" s="2" t="e">
        <f>VLOOKUP(B1107,'[1]淘汰品种推荐清单（8.1）'!$A:$AQ,43,0)</f>
        <v>#N/A</v>
      </c>
    </row>
    <row r="1108" hidden="1" customHeight="1" spans="1:36">
      <c r="A1108" s="9">
        <v>189</v>
      </c>
      <c r="B1108" s="10">
        <v>1629</v>
      </c>
      <c r="C1108" s="4" t="s">
        <v>35</v>
      </c>
      <c r="D1108" s="10" t="s">
        <v>3149</v>
      </c>
      <c r="E1108" s="10" t="s">
        <v>3150</v>
      </c>
      <c r="F1108" s="10" t="s">
        <v>2830</v>
      </c>
      <c r="G1108" s="10" t="s">
        <v>39</v>
      </c>
      <c r="H1108" s="11">
        <v>16.8</v>
      </c>
      <c r="I1108" s="11">
        <v>27.8</v>
      </c>
      <c r="J1108" s="11">
        <v>2</v>
      </c>
      <c r="K1108" s="11">
        <v>14.8</v>
      </c>
      <c r="L1108" s="17">
        <v>0.467625899280576</v>
      </c>
      <c r="M1108" s="10">
        <v>1</v>
      </c>
      <c r="N1108" s="10" t="s">
        <v>40</v>
      </c>
      <c r="O1108" s="10">
        <v>126</v>
      </c>
      <c r="P1108" s="10" t="s">
        <v>3083</v>
      </c>
      <c r="Q1108" s="10">
        <v>12607</v>
      </c>
      <c r="R1108" s="10" t="s">
        <v>3151</v>
      </c>
      <c r="S1108" s="10"/>
      <c r="T1108" s="10" t="s">
        <v>309</v>
      </c>
      <c r="U1108" s="10" t="s">
        <v>78</v>
      </c>
      <c r="V1108" s="10"/>
      <c r="W1108" s="10" t="s">
        <v>2832</v>
      </c>
      <c r="X1108" s="10">
        <v>18607228733</v>
      </c>
      <c r="Y1108" s="20" t="s">
        <v>46</v>
      </c>
      <c r="Z1108" s="20">
        <v>123</v>
      </c>
      <c r="AA1108" s="20"/>
      <c r="AB1108" s="20">
        <v>123</v>
      </c>
      <c r="AC1108" s="20">
        <v>24</v>
      </c>
      <c r="AD1108" s="20">
        <v>18</v>
      </c>
      <c r="AE1108" s="23"/>
      <c r="AF1108" s="23"/>
      <c r="AG1108" s="23"/>
      <c r="AH1108" s="2" t="s">
        <v>2708</v>
      </c>
      <c r="AI1108" s="2" t="e">
        <v>#N/A</v>
      </c>
      <c r="AJ1108" s="2" t="e">
        <f>VLOOKUP(B1108,'[1]淘汰品种推荐清单（8.1）'!$A:$AQ,43,0)</f>
        <v>#N/A</v>
      </c>
    </row>
    <row r="1109" hidden="1" customHeight="1" spans="1:36">
      <c r="A1109" s="9">
        <v>430</v>
      </c>
      <c r="B1109" s="10">
        <v>64805</v>
      </c>
      <c r="C1109" s="4" t="s">
        <v>35</v>
      </c>
      <c r="D1109" s="10" t="s">
        <v>3152</v>
      </c>
      <c r="E1109" s="10" t="s">
        <v>1245</v>
      </c>
      <c r="F1109" s="10" t="s">
        <v>3153</v>
      </c>
      <c r="G1109" s="10" t="s">
        <v>39</v>
      </c>
      <c r="H1109" s="11">
        <v>14</v>
      </c>
      <c r="I1109" s="11">
        <v>27</v>
      </c>
      <c r="J1109" s="11">
        <v>0</v>
      </c>
      <c r="K1109" s="11">
        <v>14</v>
      </c>
      <c r="L1109" s="17">
        <v>0.481481481481481</v>
      </c>
      <c r="M1109" s="10">
        <v>1</v>
      </c>
      <c r="N1109" s="10" t="s">
        <v>40</v>
      </c>
      <c r="O1109" s="10">
        <v>126</v>
      </c>
      <c r="P1109" s="10" t="s">
        <v>3083</v>
      </c>
      <c r="Q1109" s="10">
        <v>12607</v>
      </c>
      <c r="R1109" s="10" t="s">
        <v>3151</v>
      </c>
      <c r="S1109" s="10"/>
      <c r="T1109" s="10"/>
      <c r="U1109" s="10"/>
      <c r="V1109" s="10"/>
      <c r="W1109" s="10"/>
      <c r="X1109" s="10"/>
      <c r="Y1109" s="20" t="s">
        <v>46</v>
      </c>
      <c r="Z1109" s="20">
        <v>687</v>
      </c>
      <c r="AA1109" s="20">
        <v>339</v>
      </c>
      <c r="AB1109" s="20">
        <v>348</v>
      </c>
      <c r="AC1109" s="20">
        <v>757</v>
      </c>
      <c r="AD1109" s="20">
        <v>75</v>
      </c>
      <c r="AE1109" s="23"/>
      <c r="AF1109" s="23"/>
      <c r="AG1109" s="23"/>
      <c r="AH1109" s="2" t="s">
        <v>2708</v>
      </c>
      <c r="AI1109" s="2" t="e">
        <v>#N/A</v>
      </c>
      <c r="AJ1109" s="2" t="e">
        <f>VLOOKUP(B1109,'[1]淘汰品种推荐清单（8.1）'!$A:$AQ,43,0)</f>
        <v>#N/A</v>
      </c>
    </row>
    <row r="1110" hidden="1" customHeight="1" spans="1:36">
      <c r="A1110" s="9">
        <v>917</v>
      </c>
      <c r="B1110" s="10">
        <v>105460</v>
      </c>
      <c r="C1110" s="4" t="s">
        <v>35</v>
      </c>
      <c r="D1110" s="7" t="s">
        <v>3154</v>
      </c>
      <c r="E1110" s="10" t="s">
        <v>377</v>
      </c>
      <c r="F1110" s="10" t="s">
        <v>3155</v>
      </c>
      <c r="G1110" s="10" t="e">
        <v>#N/A</v>
      </c>
      <c r="H1110" s="11">
        <v>8.13710181818182</v>
      </c>
      <c r="I1110" s="11">
        <v>22.6025818181818</v>
      </c>
      <c r="J1110" s="11">
        <v>0</v>
      </c>
      <c r="K1110" s="11">
        <v>8.13710181818182</v>
      </c>
      <c r="L1110" s="17">
        <v>0.6399923741616</v>
      </c>
      <c r="M1110" s="10">
        <v>1</v>
      </c>
      <c r="N1110" s="10" t="s">
        <v>40</v>
      </c>
      <c r="O1110" s="10">
        <v>126</v>
      </c>
      <c r="P1110" s="10" t="s">
        <v>3083</v>
      </c>
      <c r="Q1110" s="10">
        <v>12607</v>
      </c>
      <c r="R1110" s="10" t="s">
        <v>3151</v>
      </c>
      <c r="S1110" s="10"/>
      <c r="T1110" s="10"/>
      <c r="U1110" s="10"/>
      <c r="V1110" s="10"/>
      <c r="W1110" s="10"/>
      <c r="X1110" s="10"/>
      <c r="Y1110" s="20" t="s">
        <v>46</v>
      </c>
      <c r="Z1110" s="20"/>
      <c r="AA1110" s="20"/>
      <c r="AB1110" s="20"/>
      <c r="AC1110" s="20"/>
      <c r="AD1110" s="20"/>
      <c r="AE1110" s="23"/>
      <c r="AF1110" s="23"/>
      <c r="AG1110" s="23"/>
      <c r="AH1110" s="2" t="s">
        <v>2708</v>
      </c>
      <c r="AI1110" s="2" t="e">
        <v>#N/A</v>
      </c>
      <c r="AJ1110" s="2" t="e">
        <f>VLOOKUP(B1110,'[1]淘汰品种推荐清单（8.1）'!$A:$AQ,43,0)</f>
        <v>#N/A</v>
      </c>
    </row>
    <row r="1111" hidden="1" customHeight="1" spans="1:36">
      <c r="A1111" s="9">
        <v>1921</v>
      </c>
      <c r="B1111" s="33">
        <v>59120</v>
      </c>
      <c r="C1111" s="4" t="s">
        <v>35</v>
      </c>
      <c r="D1111" s="5" t="s">
        <v>3156</v>
      </c>
      <c r="E1111" s="5" t="s">
        <v>1194</v>
      </c>
      <c r="F1111" s="5" t="s">
        <v>3157</v>
      </c>
      <c r="G1111" s="5" t="s">
        <v>39</v>
      </c>
      <c r="H1111" s="5">
        <v>19.9</v>
      </c>
      <c r="I1111" s="12">
        <v>39.8</v>
      </c>
      <c r="J1111" s="5" t="s">
        <v>1691</v>
      </c>
      <c r="K1111" s="12"/>
      <c r="L1111" s="30">
        <v>0.5</v>
      </c>
      <c r="M1111" s="10">
        <v>1</v>
      </c>
      <c r="N1111" s="10" t="s">
        <v>40</v>
      </c>
      <c r="O1111" s="10">
        <v>126</v>
      </c>
      <c r="P1111" s="10" t="s">
        <v>3083</v>
      </c>
      <c r="Q1111" s="10">
        <v>12607</v>
      </c>
      <c r="R1111" s="10" t="s">
        <v>3151</v>
      </c>
      <c r="S1111" s="5" t="s">
        <v>3158</v>
      </c>
      <c r="T1111" s="5" t="s">
        <v>150</v>
      </c>
      <c r="U1111" s="20"/>
      <c r="V1111" s="20"/>
      <c r="W1111" s="5" t="s">
        <v>3159</v>
      </c>
      <c r="X1111" s="60">
        <v>15196495889</v>
      </c>
      <c r="Y1111" s="20" t="s">
        <v>107</v>
      </c>
      <c r="Z1111" s="20">
        <v>194</v>
      </c>
      <c r="AA1111" s="20">
        <v>96</v>
      </c>
      <c r="AB1111" s="20">
        <v>98</v>
      </c>
      <c r="AC1111" s="20">
        <v>6</v>
      </c>
      <c r="AD1111" s="20">
        <v>4</v>
      </c>
      <c r="AE1111" s="23"/>
      <c r="AF1111" s="23"/>
      <c r="AG1111" s="23"/>
      <c r="AH1111" s="2" t="s">
        <v>2708</v>
      </c>
      <c r="AI1111" s="2" t="e">
        <v>#N/A</v>
      </c>
      <c r="AJ1111" s="2" t="e">
        <f>VLOOKUP(B1111,'[1]淘汰品种推荐清单（8.1）'!$A:$AQ,43,0)</f>
        <v>#N/A</v>
      </c>
    </row>
    <row r="1112" hidden="1" customHeight="1" spans="1:36">
      <c r="A1112" s="9">
        <v>179</v>
      </c>
      <c r="B1112" s="10">
        <v>108241</v>
      </c>
      <c r="C1112" s="4" t="s">
        <v>35</v>
      </c>
      <c r="D1112" s="10" t="s">
        <v>3160</v>
      </c>
      <c r="E1112" s="10" t="s">
        <v>3161</v>
      </c>
      <c r="F1112" s="10" t="s">
        <v>1176</v>
      </c>
      <c r="G1112" s="10" t="s">
        <v>39</v>
      </c>
      <c r="H1112" s="11">
        <v>10.4</v>
      </c>
      <c r="I1112" s="11">
        <v>29.8</v>
      </c>
      <c r="J1112" s="11">
        <v>0</v>
      </c>
      <c r="K1112" s="11">
        <v>10.4</v>
      </c>
      <c r="L1112" s="17">
        <v>0.651006711409396</v>
      </c>
      <c r="M1112" s="10">
        <v>1</v>
      </c>
      <c r="N1112" s="10" t="s">
        <v>40</v>
      </c>
      <c r="O1112" s="10">
        <v>126</v>
      </c>
      <c r="P1112" s="10" t="s">
        <v>3083</v>
      </c>
      <c r="Q1112" s="10">
        <v>12608</v>
      </c>
      <c r="R1112" s="10" t="s">
        <v>3162</v>
      </c>
      <c r="S1112" s="10"/>
      <c r="T1112" s="10" t="s">
        <v>309</v>
      </c>
      <c r="U1112" s="10" t="s">
        <v>95</v>
      </c>
      <c r="V1112" s="10"/>
      <c r="W1112" s="10" t="s">
        <v>3163</v>
      </c>
      <c r="X1112" s="10">
        <v>13981786009</v>
      </c>
      <c r="Y1112" s="20" t="s">
        <v>46</v>
      </c>
      <c r="Z1112" s="20">
        <v>82</v>
      </c>
      <c r="AA1112" s="20"/>
      <c r="AB1112" s="20">
        <v>82</v>
      </c>
      <c r="AC1112" s="20">
        <v>65</v>
      </c>
      <c r="AD1112" s="20">
        <v>40</v>
      </c>
      <c r="AE1112" s="23"/>
      <c r="AF1112" s="23"/>
      <c r="AG1112" s="23"/>
      <c r="AH1112" s="2" t="s">
        <v>2708</v>
      </c>
      <c r="AI1112" s="2" t="e">
        <v>#N/A</v>
      </c>
      <c r="AJ1112" s="2" t="e">
        <f>VLOOKUP(B1112,'[1]淘汰品种推荐清单（8.1）'!$A:$AQ,43,0)</f>
        <v>#N/A</v>
      </c>
    </row>
    <row r="1113" hidden="1" customHeight="1" spans="1:36">
      <c r="A1113" s="9">
        <v>180</v>
      </c>
      <c r="B1113" s="10">
        <v>108240</v>
      </c>
      <c r="C1113" s="4" t="s">
        <v>35</v>
      </c>
      <c r="D1113" s="10" t="s">
        <v>3160</v>
      </c>
      <c r="E1113" s="10" t="s">
        <v>3164</v>
      </c>
      <c r="F1113" s="10" t="s">
        <v>1176</v>
      </c>
      <c r="G1113" s="10" t="s">
        <v>39</v>
      </c>
      <c r="H1113" s="11">
        <v>10.4</v>
      </c>
      <c r="I1113" s="11">
        <v>29.8</v>
      </c>
      <c r="J1113" s="11">
        <v>0</v>
      </c>
      <c r="K1113" s="11">
        <v>10.4</v>
      </c>
      <c r="L1113" s="17">
        <v>0.651006711409396</v>
      </c>
      <c r="M1113" s="10">
        <v>1</v>
      </c>
      <c r="N1113" s="10" t="s">
        <v>40</v>
      </c>
      <c r="O1113" s="10">
        <v>126</v>
      </c>
      <c r="P1113" s="10" t="s">
        <v>3083</v>
      </c>
      <c r="Q1113" s="10">
        <v>12608</v>
      </c>
      <c r="R1113" s="10" t="s">
        <v>3162</v>
      </c>
      <c r="S1113" s="10"/>
      <c r="T1113" s="10" t="s">
        <v>309</v>
      </c>
      <c r="U1113" s="10" t="s">
        <v>95</v>
      </c>
      <c r="V1113" s="10"/>
      <c r="W1113" s="10" t="s">
        <v>3163</v>
      </c>
      <c r="X1113" s="10">
        <v>13981786009</v>
      </c>
      <c r="Y1113" s="20" t="s">
        <v>46</v>
      </c>
      <c r="Z1113" s="20">
        <v>104</v>
      </c>
      <c r="AA1113" s="20"/>
      <c r="AB1113" s="20">
        <v>104</v>
      </c>
      <c r="AC1113" s="20">
        <v>50</v>
      </c>
      <c r="AD1113" s="20">
        <v>29</v>
      </c>
      <c r="AE1113" s="23"/>
      <c r="AF1113" s="23"/>
      <c r="AG1113" s="23"/>
      <c r="AH1113" s="2" t="s">
        <v>2708</v>
      </c>
      <c r="AI1113" s="2" t="e">
        <v>#N/A</v>
      </c>
      <c r="AJ1113" s="2" t="e">
        <f>VLOOKUP(B1113,'[1]淘汰品种推荐清单（8.1）'!$A:$AQ,43,0)</f>
        <v>#N/A</v>
      </c>
    </row>
    <row r="1114" hidden="1" customHeight="1" spans="1:36">
      <c r="A1114" s="9">
        <v>1453</v>
      </c>
      <c r="B1114" s="10">
        <v>114978</v>
      </c>
      <c r="C1114" s="4" t="s">
        <v>35</v>
      </c>
      <c r="D1114" s="13" t="s">
        <v>3165</v>
      </c>
      <c r="E1114" s="14" t="s">
        <v>3166</v>
      </c>
      <c r="F1114" s="15" t="s">
        <v>3167</v>
      </c>
      <c r="G1114" s="10" t="s">
        <v>39</v>
      </c>
      <c r="H1114" s="5">
        <v>49.23</v>
      </c>
      <c r="I1114" s="12">
        <v>58.9</v>
      </c>
      <c r="J1114" s="5">
        <v>3</v>
      </c>
      <c r="K1114" s="5">
        <v>46.23</v>
      </c>
      <c r="L1114" s="30">
        <v>0.215110356536503</v>
      </c>
      <c r="M1114" s="10">
        <v>1</v>
      </c>
      <c r="N1114" s="10" t="s">
        <v>40</v>
      </c>
      <c r="O1114" s="10">
        <v>126</v>
      </c>
      <c r="P1114" s="10" t="s">
        <v>3083</v>
      </c>
      <c r="Q1114" s="10">
        <v>12608</v>
      </c>
      <c r="R1114" s="10" t="s">
        <v>3162</v>
      </c>
      <c r="S1114" s="15"/>
      <c r="T1114" s="15"/>
      <c r="U1114" s="15"/>
      <c r="V1114" s="15"/>
      <c r="W1114" s="15"/>
      <c r="X1114" s="15"/>
      <c r="Y1114" s="20" t="s">
        <v>46</v>
      </c>
      <c r="Z1114" s="20">
        <v>1035</v>
      </c>
      <c r="AA1114" s="20">
        <v>484</v>
      </c>
      <c r="AB1114" s="20">
        <v>551</v>
      </c>
      <c r="AC1114" s="20">
        <v>1600</v>
      </c>
      <c r="AD1114" s="20">
        <v>76</v>
      </c>
      <c r="AE1114" s="23"/>
      <c r="AF1114" s="23"/>
      <c r="AG1114" s="23"/>
      <c r="AH1114" s="2" t="s">
        <v>2708</v>
      </c>
      <c r="AI1114" s="2" t="e">
        <v>#N/A</v>
      </c>
      <c r="AJ1114" s="2" t="e">
        <f>VLOOKUP(B1114,'[1]淘汰品种推荐清单（8.1）'!$A:$AQ,43,0)</f>
        <v>#N/A</v>
      </c>
    </row>
    <row r="1115" hidden="1" customHeight="1" spans="1:36">
      <c r="A1115" s="9">
        <v>1454</v>
      </c>
      <c r="B1115" s="10">
        <v>114979</v>
      </c>
      <c r="C1115" s="4" t="s">
        <v>35</v>
      </c>
      <c r="D1115" s="13" t="s">
        <v>3165</v>
      </c>
      <c r="E1115" s="5" t="s">
        <v>3168</v>
      </c>
      <c r="F1115" s="15" t="s">
        <v>3167</v>
      </c>
      <c r="G1115" s="10" t="s">
        <v>39</v>
      </c>
      <c r="H1115" s="5">
        <v>49.23</v>
      </c>
      <c r="I1115" s="12">
        <v>58.9</v>
      </c>
      <c r="J1115" s="5">
        <v>3</v>
      </c>
      <c r="K1115" s="5">
        <v>46.23</v>
      </c>
      <c r="L1115" s="30">
        <v>0.215110356536503</v>
      </c>
      <c r="M1115" s="10">
        <v>1</v>
      </c>
      <c r="N1115" s="10" t="s">
        <v>40</v>
      </c>
      <c r="O1115" s="10">
        <v>126</v>
      </c>
      <c r="P1115" s="10" t="s">
        <v>3083</v>
      </c>
      <c r="Q1115" s="10">
        <v>12608</v>
      </c>
      <c r="R1115" s="10" t="s">
        <v>3162</v>
      </c>
      <c r="S1115" s="15"/>
      <c r="T1115" s="15"/>
      <c r="U1115" s="15"/>
      <c r="V1115" s="15"/>
      <c r="W1115" s="15"/>
      <c r="X1115" s="15"/>
      <c r="Y1115" s="20" t="s">
        <v>46</v>
      </c>
      <c r="Z1115" s="20">
        <v>1073</v>
      </c>
      <c r="AA1115" s="20">
        <v>587</v>
      </c>
      <c r="AB1115" s="20">
        <v>486</v>
      </c>
      <c r="AC1115" s="20">
        <v>1546</v>
      </c>
      <c r="AD1115" s="20">
        <v>76</v>
      </c>
      <c r="AE1115" s="23"/>
      <c r="AF1115" s="23"/>
      <c r="AG1115" s="23"/>
      <c r="AH1115" s="2" t="s">
        <v>2708</v>
      </c>
      <c r="AI1115" s="2" t="e">
        <v>#N/A</v>
      </c>
      <c r="AJ1115" s="2" t="e">
        <f>VLOOKUP(B1115,'[1]淘汰品种推荐清单（8.1）'!$A:$AQ,43,0)</f>
        <v>#N/A</v>
      </c>
    </row>
    <row r="1116" hidden="1" customHeight="1" spans="1:36">
      <c r="A1116" s="9">
        <v>1441</v>
      </c>
      <c r="B1116" s="10">
        <v>147320</v>
      </c>
      <c r="C1116" s="4" t="s">
        <v>35</v>
      </c>
      <c r="D1116" s="10" t="s">
        <v>3169</v>
      </c>
      <c r="E1116" s="57" t="s">
        <v>728</v>
      </c>
      <c r="F1116" s="10" t="s">
        <v>3170</v>
      </c>
      <c r="G1116" s="10" t="s">
        <v>64</v>
      </c>
      <c r="H1116" s="10">
        <v>28</v>
      </c>
      <c r="I1116" s="10">
        <v>36</v>
      </c>
      <c r="J1116" s="10">
        <v>3</v>
      </c>
      <c r="K1116" s="7">
        <v>25</v>
      </c>
      <c r="L1116" s="58">
        <v>0.305555555555556</v>
      </c>
      <c r="M1116" s="7">
        <v>1</v>
      </c>
      <c r="N1116" s="7" t="s">
        <v>40</v>
      </c>
      <c r="O1116" s="7">
        <v>126</v>
      </c>
      <c r="P1116" s="7" t="s">
        <v>3083</v>
      </c>
      <c r="Q1116" s="7">
        <v>12610</v>
      </c>
      <c r="R1116" s="7" t="s">
        <v>3171</v>
      </c>
      <c r="S1116" s="10"/>
      <c r="T1116" s="10" t="s">
        <v>507</v>
      </c>
      <c r="U1116" s="10" t="s">
        <v>3172</v>
      </c>
      <c r="V1116" s="10"/>
      <c r="W1116" s="10" t="s">
        <v>3173</v>
      </c>
      <c r="X1116" s="10">
        <v>13808220355</v>
      </c>
      <c r="Y1116" s="20" t="s">
        <v>46</v>
      </c>
      <c r="Z1116" s="20">
        <v>491</v>
      </c>
      <c r="AA1116" s="20">
        <v>225</v>
      </c>
      <c r="AB1116" s="20">
        <v>266</v>
      </c>
      <c r="AC1116" s="20">
        <v>693</v>
      </c>
      <c r="AD1116" s="20">
        <v>73</v>
      </c>
      <c r="AE1116" s="23"/>
      <c r="AF1116" s="23"/>
      <c r="AG1116" s="23"/>
      <c r="AH1116" s="2" t="s">
        <v>2708</v>
      </c>
      <c r="AI1116" s="2" t="e">
        <v>#N/A</v>
      </c>
      <c r="AJ1116" s="2" t="e">
        <f>VLOOKUP(B1116,'[1]淘汰品种推荐清单（8.1）'!$A:$AQ,43,0)</f>
        <v>#N/A</v>
      </c>
    </row>
    <row r="1117" hidden="1" customHeight="1" spans="1:36">
      <c r="A1117" s="9">
        <v>1142</v>
      </c>
      <c r="B1117" s="10">
        <v>44675</v>
      </c>
      <c r="C1117" s="4" t="s">
        <v>35</v>
      </c>
      <c r="D1117" s="7" t="s">
        <v>3174</v>
      </c>
      <c r="E1117" s="10" t="s">
        <v>568</v>
      </c>
      <c r="F1117" s="10" t="s">
        <v>3175</v>
      </c>
      <c r="G1117" s="10" t="s">
        <v>39</v>
      </c>
      <c r="H1117" s="11">
        <v>2.83</v>
      </c>
      <c r="I1117" s="11">
        <v>3.8</v>
      </c>
      <c r="J1117" s="11"/>
      <c r="K1117" s="11">
        <v>2.83</v>
      </c>
      <c r="L1117" s="17">
        <v>0.255263157894737</v>
      </c>
      <c r="M1117" s="10">
        <v>1</v>
      </c>
      <c r="N1117" s="10" t="s">
        <v>40</v>
      </c>
      <c r="O1117" s="10">
        <v>126</v>
      </c>
      <c r="P1117" s="10" t="s">
        <v>3083</v>
      </c>
      <c r="Q1117" s="10">
        <v>12611</v>
      </c>
      <c r="R1117" s="10" t="s">
        <v>3176</v>
      </c>
      <c r="S1117" s="10"/>
      <c r="T1117" s="10" t="s">
        <v>69</v>
      </c>
      <c r="U1117" s="10" t="s">
        <v>95</v>
      </c>
      <c r="V1117" s="10"/>
      <c r="W1117" s="10" t="s">
        <v>133</v>
      </c>
      <c r="X1117" s="10" t="s">
        <v>134</v>
      </c>
      <c r="Y1117" s="20" t="s">
        <v>46</v>
      </c>
      <c r="Z1117" s="20">
        <v>0</v>
      </c>
      <c r="AA1117" s="20"/>
      <c r="AB1117" s="20">
        <v>0</v>
      </c>
      <c r="AC1117" s="20"/>
      <c r="AD1117" s="20"/>
      <c r="AE1117" s="23"/>
      <c r="AF1117" s="23"/>
      <c r="AG1117" s="23"/>
      <c r="AH1117" s="2" t="s">
        <v>2708</v>
      </c>
      <c r="AI1117" s="2" t="e">
        <v>#N/A</v>
      </c>
      <c r="AJ1117" s="2" t="e">
        <f>VLOOKUP(B1117,'[1]淘汰品种推荐清单（8.1）'!$A:$AQ,43,0)</f>
        <v>#N/A</v>
      </c>
    </row>
    <row r="1118" hidden="1" customHeight="1" spans="1:36">
      <c r="A1118" s="9">
        <v>1344</v>
      </c>
      <c r="B1118" s="10">
        <v>34264</v>
      </c>
      <c r="C1118" s="4" t="s">
        <v>35</v>
      </c>
      <c r="D1118" s="7" t="s">
        <v>3174</v>
      </c>
      <c r="E1118" s="10" t="s">
        <v>3177</v>
      </c>
      <c r="F1118" s="10" t="s">
        <v>3178</v>
      </c>
      <c r="G1118" s="10" t="e">
        <v>#N/A</v>
      </c>
      <c r="H1118" s="11">
        <v>3.9</v>
      </c>
      <c r="I1118" s="11">
        <v>7.5</v>
      </c>
      <c r="J1118" s="11"/>
      <c r="K1118" s="11">
        <v>3.9</v>
      </c>
      <c r="L1118" s="17">
        <v>0.48</v>
      </c>
      <c r="M1118" s="10">
        <v>1</v>
      </c>
      <c r="N1118" s="10" t="s">
        <v>40</v>
      </c>
      <c r="O1118" s="10">
        <v>126</v>
      </c>
      <c r="P1118" s="10" t="s">
        <v>3083</v>
      </c>
      <c r="Q1118" s="10">
        <v>12611</v>
      </c>
      <c r="R1118" s="10" t="s">
        <v>3176</v>
      </c>
      <c r="S1118" s="10"/>
      <c r="T1118" s="10" t="s">
        <v>69</v>
      </c>
      <c r="U1118" s="10" t="s">
        <v>101</v>
      </c>
      <c r="V1118" s="10"/>
      <c r="W1118" s="10" t="s">
        <v>102</v>
      </c>
      <c r="X1118" s="10" t="s">
        <v>103</v>
      </c>
      <c r="Y1118" s="20" t="s">
        <v>46</v>
      </c>
      <c r="Z1118" s="20"/>
      <c r="AA1118" s="20"/>
      <c r="AB1118" s="20"/>
      <c r="AC1118" s="20"/>
      <c r="AD1118" s="20"/>
      <c r="AE1118" s="23"/>
      <c r="AF1118" s="23"/>
      <c r="AG1118" s="23"/>
      <c r="AH1118" s="2" t="s">
        <v>2708</v>
      </c>
      <c r="AI1118" s="2" t="e">
        <v>#N/A</v>
      </c>
      <c r="AJ1118" s="2" t="e">
        <f>VLOOKUP(B1118,'[1]淘汰品种推荐清单（8.1）'!$A:$AQ,43,0)</f>
        <v>#N/A</v>
      </c>
    </row>
    <row r="1119" hidden="1" customHeight="1" spans="1:36">
      <c r="A1119" s="9">
        <v>23</v>
      </c>
      <c r="B1119" s="10">
        <v>27494</v>
      </c>
      <c r="C1119" s="4" t="s">
        <v>35</v>
      </c>
      <c r="D1119" s="10" t="s">
        <v>3179</v>
      </c>
      <c r="E1119" s="10" t="s">
        <v>3180</v>
      </c>
      <c r="F1119" s="10" t="s">
        <v>3181</v>
      </c>
      <c r="G1119" s="10" t="e">
        <v>#N/A</v>
      </c>
      <c r="H1119" s="11">
        <v>8.6</v>
      </c>
      <c r="I1119" s="11">
        <v>19.8</v>
      </c>
      <c r="J1119" s="11">
        <v>0</v>
      </c>
      <c r="K1119" s="11">
        <v>8.6</v>
      </c>
      <c r="L1119" s="17">
        <v>0.565656565656566</v>
      </c>
      <c r="M1119" s="10">
        <v>1</v>
      </c>
      <c r="N1119" s="10" t="s">
        <v>40</v>
      </c>
      <c r="O1119" s="10">
        <v>126</v>
      </c>
      <c r="P1119" s="10" t="s">
        <v>3083</v>
      </c>
      <c r="Q1119" s="10">
        <v>12612</v>
      </c>
      <c r="R1119" s="10" t="s">
        <v>3182</v>
      </c>
      <c r="S1119" s="10" t="s">
        <v>641</v>
      </c>
      <c r="T1119" s="10" t="s">
        <v>69</v>
      </c>
      <c r="U1119" s="10" t="s">
        <v>95</v>
      </c>
      <c r="V1119" s="10"/>
      <c r="W1119" s="10" t="s">
        <v>642</v>
      </c>
      <c r="X1119" s="10">
        <v>15683806329</v>
      </c>
      <c r="Y1119" s="20" t="s">
        <v>46</v>
      </c>
      <c r="Z1119" s="20"/>
      <c r="AA1119" s="20"/>
      <c r="AB1119" s="20"/>
      <c r="AC1119" s="20"/>
      <c r="AD1119" s="20"/>
      <c r="AE1119" s="23"/>
      <c r="AF1119" s="23"/>
      <c r="AG1119" s="23"/>
      <c r="AH1119" s="2" t="s">
        <v>2708</v>
      </c>
      <c r="AI1119" s="2" t="e">
        <v>#N/A</v>
      </c>
      <c r="AJ1119" s="2" t="e">
        <f>VLOOKUP(B1119,'[1]淘汰品种推荐清单（8.1）'!$A:$AQ,43,0)</f>
        <v>#N/A</v>
      </c>
    </row>
    <row r="1120" hidden="1" customHeight="1" spans="1:36">
      <c r="A1120" s="9">
        <v>25</v>
      </c>
      <c r="B1120" s="10">
        <v>12862</v>
      </c>
      <c r="C1120" s="4" t="s">
        <v>35</v>
      </c>
      <c r="D1120" s="10" t="s">
        <v>3183</v>
      </c>
      <c r="E1120" s="10" t="s">
        <v>2834</v>
      </c>
      <c r="F1120" s="10" t="s">
        <v>1967</v>
      </c>
      <c r="G1120" s="10" t="s">
        <v>64</v>
      </c>
      <c r="H1120" s="11">
        <v>8.58</v>
      </c>
      <c r="I1120" s="11">
        <v>10.5</v>
      </c>
      <c r="J1120" s="11">
        <v>0</v>
      </c>
      <c r="K1120" s="11">
        <v>8.58</v>
      </c>
      <c r="L1120" s="17">
        <v>0.182857142857143</v>
      </c>
      <c r="M1120" s="10">
        <v>1</v>
      </c>
      <c r="N1120" s="10" t="s">
        <v>40</v>
      </c>
      <c r="O1120" s="10">
        <v>126</v>
      </c>
      <c r="P1120" s="10" t="s">
        <v>3083</v>
      </c>
      <c r="Q1120" s="10">
        <v>12612</v>
      </c>
      <c r="R1120" s="10" t="s">
        <v>3182</v>
      </c>
      <c r="S1120" s="10" t="s">
        <v>308</v>
      </c>
      <c r="T1120" s="10" t="s">
        <v>309</v>
      </c>
      <c r="U1120" s="10" t="s">
        <v>78</v>
      </c>
      <c r="V1120" s="10"/>
      <c r="W1120" s="10" t="s">
        <v>310</v>
      </c>
      <c r="X1120" s="10">
        <v>13658369168</v>
      </c>
      <c r="Y1120" s="20" t="s">
        <v>46</v>
      </c>
      <c r="Z1120" s="20">
        <v>18</v>
      </c>
      <c r="AA1120" s="20"/>
      <c r="AB1120" s="20">
        <v>18</v>
      </c>
      <c r="AC1120" s="20">
        <v>33</v>
      </c>
      <c r="AD1120" s="20">
        <v>22</v>
      </c>
      <c r="AE1120" s="23"/>
      <c r="AF1120" s="23"/>
      <c r="AG1120" s="23"/>
      <c r="AH1120" s="2" t="s">
        <v>2708</v>
      </c>
      <c r="AI1120" s="2" t="e">
        <v>#N/A</v>
      </c>
      <c r="AJ1120" s="2" t="e">
        <f>VLOOKUP(B1120,'[1]淘汰品种推荐清单（8.1）'!$A:$AQ,43,0)</f>
        <v>#N/A</v>
      </c>
    </row>
    <row r="1121" hidden="1" customHeight="1" spans="1:36">
      <c r="A1121" s="9">
        <v>40</v>
      </c>
      <c r="B1121" s="10">
        <v>877</v>
      </c>
      <c r="C1121" s="4" t="s">
        <v>35</v>
      </c>
      <c r="D1121" s="10" t="s">
        <v>3184</v>
      </c>
      <c r="E1121" s="10" t="s">
        <v>3185</v>
      </c>
      <c r="F1121" s="10" t="s">
        <v>1967</v>
      </c>
      <c r="G1121" s="10" t="s">
        <v>64</v>
      </c>
      <c r="H1121" s="11">
        <v>12.65</v>
      </c>
      <c r="I1121" s="11">
        <v>13</v>
      </c>
      <c r="J1121" s="11">
        <v>0</v>
      </c>
      <c r="K1121" s="11">
        <v>12.65</v>
      </c>
      <c r="L1121" s="17">
        <v>0.0269230769230769</v>
      </c>
      <c r="M1121" s="10">
        <v>1</v>
      </c>
      <c r="N1121" s="10" t="s">
        <v>40</v>
      </c>
      <c r="O1121" s="10">
        <v>126</v>
      </c>
      <c r="P1121" s="10" t="s">
        <v>3083</v>
      </c>
      <c r="Q1121" s="10">
        <v>12612</v>
      </c>
      <c r="R1121" s="10" t="s">
        <v>3182</v>
      </c>
      <c r="S1121" s="10" t="s">
        <v>308</v>
      </c>
      <c r="T1121" s="10" t="s">
        <v>309</v>
      </c>
      <c r="U1121" s="10" t="s">
        <v>78</v>
      </c>
      <c r="V1121" s="10"/>
      <c r="W1121" s="10" t="s">
        <v>310</v>
      </c>
      <c r="X1121" s="10">
        <v>13658369168</v>
      </c>
      <c r="Y1121" s="20" t="s">
        <v>46</v>
      </c>
      <c r="Z1121" s="20">
        <v>256</v>
      </c>
      <c r="AA1121" s="20">
        <v>71</v>
      </c>
      <c r="AB1121" s="20">
        <v>185</v>
      </c>
      <c r="AC1121" s="20">
        <v>297</v>
      </c>
      <c r="AD1121" s="20">
        <v>66</v>
      </c>
      <c r="AE1121" s="23"/>
      <c r="AF1121" s="23"/>
      <c r="AG1121" s="23"/>
      <c r="AH1121" s="2" t="s">
        <v>2708</v>
      </c>
      <c r="AI1121" s="2" t="e">
        <v>#N/A</v>
      </c>
      <c r="AJ1121" s="2" t="e">
        <f>VLOOKUP(B1121,'[1]淘汰品种推荐清单（8.1）'!$A:$AQ,43,0)</f>
        <v>#N/A</v>
      </c>
    </row>
    <row r="1122" hidden="1" customHeight="1" spans="1:36">
      <c r="A1122" s="9">
        <v>190</v>
      </c>
      <c r="B1122" s="10">
        <v>48978</v>
      </c>
      <c r="C1122" s="4" t="s">
        <v>35</v>
      </c>
      <c r="D1122" s="10" t="s">
        <v>3186</v>
      </c>
      <c r="E1122" s="10" t="s">
        <v>336</v>
      </c>
      <c r="F1122" s="10" t="s">
        <v>3187</v>
      </c>
      <c r="G1122" s="10" t="s">
        <v>39</v>
      </c>
      <c r="H1122" s="11">
        <v>20.2</v>
      </c>
      <c r="I1122" s="11">
        <v>32</v>
      </c>
      <c r="J1122" s="11">
        <v>3</v>
      </c>
      <c r="K1122" s="11">
        <v>17.2</v>
      </c>
      <c r="L1122" s="17">
        <v>0.4625</v>
      </c>
      <c r="M1122" s="10">
        <v>1</v>
      </c>
      <c r="N1122" s="10" t="s">
        <v>40</v>
      </c>
      <c r="O1122" s="10">
        <v>126</v>
      </c>
      <c r="P1122" s="10" t="s">
        <v>3083</v>
      </c>
      <c r="Q1122" s="10">
        <v>12612</v>
      </c>
      <c r="R1122" s="10" t="s">
        <v>3182</v>
      </c>
      <c r="S1122" s="10" t="s">
        <v>3188</v>
      </c>
      <c r="T1122" s="10" t="s">
        <v>2609</v>
      </c>
      <c r="U1122" s="10"/>
      <c r="V1122" s="10"/>
      <c r="W1122" s="10" t="s">
        <v>2285</v>
      </c>
      <c r="X1122" s="10">
        <v>13436191308</v>
      </c>
      <c r="Y1122" s="20" t="s">
        <v>46</v>
      </c>
      <c r="Z1122" s="20">
        <v>45</v>
      </c>
      <c r="AA1122" s="20"/>
      <c r="AB1122" s="20">
        <v>45</v>
      </c>
      <c r="AC1122" s="20">
        <v>27</v>
      </c>
      <c r="AD1122" s="20">
        <v>20</v>
      </c>
      <c r="AE1122" s="23"/>
      <c r="AF1122" s="23"/>
      <c r="AG1122" s="23"/>
      <c r="AH1122" s="2" t="s">
        <v>2708</v>
      </c>
      <c r="AI1122" s="2" t="e">
        <v>#N/A</v>
      </c>
      <c r="AJ1122" s="2" t="e">
        <f>VLOOKUP(B1122,'[1]淘汰品种推荐清单（8.1）'!$A:$AQ,43,0)</f>
        <v>#N/A</v>
      </c>
    </row>
    <row r="1123" hidden="1" customHeight="1" spans="1:36">
      <c r="A1123" s="9">
        <v>1342</v>
      </c>
      <c r="B1123" s="10" t="s">
        <v>258</v>
      </c>
      <c r="C1123" s="4" t="s">
        <v>35</v>
      </c>
      <c r="D1123" s="7" t="s">
        <v>3189</v>
      </c>
      <c r="E1123" s="10" t="s">
        <v>3190</v>
      </c>
      <c r="F1123" s="10" t="s">
        <v>3191</v>
      </c>
      <c r="G1123" s="10" t="e">
        <v>#N/A</v>
      </c>
      <c r="H1123" s="11">
        <v>20</v>
      </c>
      <c r="I1123" s="11">
        <v>42.8</v>
      </c>
      <c r="J1123" s="11">
        <v>0</v>
      </c>
      <c r="K1123" s="11">
        <v>20</v>
      </c>
      <c r="L1123" s="17">
        <v>0.532710280373832</v>
      </c>
      <c r="M1123" s="10">
        <v>1</v>
      </c>
      <c r="N1123" s="10" t="s">
        <v>40</v>
      </c>
      <c r="O1123" s="10">
        <v>126</v>
      </c>
      <c r="P1123" s="10" t="s">
        <v>3083</v>
      </c>
      <c r="Q1123" s="10">
        <v>12612</v>
      </c>
      <c r="R1123" s="10" t="s">
        <v>3182</v>
      </c>
      <c r="S1123" s="10"/>
      <c r="T1123" s="10" t="s">
        <v>69</v>
      </c>
      <c r="U1123" s="10" t="s">
        <v>101</v>
      </c>
      <c r="V1123" s="10"/>
      <c r="W1123" s="10" t="s">
        <v>102</v>
      </c>
      <c r="X1123" s="10" t="s">
        <v>103</v>
      </c>
      <c r="Y1123" s="20" t="s">
        <v>46</v>
      </c>
      <c r="Z1123" s="20"/>
      <c r="AA1123" s="20"/>
      <c r="AB1123" s="20"/>
      <c r="AC1123" s="20"/>
      <c r="AD1123" s="20"/>
      <c r="AE1123" s="23"/>
      <c r="AF1123" s="23"/>
      <c r="AG1123" s="23"/>
      <c r="AH1123" s="2" t="s">
        <v>2708</v>
      </c>
      <c r="AI1123" s="2" t="e">
        <v>#N/A</v>
      </c>
      <c r="AJ1123" s="2" t="e">
        <f>VLOOKUP(B1123,'[1]淘汰品种推荐清单（8.1）'!$A:$AQ,43,0)</f>
        <v>#N/A</v>
      </c>
    </row>
    <row r="1124" hidden="1" customHeight="1" spans="1:36">
      <c r="A1124" s="9">
        <v>106</v>
      </c>
      <c r="B1124" s="10">
        <v>109002</v>
      </c>
      <c r="C1124" s="4" t="s">
        <v>35</v>
      </c>
      <c r="D1124" s="10" t="s">
        <v>3192</v>
      </c>
      <c r="E1124" s="10" t="s">
        <v>585</v>
      </c>
      <c r="F1124" s="10" t="s">
        <v>3193</v>
      </c>
      <c r="G1124" s="10" t="s">
        <v>39</v>
      </c>
      <c r="H1124" s="11">
        <v>11.8</v>
      </c>
      <c r="I1124" s="11">
        <v>15</v>
      </c>
      <c r="J1124" s="11">
        <v>0</v>
      </c>
      <c r="K1124" s="11">
        <v>11.8</v>
      </c>
      <c r="L1124" s="17">
        <v>0.213333333333333</v>
      </c>
      <c r="M1124" s="10">
        <v>1</v>
      </c>
      <c r="N1124" s="10" t="s">
        <v>40</v>
      </c>
      <c r="O1124" s="10">
        <v>126</v>
      </c>
      <c r="P1124" s="10" t="s">
        <v>3083</v>
      </c>
      <c r="Q1124" s="10">
        <v>12613</v>
      </c>
      <c r="R1124" s="10" t="s">
        <v>3194</v>
      </c>
      <c r="S1124" s="10" t="s">
        <v>308</v>
      </c>
      <c r="T1124" s="10" t="s">
        <v>309</v>
      </c>
      <c r="U1124" s="10" t="s">
        <v>78</v>
      </c>
      <c r="V1124" s="10"/>
      <c r="W1124" s="10" t="s">
        <v>310</v>
      </c>
      <c r="X1124" s="10">
        <v>13658369168</v>
      </c>
      <c r="Y1124" s="20" t="s">
        <v>46</v>
      </c>
      <c r="Z1124" s="20">
        <v>31</v>
      </c>
      <c r="AA1124" s="20">
        <v>12</v>
      </c>
      <c r="AB1124" s="20">
        <v>19</v>
      </c>
      <c r="AC1124" s="20">
        <v>12</v>
      </c>
      <c r="AD1124" s="20">
        <v>4</v>
      </c>
      <c r="AE1124" s="23"/>
      <c r="AF1124" s="23"/>
      <c r="AG1124" s="23"/>
      <c r="AH1124" s="2" t="s">
        <v>2708</v>
      </c>
      <c r="AI1124" s="2" t="e">
        <v>#N/A</v>
      </c>
      <c r="AJ1124" s="2" t="e">
        <f>VLOOKUP(B1124,'[1]淘汰品种推荐清单（8.1）'!$A:$AQ,43,0)</f>
        <v>#N/A</v>
      </c>
    </row>
    <row r="1125" hidden="1" customHeight="1" spans="1:36">
      <c r="A1125" s="9">
        <v>449</v>
      </c>
      <c r="B1125" s="10">
        <v>101183</v>
      </c>
      <c r="C1125" s="4" t="s">
        <v>35</v>
      </c>
      <c r="D1125" s="10" t="s">
        <v>3195</v>
      </c>
      <c r="E1125" s="10" t="s">
        <v>3196</v>
      </c>
      <c r="F1125" s="10" t="s">
        <v>2830</v>
      </c>
      <c r="G1125" s="10" t="s">
        <v>39</v>
      </c>
      <c r="H1125" s="11">
        <v>13</v>
      </c>
      <c r="I1125" s="11">
        <v>33</v>
      </c>
      <c r="J1125" s="11">
        <v>0</v>
      </c>
      <c r="K1125" s="11">
        <v>13</v>
      </c>
      <c r="L1125" s="17">
        <v>0.606060606060606</v>
      </c>
      <c r="M1125" s="10">
        <v>1</v>
      </c>
      <c r="N1125" s="10" t="s">
        <v>40</v>
      </c>
      <c r="O1125" s="10">
        <v>126</v>
      </c>
      <c r="P1125" s="10" t="s">
        <v>3083</v>
      </c>
      <c r="Q1125" s="10">
        <v>12613</v>
      </c>
      <c r="R1125" s="10" t="s">
        <v>3194</v>
      </c>
      <c r="S1125" s="10"/>
      <c r="T1125" s="10"/>
      <c r="U1125" s="10"/>
      <c r="V1125" s="10"/>
      <c r="W1125" s="10"/>
      <c r="X1125" s="10"/>
      <c r="Y1125" s="20" t="s">
        <v>46</v>
      </c>
      <c r="Z1125" s="20">
        <v>118</v>
      </c>
      <c r="AA1125" s="20"/>
      <c r="AB1125" s="20">
        <v>118</v>
      </c>
      <c r="AC1125" s="20">
        <v>93</v>
      </c>
      <c r="AD1125" s="20">
        <v>41</v>
      </c>
      <c r="AE1125" s="23"/>
      <c r="AF1125" s="23"/>
      <c r="AG1125" s="23"/>
      <c r="AH1125" s="2" t="s">
        <v>2708</v>
      </c>
      <c r="AI1125" s="2" t="e">
        <v>#N/A</v>
      </c>
      <c r="AJ1125" s="2" t="e">
        <f>VLOOKUP(B1125,'[1]淘汰品种推荐清单（8.1）'!$A:$AQ,43,0)</f>
        <v>#N/A</v>
      </c>
    </row>
    <row r="1126" hidden="1" customHeight="1" spans="1:36">
      <c r="A1126" s="9">
        <v>454</v>
      </c>
      <c r="B1126" s="10">
        <v>23177</v>
      </c>
      <c r="C1126" s="4" t="s">
        <v>35</v>
      </c>
      <c r="D1126" s="10" t="s">
        <v>3197</v>
      </c>
      <c r="E1126" s="10" t="s">
        <v>3198</v>
      </c>
      <c r="F1126" s="10" t="s">
        <v>3199</v>
      </c>
      <c r="G1126" s="10" t="s">
        <v>39</v>
      </c>
      <c r="H1126" s="11">
        <v>2.3</v>
      </c>
      <c r="I1126" s="11">
        <v>6.8</v>
      </c>
      <c r="J1126" s="11">
        <v>0</v>
      </c>
      <c r="K1126" s="11">
        <v>2.3</v>
      </c>
      <c r="L1126" s="17">
        <v>0.661764705882353</v>
      </c>
      <c r="M1126" s="10">
        <v>1</v>
      </c>
      <c r="N1126" s="10" t="s">
        <v>40</v>
      </c>
      <c r="O1126" s="10">
        <v>126</v>
      </c>
      <c r="P1126" s="10" t="s">
        <v>3083</v>
      </c>
      <c r="Q1126" s="10">
        <v>12615</v>
      </c>
      <c r="R1126" s="10" t="s">
        <v>3200</v>
      </c>
      <c r="S1126" s="10"/>
      <c r="T1126" s="10" t="s">
        <v>507</v>
      </c>
      <c r="U1126" s="10" t="s">
        <v>95</v>
      </c>
      <c r="V1126" s="10"/>
      <c r="W1126" s="10" t="s">
        <v>3201</v>
      </c>
      <c r="X1126" s="10">
        <v>13808095597</v>
      </c>
      <c r="Y1126" s="20" t="s">
        <v>46</v>
      </c>
      <c r="Z1126" s="20">
        <v>95</v>
      </c>
      <c r="AA1126" s="20">
        <v>15</v>
      </c>
      <c r="AB1126" s="20">
        <v>80</v>
      </c>
      <c r="AC1126" s="20">
        <v>29</v>
      </c>
      <c r="AD1126" s="20">
        <v>15</v>
      </c>
      <c r="AE1126" s="23"/>
      <c r="AF1126" s="23"/>
      <c r="AG1126" s="23"/>
      <c r="AH1126" s="2" t="s">
        <v>2708</v>
      </c>
      <c r="AI1126" s="2" t="e">
        <v>#N/A</v>
      </c>
      <c r="AJ1126" s="2" t="e">
        <f>VLOOKUP(B1126,'[1]淘汰品种推荐清单（8.1）'!$A:$AQ,43,0)</f>
        <v>#N/A</v>
      </c>
    </row>
    <row r="1127" hidden="1" customHeight="1" spans="1:36">
      <c r="A1127" s="9">
        <v>562</v>
      </c>
      <c r="B1127" s="10">
        <v>48020</v>
      </c>
      <c r="C1127" s="4" t="s">
        <v>35</v>
      </c>
      <c r="D1127" s="10" t="s">
        <v>3202</v>
      </c>
      <c r="E1127" s="10" t="s">
        <v>3203</v>
      </c>
      <c r="F1127" s="10" t="s">
        <v>3204</v>
      </c>
      <c r="G1127" s="10" t="s">
        <v>39</v>
      </c>
      <c r="H1127" s="11">
        <v>4.8</v>
      </c>
      <c r="I1127" s="11">
        <v>16.5</v>
      </c>
      <c r="J1127" s="11">
        <v>0</v>
      </c>
      <c r="K1127" s="11">
        <v>4.8</v>
      </c>
      <c r="L1127" s="17">
        <v>0.709090909090909</v>
      </c>
      <c r="M1127" s="10">
        <v>1</v>
      </c>
      <c r="N1127" s="10" t="s">
        <v>40</v>
      </c>
      <c r="O1127" s="10">
        <v>126</v>
      </c>
      <c r="P1127" s="10" t="s">
        <v>3083</v>
      </c>
      <c r="Q1127" s="10">
        <v>12615</v>
      </c>
      <c r="R1127" s="10" t="s">
        <v>3200</v>
      </c>
      <c r="S1127" s="10" t="s">
        <v>53</v>
      </c>
      <c r="T1127" s="10" t="s">
        <v>54</v>
      </c>
      <c r="U1127" s="10" t="s">
        <v>55</v>
      </c>
      <c r="V1127" s="10"/>
      <c r="W1127" s="10" t="s">
        <v>56</v>
      </c>
      <c r="X1127" s="10">
        <v>13548166652</v>
      </c>
      <c r="Y1127" s="20" t="s">
        <v>46</v>
      </c>
      <c r="Z1127" s="20">
        <v>75</v>
      </c>
      <c r="AA1127" s="20">
        <v>6</v>
      </c>
      <c r="AB1127" s="20">
        <v>69</v>
      </c>
      <c r="AC1127" s="20">
        <v>38</v>
      </c>
      <c r="AD1127" s="20">
        <v>16</v>
      </c>
      <c r="AE1127" s="23"/>
      <c r="AF1127" s="23"/>
      <c r="AG1127" s="23"/>
      <c r="AH1127" s="2" t="s">
        <v>2708</v>
      </c>
      <c r="AI1127" s="2" t="e">
        <v>#N/A</v>
      </c>
      <c r="AJ1127" s="2" t="e">
        <f>VLOOKUP(B1127,'[1]淘汰品种推荐清单（8.1）'!$A:$AQ,43,0)</f>
        <v>#N/A</v>
      </c>
    </row>
    <row r="1128" hidden="1" customHeight="1" spans="1:36">
      <c r="A1128" s="9">
        <v>248</v>
      </c>
      <c r="B1128" s="10">
        <v>8738</v>
      </c>
      <c r="C1128" s="4" t="s">
        <v>35</v>
      </c>
      <c r="D1128" s="10" t="s">
        <v>3205</v>
      </c>
      <c r="E1128" s="10" t="s">
        <v>3206</v>
      </c>
      <c r="F1128" s="10" t="s">
        <v>3207</v>
      </c>
      <c r="G1128" s="10" t="s">
        <v>888</v>
      </c>
      <c r="H1128" s="11"/>
      <c r="I1128" s="11"/>
      <c r="J1128" s="11"/>
      <c r="K1128" s="11"/>
      <c r="L1128" s="17"/>
      <c r="M1128" s="10">
        <v>2</v>
      </c>
      <c r="N1128" s="10" t="s">
        <v>3208</v>
      </c>
      <c r="O1128" s="10">
        <v>201</v>
      </c>
      <c r="P1128" s="10" t="s">
        <v>3209</v>
      </c>
      <c r="Q1128" s="10">
        <v>20101</v>
      </c>
      <c r="R1128" s="10" t="s">
        <v>3210</v>
      </c>
      <c r="S1128" s="10" t="s">
        <v>3211</v>
      </c>
      <c r="T1128" s="10" t="s">
        <v>507</v>
      </c>
      <c r="U1128" s="10" t="s">
        <v>78</v>
      </c>
      <c r="V1128" s="10"/>
      <c r="W1128" s="10" t="s">
        <v>3212</v>
      </c>
      <c r="X1128" s="10">
        <v>13983098384</v>
      </c>
      <c r="Y1128" s="20" t="s">
        <v>46</v>
      </c>
      <c r="Z1128" s="20">
        <v>66.5</v>
      </c>
      <c r="AA1128" s="20"/>
      <c r="AB1128" s="20">
        <v>66.5</v>
      </c>
      <c r="AC1128" s="20">
        <v>17.3</v>
      </c>
      <c r="AD1128" s="20">
        <v>1</v>
      </c>
      <c r="AE1128" s="23"/>
      <c r="AF1128" s="23"/>
      <c r="AG1128" s="23"/>
      <c r="AI1128" s="2" t="e">
        <v>#N/A</v>
      </c>
      <c r="AJ1128" s="2" t="e">
        <f>VLOOKUP(B1128,'[1]淘汰品种推荐清单（8.1）'!$A:$AQ,43,0)</f>
        <v>#N/A</v>
      </c>
    </row>
    <row r="1129" hidden="1" customHeight="1" spans="1:36">
      <c r="A1129" s="9">
        <v>249</v>
      </c>
      <c r="B1129" s="10">
        <v>22453</v>
      </c>
      <c r="C1129" s="4" t="s">
        <v>35</v>
      </c>
      <c r="D1129" s="10" t="s">
        <v>3213</v>
      </c>
      <c r="E1129" s="10" t="s">
        <v>3214</v>
      </c>
      <c r="F1129" s="10" t="s">
        <v>3215</v>
      </c>
      <c r="G1129" s="10" t="s">
        <v>888</v>
      </c>
      <c r="H1129" s="11">
        <v>5.2736</v>
      </c>
      <c r="I1129" s="11"/>
      <c r="J1129" s="11"/>
      <c r="K1129" s="11"/>
      <c r="L1129" s="17"/>
      <c r="M1129" s="10">
        <v>2</v>
      </c>
      <c r="N1129" s="10" t="s">
        <v>3208</v>
      </c>
      <c r="O1129" s="10">
        <v>201</v>
      </c>
      <c r="P1129" s="10" t="s">
        <v>3209</v>
      </c>
      <c r="Q1129" s="10">
        <v>20101</v>
      </c>
      <c r="R1129" s="10" t="s">
        <v>3210</v>
      </c>
      <c r="S1129" s="10" t="s">
        <v>3211</v>
      </c>
      <c r="T1129" s="10" t="s">
        <v>507</v>
      </c>
      <c r="U1129" s="10" t="s">
        <v>78</v>
      </c>
      <c r="V1129" s="10"/>
      <c r="W1129" s="10" t="s">
        <v>3212</v>
      </c>
      <c r="X1129" s="10">
        <v>13983098384</v>
      </c>
      <c r="Y1129" s="20" t="s">
        <v>46</v>
      </c>
      <c r="Z1129" s="20">
        <v>845.15</v>
      </c>
      <c r="AA1129" s="20"/>
      <c r="AB1129" s="20">
        <v>845.15</v>
      </c>
      <c r="AC1129" s="20">
        <v>589</v>
      </c>
      <c r="AD1129" s="20">
        <v>11</v>
      </c>
      <c r="AE1129" s="23"/>
      <c r="AF1129" s="23"/>
      <c r="AG1129" s="23"/>
      <c r="AI1129" s="2" t="e">
        <v>#N/A</v>
      </c>
      <c r="AJ1129" s="2" t="e">
        <f>VLOOKUP(B1129,'[1]淘汰品种推荐清单（8.1）'!$A:$AQ,43,0)</f>
        <v>#N/A</v>
      </c>
    </row>
    <row r="1130" hidden="1" customHeight="1" spans="1:36">
      <c r="A1130" s="9">
        <v>250</v>
      </c>
      <c r="B1130" s="10">
        <v>55105</v>
      </c>
      <c r="C1130" s="4" t="s">
        <v>35</v>
      </c>
      <c r="D1130" s="10" t="s">
        <v>3216</v>
      </c>
      <c r="E1130" s="10" t="s">
        <v>3217</v>
      </c>
      <c r="F1130" s="10" t="s">
        <v>3215</v>
      </c>
      <c r="G1130" s="10" t="e">
        <v>#N/A</v>
      </c>
      <c r="H1130" s="11">
        <v>132.56</v>
      </c>
      <c r="I1130" s="11">
        <v>230</v>
      </c>
      <c r="J1130" s="11">
        <v>0</v>
      </c>
      <c r="K1130" s="11">
        <v>132.56</v>
      </c>
      <c r="L1130" s="17">
        <v>0.423652173913043</v>
      </c>
      <c r="M1130" s="10">
        <v>2</v>
      </c>
      <c r="N1130" s="10" t="s">
        <v>3208</v>
      </c>
      <c r="O1130" s="10">
        <v>201</v>
      </c>
      <c r="P1130" s="10" t="s">
        <v>3209</v>
      </c>
      <c r="Q1130" s="10">
        <v>20101</v>
      </c>
      <c r="R1130" s="10" t="s">
        <v>3210</v>
      </c>
      <c r="S1130" s="10" t="s">
        <v>3211</v>
      </c>
      <c r="T1130" s="10" t="s">
        <v>507</v>
      </c>
      <c r="U1130" s="10" t="s">
        <v>78</v>
      </c>
      <c r="V1130" s="10"/>
      <c r="W1130" s="10" t="s">
        <v>3212</v>
      </c>
      <c r="X1130" s="10">
        <v>13983098384</v>
      </c>
      <c r="Y1130" s="20" t="s">
        <v>46</v>
      </c>
      <c r="Z1130" s="20"/>
      <c r="AA1130" s="20"/>
      <c r="AB1130" s="20"/>
      <c r="AC1130" s="20"/>
      <c r="AD1130" s="20"/>
      <c r="AE1130" s="23"/>
      <c r="AF1130" s="23"/>
      <c r="AG1130" s="23"/>
      <c r="AI1130" s="2" t="e">
        <v>#N/A</v>
      </c>
      <c r="AJ1130" s="2" t="e">
        <f>VLOOKUP(B1130,'[1]淘汰品种推荐清单（8.1）'!$A:$AQ,43,0)</f>
        <v>#N/A</v>
      </c>
    </row>
    <row r="1131" hidden="1" customHeight="1" spans="1:36">
      <c r="A1131" s="9">
        <v>251</v>
      </c>
      <c r="B1131" s="10">
        <v>23440</v>
      </c>
      <c r="C1131" s="4" t="s">
        <v>35</v>
      </c>
      <c r="D1131" s="10" t="s">
        <v>3216</v>
      </c>
      <c r="E1131" s="10" t="s">
        <v>3218</v>
      </c>
      <c r="F1131" s="10" t="s">
        <v>3207</v>
      </c>
      <c r="G1131" s="10" t="s">
        <v>888</v>
      </c>
      <c r="H1131" s="11"/>
      <c r="I1131" s="11"/>
      <c r="J1131" s="11"/>
      <c r="K1131" s="11"/>
      <c r="L1131" s="17"/>
      <c r="M1131" s="10">
        <v>2</v>
      </c>
      <c r="N1131" s="10" t="s">
        <v>3208</v>
      </c>
      <c r="O1131" s="10">
        <v>201</v>
      </c>
      <c r="P1131" s="10" t="s">
        <v>3209</v>
      </c>
      <c r="Q1131" s="10">
        <v>20101</v>
      </c>
      <c r="R1131" s="10" t="s">
        <v>3210</v>
      </c>
      <c r="S1131" s="10" t="s">
        <v>3211</v>
      </c>
      <c r="T1131" s="10" t="s">
        <v>507</v>
      </c>
      <c r="U1131" s="10" t="s">
        <v>78</v>
      </c>
      <c r="V1131" s="10"/>
      <c r="W1131" s="10" t="s">
        <v>3212</v>
      </c>
      <c r="X1131" s="10">
        <v>13983098384</v>
      </c>
      <c r="Y1131" s="20" t="s">
        <v>46</v>
      </c>
      <c r="Z1131" s="20">
        <v>0</v>
      </c>
      <c r="AA1131" s="20"/>
      <c r="AB1131" s="20">
        <v>0</v>
      </c>
      <c r="AC1131" s="20"/>
      <c r="AD1131" s="20"/>
      <c r="AE1131" s="23"/>
      <c r="AF1131" s="23"/>
      <c r="AG1131" s="23"/>
      <c r="AI1131" s="2" t="e">
        <v>#N/A</v>
      </c>
      <c r="AJ1131" s="2" t="e">
        <f>VLOOKUP(B1131,'[1]淘汰品种推荐清单（8.1）'!$A:$AQ,43,0)</f>
        <v>#N/A</v>
      </c>
    </row>
    <row r="1132" hidden="1" customHeight="1" spans="1:36">
      <c r="A1132" s="9">
        <v>252</v>
      </c>
      <c r="B1132" s="10">
        <v>18877</v>
      </c>
      <c r="C1132" s="4" t="s">
        <v>35</v>
      </c>
      <c r="D1132" s="10" t="s">
        <v>3216</v>
      </c>
      <c r="E1132" s="10" t="s">
        <v>3219</v>
      </c>
      <c r="F1132" s="10" t="s">
        <v>3215</v>
      </c>
      <c r="G1132" s="10" t="s">
        <v>888</v>
      </c>
      <c r="H1132" s="11"/>
      <c r="I1132" s="11"/>
      <c r="J1132" s="11"/>
      <c r="K1132" s="11"/>
      <c r="L1132" s="17"/>
      <c r="M1132" s="10">
        <v>2</v>
      </c>
      <c r="N1132" s="10" t="s">
        <v>3208</v>
      </c>
      <c r="O1132" s="10">
        <v>201</v>
      </c>
      <c r="P1132" s="10" t="s">
        <v>3209</v>
      </c>
      <c r="Q1132" s="10">
        <v>20101</v>
      </c>
      <c r="R1132" s="10" t="s">
        <v>3210</v>
      </c>
      <c r="S1132" s="10" t="s">
        <v>3211</v>
      </c>
      <c r="T1132" s="10" t="s">
        <v>507</v>
      </c>
      <c r="U1132" s="10" t="s">
        <v>78</v>
      </c>
      <c r="V1132" s="10"/>
      <c r="W1132" s="10" t="s">
        <v>3212</v>
      </c>
      <c r="X1132" s="10">
        <v>13983098384</v>
      </c>
      <c r="Y1132" s="20" t="s">
        <v>46</v>
      </c>
      <c r="Z1132" s="20">
        <v>2.80007</v>
      </c>
      <c r="AA1132" s="20"/>
      <c r="AB1132" s="20">
        <v>2.80007</v>
      </c>
      <c r="AC1132" s="20"/>
      <c r="AD1132" s="20"/>
      <c r="AE1132" s="23"/>
      <c r="AF1132" s="23"/>
      <c r="AG1132" s="23"/>
      <c r="AI1132" s="2" t="e">
        <v>#N/A</v>
      </c>
      <c r="AJ1132" s="2" t="e">
        <f>VLOOKUP(B1132,'[1]淘汰品种推荐清单（8.1）'!$A:$AQ,43,0)</f>
        <v>#N/A</v>
      </c>
    </row>
    <row r="1133" hidden="1" customHeight="1" spans="1:36">
      <c r="A1133" s="9">
        <v>253</v>
      </c>
      <c r="B1133" s="10">
        <v>29779</v>
      </c>
      <c r="C1133" s="4" t="s">
        <v>35</v>
      </c>
      <c r="D1133" s="10" t="s">
        <v>3220</v>
      </c>
      <c r="E1133" s="10" t="s">
        <v>3221</v>
      </c>
      <c r="F1133" s="10" t="s">
        <v>3215</v>
      </c>
      <c r="G1133" s="10" t="s">
        <v>888</v>
      </c>
      <c r="H1133" s="11"/>
      <c r="I1133" s="11"/>
      <c r="J1133" s="11"/>
      <c r="K1133" s="11"/>
      <c r="L1133" s="17"/>
      <c r="M1133" s="10">
        <v>2</v>
      </c>
      <c r="N1133" s="10" t="s">
        <v>3208</v>
      </c>
      <c r="O1133" s="10">
        <v>201</v>
      </c>
      <c r="P1133" s="10" t="s">
        <v>3209</v>
      </c>
      <c r="Q1133" s="10">
        <v>20101</v>
      </c>
      <c r="R1133" s="10" t="s">
        <v>3210</v>
      </c>
      <c r="S1133" s="10" t="s">
        <v>3211</v>
      </c>
      <c r="T1133" s="10" t="s">
        <v>507</v>
      </c>
      <c r="U1133" s="10" t="s">
        <v>78</v>
      </c>
      <c r="V1133" s="10"/>
      <c r="W1133" s="10" t="s">
        <v>3212</v>
      </c>
      <c r="X1133" s="10">
        <v>13983098384</v>
      </c>
      <c r="Y1133" s="20" t="s">
        <v>46</v>
      </c>
      <c r="Z1133" s="20">
        <v>169.15</v>
      </c>
      <c r="AA1133" s="20"/>
      <c r="AB1133" s="20">
        <v>169.15</v>
      </c>
      <c r="AC1133" s="20">
        <v>48.57</v>
      </c>
      <c r="AD1133" s="20">
        <v>3</v>
      </c>
      <c r="AE1133" s="23"/>
      <c r="AF1133" s="23"/>
      <c r="AG1133" s="23"/>
      <c r="AI1133" s="2" t="e">
        <v>#N/A</v>
      </c>
      <c r="AJ1133" s="2" t="e">
        <f>VLOOKUP(B1133,'[1]淘汰品种推荐清单（8.1）'!$A:$AQ,43,0)</f>
        <v>#N/A</v>
      </c>
    </row>
    <row r="1134" hidden="1" customHeight="1" spans="1:36">
      <c r="A1134" s="9">
        <v>254</v>
      </c>
      <c r="B1134" s="10">
        <v>89953</v>
      </c>
      <c r="C1134" s="4" t="s">
        <v>35</v>
      </c>
      <c r="D1134" s="10" t="s">
        <v>3220</v>
      </c>
      <c r="E1134" s="10" t="s">
        <v>3222</v>
      </c>
      <c r="F1134" s="10" t="s">
        <v>3215</v>
      </c>
      <c r="G1134" s="10" t="s">
        <v>888</v>
      </c>
      <c r="H1134" s="11"/>
      <c r="I1134" s="11"/>
      <c r="J1134" s="11"/>
      <c r="K1134" s="11"/>
      <c r="L1134" s="17"/>
      <c r="M1134" s="10">
        <v>2</v>
      </c>
      <c r="N1134" s="10" t="s">
        <v>3208</v>
      </c>
      <c r="O1134" s="10">
        <v>201</v>
      </c>
      <c r="P1134" s="10" t="s">
        <v>3209</v>
      </c>
      <c r="Q1134" s="10">
        <v>20101</v>
      </c>
      <c r="R1134" s="10" t="s">
        <v>3210</v>
      </c>
      <c r="S1134" s="10" t="s">
        <v>3211</v>
      </c>
      <c r="T1134" s="10" t="s">
        <v>507</v>
      </c>
      <c r="U1134" s="10" t="s">
        <v>78</v>
      </c>
      <c r="V1134" s="10"/>
      <c r="W1134" s="10" t="s">
        <v>3212</v>
      </c>
      <c r="X1134" s="10">
        <v>13983098384</v>
      </c>
      <c r="Y1134" s="20" t="s">
        <v>46</v>
      </c>
      <c r="Z1134" s="20">
        <v>113.4</v>
      </c>
      <c r="AA1134" s="20"/>
      <c r="AB1134" s="20">
        <v>113.4</v>
      </c>
      <c r="AC1134" s="20">
        <v>3514.3</v>
      </c>
      <c r="AD1134" s="20">
        <v>2</v>
      </c>
      <c r="AE1134" s="23"/>
      <c r="AF1134" s="23"/>
      <c r="AG1134" s="23"/>
      <c r="AI1134" s="2" t="e">
        <v>#N/A</v>
      </c>
      <c r="AJ1134" s="2" t="e">
        <f>VLOOKUP(B1134,'[1]淘汰品种推荐清单（8.1）'!$A:$AQ,43,0)</f>
        <v>#N/A</v>
      </c>
    </row>
    <row r="1135" hidden="1" customHeight="1" spans="1:36">
      <c r="A1135" s="9">
        <v>255</v>
      </c>
      <c r="B1135" s="10">
        <v>108736</v>
      </c>
      <c r="C1135" s="4" t="s">
        <v>35</v>
      </c>
      <c r="D1135" s="10" t="s">
        <v>3220</v>
      </c>
      <c r="E1135" s="10" t="s">
        <v>3223</v>
      </c>
      <c r="F1135" s="10" t="s">
        <v>3215</v>
      </c>
      <c r="G1135" s="10" t="e">
        <v>#N/A</v>
      </c>
      <c r="H1135" s="11"/>
      <c r="I1135" s="11"/>
      <c r="J1135" s="11"/>
      <c r="K1135" s="11"/>
      <c r="L1135" s="17"/>
      <c r="M1135" s="10">
        <v>2</v>
      </c>
      <c r="N1135" s="10" t="s">
        <v>3208</v>
      </c>
      <c r="O1135" s="10">
        <v>201</v>
      </c>
      <c r="P1135" s="10" t="s">
        <v>3209</v>
      </c>
      <c r="Q1135" s="10">
        <v>20101</v>
      </c>
      <c r="R1135" s="10" t="s">
        <v>3210</v>
      </c>
      <c r="S1135" s="10" t="s">
        <v>3211</v>
      </c>
      <c r="T1135" s="10" t="s">
        <v>507</v>
      </c>
      <c r="U1135" s="10" t="s">
        <v>78</v>
      </c>
      <c r="V1135" s="10"/>
      <c r="W1135" s="10" t="s">
        <v>3212</v>
      </c>
      <c r="X1135" s="10">
        <v>13983098384</v>
      </c>
      <c r="Y1135" s="20" t="s">
        <v>46</v>
      </c>
      <c r="Z1135" s="20"/>
      <c r="AA1135" s="20"/>
      <c r="AB1135" s="20"/>
      <c r="AC1135" s="20"/>
      <c r="AD1135" s="20"/>
      <c r="AE1135" s="23"/>
      <c r="AF1135" s="23"/>
      <c r="AG1135" s="23"/>
      <c r="AI1135" s="2" t="e">
        <v>#N/A</v>
      </c>
      <c r="AJ1135" s="2" t="e">
        <f>VLOOKUP(B1135,'[1]淘汰品种推荐清单（8.1）'!$A:$AQ,43,0)</f>
        <v>#N/A</v>
      </c>
    </row>
    <row r="1136" hidden="1" customHeight="1" spans="1:36">
      <c r="A1136" s="9">
        <v>256</v>
      </c>
      <c r="B1136" s="10">
        <v>108738</v>
      </c>
      <c r="C1136" s="4" t="s">
        <v>35</v>
      </c>
      <c r="D1136" s="10" t="s">
        <v>3220</v>
      </c>
      <c r="E1136" s="10" t="s">
        <v>3224</v>
      </c>
      <c r="F1136" s="10" t="s">
        <v>3225</v>
      </c>
      <c r="G1136" s="10" t="s">
        <v>888</v>
      </c>
      <c r="H1136" s="11"/>
      <c r="I1136" s="11"/>
      <c r="J1136" s="11"/>
      <c r="K1136" s="11"/>
      <c r="L1136" s="17"/>
      <c r="M1136" s="10">
        <v>2</v>
      </c>
      <c r="N1136" s="10" t="s">
        <v>3208</v>
      </c>
      <c r="O1136" s="10">
        <v>201</v>
      </c>
      <c r="P1136" s="10" t="s">
        <v>3209</v>
      </c>
      <c r="Q1136" s="10">
        <v>20101</v>
      </c>
      <c r="R1136" s="10" t="s">
        <v>3210</v>
      </c>
      <c r="S1136" s="10" t="s">
        <v>3211</v>
      </c>
      <c r="T1136" s="10" t="s">
        <v>507</v>
      </c>
      <c r="U1136" s="10" t="s">
        <v>78</v>
      </c>
      <c r="V1136" s="10"/>
      <c r="W1136" s="10" t="s">
        <v>3212</v>
      </c>
      <c r="X1136" s="10">
        <v>13983098384</v>
      </c>
      <c r="Y1136" s="20" t="s">
        <v>46</v>
      </c>
      <c r="Z1136" s="20">
        <v>96.21167</v>
      </c>
      <c r="AA1136" s="20"/>
      <c r="AB1136" s="20">
        <v>96.21167</v>
      </c>
      <c r="AC1136" s="20">
        <v>285.06833</v>
      </c>
      <c r="AD1136" s="20">
        <v>7</v>
      </c>
      <c r="AE1136" s="23"/>
      <c r="AF1136" s="23"/>
      <c r="AG1136" s="23"/>
      <c r="AI1136" s="2" t="e">
        <v>#N/A</v>
      </c>
      <c r="AJ1136" s="2" t="e">
        <f>VLOOKUP(B1136,'[1]淘汰品种推荐清单（8.1）'!$A:$AQ,43,0)</f>
        <v>#N/A</v>
      </c>
    </row>
    <row r="1137" hidden="1" customHeight="1" spans="1:36">
      <c r="A1137" s="9">
        <v>257</v>
      </c>
      <c r="B1137" s="10">
        <v>8228</v>
      </c>
      <c r="C1137" s="4" t="s">
        <v>35</v>
      </c>
      <c r="D1137" s="10" t="s">
        <v>3226</v>
      </c>
      <c r="E1137" s="10" t="s">
        <v>3227</v>
      </c>
      <c r="F1137" s="10" t="s">
        <v>3207</v>
      </c>
      <c r="G1137" s="10" t="s">
        <v>888</v>
      </c>
      <c r="H1137" s="11"/>
      <c r="I1137" s="11"/>
      <c r="J1137" s="11"/>
      <c r="K1137" s="11"/>
      <c r="L1137" s="17"/>
      <c r="M1137" s="10">
        <v>2</v>
      </c>
      <c r="N1137" s="10" t="s">
        <v>3208</v>
      </c>
      <c r="O1137" s="10">
        <v>201</v>
      </c>
      <c r="P1137" s="10" t="s">
        <v>3209</v>
      </c>
      <c r="Q1137" s="10">
        <v>20101</v>
      </c>
      <c r="R1137" s="10" t="s">
        <v>3210</v>
      </c>
      <c r="S1137" s="10" t="s">
        <v>3211</v>
      </c>
      <c r="T1137" s="10" t="s">
        <v>507</v>
      </c>
      <c r="U1137" s="10" t="s">
        <v>78</v>
      </c>
      <c r="V1137" s="10"/>
      <c r="W1137" s="10" t="s">
        <v>3212</v>
      </c>
      <c r="X1137" s="10">
        <v>13983098384</v>
      </c>
      <c r="Y1137" s="20" t="s">
        <v>46</v>
      </c>
      <c r="Z1137" s="20">
        <v>18.23</v>
      </c>
      <c r="AA1137" s="20"/>
      <c r="AB1137" s="20">
        <v>18.23</v>
      </c>
      <c r="AC1137" s="20">
        <v>17.49</v>
      </c>
      <c r="AD1137" s="20">
        <v>2</v>
      </c>
      <c r="AE1137" s="23"/>
      <c r="AF1137" s="23"/>
      <c r="AG1137" s="23"/>
      <c r="AI1137" s="2" t="e">
        <v>#N/A</v>
      </c>
      <c r="AJ1137" s="2" t="e">
        <f>VLOOKUP(B1137,'[1]淘汰品种推荐清单（8.1）'!$A:$AQ,43,0)</f>
        <v>#N/A</v>
      </c>
    </row>
    <row r="1138" hidden="1" customHeight="1" spans="1:36">
      <c r="A1138" s="9">
        <v>258</v>
      </c>
      <c r="B1138" s="10">
        <v>8226</v>
      </c>
      <c r="C1138" s="4" t="s">
        <v>35</v>
      </c>
      <c r="D1138" s="10" t="s">
        <v>3226</v>
      </c>
      <c r="E1138" s="10" t="s">
        <v>3228</v>
      </c>
      <c r="F1138" s="10" t="s">
        <v>3207</v>
      </c>
      <c r="G1138" s="10" t="s">
        <v>888</v>
      </c>
      <c r="H1138" s="11"/>
      <c r="I1138" s="11">
        <v>12</v>
      </c>
      <c r="J1138" s="11">
        <v>0</v>
      </c>
      <c r="K1138" s="11"/>
      <c r="L1138" s="17"/>
      <c r="M1138" s="10">
        <v>2</v>
      </c>
      <c r="N1138" s="10" t="s">
        <v>3208</v>
      </c>
      <c r="O1138" s="10">
        <v>201</v>
      </c>
      <c r="P1138" s="10" t="s">
        <v>3209</v>
      </c>
      <c r="Q1138" s="10">
        <v>20101</v>
      </c>
      <c r="R1138" s="10" t="s">
        <v>3210</v>
      </c>
      <c r="S1138" s="10" t="s">
        <v>3211</v>
      </c>
      <c r="T1138" s="10" t="s">
        <v>507</v>
      </c>
      <c r="U1138" s="10" t="s">
        <v>78</v>
      </c>
      <c r="V1138" s="10"/>
      <c r="W1138" s="10" t="s">
        <v>3212</v>
      </c>
      <c r="X1138" s="10">
        <v>13983098384</v>
      </c>
      <c r="Y1138" s="20" t="s">
        <v>46</v>
      </c>
      <c r="Z1138" s="20">
        <v>51.59</v>
      </c>
      <c r="AA1138" s="20"/>
      <c r="AB1138" s="20">
        <v>51.59</v>
      </c>
      <c r="AC1138" s="20"/>
      <c r="AD1138" s="20"/>
      <c r="AE1138" s="23"/>
      <c r="AF1138" s="23"/>
      <c r="AG1138" s="23"/>
      <c r="AI1138" s="2" t="e">
        <v>#N/A</v>
      </c>
      <c r="AJ1138" s="2" t="e">
        <f>VLOOKUP(B1138,'[1]淘汰品种推荐清单（8.1）'!$A:$AQ,43,0)</f>
        <v>#N/A</v>
      </c>
    </row>
    <row r="1139" hidden="1" customHeight="1" spans="1:36">
      <c r="A1139" s="9">
        <v>259</v>
      </c>
      <c r="B1139" s="10">
        <v>11964</v>
      </c>
      <c r="C1139" s="4" t="s">
        <v>35</v>
      </c>
      <c r="D1139" s="10" t="s">
        <v>3226</v>
      </c>
      <c r="E1139" s="10" t="s">
        <v>3229</v>
      </c>
      <c r="F1139" s="10" t="s">
        <v>3207</v>
      </c>
      <c r="G1139" s="10" t="e">
        <v>#N/A</v>
      </c>
      <c r="H1139" s="11"/>
      <c r="I1139" s="11"/>
      <c r="J1139" s="11"/>
      <c r="K1139" s="11"/>
      <c r="L1139" s="17"/>
      <c r="M1139" s="10">
        <v>2</v>
      </c>
      <c r="N1139" s="10" t="s">
        <v>3208</v>
      </c>
      <c r="O1139" s="10">
        <v>201</v>
      </c>
      <c r="P1139" s="10" t="s">
        <v>3209</v>
      </c>
      <c r="Q1139" s="10">
        <v>20101</v>
      </c>
      <c r="R1139" s="10" t="s">
        <v>3210</v>
      </c>
      <c r="S1139" s="10" t="s">
        <v>3211</v>
      </c>
      <c r="T1139" s="10" t="s">
        <v>507</v>
      </c>
      <c r="U1139" s="10" t="s">
        <v>78</v>
      </c>
      <c r="V1139" s="10"/>
      <c r="W1139" s="10" t="s">
        <v>3212</v>
      </c>
      <c r="X1139" s="10">
        <v>13983098384</v>
      </c>
      <c r="Y1139" s="20" t="s">
        <v>46</v>
      </c>
      <c r="Z1139" s="20"/>
      <c r="AA1139" s="20"/>
      <c r="AB1139" s="20"/>
      <c r="AC1139" s="20"/>
      <c r="AD1139" s="20"/>
      <c r="AE1139" s="23"/>
      <c r="AF1139" s="23"/>
      <c r="AG1139" s="23"/>
      <c r="AI1139" s="2" t="e">
        <v>#N/A</v>
      </c>
      <c r="AJ1139" s="2" t="e">
        <f>VLOOKUP(B1139,'[1]淘汰品种推荐清单（8.1）'!$A:$AQ,43,0)</f>
        <v>#N/A</v>
      </c>
    </row>
    <row r="1140" hidden="1" customHeight="1" spans="1:36">
      <c r="A1140" s="9">
        <v>260</v>
      </c>
      <c r="B1140" s="10">
        <v>47737</v>
      </c>
      <c r="C1140" s="4" t="s">
        <v>35</v>
      </c>
      <c r="D1140" s="10" t="s">
        <v>3230</v>
      </c>
      <c r="E1140" s="10" t="s">
        <v>3231</v>
      </c>
      <c r="F1140" s="10" t="s">
        <v>2036</v>
      </c>
      <c r="G1140" s="10" t="s">
        <v>888</v>
      </c>
      <c r="H1140" s="11">
        <v>346.16</v>
      </c>
      <c r="I1140" s="11">
        <v>490</v>
      </c>
      <c r="J1140" s="11">
        <v>0</v>
      </c>
      <c r="K1140" s="11">
        <v>346.16</v>
      </c>
      <c r="L1140" s="17">
        <v>0.293551020408163</v>
      </c>
      <c r="M1140" s="10">
        <v>2</v>
      </c>
      <c r="N1140" s="10" t="s">
        <v>3208</v>
      </c>
      <c r="O1140" s="10">
        <v>201</v>
      </c>
      <c r="P1140" s="10" t="s">
        <v>3209</v>
      </c>
      <c r="Q1140" s="10">
        <v>20101</v>
      </c>
      <c r="R1140" s="10" t="s">
        <v>3210</v>
      </c>
      <c r="S1140" s="10" t="s">
        <v>3211</v>
      </c>
      <c r="T1140" s="10" t="s">
        <v>507</v>
      </c>
      <c r="U1140" s="10" t="s">
        <v>78</v>
      </c>
      <c r="V1140" s="10"/>
      <c r="W1140" s="10" t="s">
        <v>3212</v>
      </c>
      <c r="X1140" s="10">
        <v>13983098384</v>
      </c>
      <c r="Y1140" s="20" t="s">
        <v>46</v>
      </c>
      <c r="Z1140" s="20">
        <v>0</v>
      </c>
      <c r="AA1140" s="20"/>
      <c r="AB1140" s="20">
        <v>0</v>
      </c>
      <c r="AC1140" s="20"/>
      <c r="AD1140" s="20"/>
      <c r="AE1140" s="23"/>
      <c r="AF1140" s="23"/>
      <c r="AG1140" s="23"/>
      <c r="AI1140" s="2" t="e">
        <v>#N/A</v>
      </c>
      <c r="AJ1140" s="2" t="e">
        <f>VLOOKUP(B1140,'[1]淘汰品种推荐清单（8.1）'!$A:$AQ,43,0)</f>
        <v>#N/A</v>
      </c>
    </row>
    <row r="1141" hidden="1" customHeight="1" spans="1:36">
      <c r="A1141" s="9">
        <v>261</v>
      </c>
      <c r="B1141" s="10">
        <v>64558</v>
      </c>
      <c r="C1141" s="4" t="s">
        <v>35</v>
      </c>
      <c r="D1141" s="10" t="s">
        <v>3232</v>
      </c>
      <c r="E1141" s="10" t="s">
        <v>3233</v>
      </c>
      <c r="F1141" s="10" t="s">
        <v>3234</v>
      </c>
      <c r="G1141" s="10" t="e">
        <v>#N/A</v>
      </c>
      <c r="H1141" s="11"/>
      <c r="I1141" s="11"/>
      <c r="J1141" s="11"/>
      <c r="K1141" s="11"/>
      <c r="L1141" s="17"/>
      <c r="M1141" s="10">
        <v>2</v>
      </c>
      <c r="N1141" s="10" t="s">
        <v>3208</v>
      </c>
      <c r="O1141" s="10">
        <v>201</v>
      </c>
      <c r="P1141" s="10" t="s">
        <v>3209</v>
      </c>
      <c r="Q1141" s="10">
        <v>20101</v>
      </c>
      <c r="R1141" s="10" t="s">
        <v>3210</v>
      </c>
      <c r="S1141" s="10" t="s">
        <v>3211</v>
      </c>
      <c r="T1141" s="10" t="s">
        <v>507</v>
      </c>
      <c r="U1141" s="10" t="s">
        <v>78</v>
      </c>
      <c r="V1141" s="10"/>
      <c r="W1141" s="10" t="s">
        <v>3212</v>
      </c>
      <c r="X1141" s="10">
        <v>13983098384</v>
      </c>
      <c r="Y1141" s="20" t="s">
        <v>46</v>
      </c>
      <c r="Z1141" s="20"/>
      <c r="AA1141" s="20"/>
      <c r="AB1141" s="20"/>
      <c r="AC1141" s="20"/>
      <c r="AD1141" s="20"/>
      <c r="AE1141" s="23"/>
      <c r="AF1141" s="23"/>
      <c r="AG1141" s="23"/>
      <c r="AI1141" s="2" t="e">
        <v>#N/A</v>
      </c>
      <c r="AJ1141" s="2" t="e">
        <f>VLOOKUP(B1141,'[1]淘汰品种推荐清单（8.1）'!$A:$AQ,43,0)</f>
        <v>#N/A</v>
      </c>
    </row>
    <row r="1142" hidden="1" customHeight="1" spans="1:36">
      <c r="A1142" s="9">
        <v>262</v>
      </c>
      <c r="B1142" s="10">
        <v>22437</v>
      </c>
      <c r="C1142" s="4" t="s">
        <v>35</v>
      </c>
      <c r="D1142" s="10" t="s">
        <v>3232</v>
      </c>
      <c r="E1142" s="10" t="s">
        <v>3214</v>
      </c>
      <c r="F1142" s="10" t="s">
        <v>3215</v>
      </c>
      <c r="G1142" s="10" t="e">
        <v>#N/A</v>
      </c>
      <c r="H1142" s="11"/>
      <c r="I1142" s="11"/>
      <c r="J1142" s="11"/>
      <c r="K1142" s="11"/>
      <c r="L1142" s="17"/>
      <c r="M1142" s="10">
        <v>2</v>
      </c>
      <c r="N1142" s="10" t="s">
        <v>3208</v>
      </c>
      <c r="O1142" s="10">
        <v>201</v>
      </c>
      <c r="P1142" s="10" t="s">
        <v>3209</v>
      </c>
      <c r="Q1142" s="10">
        <v>20101</v>
      </c>
      <c r="R1142" s="10" t="s">
        <v>3210</v>
      </c>
      <c r="S1142" s="10" t="s">
        <v>3211</v>
      </c>
      <c r="T1142" s="10" t="s">
        <v>507</v>
      </c>
      <c r="U1142" s="10" t="s">
        <v>78</v>
      </c>
      <c r="V1142" s="10"/>
      <c r="W1142" s="10" t="s">
        <v>3212</v>
      </c>
      <c r="X1142" s="10">
        <v>13983098384</v>
      </c>
      <c r="Y1142" s="20" t="s">
        <v>46</v>
      </c>
      <c r="Z1142" s="20"/>
      <c r="AA1142" s="20"/>
      <c r="AB1142" s="20"/>
      <c r="AC1142" s="20"/>
      <c r="AD1142" s="20"/>
      <c r="AE1142" s="23"/>
      <c r="AF1142" s="23"/>
      <c r="AG1142" s="23"/>
      <c r="AI1142" s="2" t="e">
        <v>#N/A</v>
      </c>
      <c r="AJ1142" s="2" t="e">
        <f>VLOOKUP(B1142,'[1]淘汰品种推荐清单（8.1）'!$A:$AQ,43,0)</f>
        <v>#N/A</v>
      </c>
    </row>
    <row r="1143" hidden="1" customHeight="1" spans="1:36">
      <c r="A1143" s="9">
        <v>618</v>
      </c>
      <c r="B1143" s="28">
        <v>86141</v>
      </c>
      <c r="C1143" s="4" t="s">
        <v>35</v>
      </c>
      <c r="D1143" s="28" t="s">
        <v>3235</v>
      </c>
      <c r="E1143" s="28" t="s">
        <v>3236</v>
      </c>
      <c r="F1143" s="28" t="s">
        <v>3237</v>
      </c>
      <c r="G1143" s="10" t="e">
        <v>#N/A</v>
      </c>
      <c r="H1143" s="28"/>
      <c r="I1143" s="28"/>
      <c r="J1143" s="28"/>
      <c r="K1143" s="28"/>
      <c r="L1143" s="59"/>
      <c r="M1143" s="10">
        <v>2</v>
      </c>
      <c r="N1143" s="10" t="s">
        <v>3208</v>
      </c>
      <c r="O1143" s="10">
        <v>201</v>
      </c>
      <c r="P1143" s="10" t="s">
        <v>3209</v>
      </c>
      <c r="Q1143" s="10">
        <v>20101</v>
      </c>
      <c r="R1143" s="10" t="s">
        <v>3210</v>
      </c>
      <c r="S1143" s="10" t="s">
        <v>3211</v>
      </c>
      <c r="T1143" s="10" t="s">
        <v>507</v>
      </c>
      <c r="U1143" s="10" t="s">
        <v>78</v>
      </c>
      <c r="V1143" s="10"/>
      <c r="W1143" s="10" t="s">
        <v>3212</v>
      </c>
      <c r="X1143" s="10" t="s">
        <v>3238</v>
      </c>
      <c r="Y1143" s="20" t="s">
        <v>46</v>
      </c>
      <c r="Z1143" s="20"/>
      <c r="AA1143" s="20"/>
      <c r="AB1143" s="20"/>
      <c r="AC1143" s="20"/>
      <c r="AD1143" s="20"/>
      <c r="AE1143" s="23"/>
      <c r="AF1143" s="23"/>
      <c r="AG1143" s="23"/>
      <c r="AI1143" s="2" t="e">
        <v>#N/A</v>
      </c>
      <c r="AJ1143" s="2" t="e">
        <f>VLOOKUP(B1143,'[1]淘汰品种推荐清单（8.1）'!$A:$AQ,43,0)</f>
        <v>#N/A</v>
      </c>
    </row>
    <row r="1144" hidden="1" customHeight="1" spans="1:36">
      <c r="A1144" s="9">
        <v>268</v>
      </c>
      <c r="B1144" s="10">
        <v>38529</v>
      </c>
      <c r="C1144" s="4" t="s">
        <v>35</v>
      </c>
      <c r="D1144" s="10" t="s">
        <v>3239</v>
      </c>
      <c r="E1144" s="10" t="s">
        <v>3240</v>
      </c>
      <c r="F1144" s="10" t="s">
        <v>3241</v>
      </c>
      <c r="G1144" s="10" t="s">
        <v>888</v>
      </c>
      <c r="H1144" s="11"/>
      <c r="I1144" s="11"/>
      <c r="J1144" s="11"/>
      <c r="K1144" s="11"/>
      <c r="L1144" s="17"/>
      <c r="M1144" s="10">
        <v>2</v>
      </c>
      <c r="N1144" s="10" t="s">
        <v>3208</v>
      </c>
      <c r="O1144" s="10">
        <v>201</v>
      </c>
      <c r="P1144" s="10" t="s">
        <v>3209</v>
      </c>
      <c r="Q1144" s="10">
        <v>20102</v>
      </c>
      <c r="R1144" s="10" t="s">
        <v>3242</v>
      </c>
      <c r="S1144" s="10" t="s">
        <v>3211</v>
      </c>
      <c r="T1144" s="10" t="s">
        <v>507</v>
      </c>
      <c r="U1144" s="10" t="s">
        <v>78</v>
      </c>
      <c r="V1144" s="10"/>
      <c r="W1144" s="10" t="s">
        <v>3212</v>
      </c>
      <c r="X1144" s="10">
        <v>13983098384</v>
      </c>
      <c r="Y1144" s="20" t="s">
        <v>46</v>
      </c>
      <c r="Z1144" s="20">
        <v>0</v>
      </c>
      <c r="AA1144" s="20"/>
      <c r="AB1144" s="20">
        <v>0</v>
      </c>
      <c r="AC1144" s="20"/>
      <c r="AD1144" s="20"/>
      <c r="AE1144" s="23"/>
      <c r="AF1144" s="23"/>
      <c r="AG1144" s="23"/>
      <c r="AI1144" s="2" t="e">
        <v>#N/A</v>
      </c>
      <c r="AJ1144" s="2" t="e">
        <f>VLOOKUP(B1144,'[1]淘汰品种推荐清单（8.1）'!$A:$AQ,43,0)</f>
        <v>#N/A</v>
      </c>
    </row>
    <row r="1145" hidden="1" customHeight="1" spans="1:36">
      <c r="A1145" s="9">
        <v>270</v>
      </c>
      <c r="B1145" s="10">
        <v>18609</v>
      </c>
      <c r="C1145" s="4" t="s">
        <v>35</v>
      </c>
      <c r="D1145" s="10" t="s">
        <v>3243</v>
      </c>
      <c r="E1145" s="10" t="s">
        <v>3244</v>
      </c>
      <c r="F1145" s="10" t="s">
        <v>3245</v>
      </c>
      <c r="G1145" s="10" t="s">
        <v>888</v>
      </c>
      <c r="H1145" s="11"/>
      <c r="I1145" s="11"/>
      <c r="J1145" s="11"/>
      <c r="K1145" s="11"/>
      <c r="L1145" s="17"/>
      <c r="M1145" s="10">
        <v>2</v>
      </c>
      <c r="N1145" s="10" t="s">
        <v>3208</v>
      </c>
      <c r="O1145" s="10">
        <v>201</v>
      </c>
      <c r="P1145" s="10" t="s">
        <v>3209</v>
      </c>
      <c r="Q1145" s="10">
        <v>20102</v>
      </c>
      <c r="R1145" s="10" t="s">
        <v>3242</v>
      </c>
      <c r="S1145" s="10" t="s">
        <v>3211</v>
      </c>
      <c r="T1145" s="10" t="s">
        <v>507</v>
      </c>
      <c r="U1145" s="10" t="s">
        <v>78</v>
      </c>
      <c r="V1145" s="10"/>
      <c r="W1145" s="10" t="s">
        <v>3212</v>
      </c>
      <c r="X1145" s="10">
        <v>13983098384</v>
      </c>
      <c r="Y1145" s="20" t="s">
        <v>46</v>
      </c>
      <c r="Z1145" s="20">
        <v>0</v>
      </c>
      <c r="AA1145" s="20"/>
      <c r="AB1145" s="20">
        <v>0</v>
      </c>
      <c r="AC1145" s="20"/>
      <c r="AD1145" s="20"/>
      <c r="AE1145" s="23"/>
      <c r="AF1145" s="23"/>
      <c r="AG1145" s="23"/>
      <c r="AI1145" s="2" t="e">
        <v>#N/A</v>
      </c>
      <c r="AJ1145" s="2" t="e">
        <f>VLOOKUP(B1145,'[1]淘汰品种推荐清单（8.1）'!$A:$AQ,43,0)</f>
        <v>#N/A</v>
      </c>
    </row>
    <row r="1146" hidden="1" customHeight="1" spans="1:36">
      <c r="A1146" s="9">
        <v>271</v>
      </c>
      <c r="B1146" s="10">
        <v>125256</v>
      </c>
      <c r="C1146" s="4" t="s">
        <v>35</v>
      </c>
      <c r="D1146" s="10" t="s">
        <v>3246</v>
      </c>
      <c r="E1146" s="10" t="s">
        <v>3247</v>
      </c>
      <c r="F1146" s="10" t="s">
        <v>3248</v>
      </c>
      <c r="G1146" s="10" t="e">
        <v>#N/A</v>
      </c>
      <c r="H1146" s="11"/>
      <c r="I1146" s="11">
        <v>9000</v>
      </c>
      <c r="J1146" s="11">
        <v>0</v>
      </c>
      <c r="K1146" s="11"/>
      <c r="L1146" s="17"/>
      <c r="M1146" s="10">
        <v>2</v>
      </c>
      <c r="N1146" s="10" t="s">
        <v>3208</v>
      </c>
      <c r="O1146" s="10">
        <v>201</v>
      </c>
      <c r="P1146" s="10" t="s">
        <v>3209</v>
      </c>
      <c r="Q1146" s="10">
        <v>20102</v>
      </c>
      <c r="R1146" s="10" t="s">
        <v>3242</v>
      </c>
      <c r="S1146" s="10" t="s">
        <v>3211</v>
      </c>
      <c r="T1146" s="10" t="s">
        <v>507</v>
      </c>
      <c r="U1146" s="10" t="s">
        <v>78</v>
      </c>
      <c r="V1146" s="10"/>
      <c r="W1146" s="10" t="s">
        <v>3212</v>
      </c>
      <c r="X1146" s="10">
        <v>13983098384</v>
      </c>
      <c r="Y1146" s="20" t="s">
        <v>46</v>
      </c>
      <c r="Z1146" s="20"/>
      <c r="AA1146" s="20"/>
      <c r="AB1146" s="20"/>
      <c r="AC1146" s="20"/>
      <c r="AD1146" s="20"/>
      <c r="AE1146" s="23"/>
      <c r="AF1146" s="23"/>
      <c r="AG1146" s="23"/>
      <c r="AI1146" s="2" t="e">
        <v>#N/A</v>
      </c>
      <c r="AJ1146" s="2" t="e">
        <f>VLOOKUP(B1146,'[1]淘汰品种推荐清单（8.1）'!$A:$AQ,43,0)</f>
        <v>#N/A</v>
      </c>
    </row>
    <row r="1147" hidden="1" customHeight="1" spans="1:36">
      <c r="A1147" s="9">
        <v>418</v>
      </c>
      <c r="B1147" s="10">
        <v>62531</v>
      </c>
      <c r="C1147" s="4" t="s">
        <v>35</v>
      </c>
      <c r="D1147" s="10" t="s">
        <v>3249</v>
      </c>
      <c r="E1147" s="10" t="s">
        <v>3231</v>
      </c>
      <c r="F1147" s="10" t="s">
        <v>3250</v>
      </c>
      <c r="G1147" s="10" t="s">
        <v>888</v>
      </c>
      <c r="H1147" s="11"/>
      <c r="I1147" s="11"/>
      <c r="J1147" s="11"/>
      <c r="K1147" s="11"/>
      <c r="L1147" s="17"/>
      <c r="M1147" s="10">
        <v>2</v>
      </c>
      <c r="N1147" s="10" t="s">
        <v>3208</v>
      </c>
      <c r="O1147" s="10">
        <v>201</v>
      </c>
      <c r="P1147" s="10" t="s">
        <v>3209</v>
      </c>
      <c r="Q1147" s="10">
        <v>20102</v>
      </c>
      <c r="R1147" s="10" t="s">
        <v>3242</v>
      </c>
      <c r="S1147" s="10" t="s">
        <v>3211</v>
      </c>
      <c r="T1147" s="10" t="s">
        <v>507</v>
      </c>
      <c r="U1147" s="10" t="s">
        <v>78</v>
      </c>
      <c r="V1147" s="10"/>
      <c r="W1147" s="10" t="s">
        <v>3212</v>
      </c>
      <c r="X1147" s="10"/>
      <c r="Y1147" s="20" t="s">
        <v>46</v>
      </c>
      <c r="Z1147" s="20">
        <v>0</v>
      </c>
      <c r="AA1147" s="20"/>
      <c r="AB1147" s="20">
        <v>0</v>
      </c>
      <c r="AC1147" s="20"/>
      <c r="AD1147" s="20"/>
      <c r="AE1147" s="23"/>
      <c r="AF1147" s="23"/>
      <c r="AG1147" s="23"/>
      <c r="AI1147" s="2" t="e">
        <v>#N/A</v>
      </c>
      <c r="AJ1147" s="2" t="e">
        <f>VLOOKUP(B1147,'[1]淘汰品种推荐清单（8.1）'!$A:$AQ,43,0)</f>
        <v>#N/A</v>
      </c>
    </row>
    <row r="1148" hidden="1" customHeight="1" spans="1:36">
      <c r="A1148" s="9">
        <v>428</v>
      </c>
      <c r="B1148" s="10">
        <v>24262</v>
      </c>
      <c r="C1148" s="4" t="s">
        <v>35</v>
      </c>
      <c r="D1148" s="10" t="s">
        <v>3251</v>
      </c>
      <c r="E1148" s="10" t="s">
        <v>3252</v>
      </c>
      <c r="F1148" s="10" t="s">
        <v>3253</v>
      </c>
      <c r="G1148" s="10" t="s">
        <v>888</v>
      </c>
      <c r="H1148" s="11"/>
      <c r="I1148" s="11"/>
      <c r="J1148" s="11"/>
      <c r="K1148" s="11"/>
      <c r="L1148" s="17"/>
      <c r="M1148" s="10">
        <v>2</v>
      </c>
      <c r="N1148" s="10" t="s">
        <v>3208</v>
      </c>
      <c r="O1148" s="10">
        <v>201</v>
      </c>
      <c r="P1148" s="10" t="s">
        <v>3209</v>
      </c>
      <c r="Q1148" s="10">
        <v>20102</v>
      </c>
      <c r="R1148" s="10" t="s">
        <v>3242</v>
      </c>
      <c r="S1148" s="10" t="s">
        <v>3211</v>
      </c>
      <c r="T1148" s="10" t="s">
        <v>507</v>
      </c>
      <c r="U1148" s="10" t="s">
        <v>78</v>
      </c>
      <c r="V1148" s="10"/>
      <c r="W1148" s="10" t="s">
        <v>3212</v>
      </c>
      <c r="X1148" s="10"/>
      <c r="Y1148" s="20" t="s">
        <v>46</v>
      </c>
      <c r="Z1148" s="20">
        <v>1228.58</v>
      </c>
      <c r="AA1148" s="20"/>
      <c r="AB1148" s="20">
        <v>1228.58</v>
      </c>
      <c r="AC1148" s="20">
        <v>592.83</v>
      </c>
      <c r="AD1148" s="20">
        <v>5</v>
      </c>
      <c r="AE1148" s="23"/>
      <c r="AF1148" s="23"/>
      <c r="AG1148" s="23"/>
      <c r="AI1148" s="2" t="e">
        <v>#N/A</v>
      </c>
      <c r="AJ1148" s="2" t="e">
        <f>VLOOKUP(B1148,'[1]淘汰品种推荐清单（8.1）'!$A:$AQ,43,0)</f>
        <v>#N/A</v>
      </c>
    </row>
    <row r="1149" hidden="1" customHeight="1" spans="1:36">
      <c r="A1149" s="9">
        <v>431</v>
      </c>
      <c r="B1149" s="10">
        <v>25778</v>
      </c>
      <c r="C1149" s="4" t="s">
        <v>35</v>
      </c>
      <c r="D1149" s="10" t="s">
        <v>3254</v>
      </c>
      <c r="E1149" s="10" t="s">
        <v>3255</v>
      </c>
      <c r="F1149" s="10" t="s">
        <v>3256</v>
      </c>
      <c r="G1149" s="10" t="s">
        <v>888</v>
      </c>
      <c r="H1149" s="11"/>
      <c r="I1149" s="11"/>
      <c r="J1149" s="11"/>
      <c r="K1149" s="11"/>
      <c r="L1149" s="17"/>
      <c r="M1149" s="10">
        <v>2</v>
      </c>
      <c r="N1149" s="10" t="s">
        <v>3208</v>
      </c>
      <c r="O1149" s="10">
        <v>201</v>
      </c>
      <c r="P1149" s="10" t="s">
        <v>3209</v>
      </c>
      <c r="Q1149" s="10">
        <v>20102</v>
      </c>
      <c r="R1149" s="10" t="s">
        <v>3242</v>
      </c>
      <c r="S1149" s="10" t="s">
        <v>3211</v>
      </c>
      <c r="T1149" s="10" t="s">
        <v>507</v>
      </c>
      <c r="U1149" s="10" t="s">
        <v>78</v>
      </c>
      <c r="V1149" s="10"/>
      <c r="W1149" s="10" t="s">
        <v>3212</v>
      </c>
      <c r="X1149" s="10"/>
      <c r="Y1149" s="20" t="s">
        <v>46</v>
      </c>
      <c r="Z1149" s="20">
        <v>0</v>
      </c>
      <c r="AA1149" s="20"/>
      <c r="AB1149" s="20">
        <v>0</v>
      </c>
      <c r="AC1149" s="20"/>
      <c r="AD1149" s="20"/>
      <c r="AE1149" s="23"/>
      <c r="AF1149" s="23"/>
      <c r="AG1149" s="23"/>
      <c r="AI1149" s="2" t="e">
        <v>#N/A</v>
      </c>
      <c r="AJ1149" s="2" t="e">
        <f>VLOOKUP(B1149,'[1]淘汰品种推荐清单（8.1）'!$A:$AQ,43,0)</f>
        <v>#N/A</v>
      </c>
    </row>
    <row r="1150" hidden="1" customHeight="1" spans="1:36">
      <c r="A1150" s="9">
        <v>1419</v>
      </c>
      <c r="B1150" s="10">
        <v>147653</v>
      </c>
      <c r="C1150" s="4" t="s">
        <v>35</v>
      </c>
      <c r="D1150" s="7" t="s">
        <v>3257</v>
      </c>
      <c r="E1150" s="10" t="s">
        <v>3258</v>
      </c>
      <c r="F1150" s="10" t="s">
        <v>3259</v>
      </c>
      <c r="G1150" s="10" t="s">
        <v>39</v>
      </c>
      <c r="H1150" s="11">
        <v>38</v>
      </c>
      <c r="I1150" s="11">
        <v>76</v>
      </c>
      <c r="J1150" s="11"/>
      <c r="K1150" s="11">
        <v>38</v>
      </c>
      <c r="L1150" s="17">
        <v>0.5</v>
      </c>
      <c r="M1150" s="10">
        <v>2</v>
      </c>
      <c r="N1150" s="10" t="s">
        <v>3208</v>
      </c>
      <c r="O1150" s="10">
        <v>201</v>
      </c>
      <c r="P1150" s="10" t="s">
        <v>3209</v>
      </c>
      <c r="Q1150" s="10">
        <v>20102</v>
      </c>
      <c r="R1150" s="10" t="s">
        <v>3242</v>
      </c>
      <c r="S1150" s="10"/>
      <c r="T1150" s="10" t="s">
        <v>170</v>
      </c>
      <c r="U1150" s="10" t="s">
        <v>95</v>
      </c>
      <c r="V1150" s="10"/>
      <c r="W1150" s="10" t="s">
        <v>3260</v>
      </c>
      <c r="X1150" s="10">
        <v>13111885997</v>
      </c>
      <c r="Y1150" s="20" t="s">
        <v>46</v>
      </c>
      <c r="Z1150" s="20">
        <v>0</v>
      </c>
      <c r="AA1150" s="20"/>
      <c r="AB1150" s="20">
        <v>0</v>
      </c>
      <c r="AC1150" s="20"/>
      <c r="AD1150" s="20"/>
      <c r="AE1150" s="23"/>
      <c r="AF1150" s="23"/>
      <c r="AG1150" s="23"/>
      <c r="AI1150" s="2" t="e">
        <v>#N/A</v>
      </c>
      <c r="AJ1150" s="2">
        <f>VLOOKUP(B1150,'[1]淘汰品种推荐清单（8.1）'!$A:$AQ,43,0)</f>
        <v>0</v>
      </c>
    </row>
    <row r="1151" hidden="1" customHeight="1" spans="1:36">
      <c r="A1151" s="9">
        <v>1420</v>
      </c>
      <c r="B1151" s="10">
        <v>147652</v>
      </c>
      <c r="C1151" s="4" t="s">
        <v>35</v>
      </c>
      <c r="D1151" s="7" t="s">
        <v>3261</v>
      </c>
      <c r="E1151" s="10" t="s">
        <v>3262</v>
      </c>
      <c r="F1151" s="10" t="s">
        <v>3259</v>
      </c>
      <c r="G1151" s="10" t="s">
        <v>39</v>
      </c>
      <c r="H1151" s="11">
        <v>119</v>
      </c>
      <c r="I1151" s="11">
        <v>238</v>
      </c>
      <c r="J1151" s="11"/>
      <c r="K1151" s="11">
        <v>119</v>
      </c>
      <c r="L1151" s="17">
        <v>0.5</v>
      </c>
      <c r="M1151" s="10">
        <v>2</v>
      </c>
      <c r="N1151" s="10" t="s">
        <v>3208</v>
      </c>
      <c r="O1151" s="10">
        <v>201</v>
      </c>
      <c r="P1151" s="10" t="s">
        <v>3209</v>
      </c>
      <c r="Q1151" s="10">
        <v>20102</v>
      </c>
      <c r="R1151" s="10" t="s">
        <v>3242</v>
      </c>
      <c r="S1151" s="10"/>
      <c r="T1151" s="10" t="s">
        <v>170</v>
      </c>
      <c r="U1151" s="10" t="s">
        <v>95</v>
      </c>
      <c r="V1151" s="10"/>
      <c r="W1151" s="10" t="s">
        <v>3260</v>
      </c>
      <c r="X1151" s="10">
        <v>13111885997</v>
      </c>
      <c r="Y1151" s="20" t="s">
        <v>46</v>
      </c>
      <c r="Z1151" s="20">
        <v>7</v>
      </c>
      <c r="AA1151" s="20"/>
      <c r="AB1151" s="20">
        <v>7</v>
      </c>
      <c r="AC1151" s="20"/>
      <c r="AD1151" s="20"/>
      <c r="AE1151" s="23"/>
      <c r="AF1151" s="23"/>
      <c r="AG1151" s="23"/>
      <c r="AI1151" s="2" t="e">
        <v>#N/A</v>
      </c>
      <c r="AJ1151" s="2" t="e">
        <f>VLOOKUP(B1151,'[1]淘汰品种推荐清单（8.1）'!$A:$AQ,43,0)</f>
        <v>#N/A</v>
      </c>
    </row>
    <row r="1152" hidden="1" customHeight="1" spans="1:36">
      <c r="A1152" s="9">
        <v>1458</v>
      </c>
      <c r="B1152" s="10" t="s">
        <v>258</v>
      </c>
      <c r="C1152" s="4" t="s">
        <v>35</v>
      </c>
      <c r="D1152" s="7" t="s">
        <v>3263</v>
      </c>
      <c r="E1152" s="10" t="s">
        <v>1930</v>
      </c>
      <c r="F1152" s="10" t="s">
        <v>3264</v>
      </c>
      <c r="G1152" s="10" t="e">
        <v>#N/A</v>
      </c>
      <c r="H1152" s="11">
        <v>89.1</v>
      </c>
      <c r="I1152" s="11">
        <v>198</v>
      </c>
      <c r="J1152" s="11">
        <v>5.94</v>
      </c>
      <c r="K1152" s="11">
        <v>83.16</v>
      </c>
      <c r="L1152" s="17">
        <v>0.58</v>
      </c>
      <c r="M1152" s="10">
        <v>2</v>
      </c>
      <c r="N1152" s="10" t="s">
        <v>3208</v>
      </c>
      <c r="O1152" s="10">
        <v>201</v>
      </c>
      <c r="P1152" s="10" t="s">
        <v>3209</v>
      </c>
      <c r="Q1152" s="10">
        <v>20102</v>
      </c>
      <c r="R1152" s="10" t="s">
        <v>3242</v>
      </c>
      <c r="S1152" s="10"/>
      <c r="T1152" s="10"/>
      <c r="U1152" s="10"/>
      <c r="V1152" s="10"/>
      <c r="W1152" s="10"/>
      <c r="X1152" s="10"/>
      <c r="Y1152" s="20" t="s">
        <v>46</v>
      </c>
      <c r="Z1152" s="20"/>
      <c r="AA1152" s="20"/>
      <c r="AB1152" s="20"/>
      <c r="AC1152" s="20"/>
      <c r="AD1152" s="20"/>
      <c r="AE1152" s="23"/>
      <c r="AF1152" s="23"/>
      <c r="AG1152" s="23"/>
      <c r="AI1152" s="2" t="e">
        <v>#N/A</v>
      </c>
      <c r="AJ1152" s="2" t="e">
        <f>VLOOKUP(B1152,'[1]淘汰品种推荐清单（8.1）'!$A:$AQ,43,0)</f>
        <v>#N/A</v>
      </c>
    </row>
    <row r="1153" hidden="1" customHeight="1" spans="1:36">
      <c r="A1153" s="9">
        <v>1459</v>
      </c>
      <c r="B1153" s="10" t="s">
        <v>258</v>
      </c>
      <c r="C1153" s="4" t="s">
        <v>35</v>
      </c>
      <c r="D1153" s="7" t="s">
        <v>3263</v>
      </c>
      <c r="E1153" s="10" t="s">
        <v>1930</v>
      </c>
      <c r="F1153" s="10" t="s">
        <v>3264</v>
      </c>
      <c r="G1153" s="10" t="e">
        <v>#N/A</v>
      </c>
      <c r="H1153" s="11">
        <v>159.2</v>
      </c>
      <c r="I1153" s="11">
        <v>398</v>
      </c>
      <c r="J1153" s="11">
        <v>11.94</v>
      </c>
      <c r="K1153" s="11">
        <v>147.26</v>
      </c>
      <c r="L1153" s="17">
        <v>0.63</v>
      </c>
      <c r="M1153" s="10">
        <v>2</v>
      </c>
      <c r="N1153" s="10" t="s">
        <v>3208</v>
      </c>
      <c r="O1153" s="10">
        <v>201</v>
      </c>
      <c r="P1153" s="10" t="s">
        <v>3209</v>
      </c>
      <c r="Q1153" s="10">
        <v>20102</v>
      </c>
      <c r="R1153" s="10" t="s">
        <v>3242</v>
      </c>
      <c r="S1153" s="10"/>
      <c r="T1153" s="10"/>
      <c r="U1153" s="10"/>
      <c r="V1153" s="10"/>
      <c r="W1153" s="10"/>
      <c r="X1153" s="10"/>
      <c r="Y1153" s="20" t="s">
        <v>46</v>
      </c>
      <c r="Z1153" s="20"/>
      <c r="AA1153" s="20"/>
      <c r="AB1153" s="20"/>
      <c r="AC1153" s="20"/>
      <c r="AD1153" s="20"/>
      <c r="AE1153" s="23"/>
      <c r="AF1153" s="23"/>
      <c r="AG1153" s="23"/>
      <c r="AI1153" s="2" t="e">
        <v>#N/A</v>
      </c>
      <c r="AJ1153" s="2" t="e">
        <f>VLOOKUP(B1153,'[1]淘汰品种推荐清单（8.1）'!$A:$AQ,43,0)</f>
        <v>#N/A</v>
      </c>
    </row>
    <row r="1154" hidden="1" customHeight="1" spans="1:36">
      <c r="A1154" s="9">
        <v>1460</v>
      </c>
      <c r="B1154" s="10" t="s">
        <v>258</v>
      </c>
      <c r="C1154" s="4" t="s">
        <v>35</v>
      </c>
      <c r="D1154" s="7" t="s">
        <v>3263</v>
      </c>
      <c r="E1154" s="10" t="s">
        <v>2865</v>
      </c>
      <c r="F1154" s="10" t="s">
        <v>3264</v>
      </c>
      <c r="G1154" s="10" t="e">
        <v>#N/A</v>
      </c>
      <c r="H1154" s="11">
        <v>239.2</v>
      </c>
      <c r="I1154" s="11">
        <v>598</v>
      </c>
      <c r="J1154" s="11">
        <v>17.94</v>
      </c>
      <c r="K1154" s="11">
        <v>221.26</v>
      </c>
      <c r="L1154" s="17">
        <v>0.63</v>
      </c>
      <c r="M1154" s="10">
        <v>2</v>
      </c>
      <c r="N1154" s="10" t="s">
        <v>3208</v>
      </c>
      <c r="O1154" s="10">
        <v>201</v>
      </c>
      <c r="P1154" s="10" t="s">
        <v>3209</v>
      </c>
      <c r="Q1154" s="10">
        <v>20102</v>
      </c>
      <c r="R1154" s="10" t="s">
        <v>3242</v>
      </c>
      <c r="S1154" s="10"/>
      <c r="T1154" s="10"/>
      <c r="U1154" s="10"/>
      <c r="V1154" s="10"/>
      <c r="W1154" s="10"/>
      <c r="X1154" s="10"/>
      <c r="Y1154" s="20" t="s">
        <v>46</v>
      </c>
      <c r="Z1154" s="20"/>
      <c r="AA1154" s="20"/>
      <c r="AB1154" s="20"/>
      <c r="AC1154" s="20"/>
      <c r="AD1154" s="20"/>
      <c r="AE1154" s="23"/>
      <c r="AF1154" s="23"/>
      <c r="AG1154" s="23"/>
      <c r="AI1154" s="2" t="e">
        <v>#N/A</v>
      </c>
      <c r="AJ1154" s="2" t="e">
        <f>VLOOKUP(B1154,'[1]淘汰品种推荐清单（8.1）'!$A:$AQ,43,0)</f>
        <v>#N/A</v>
      </c>
    </row>
    <row r="1155" hidden="1" customHeight="1" spans="1:36">
      <c r="A1155" s="9">
        <v>1506</v>
      </c>
      <c r="B1155" s="38">
        <v>153100</v>
      </c>
      <c r="C1155" s="4" t="s">
        <v>35</v>
      </c>
      <c r="D1155" s="5" t="s">
        <v>3265</v>
      </c>
      <c r="E1155" s="5" t="s">
        <v>3266</v>
      </c>
      <c r="F1155" s="5" t="s">
        <v>3237</v>
      </c>
      <c r="G1155" s="10" t="s">
        <v>39</v>
      </c>
      <c r="H1155" s="5">
        <v>12.5</v>
      </c>
      <c r="I1155" s="12">
        <v>43.8</v>
      </c>
      <c r="J1155" s="5">
        <v>0</v>
      </c>
      <c r="K1155" s="5">
        <v>22</v>
      </c>
      <c r="L1155" s="30">
        <v>0.7</v>
      </c>
      <c r="M1155" s="10">
        <v>2</v>
      </c>
      <c r="N1155" s="10" t="s">
        <v>3208</v>
      </c>
      <c r="O1155" s="10">
        <v>201</v>
      </c>
      <c r="P1155" s="10" t="s">
        <v>3267</v>
      </c>
      <c r="Q1155" s="10">
        <v>20102</v>
      </c>
      <c r="R1155" s="10" t="s">
        <v>3268</v>
      </c>
      <c r="S1155" s="10" t="s">
        <v>3269</v>
      </c>
      <c r="T1155" s="5" t="s">
        <v>170</v>
      </c>
      <c r="U1155" s="5" t="s">
        <v>3270</v>
      </c>
      <c r="V1155" s="5"/>
      <c r="W1155" s="5" t="s">
        <v>3271</v>
      </c>
      <c r="X1155" s="60">
        <v>13580085111</v>
      </c>
      <c r="Y1155" s="20" t="s">
        <v>46</v>
      </c>
      <c r="Z1155" s="20">
        <v>168</v>
      </c>
      <c r="AA1155" s="20">
        <v>34</v>
      </c>
      <c r="AB1155" s="20">
        <v>134</v>
      </c>
      <c r="AC1155" s="20"/>
      <c r="AD1155" s="20"/>
      <c r="AE1155" s="23"/>
      <c r="AF1155" s="23"/>
      <c r="AG1155" s="23"/>
      <c r="AI1155" s="2" t="e">
        <v>#N/A</v>
      </c>
      <c r="AJ1155" s="2" t="e">
        <f>VLOOKUP(B1155,'[1]淘汰品种推荐清单（8.1）'!$A:$AQ,43,0)</f>
        <v>#N/A</v>
      </c>
    </row>
    <row r="1156" hidden="1" customHeight="1" spans="1:36">
      <c r="A1156" s="9">
        <v>1507</v>
      </c>
      <c r="B1156" s="38">
        <v>117684</v>
      </c>
      <c r="C1156" s="4" t="s">
        <v>35</v>
      </c>
      <c r="D1156" s="5" t="s">
        <v>3265</v>
      </c>
      <c r="E1156" s="5" t="s">
        <v>3272</v>
      </c>
      <c r="F1156" s="5" t="s">
        <v>3237</v>
      </c>
      <c r="G1156" s="10" t="s">
        <v>39</v>
      </c>
      <c r="H1156" s="5">
        <v>20.67</v>
      </c>
      <c r="I1156" s="12">
        <v>68.9</v>
      </c>
      <c r="J1156" s="5">
        <v>0</v>
      </c>
      <c r="K1156" s="5">
        <v>13</v>
      </c>
      <c r="L1156" s="30">
        <v>0.7146</v>
      </c>
      <c r="M1156" s="10">
        <v>2</v>
      </c>
      <c r="N1156" s="10" t="s">
        <v>3208</v>
      </c>
      <c r="O1156" s="10">
        <v>201</v>
      </c>
      <c r="P1156" s="10" t="s">
        <v>3267</v>
      </c>
      <c r="Q1156" s="10">
        <v>20102</v>
      </c>
      <c r="R1156" s="10" t="s">
        <v>3268</v>
      </c>
      <c r="S1156" s="10" t="s">
        <v>3269</v>
      </c>
      <c r="T1156" s="5" t="s">
        <v>170</v>
      </c>
      <c r="U1156" s="5" t="s">
        <v>3270</v>
      </c>
      <c r="V1156" s="5"/>
      <c r="W1156" s="5" t="s">
        <v>3271</v>
      </c>
      <c r="X1156" s="60">
        <v>13580085111</v>
      </c>
      <c r="Y1156" s="20" t="s">
        <v>46</v>
      </c>
      <c r="Z1156" s="20">
        <v>397</v>
      </c>
      <c r="AA1156" s="20">
        <v>188</v>
      </c>
      <c r="AB1156" s="20">
        <v>209</v>
      </c>
      <c r="AC1156" s="20">
        <v>3</v>
      </c>
      <c r="AD1156" s="20">
        <v>3</v>
      </c>
      <c r="AE1156" s="23"/>
      <c r="AF1156" s="23"/>
      <c r="AG1156" s="23"/>
      <c r="AI1156" s="2" t="e">
        <v>#N/A</v>
      </c>
      <c r="AJ1156" s="2" t="e">
        <f>VLOOKUP(B1156,'[1]淘汰品种推荐清单（8.1）'!$A:$AQ,43,0)</f>
        <v>#N/A</v>
      </c>
    </row>
    <row r="1157" hidden="1" customHeight="1" spans="1:36">
      <c r="A1157" s="9">
        <v>263</v>
      </c>
      <c r="B1157" s="10">
        <v>13804</v>
      </c>
      <c r="C1157" s="4" t="s">
        <v>35</v>
      </c>
      <c r="D1157" s="10" t="s">
        <v>3273</v>
      </c>
      <c r="E1157" s="10" t="s">
        <v>3274</v>
      </c>
      <c r="F1157" s="10" t="s">
        <v>3207</v>
      </c>
      <c r="G1157" s="10" t="s">
        <v>3274</v>
      </c>
      <c r="H1157" s="11"/>
      <c r="I1157" s="11"/>
      <c r="J1157" s="11"/>
      <c r="K1157" s="11"/>
      <c r="L1157" s="17"/>
      <c r="M1157" s="10">
        <v>2</v>
      </c>
      <c r="N1157" s="10" t="s">
        <v>3208</v>
      </c>
      <c r="O1157" s="10">
        <v>201</v>
      </c>
      <c r="P1157" s="10" t="s">
        <v>3209</v>
      </c>
      <c r="Q1157" s="10">
        <v>20103</v>
      </c>
      <c r="R1157" s="10" t="s">
        <v>3275</v>
      </c>
      <c r="S1157" s="10" t="s">
        <v>3211</v>
      </c>
      <c r="T1157" s="10" t="s">
        <v>507</v>
      </c>
      <c r="U1157" s="10" t="s">
        <v>78</v>
      </c>
      <c r="V1157" s="10"/>
      <c r="W1157" s="10" t="s">
        <v>3212</v>
      </c>
      <c r="X1157" s="10">
        <v>13983098384</v>
      </c>
      <c r="Y1157" s="20" t="s">
        <v>46</v>
      </c>
      <c r="Z1157" s="20">
        <v>21</v>
      </c>
      <c r="AA1157" s="20"/>
      <c r="AB1157" s="20">
        <v>21</v>
      </c>
      <c r="AC1157" s="20">
        <v>15</v>
      </c>
      <c r="AD1157" s="20">
        <v>5</v>
      </c>
      <c r="AE1157" s="23"/>
      <c r="AF1157" s="23"/>
      <c r="AG1157" s="23"/>
      <c r="AI1157" s="2" t="e">
        <v>#N/A</v>
      </c>
      <c r="AJ1157" s="2" t="e">
        <f>VLOOKUP(B1157,'[1]淘汰品种推荐清单（8.1）'!$A:$AQ,43,0)</f>
        <v>#N/A</v>
      </c>
    </row>
    <row r="1158" hidden="1" customHeight="1" spans="1:36">
      <c r="A1158" s="9">
        <v>264</v>
      </c>
      <c r="B1158" s="10">
        <v>9105</v>
      </c>
      <c r="C1158" s="4" t="s">
        <v>35</v>
      </c>
      <c r="D1158" s="10" t="s">
        <v>3276</v>
      </c>
      <c r="E1158" s="10" t="s">
        <v>3277</v>
      </c>
      <c r="F1158" s="10" t="s">
        <v>3207</v>
      </c>
      <c r="G1158" s="10" t="s">
        <v>888</v>
      </c>
      <c r="H1158" s="11"/>
      <c r="I1158" s="11"/>
      <c r="J1158" s="11"/>
      <c r="K1158" s="11"/>
      <c r="L1158" s="17"/>
      <c r="M1158" s="10">
        <v>2</v>
      </c>
      <c r="N1158" s="10" t="s">
        <v>3208</v>
      </c>
      <c r="O1158" s="10">
        <v>201</v>
      </c>
      <c r="P1158" s="10" t="s">
        <v>3209</v>
      </c>
      <c r="Q1158" s="10">
        <v>20103</v>
      </c>
      <c r="R1158" s="10" t="s">
        <v>3275</v>
      </c>
      <c r="S1158" s="10" t="s">
        <v>3211</v>
      </c>
      <c r="T1158" s="10" t="s">
        <v>507</v>
      </c>
      <c r="U1158" s="10" t="s">
        <v>78</v>
      </c>
      <c r="V1158" s="10"/>
      <c r="W1158" s="10" t="s">
        <v>3212</v>
      </c>
      <c r="X1158" s="10">
        <v>13983098384</v>
      </c>
      <c r="Y1158" s="20" t="s">
        <v>46</v>
      </c>
      <c r="Z1158" s="20">
        <v>44.9</v>
      </c>
      <c r="AA1158" s="20"/>
      <c r="AB1158" s="20">
        <v>44.9</v>
      </c>
      <c r="AC1158" s="20"/>
      <c r="AD1158" s="20"/>
      <c r="AE1158" s="23"/>
      <c r="AF1158" s="23"/>
      <c r="AG1158" s="23"/>
      <c r="AI1158" s="2" t="e">
        <v>#N/A</v>
      </c>
      <c r="AJ1158" s="2" t="e">
        <f>VLOOKUP(B1158,'[1]淘汰品种推荐清单（8.1）'!$A:$AQ,43,0)</f>
        <v>#N/A</v>
      </c>
    </row>
    <row r="1159" hidden="1" customHeight="1" spans="1:36">
      <c r="A1159" s="9">
        <v>265</v>
      </c>
      <c r="B1159" s="10">
        <v>83001</v>
      </c>
      <c r="C1159" s="4" t="s">
        <v>35</v>
      </c>
      <c r="D1159" s="10" t="s">
        <v>3278</v>
      </c>
      <c r="E1159" s="10" t="s">
        <v>3279</v>
      </c>
      <c r="F1159" s="10" t="s">
        <v>3248</v>
      </c>
      <c r="G1159" s="10" t="s">
        <v>3280</v>
      </c>
      <c r="H1159" s="11"/>
      <c r="I1159" s="11"/>
      <c r="J1159" s="11"/>
      <c r="K1159" s="11"/>
      <c r="L1159" s="17"/>
      <c r="M1159" s="10">
        <v>2</v>
      </c>
      <c r="N1159" s="10" t="s">
        <v>3208</v>
      </c>
      <c r="O1159" s="10">
        <v>201</v>
      </c>
      <c r="P1159" s="10" t="s">
        <v>3209</v>
      </c>
      <c r="Q1159" s="10">
        <v>20103</v>
      </c>
      <c r="R1159" s="10" t="s">
        <v>3275</v>
      </c>
      <c r="S1159" s="10" t="s">
        <v>3211</v>
      </c>
      <c r="T1159" s="10" t="s">
        <v>507</v>
      </c>
      <c r="U1159" s="10" t="s">
        <v>78</v>
      </c>
      <c r="V1159" s="10"/>
      <c r="W1159" s="10" t="s">
        <v>3212</v>
      </c>
      <c r="X1159" s="10">
        <v>13983098384</v>
      </c>
      <c r="Y1159" s="20" t="s">
        <v>46</v>
      </c>
      <c r="Z1159" s="20">
        <v>0</v>
      </c>
      <c r="AA1159" s="20"/>
      <c r="AB1159" s="20">
        <v>0</v>
      </c>
      <c r="AC1159" s="20"/>
      <c r="AD1159" s="20"/>
      <c r="AE1159" s="23"/>
      <c r="AF1159" s="23"/>
      <c r="AG1159" s="23"/>
      <c r="AI1159" s="2" t="e">
        <v>#N/A</v>
      </c>
      <c r="AJ1159" s="2" t="e">
        <f>VLOOKUP(B1159,'[1]淘汰品种推荐清单（8.1）'!$A:$AQ,43,0)</f>
        <v>#N/A</v>
      </c>
    </row>
    <row r="1160" hidden="1" customHeight="1" spans="1:36">
      <c r="A1160" s="9">
        <v>266</v>
      </c>
      <c r="B1160" s="10">
        <v>18560</v>
      </c>
      <c r="C1160" s="4" t="s">
        <v>35</v>
      </c>
      <c r="D1160" s="10" t="s">
        <v>3281</v>
      </c>
      <c r="E1160" s="10" t="s">
        <v>3282</v>
      </c>
      <c r="F1160" s="10" t="s">
        <v>3283</v>
      </c>
      <c r="G1160" s="10" t="s">
        <v>3284</v>
      </c>
      <c r="H1160" s="11"/>
      <c r="I1160" s="11"/>
      <c r="J1160" s="11"/>
      <c r="K1160" s="11"/>
      <c r="L1160" s="17"/>
      <c r="M1160" s="10">
        <v>2</v>
      </c>
      <c r="N1160" s="10" t="s">
        <v>3208</v>
      </c>
      <c r="O1160" s="10">
        <v>201</v>
      </c>
      <c r="P1160" s="10" t="s">
        <v>3209</v>
      </c>
      <c r="Q1160" s="10">
        <v>20103</v>
      </c>
      <c r="R1160" s="10" t="s">
        <v>3275</v>
      </c>
      <c r="S1160" s="10" t="s">
        <v>3211</v>
      </c>
      <c r="T1160" s="10" t="s">
        <v>507</v>
      </c>
      <c r="U1160" s="10" t="s">
        <v>78</v>
      </c>
      <c r="V1160" s="10"/>
      <c r="W1160" s="10" t="s">
        <v>3212</v>
      </c>
      <c r="X1160" s="10">
        <v>13983098384</v>
      </c>
      <c r="Y1160" s="20" t="s">
        <v>46</v>
      </c>
      <c r="Z1160" s="20">
        <v>22</v>
      </c>
      <c r="AA1160" s="20"/>
      <c r="AB1160" s="20">
        <v>22</v>
      </c>
      <c r="AC1160" s="20">
        <v>21</v>
      </c>
      <c r="AD1160" s="20">
        <v>3</v>
      </c>
      <c r="AE1160" s="23"/>
      <c r="AF1160" s="23"/>
      <c r="AG1160" s="23"/>
      <c r="AI1160" s="2" t="e">
        <v>#N/A</v>
      </c>
      <c r="AJ1160" s="2" t="e">
        <f>VLOOKUP(B1160,'[1]淘汰品种推荐清单（8.1）'!$A:$AQ,43,0)</f>
        <v>#N/A</v>
      </c>
    </row>
    <row r="1161" hidden="1" customHeight="1" spans="1:36">
      <c r="A1161" s="9">
        <v>267</v>
      </c>
      <c r="B1161" s="10">
        <v>97223</v>
      </c>
      <c r="C1161" s="4" t="s">
        <v>35</v>
      </c>
      <c r="D1161" s="10" t="s">
        <v>3285</v>
      </c>
      <c r="E1161" s="10" t="s">
        <v>3286</v>
      </c>
      <c r="F1161" s="10" t="s">
        <v>3287</v>
      </c>
      <c r="G1161" s="10" t="e">
        <v>#N/A</v>
      </c>
      <c r="H1161" s="11"/>
      <c r="I1161" s="11"/>
      <c r="J1161" s="11"/>
      <c r="K1161" s="11"/>
      <c r="L1161" s="17"/>
      <c r="M1161" s="10">
        <v>2</v>
      </c>
      <c r="N1161" s="10" t="s">
        <v>3208</v>
      </c>
      <c r="O1161" s="10">
        <v>201</v>
      </c>
      <c r="P1161" s="10" t="s">
        <v>3209</v>
      </c>
      <c r="Q1161" s="10">
        <v>20103</v>
      </c>
      <c r="R1161" s="10" t="s">
        <v>3275</v>
      </c>
      <c r="S1161" s="10" t="s">
        <v>3211</v>
      </c>
      <c r="T1161" s="10" t="s">
        <v>507</v>
      </c>
      <c r="U1161" s="10" t="s">
        <v>78</v>
      </c>
      <c r="V1161" s="10"/>
      <c r="W1161" s="10" t="s">
        <v>3212</v>
      </c>
      <c r="X1161" s="10">
        <v>13983098384</v>
      </c>
      <c r="Y1161" s="20" t="s">
        <v>46</v>
      </c>
      <c r="Z1161" s="20"/>
      <c r="AA1161" s="20"/>
      <c r="AB1161" s="20"/>
      <c r="AC1161" s="20"/>
      <c r="AD1161" s="20"/>
      <c r="AE1161" s="23"/>
      <c r="AF1161" s="23"/>
      <c r="AG1161" s="23"/>
      <c r="AI1161" s="2" t="e">
        <v>#N/A</v>
      </c>
      <c r="AJ1161" s="2" t="e">
        <f>VLOOKUP(B1161,'[1]淘汰品种推荐清单（8.1）'!$A:$AQ,43,0)</f>
        <v>#N/A</v>
      </c>
    </row>
    <row r="1162" hidden="1" customHeight="1" spans="1:36">
      <c r="A1162" s="9">
        <v>269</v>
      </c>
      <c r="B1162" s="10">
        <v>93660</v>
      </c>
      <c r="C1162" s="4" t="s">
        <v>35</v>
      </c>
      <c r="D1162" s="10" t="s">
        <v>3288</v>
      </c>
      <c r="E1162" s="10" t="s">
        <v>3289</v>
      </c>
      <c r="F1162" s="10" t="s">
        <v>3290</v>
      </c>
      <c r="G1162" s="10" t="s">
        <v>3280</v>
      </c>
      <c r="H1162" s="11"/>
      <c r="I1162" s="11"/>
      <c r="J1162" s="11"/>
      <c r="K1162" s="11"/>
      <c r="L1162" s="17"/>
      <c r="M1162" s="10">
        <v>2</v>
      </c>
      <c r="N1162" s="10" t="s">
        <v>3208</v>
      </c>
      <c r="O1162" s="10">
        <v>201</v>
      </c>
      <c r="P1162" s="10" t="s">
        <v>3209</v>
      </c>
      <c r="Q1162" s="10">
        <v>20103</v>
      </c>
      <c r="R1162" s="10" t="s">
        <v>3275</v>
      </c>
      <c r="S1162" s="10" t="s">
        <v>3211</v>
      </c>
      <c r="T1162" s="10" t="s">
        <v>507</v>
      </c>
      <c r="U1162" s="10" t="s">
        <v>78</v>
      </c>
      <c r="V1162" s="10"/>
      <c r="W1162" s="10" t="s">
        <v>3212</v>
      </c>
      <c r="X1162" s="10">
        <v>13983098384</v>
      </c>
      <c r="Y1162" s="20" t="s">
        <v>46</v>
      </c>
      <c r="Z1162" s="20">
        <v>0</v>
      </c>
      <c r="AA1162" s="20"/>
      <c r="AB1162" s="20">
        <v>0</v>
      </c>
      <c r="AC1162" s="20"/>
      <c r="AD1162" s="20"/>
      <c r="AE1162" s="23"/>
      <c r="AF1162" s="23"/>
      <c r="AG1162" s="23"/>
      <c r="AI1162" s="2" t="e">
        <v>#N/A</v>
      </c>
      <c r="AJ1162" s="2" t="e">
        <f>VLOOKUP(B1162,'[1]淘汰品种推荐清单（8.1）'!$A:$AQ,43,0)</f>
        <v>#N/A</v>
      </c>
    </row>
    <row r="1163" hidden="1" customHeight="1" spans="1:36">
      <c r="A1163" s="9">
        <v>1931</v>
      </c>
      <c r="B1163" s="12">
        <v>124812</v>
      </c>
      <c r="C1163" s="4" t="s">
        <v>35</v>
      </c>
      <c r="D1163" s="7" t="s">
        <v>3291</v>
      </c>
      <c r="E1163" s="7" t="s">
        <v>3292</v>
      </c>
      <c r="F1163" s="7" t="s">
        <v>3207</v>
      </c>
      <c r="G1163" s="5" t="s">
        <v>888</v>
      </c>
      <c r="H1163" s="61">
        <v>1.113</v>
      </c>
      <c r="I1163" s="7">
        <v>2</v>
      </c>
      <c r="J1163" s="5" t="s">
        <v>1691</v>
      </c>
      <c r="K1163" s="7"/>
      <c r="L1163" s="30">
        <f>(I1163-H1163)/I1163</f>
        <v>0.4435</v>
      </c>
      <c r="M1163" s="10">
        <v>2</v>
      </c>
      <c r="N1163" s="10" t="s">
        <v>3208</v>
      </c>
      <c r="O1163" s="10">
        <v>201</v>
      </c>
      <c r="P1163" s="10" t="s">
        <v>3267</v>
      </c>
      <c r="Q1163" s="10">
        <v>20121</v>
      </c>
      <c r="R1163" s="10" t="s">
        <v>3293</v>
      </c>
      <c r="S1163" s="5" t="s">
        <v>3294</v>
      </c>
      <c r="T1163" s="5" t="s">
        <v>3295</v>
      </c>
      <c r="U1163" s="20"/>
      <c r="V1163" s="20"/>
      <c r="W1163" s="5" t="s">
        <v>3296</v>
      </c>
      <c r="X1163" s="5">
        <v>15982131886</v>
      </c>
      <c r="Y1163" s="20" t="s">
        <v>107</v>
      </c>
      <c r="Z1163" s="20">
        <v>612.4</v>
      </c>
      <c r="AA1163" s="20"/>
      <c r="AB1163" s="20">
        <v>612.4</v>
      </c>
      <c r="AC1163" s="20">
        <v>83.1</v>
      </c>
      <c r="AD1163" s="20">
        <v>5</v>
      </c>
      <c r="AE1163" s="23"/>
      <c r="AF1163" s="23"/>
      <c r="AG1163" s="23"/>
      <c r="AI1163" s="2" t="e">
        <v>#N/A</v>
      </c>
      <c r="AJ1163" s="2" t="e">
        <f>VLOOKUP(B1163,'[1]淘汰品种推荐清单（8.1）'!$A:$AQ,43,0)</f>
        <v>#N/A</v>
      </c>
    </row>
    <row r="1164" hidden="1" customHeight="1" spans="1:36">
      <c r="A1164" s="9">
        <v>2340</v>
      </c>
      <c r="B1164" s="47">
        <v>124812</v>
      </c>
      <c r="C1164" s="4" t="s">
        <v>35</v>
      </c>
      <c r="D1164" s="12" t="s">
        <v>3291</v>
      </c>
      <c r="E1164" s="12" t="s">
        <v>3292</v>
      </c>
      <c r="F1164" s="12" t="s">
        <v>3207</v>
      </c>
      <c r="G1164" s="12" t="s">
        <v>888</v>
      </c>
      <c r="H1164" s="12">
        <v>0.756</v>
      </c>
      <c r="I1164" s="12">
        <v>1.26</v>
      </c>
      <c r="J1164" s="12"/>
      <c r="K1164" s="12"/>
      <c r="L1164" s="62">
        <v>0.4</v>
      </c>
      <c r="M1164" s="10">
        <v>2</v>
      </c>
      <c r="N1164" s="10" t="s">
        <v>3208</v>
      </c>
      <c r="O1164" s="10">
        <v>201</v>
      </c>
      <c r="P1164" s="10" t="s">
        <v>3267</v>
      </c>
      <c r="Q1164" s="10">
        <v>20121</v>
      </c>
      <c r="R1164" s="10" t="s">
        <v>3293</v>
      </c>
      <c r="S1164" s="63" t="s">
        <v>222</v>
      </c>
      <c r="T1164" s="64" t="s">
        <v>470</v>
      </c>
      <c r="U1164" s="20"/>
      <c r="V1164" s="20"/>
      <c r="W1164" s="20"/>
      <c r="X1164" s="20"/>
      <c r="Y1164" s="20" t="s">
        <v>107</v>
      </c>
      <c r="Z1164" s="20">
        <v>612.4</v>
      </c>
      <c r="AA1164" s="20"/>
      <c r="AB1164" s="20">
        <v>612.4</v>
      </c>
      <c r="AC1164" s="20">
        <v>83.1</v>
      </c>
      <c r="AD1164" s="20">
        <v>5</v>
      </c>
      <c r="AE1164" s="23"/>
      <c r="AF1164" s="23"/>
      <c r="AG1164" s="23"/>
      <c r="AI1164" s="2" t="e">
        <v>#N/A</v>
      </c>
      <c r="AJ1164" s="2" t="e">
        <f>VLOOKUP(B1164,'[1]淘汰品种推荐清单（8.1）'!$A:$AQ,43,0)</f>
        <v>#N/A</v>
      </c>
    </row>
    <row r="1165" hidden="1" customHeight="1" spans="1:36">
      <c r="A1165" s="9">
        <v>2343</v>
      </c>
      <c r="B1165" s="47">
        <v>135865</v>
      </c>
      <c r="C1165" s="4" t="s">
        <v>35</v>
      </c>
      <c r="D1165" s="12" t="s">
        <v>3297</v>
      </c>
      <c r="E1165" s="12" t="s">
        <v>3292</v>
      </c>
      <c r="F1165" s="12" t="s">
        <v>3298</v>
      </c>
      <c r="G1165" s="12" t="s">
        <v>888</v>
      </c>
      <c r="H1165" s="12">
        <v>0.672</v>
      </c>
      <c r="I1165" s="12">
        <v>1.15</v>
      </c>
      <c r="J1165" s="12"/>
      <c r="K1165" s="12"/>
      <c r="L1165" s="62">
        <v>0.415652173913043</v>
      </c>
      <c r="M1165" s="10">
        <v>2</v>
      </c>
      <c r="N1165" s="10" t="s">
        <v>3208</v>
      </c>
      <c r="O1165" s="10">
        <v>201</v>
      </c>
      <c r="P1165" s="10" t="s">
        <v>3267</v>
      </c>
      <c r="Q1165" s="10">
        <v>20121</v>
      </c>
      <c r="R1165" s="10" t="s">
        <v>3293</v>
      </c>
      <c r="S1165" s="63" t="s">
        <v>222</v>
      </c>
      <c r="T1165" s="64" t="s">
        <v>470</v>
      </c>
      <c r="U1165" s="20"/>
      <c r="V1165" s="20"/>
      <c r="W1165" s="20"/>
      <c r="X1165" s="20"/>
      <c r="Y1165" s="20" t="s">
        <v>107</v>
      </c>
      <c r="Z1165" s="20">
        <v>198.6</v>
      </c>
      <c r="AA1165" s="20"/>
      <c r="AB1165" s="20">
        <v>198.6</v>
      </c>
      <c r="AC1165" s="20">
        <v>386</v>
      </c>
      <c r="AD1165" s="20">
        <v>3</v>
      </c>
      <c r="AE1165" s="23"/>
      <c r="AF1165" s="23"/>
      <c r="AG1165" s="23"/>
      <c r="AI1165" s="2" t="e">
        <v>#N/A</v>
      </c>
      <c r="AJ1165" s="2" t="e">
        <f>VLOOKUP(B1165,'[1]淘汰品种推荐清单（8.1）'!$A:$AQ,43,0)</f>
        <v>#N/A</v>
      </c>
    </row>
    <row r="1166" hidden="1" customHeight="1" spans="1:36">
      <c r="A1166" s="9">
        <v>2333</v>
      </c>
      <c r="B1166" s="47">
        <v>121488</v>
      </c>
      <c r="C1166" s="4" t="s">
        <v>35</v>
      </c>
      <c r="D1166" s="12" t="s">
        <v>3299</v>
      </c>
      <c r="E1166" s="12" t="s">
        <v>3300</v>
      </c>
      <c r="F1166" s="12" t="s">
        <v>3301</v>
      </c>
      <c r="G1166" s="12" t="s">
        <v>888</v>
      </c>
      <c r="H1166" s="12">
        <v>1.363</v>
      </c>
      <c r="I1166" s="12">
        <v>2.7</v>
      </c>
      <c r="J1166" s="12"/>
      <c r="K1166" s="12"/>
      <c r="L1166" s="62">
        <v>0.495185185185185</v>
      </c>
      <c r="M1166" s="10">
        <v>2</v>
      </c>
      <c r="N1166" s="10" t="s">
        <v>3208</v>
      </c>
      <c r="O1166" s="10">
        <v>201</v>
      </c>
      <c r="P1166" s="10" t="s">
        <v>3267</v>
      </c>
      <c r="Q1166" s="10">
        <v>20126</v>
      </c>
      <c r="R1166" s="10" t="s">
        <v>298</v>
      </c>
      <c r="S1166" s="63" t="s">
        <v>222</v>
      </c>
      <c r="T1166" s="64" t="s">
        <v>470</v>
      </c>
      <c r="U1166" s="20"/>
      <c r="V1166" s="20"/>
      <c r="W1166" s="20"/>
      <c r="X1166" s="20"/>
      <c r="Y1166" s="20" t="s">
        <v>107</v>
      </c>
      <c r="Z1166" s="20">
        <v>1808.5</v>
      </c>
      <c r="AA1166" s="20"/>
      <c r="AB1166" s="20">
        <v>1808.5</v>
      </c>
      <c r="AC1166" s="20">
        <v>577</v>
      </c>
      <c r="AD1166" s="20">
        <v>2</v>
      </c>
      <c r="AE1166" s="23"/>
      <c r="AF1166" s="23"/>
      <c r="AG1166" s="23"/>
      <c r="AI1166" s="2" t="e">
        <v>#N/A</v>
      </c>
      <c r="AJ1166" s="2" t="e">
        <f>VLOOKUP(B1166,'[1]淘汰品种推荐清单（8.1）'!$A:$AQ,43,0)</f>
        <v>#N/A</v>
      </c>
    </row>
    <row r="1167" hidden="1" customHeight="1" spans="1:36">
      <c r="A1167" s="9">
        <v>2230</v>
      </c>
      <c r="B1167" s="47">
        <v>91511</v>
      </c>
      <c r="C1167" s="4" t="s">
        <v>35</v>
      </c>
      <c r="D1167" s="12" t="s">
        <v>3302</v>
      </c>
      <c r="E1167" s="12" t="s">
        <v>3303</v>
      </c>
      <c r="F1167" s="12" t="s">
        <v>3207</v>
      </c>
      <c r="G1167" s="12" t="s">
        <v>328</v>
      </c>
      <c r="H1167" s="12">
        <v>0.46</v>
      </c>
      <c r="I1167" s="12">
        <v>0.71</v>
      </c>
      <c r="J1167" s="12"/>
      <c r="K1167" s="12"/>
      <c r="L1167" s="62">
        <v>0.352112676056338</v>
      </c>
      <c r="M1167" s="10">
        <v>2</v>
      </c>
      <c r="N1167" s="10" t="s">
        <v>3208</v>
      </c>
      <c r="O1167" s="10">
        <v>201</v>
      </c>
      <c r="P1167" s="10" t="s">
        <v>3267</v>
      </c>
      <c r="Q1167" s="10">
        <v>20130</v>
      </c>
      <c r="R1167" s="10" t="s">
        <v>3304</v>
      </c>
      <c r="S1167" s="63" t="s">
        <v>3305</v>
      </c>
      <c r="T1167" s="63" t="s">
        <v>1597</v>
      </c>
      <c r="U1167" s="20"/>
      <c r="V1167" s="20"/>
      <c r="W1167" s="20"/>
      <c r="X1167" s="20"/>
      <c r="Y1167" s="20" t="s">
        <v>107</v>
      </c>
      <c r="Z1167" s="20">
        <v>120</v>
      </c>
      <c r="AA1167" s="20"/>
      <c r="AB1167" s="20">
        <v>120</v>
      </c>
      <c r="AC1167" s="20"/>
      <c r="AD1167" s="20"/>
      <c r="AE1167" s="23"/>
      <c r="AF1167" s="23"/>
      <c r="AG1167" s="23"/>
      <c r="AI1167" s="2" t="e">
        <v>#N/A</v>
      </c>
      <c r="AJ1167" s="2" t="e">
        <f>VLOOKUP(B1167,'[1]淘汰品种推荐清单（8.1）'!$A:$AQ,43,0)</f>
        <v>#N/A</v>
      </c>
    </row>
    <row r="1168" hidden="1" customHeight="1" spans="1:36">
      <c r="A1168" s="9">
        <v>2342</v>
      </c>
      <c r="B1168" s="47">
        <v>145586</v>
      </c>
      <c r="C1168" s="4" t="s">
        <v>35</v>
      </c>
      <c r="D1168" s="12" t="s">
        <v>3306</v>
      </c>
      <c r="E1168" s="12" t="s">
        <v>3307</v>
      </c>
      <c r="F1168" s="12" t="s">
        <v>3207</v>
      </c>
      <c r="G1168" s="12" t="s">
        <v>888</v>
      </c>
      <c r="H1168" s="12">
        <v>0.21</v>
      </c>
      <c r="I1168" s="12">
        <v>0.38</v>
      </c>
      <c r="J1168" s="12"/>
      <c r="K1168" s="12"/>
      <c r="L1168" s="62">
        <v>0.447368421052632</v>
      </c>
      <c r="M1168" s="10">
        <v>2</v>
      </c>
      <c r="N1168" s="10" t="s">
        <v>3208</v>
      </c>
      <c r="O1168" s="10">
        <v>201</v>
      </c>
      <c r="P1168" s="10" t="s">
        <v>3267</v>
      </c>
      <c r="Q1168" s="10">
        <v>20132</v>
      </c>
      <c r="R1168" s="10" t="s">
        <v>3308</v>
      </c>
      <c r="S1168" s="63" t="s">
        <v>222</v>
      </c>
      <c r="T1168" s="64" t="s">
        <v>470</v>
      </c>
      <c r="U1168" s="20"/>
      <c r="V1168" s="20"/>
      <c r="W1168" s="20"/>
      <c r="X1168" s="20"/>
      <c r="Y1168" s="20" t="s">
        <v>107</v>
      </c>
      <c r="Z1168" s="20">
        <v>211.8</v>
      </c>
      <c r="AA1168" s="20"/>
      <c r="AB1168" s="20">
        <v>211.8</v>
      </c>
      <c r="AC1168" s="20">
        <v>209</v>
      </c>
      <c r="AD1168" s="20">
        <v>3</v>
      </c>
      <c r="AE1168" s="23"/>
      <c r="AF1168" s="23"/>
      <c r="AG1168" s="23"/>
      <c r="AI1168" s="2" t="e">
        <v>#N/A</v>
      </c>
      <c r="AJ1168" s="2" t="e">
        <f>VLOOKUP(B1168,'[1]淘汰品种推荐清单（8.1）'!$A:$AQ,43,0)</f>
        <v>#N/A</v>
      </c>
    </row>
    <row r="1169" hidden="1" customHeight="1" spans="1:36">
      <c r="A1169" s="9">
        <v>2339</v>
      </c>
      <c r="B1169" s="47">
        <v>124005</v>
      </c>
      <c r="C1169" s="4" t="s">
        <v>35</v>
      </c>
      <c r="D1169" s="12" t="s">
        <v>3309</v>
      </c>
      <c r="E1169" s="12" t="s">
        <v>3310</v>
      </c>
      <c r="F1169" s="12" t="s">
        <v>3311</v>
      </c>
      <c r="G1169" s="12" t="s">
        <v>3312</v>
      </c>
      <c r="H1169" s="12">
        <v>66.2</v>
      </c>
      <c r="I1169" s="12">
        <v>120</v>
      </c>
      <c r="J1169" s="12"/>
      <c r="K1169" s="12"/>
      <c r="L1169" s="62">
        <v>0.448333333333333</v>
      </c>
      <c r="M1169" s="10">
        <v>2</v>
      </c>
      <c r="N1169" s="10" t="s">
        <v>3208</v>
      </c>
      <c r="O1169" s="10">
        <v>201</v>
      </c>
      <c r="P1169" s="10" t="s">
        <v>3267</v>
      </c>
      <c r="Q1169" s="10">
        <v>20146</v>
      </c>
      <c r="R1169" s="10" t="s">
        <v>3313</v>
      </c>
      <c r="S1169" s="63" t="s">
        <v>222</v>
      </c>
      <c r="T1169" s="64" t="s">
        <v>470</v>
      </c>
      <c r="U1169" s="20"/>
      <c r="V1169" s="20"/>
      <c r="W1169" s="20"/>
      <c r="X1169" s="20"/>
      <c r="Y1169" s="20" t="s">
        <v>107</v>
      </c>
      <c r="Z1169" s="20">
        <v>2.5128</v>
      </c>
      <c r="AA1169" s="20"/>
      <c r="AB1169" s="20">
        <v>2.5128</v>
      </c>
      <c r="AC1169" s="20">
        <v>5.546</v>
      </c>
      <c r="AD1169" s="20">
        <v>2</v>
      </c>
      <c r="AE1169" s="23"/>
      <c r="AF1169" s="23"/>
      <c r="AG1169" s="23"/>
      <c r="AI1169" s="2" t="e">
        <v>#N/A</v>
      </c>
      <c r="AJ1169" s="2" t="e">
        <f>VLOOKUP(B1169,'[1]淘汰品种推荐清单（8.1）'!$A:$AQ,43,0)</f>
        <v>#N/A</v>
      </c>
    </row>
    <row r="1170" hidden="1" customHeight="1" spans="1:36">
      <c r="A1170" s="9">
        <v>272</v>
      </c>
      <c r="B1170" s="10">
        <v>86164</v>
      </c>
      <c r="C1170" s="4" t="s">
        <v>35</v>
      </c>
      <c r="D1170" s="10" t="s">
        <v>3314</v>
      </c>
      <c r="E1170" s="10" t="s">
        <v>3315</v>
      </c>
      <c r="F1170" s="10" t="s">
        <v>3237</v>
      </c>
      <c r="G1170" s="10" t="e">
        <v>#N/A</v>
      </c>
      <c r="H1170" s="11"/>
      <c r="I1170" s="11"/>
      <c r="J1170" s="11"/>
      <c r="K1170" s="11"/>
      <c r="L1170" s="17"/>
      <c r="M1170" s="10">
        <v>2</v>
      </c>
      <c r="N1170" s="10" t="s">
        <v>3208</v>
      </c>
      <c r="O1170" s="10">
        <v>202</v>
      </c>
      <c r="P1170" s="10" t="s">
        <v>3316</v>
      </c>
      <c r="Q1170" s="10">
        <v>20201</v>
      </c>
      <c r="R1170" s="10" t="s">
        <v>3267</v>
      </c>
      <c r="S1170" s="10" t="s">
        <v>3317</v>
      </c>
      <c r="T1170" s="10"/>
      <c r="U1170" s="10"/>
      <c r="V1170" s="10"/>
      <c r="W1170" s="10" t="s">
        <v>3318</v>
      </c>
      <c r="X1170" s="10" t="s">
        <v>3319</v>
      </c>
      <c r="Y1170" s="20" t="s">
        <v>46</v>
      </c>
      <c r="Z1170" s="20"/>
      <c r="AA1170" s="20"/>
      <c r="AB1170" s="20"/>
      <c r="AC1170" s="20"/>
      <c r="AD1170" s="20"/>
      <c r="AE1170" s="23"/>
      <c r="AF1170" s="23"/>
      <c r="AG1170" s="23"/>
      <c r="AI1170" s="2" t="e">
        <v>#N/A</v>
      </c>
      <c r="AJ1170" s="2" t="e">
        <f>VLOOKUP(B1170,'[1]淘汰品种推荐清单（8.1）'!$A:$AQ,43,0)</f>
        <v>#N/A</v>
      </c>
    </row>
    <row r="1171" hidden="1" customHeight="1" spans="1:36">
      <c r="A1171" s="9">
        <v>273</v>
      </c>
      <c r="B1171" s="10">
        <v>25968</v>
      </c>
      <c r="C1171" s="4" t="s">
        <v>35</v>
      </c>
      <c r="D1171" s="10" t="s">
        <v>3320</v>
      </c>
      <c r="E1171" s="10" t="s">
        <v>3321</v>
      </c>
      <c r="F1171" s="10" t="s">
        <v>3207</v>
      </c>
      <c r="G1171" s="10" t="s">
        <v>888</v>
      </c>
      <c r="H1171" s="11">
        <v>0.193</v>
      </c>
      <c r="I1171" s="11">
        <v>0.35</v>
      </c>
      <c r="J1171" s="11">
        <v>0</v>
      </c>
      <c r="K1171" s="11">
        <v>0.193</v>
      </c>
      <c r="L1171" s="17">
        <v>0.448571428571429</v>
      </c>
      <c r="M1171" s="10">
        <v>2</v>
      </c>
      <c r="N1171" s="10" t="s">
        <v>3208</v>
      </c>
      <c r="O1171" s="10">
        <v>202</v>
      </c>
      <c r="P1171" s="10" t="s">
        <v>3316</v>
      </c>
      <c r="Q1171" s="10">
        <v>20201</v>
      </c>
      <c r="R1171" s="10" t="s">
        <v>3267</v>
      </c>
      <c r="S1171" s="10" t="s">
        <v>3317</v>
      </c>
      <c r="T1171" s="10"/>
      <c r="U1171" s="10"/>
      <c r="V1171" s="10"/>
      <c r="W1171" s="10" t="s">
        <v>3318</v>
      </c>
      <c r="X1171" s="10" t="s">
        <v>3319</v>
      </c>
      <c r="Y1171" s="20" t="s">
        <v>46</v>
      </c>
      <c r="Z1171" s="20">
        <v>1661.3</v>
      </c>
      <c r="AA1171" s="20"/>
      <c r="AB1171" s="20">
        <v>1661.3</v>
      </c>
      <c r="AC1171" s="20">
        <v>2525.8</v>
      </c>
      <c r="AD1171" s="20">
        <v>18</v>
      </c>
      <c r="AE1171" s="23"/>
      <c r="AF1171" s="23"/>
      <c r="AG1171" s="23"/>
      <c r="AI1171" s="2" t="e">
        <v>#N/A</v>
      </c>
      <c r="AJ1171" s="2" t="e">
        <f>VLOOKUP(B1171,'[1]淘汰品种推荐清单（8.1）'!$A:$AQ,43,0)</f>
        <v>#N/A</v>
      </c>
    </row>
    <row r="1172" hidden="1" customHeight="1" spans="1:36">
      <c r="A1172" s="9">
        <v>274</v>
      </c>
      <c r="B1172" s="10">
        <v>26308</v>
      </c>
      <c r="C1172" s="4" t="s">
        <v>35</v>
      </c>
      <c r="D1172" s="10" t="s">
        <v>3322</v>
      </c>
      <c r="E1172" s="10" t="s">
        <v>3214</v>
      </c>
      <c r="F1172" s="10" t="s">
        <v>3207</v>
      </c>
      <c r="G1172" s="10" t="e">
        <v>#N/A</v>
      </c>
      <c r="H1172" s="11"/>
      <c r="I1172" s="11"/>
      <c r="J1172" s="11"/>
      <c r="K1172" s="11"/>
      <c r="L1172" s="17"/>
      <c r="M1172" s="10">
        <v>2</v>
      </c>
      <c r="N1172" s="10" t="s">
        <v>3208</v>
      </c>
      <c r="O1172" s="10">
        <v>202</v>
      </c>
      <c r="P1172" s="10" t="s">
        <v>3316</v>
      </c>
      <c r="Q1172" s="10">
        <v>20201</v>
      </c>
      <c r="R1172" s="10" t="s">
        <v>3267</v>
      </c>
      <c r="S1172" s="10" t="s">
        <v>3317</v>
      </c>
      <c r="T1172" s="10"/>
      <c r="U1172" s="10"/>
      <c r="V1172" s="10"/>
      <c r="W1172" s="10" t="s">
        <v>3318</v>
      </c>
      <c r="X1172" s="10" t="s">
        <v>3319</v>
      </c>
      <c r="Y1172" s="20" t="s">
        <v>46</v>
      </c>
      <c r="Z1172" s="20"/>
      <c r="AA1172" s="20"/>
      <c r="AB1172" s="20"/>
      <c r="AC1172" s="20"/>
      <c r="AD1172" s="20"/>
      <c r="AE1172" s="23"/>
      <c r="AF1172" s="23"/>
      <c r="AG1172" s="23"/>
      <c r="AI1172" s="2" t="e">
        <v>#N/A</v>
      </c>
      <c r="AJ1172" s="2" t="e">
        <f>VLOOKUP(B1172,'[1]淘汰品种推荐清单（8.1）'!$A:$AQ,43,0)</f>
        <v>#N/A</v>
      </c>
    </row>
    <row r="1173" hidden="1" customHeight="1" spans="1:36">
      <c r="A1173" s="9">
        <v>275</v>
      </c>
      <c r="B1173" s="10">
        <v>31343</v>
      </c>
      <c r="C1173" s="4" t="s">
        <v>35</v>
      </c>
      <c r="D1173" s="10" t="s">
        <v>3323</v>
      </c>
      <c r="E1173" s="10" t="s">
        <v>3214</v>
      </c>
      <c r="F1173" s="10" t="s">
        <v>3324</v>
      </c>
      <c r="G1173" s="10" t="e">
        <v>#N/A</v>
      </c>
      <c r="H1173" s="11"/>
      <c r="I1173" s="11"/>
      <c r="J1173" s="11"/>
      <c r="K1173" s="11"/>
      <c r="L1173" s="17"/>
      <c r="M1173" s="10">
        <v>2</v>
      </c>
      <c r="N1173" s="10" t="s">
        <v>3208</v>
      </c>
      <c r="O1173" s="10">
        <v>202</v>
      </c>
      <c r="P1173" s="10" t="s">
        <v>3316</v>
      </c>
      <c r="Q1173" s="10">
        <v>20201</v>
      </c>
      <c r="R1173" s="10" t="s">
        <v>3267</v>
      </c>
      <c r="S1173" s="10" t="s">
        <v>3317</v>
      </c>
      <c r="T1173" s="10"/>
      <c r="U1173" s="10"/>
      <c r="V1173" s="10"/>
      <c r="W1173" s="10" t="s">
        <v>3318</v>
      </c>
      <c r="X1173" s="10" t="s">
        <v>3319</v>
      </c>
      <c r="Y1173" s="20" t="s">
        <v>46</v>
      </c>
      <c r="Z1173" s="20"/>
      <c r="AA1173" s="20"/>
      <c r="AB1173" s="20"/>
      <c r="AC1173" s="20"/>
      <c r="AD1173" s="20"/>
      <c r="AE1173" s="23"/>
      <c r="AF1173" s="23"/>
      <c r="AG1173" s="23"/>
      <c r="AI1173" s="2" t="e">
        <v>#N/A</v>
      </c>
      <c r="AJ1173" s="2" t="e">
        <f>VLOOKUP(B1173,'[1]淘汰品种推荐清单（8.1）'!$A:$AQ,43,0)</f>
        <v>#N/A</v>
      </c>
    </row>
    <row r="1174" hidden="1" customHeight="1" spans="1:36">
      <c r="A1174" s="9">
        <v>276</v>
      </c>
      <c r="B1174" s="10">
        <v>26420</v>
      </c>
      <c r="C1174" s="4" t="s">
        <v>35</v>
      </c>
      <c r="D1174" s="10" t="s">
        <v>3325</v>
      </c>
      <c r="E1174" s="10" t="s">
        <v>3315</v>
      </c>
      <c r="F1174" s="10" t="s">
        <v>3301</v>
      </c>
      <c r="G1174" s="10" t="s">
        <v>888</v>
      </c>
      <c r="H1174" s="11">
        <v>0.086</v>
      </c>
      <c r="I1174" s="11">
        <v>0.2</v>
      </c>
      <c r="J1174" s="11">
        <v>0</v>
      </c>
      <c r="K1174" s="11">
        <v>0.086</v>
      </c>
      <c r="L1174" s="17">
        <v>0.57</v>
      </c>
      <c r="M1174" s="10">
        <v>2</v>
      </c>
      <c r="N1174" s="10" t="s">
        <v>3208</v>
      </c>
      <c r="O1174" s="10">
        <v>202</v>
      </c>
      <c r="P1174" s="10" t="s">
        <v>3316</v>
      </c>
      <c r="Q1174" s="10">
        <v>20201</v>
      </c>
      <c r="R1174" s="10" t="s">
        <v>3267</v>
      </c>
      <c r="S1174" s="10" t="s">
        <v>3317</v>
      </c>
      <c r="T1174" s="10"/>
      <c r="U1174" s="10"/>
      <c r="V1174" s="10"/>
      <c r="W1174" s="10" t="s">
        <v>3318</v>
      </c>
      <c r="X1174" s="10" t="s">
        <v>3319</v>
      </c>
      <c r="Y1174" s="20" t="s">
        <v>46</v>
      </c>
      <c r="Z1174" s="20">
        <v>1385.6</v>
      </c>
      <c r="AA1174" s="20"/>
      <c r="AB1174" s="20">
        <v>1385.6</v>
      </c>
      <c r="AC1174" s="20">
        <v>442.6</v>
      </c>
      <c r="AD1174" s="20">
        <v>14</v>
      </c>
      <c r="AE1174" s="23"/>
      <c r="AF1174" s="23"/>
      <c r="AG1174" s="23"/>
      <c r="AI1174" s="2" t="e">
        <v>#N/A</v>
      </c>
      <c r="AJ1174" s="2" t="e">
        <f>VLOOKUP(B1174,'[1]淘汰品种推荐清单（8.1）'!$A:$AQ,43,0)</f>
        <v>#N/A</v>
      </c>
    </row>
    <row r="1175" hidden="1" customHeight="1" spans="1:36">
      <c r="A1175" s="9">
        <v>277</v>
      </c>
      <c r="B1175" s="10">
        <v>25960</v>
      </c>
      <c r="C1175" s="4" t="s">
        <v>35</v>
      </c>
      <c r="D1175" s="10" t="s">
        <v>3326</v>
      </c>
      <c r="E1175" s="10" t="s">
        <v>3327</v>
      </c>
      <c r="F1175" s="10" t="s">
        <v>3207</v>
      </c>
      <c r="G1175" s="10" t="s">
        <v>888</v>
      </c>
      <c r="H1175" s="11"/>
      <c r="I1175" s="11"/>
      <c r="J1175" s="11"/>
      <c r="K1175" s="11"/>
      <c r="L1175" s="17"/>
      <c r="M1175" s="10">
        <v>2</v>
      </c>
      <c r="N1175" s="10" t="s">
        <v>3208</v>
      </c>
      <c r="O1175" s="10">
        <v>202</v>
      </c>
      <c r="P1175" s="10" t="s">
        <v>3316</v>
      </c>
      <c r="Q1175" s="10">
        <v>20201</v>
      </c>
      <c r="R1175" s="10" t="s">
        <v>3267</v>
      </c>
      <c r="S1175" s="10" t="s">
        <v>3317</v>
      </c>
      <c r="T1175" s="10"/>
      <c r="U1175" s="10"/>
      <c r="V1175" s="10"/>
      <c r="W1175" s="10" t="s">
        <v>3318</v>
      </c>
      <c r="X1175" s="10" t="s">
        <v>3319</v>
      </c>
      <c r="Y1175" s="20" t="s">
        <v>46</v>
      </c>
      <c r="Z1175" s="20">
        <v>123.4</v>
      </c>
      <c r="AA1175" s="20"/>
      <c r="AB1175" s="20">
        <v>123.4</v>
      </c>
      <c r="AC1175" s="20">
        <v>5.4</v>
      </c>
      <c r="AD1175" s="20">
        <v>1</v>
      </c>
      <c r="AE1175" s="23"/>
      <c r="AF1175" s="23"/>
      <c r="AG1175" s="23"/>
      <c r="AI1175" s="2" t="e">
        <v>#N/A</v>
      </c>
      <c r="AJ1175" s="2" t="e">
        <f>VLOOKUP(B1175,'[1]淘汰品种推荐清单（8.1）'!$A:$AQ,43,0)</f>
        <v>#N/A</v>
      </c>
    </row>
    <row r="1176" hidden="1" customHeight="1" spans="1:36">
      <c r="A1176" s="9">
        <v>278</v>
      </c>
      <c r="B1176" s="10">
        <v>30435</v>
      </c>
      <c r="C1176" s="4" t="s">
        <v>35</v>
      </c>
      <c r="D1176" s="10" t="s">
        <v>3328</v>
      </c>
      <c r="E1176" s="10" t="s">
        <v>3214</v>
      </c>
      <c r="F1176" s="10" t="s">
        <v>3329</v>
      </c>
      <c r="G1176" s="10" t="s">
        <v>888</v>
      </c>
      <c r="H1176" s="11"/>
      <c r="I1176" s="11"/>
      <c r="J1176" s="11"/>
      <c r="K1176" s="11"/>
      <c r="L1176" s="17"/>
      <c r="M1176" s="10">
        <v>2</v>
      </c>
      <c r="N1176" s="10" t="s">
        <v>3208</v>
      </c>
      <c r="O1176" s="10">
        <v>202</v>
      </c>
      <c r="P1176" s="10" t="s">
        <v>3316</v>
      </c>
      <c r="Q1176" s="10">
        <v>20201</v>
      </c>
      <c r="R1176" s="10" t="s">
        <v>3267</v>
      </c>
      <c r="S1176" s="10" t="s">
        <v>3317</v>
      </c>
      <c r="T1176" s="10"/>
      <c r="U1176" s="10"/>
      <c r="V1176" s="10"/>
      <c r="W1176" s="10" t="s">
        <v>3318</v>
      </c>
      <c r="X1176" s="10" t="s">
        <v>3319</v>
      </c>
      <c r="Y1176" s="20" t="s">
        <v>46</v>
      </c>
      <c r="Z1176" s="20">
        <v>1553.52</v>
      </c>
      <c r="AA1176" s="20"/>
      <c r="AB1176" s="20">
        <v>1553.52</v>
      </c>
      <c r="AC1176" s="20">
        <v>2659.2</v>
      </c>
      <c r="AD1176" s="20">
        <v>19</v>
      </c>
      <c r="AE1176" s="23"/>
      <c r="AF1176" s="23"/>
      <c r="AG1176" s="23"/>
      <c r="AI1176" s="2" t="e">
        <v>#N/A</v>
      </c>
      <c r="AJ1176" s="2" t="e">
        <f>VLOOKUP(B1176,'[1]淘汰品种推荐清单（8.1）'!$A:$AQ,43,0)</f>
        <v>#N/A</v>
      </c>
    </row>
    <row r="1177" hidden="1" customHeight="1" spans="1:36">
      <c r="A1177" s="9">
        <v>279</v>
      </c>
      <c r="B1177" s="10">
        <v>14014</v>
      </c>
      <c r="C1177" s="4" t="s">
        <v>35</v>
      </c>
      <c r="D1177" s="10" t="s">
        <v>3330</v>
      </c>
      <c r="E1177" s="10" t="s">
        <v>3214</v>
      </c>
      <c r="F1177" s="10" t="s">
        <v>3207</v>
      </c>
      <c r="G1177" s="10" t="e">
        <v>#N/A</v>
      </c>
      <c r="H1177" s="11">
        <v>0.15</v>
      </c>
      <c r="I1177" s="11">
        <v>0.3</v>
      </c>
      <c r="J1177" s="11">
        <v>0</v>
      </c>
      <c r="K1177" s="11">
        <v>0.15</v>
      </c>
      <c r="L1177" s="17">
        <v>0.5</v>
      </c>
      <c r="M1177" s="10">
        <v>2</v>
      </c>
      <c r="N1177" s="10" t="s">
        <v>3208</v>
      </c>
      <c r="O1177" s="10">
        <v>202</v>
      </c>
      <c r="P1177" s="10" t="s">
        <v>3316</v>
      </c>
      <c r="Q1177" s="10">
        <v>20201</v>
      </c>
      <c r="R1177" s="10" t="s">
        <v>3267</v>
      </c>
      <c r="S1177" s="10" t="s">
        <v>3317</v>
      </c>
      <c r="T1177" s="10"/>
      <c r="U1177" s="10"/>
      <c r="V1177" s="10"/>
      <c r="W1177" s="10" t="s">
        <v>3318</v>
      </c>
      <c r="X1177" s="10" t="s">
        <v>3319</v>
      </c>
      <c r="Y1177" s="20" t="s">
        <v>46</v>
      </c>
      <c r="Z1177" s="20"/>
      <c r="AA1177" s="20"/>
      <c r="AB1177" s="20"/>
      <c r="AC1177" s="20"/>
      <c r="AD1177" s="20"/>
      <c r="AE1177" s="23"/>
      <c r="AF1177" s="23"/>
      <c r="AG1177" s="23"/>
      <c r="AI1177" s="2" t="e">
        <v>#N/A</v>
      </c>
      <c r="AJ1177" s="2" t="e">
        <f>VLOOKUP(B1177,'[1]淘汰品种推荐清单（8.1）'!$A:$AQ,43,0)</f>
        <v>#N/A</v>
      </c>
    </row>
    <row r="1178" hidden="1" customHeight="1" spans="1:36">
      <c r="A1178" s="9">
        <v>280</v>
      </c>
      <c r="B1178" s="10">
        <v>26423</v>
      </c>
      <c r="C1178" s="4" t="s">
        <v>35</v>
      </c>
      <c r="D1178" s="10" t="s">
        <v>3331</v>
      </c>
      <c r="E1178" s="10" t="s">
        <v>3332</v>
      </c>
      <c r="F1178" s="10" t="s">
        <v>3207</v>
      </c>
      <c r="G1178" s="10" t="s">
        <v>888</v>
      </c>
      <c r="H1178" s="11"/>
      <c r="I1178" s="11"/>
      <c r="J1178" s="11"/>
      <c r="K1178" s="11"/>
      <c r="L1178" s="17"/>
      <c r="M1178" s="10">
        <v>2</v>
      </c>
      <c r="N1178" s="10" t="s">
        <v>3208</v>
      </c>
      <c r="O1178" s="10">
        <v>202</v>
      </c>
      <c r="P1178" s="10" t="s">
        <v>3316</v>
      </c>
      <c r="Q1178" s="10">
        <v>20201</v>
      </c>
      <c r="R1178" s="10" t="s">
        <v>3267</v>
      </c>
      <c r="S1178" s="10" t="s">
        <v>3317</v>
      </c>
      <c r="T1178" s="10"/>
      <c r="U1178" s="10"/>
      <c r="V1178" s="10"/>
      <c r="W1178" s="10" t="s">
        <v>3318</v>
      </c>
      <c r="X1178" s="10" t="s">
        <v>3319</v>
      </c>
      <c r="Y1178" s="20" t="s">
        <v>46</v>
      </c>
      <c r="Z1178" s="20">
        <v>2179.7</v>
      </c>
      <c r="AA1178" s="20"/>
      <c r="AB1178" s="20">
        <v>2179.7</v>
      </c>
      <c r="AC1178" s="20">
        <v>7968.3</v>
      </c>
      <c r="AD1178" s="20">
        <v>15</v>
      </c>
      <c r="AE1178" s="23"/>
      <c r="AF1178" s="23"/>
      <c r="AG1178" s="23"/>
      <c r="AI1178" s="2" t="e">
        <v>#N/A</v>
      </c>
      <c r="AJ1178" s="2" t="e">
        <f>VLOOKUP(B1178,'[1]淘汰品种推荐清单（8.1）'!$A:$AQ,43,0)</f>
        <v>#N/A</v>
      </c>
    </row>
    <row r="1179" hidden="1" customHeight="1" spans="1:36">
      <c r="A1179" s="9">
        <v>281</v>
      </c>
      <c r="B1179" s="10">
        <v>47833</v>
      </c>
      <c r="C1179" s="4" t="s">
        <v>35</v>
      </c>
      <c r="D1179" s="10" t="s">
        <v>3333</v>
      </c>
      <c r="E1179" s="10" t="s">
        <v>3334</v>
      </c>
      <c r="F1179" s="10" t="s">
        <v>3329</v>
      </c>
      <c r="G1179" s="10" t="s">
        <v>888</v>
      </c>
      <c r="H1179" s="11">
        <v>0.237</v>
      </c>
      <c r="I1179" s="11">
        <v>0.45</v>
      </c>
      <c r="J1179" s="11">
        <v>0</v>
      </c>
      <c r="K1179" s="11">
        <v>0.237</v>
      </c>
      <c r="L1179" s="17">
        <v>0.473333333333333</v>
      </c>
      <c r="M1179" s="10">
        <v>2</v>
      </c>
      <c r="N1179" s="10" t="s">
        <v>3208</v>
      </c>
      <c r="O1179" s="10">
        <v>202</v>
      </c>
      <c r="P1179" s="10" t="s">
        <v>3316</v>
      </c>
      <c r="Q1179" s="10">
        <v>20201</v>
      </c>
      <c r="R1179" s="10" t="s">
        <v>3267</v>
      </c>
      <c r="S1179" s="10" t="s">
        <v>3317</v>
      </c>
      <c r="T1179" s="10"/>
      <c r="U1179" s="10"/>
      <c r="V1179" s="10"/>
      <c r="W1179" s="10" t="s">
        <v>3318</v>
      </c>
      <c r="X1179" s="10" t="s">
        <v>3319</v>
      </c>
      <c r="Y1179" s="20" t="s">
        <v>46</v>
      </c>
      <c r="Z1179" s="20">
        <v>2205.34</v>
      </c>
      <c r="AA1179" s="20"/>
      <c r="AB1179" s="20">
        <v>2205.34</v>
      </c>
      <c r="AC1179" s="20">
        <v>7381.13</v>
      </c>
      <c r="AD1179" s="20">
        <v>22</v>
      </c>
      <c r="AE1179" s="23"/>
      <c r="AF1179" s="23"/>
      <c r="AG1179" s="23"/>
      <c r="AI1179" s="2" t="e">
        <v>#N/A</v>
      </c>
      <c r="AJ1179" s="2" t="e">
        <f>VLOOKUP(B1179,'[1]淘汰品种推荐清单（8.1）'!$A:$AQ,43,0)</f>
        <v>#N/A</v>
      </c>
    </row>
    <row r="1180" hidden="1" customHeight="1" spans="1:36">
      <c r="A1180" s="9">
        <v>282</v>
      </c>
      <c r="B1180" s="10">
        <v>42817</v>
      </c>
      <c r="C1180" s="4" t="s">
        <v>35</v>
      </c>
      <c r="D1180" s="10" t="s">
        <v>3335</v>
      </c>
      <c r="E1180" s="10" t="s">
        <v>3321</v>
      </c>
      <c r="F1180" s="10" t="s">
        <v>3207</v>
      </c>
      <c r="G1180" s="10" t="s">
        <v>888</v>
      </c>
      <c r="H1180" s="11"/>
      <c r="I1180" s="11"/>
      <c r="J1180" s="11"/>
      <c r="K1180" s="11"/>
      <c r="L1180" s="17"/>
      <c r="M1180" s="10">
        <v>2</v>
      </c>
      <c r="N1180" s="10" t="s">
        <v>3208</v>
      </c>
      <c r="O1180" s="10">
        <v>202</v>
      </c>
      <c r="P1180" s="10" t="s">
        <v>3316</v>
      </c>
      <c r="Q1180" s="10">
        <v>20201</v>
      </c>
      <c r="R1180" s="10" t="s">
        <v>3267</v>
      </c>
      <c r="S1180" s="10" t="s">
        <v>3317</v>
      </c>
      <c r="T1180" s="10"/>
      <c r="U1180" s="10"/>
      <c r="V1180" s="10"/>
      <c r="W1180" s="10" t="s">
        <v>3318</v>
      </c>
      <c r="X1180" s="10" t="s">
        <v>3319</v>
      </c>
      <c r="Y1180" s="20" t="s">
        <v>46</v>
      </c>
      <c r="Z1180" s="20">
        <v>1009.9</v>
      </c>
      <c r="AA1180" s="20"/>
      <c r="AB1180" s="20">
        <v>1009.9</v>
      </c>
      <c r="AC1180" s="20">
        <v>276.4</v>
      </c>
      <c r="AD1180" s="20">
        <v>5</v>
      </c>
      <c r="AE1180" s="23"/>
      <c r="AF1180" s="23"/>
      <c r="AG1180" s="23"/>
      <c r="AI1180" s="2" t="e">
        <v>#N/A</v>
      </c>
      <c r="AJ1180" s="2" t="e">
        <f>VLOOKUP(B1180,'[1]淘汰品种推荐清单（8.1）'!$A:$AQ,43,0)</f>
        <v>#N/A</v>
      </c>
    </row>
    <row r="1181" hidden="1" customHeight="1" spans="1:36">
      <c r="A1181" s="9">
        <v>283</v>
      </c>
      <c r="B1181" s="10">
        <v>29281</v>
      </c>
      <c r="C1181" s="4" t="s">
        <v>35</v>
      </c>
      <c r="D1181" s="10" t="s">
        <v>3336</v>
      </c>
      <c r="E1181" s="10" t="s">
        <v>3321</v>
      </c>
      <c r="F1181" s="10" t="s">
        <v>3207</v>
      </c>
      <c r="G1181" s="10" t="s">
        <v>888</v>
      </c>
      <c r="H1181" s="11"/>
      <c r="I1181" s="11"/>
      <c r="J1181" s="11"/>
      <c r="K1181" s="11"/>
      <c r="L1181" s="17"/>
      <c r="M1181" s="10">
        <v>2</v>
      </c>
      <c r="N1181" s="10" t="s">
        <v>3208</v>
      </c>
      <c r="O1181" s="10">
        <v>202</v>
      </c>
      <c r="P1181" s="10" t="s">
        <v>3316</v>
      </c>
      <c r="Q1181" s="10">
        <v>20201</v>
      </c>
      <c r="R1181" s="10" t="s">
        <v>3267</v>
      </c>
      <c r="S1181" s="10" t="s">
        <v>3317</v>
      </c>
      <c r="T1181" s="10"/>
      <c r="U1181" s="10"/>
      <c r="V1181" s="10"/>
      <c r="W1181" s="10" t="s">
        <v>3318</v>
      </c>
      <c r="X1181" s="10" t="s">
        <v>3319</v>
      </c>
      <c r="Y1181" s="20" t="s">
        <v>46</v>
      </c>
      <c r="Z1181" s="20">
        <v>245.7</v>
      </c>
      <c r="AA1181" s="20"/>
      <c r="AB1181" s="20">
        <v>245.7</v>
      </c>
      <c r="AC1181" s="20">
        <v>4</v>
      </c>
      <c r="AD1181" s="20">
        <v>1</v>
      </c>
      <c r="AE1181" s="23"/>
      <c r="AF1181" s="23"/>
      <c r="AG1181" s="23"/>
      <c r="AI1181" s="2" t="e">
        <v>#N/A</v>
      </c>
      <c r="AJ1181" s="2" t="e">
        <f>VLOOKUP(B1181,'[1]淘汰品种推荐清单（8.1）'!$A:$AQ,43,0)</f>
        <v>#N/A</v>
      </c>
    </row>
    <row r="1182" hidden="1" customHeight="1" spans="1:36">
      <c r="A1182" s="9">
        <v>284</v>
      </c>
      <c r="B1182" s="10">
        <v>33915</v>
      </c>
      <c r="C1182" s="4" t="s">
        <v>35</v>
      </c>
      <c r="D1182" s="10" t="s">
        <v>3337</v>
      </c>
      <c r="E1182" s="10" t="s">
        <v>3214</v>
      </c>
      <c r="F1182" s="10" t="s">
        <v>3207</v>
      </c>
      <c r="G1182" s="10" t="s">
        <v>888</v>
      </c>
      <c r="H1182" s="11"/>
      <c r="I1182" s="11"/>
      <c r="J1182" s="11"/>
      <c r="K1182" s="11"/>
      <c r="L1182" s="17"/>
      <c r="M1182" s="10">
        <v>2</v>
      </c>
      <c r="N1182" s="10" t="s">
        <v>3208</v>
      </c>
      <c r="O1182" s="10">
        <v>202</v>
      </c>
      <c r="P1182" s="10" t="s">
        <v>3316</v>
      </c>
      <c r="Q1182" s="10">
        <v>20201</v>
      </c>
      <c r="R1182" s="10" t="s">
        <v>3267</v>
      </c>
      <c r="S1182" s="10" t="s">
        <v>3317</v>
      </c>
      <c r="T1182" s="10"/>
      <c r="U1182" s="10"/>
      <c r="V1182" s="10"/>
      <c r="W1182" s="10" t="s">
        <v>3318</v>
      </c>
      <c r="X1182" s="10" t="s">
        <v>3319</v>
      </c>
      <c r="Y1182" s="20" t="s">
        <v>46</v>
      </c>
      <c r="Z1182" s="20">
        <v>34</v>
      </c>
      <c r="AA1182" s="20"/>
      <c r="AB1182" s="20">
        <v>34</v>
      </c>
      <c r="AC1182" s="20">
        <v>15</v>
      </c>
      <c r="AD1182" s="20">
        <v>1</v>
      </c>
      <c r="AE1182" s="23"/>
      <c r="AF1182" s="23"/>
      <c r="AG1182" s="23"/>
      <c r="AI1182" s="2" t="e">
        <v>#N/A</v>
      </c>
      <c r="AJ1182" s="2" t="e">
        <f>VLOOKUP(B1182,'[1]淘汰品种推荐清单（8.1）'!$A:$AQ,43,0)</f>
        <v>#N/A</v>
      </c>
    </row>
    <row r="1183" hidden="1" customHeight="1" spans="1:36">
      <c r="A1183" s="9">
        <v>285</v>
      </c>
      <c r="B1183" s="10">
        <v>12996</v>
      </c>
      <c r="C1183" s="4" t="s">
        <v>35</v>
      </c>
      <c r="D1183" s="10" t="s">
        <v>3338</v>
      </c>
      <c r="E1183" s="10" t="s">
        <v>3214</v>
      </c>
      <c r="F1183" s="10" t="s">
        <v>3207</v>
      </c>
      <c r="G1183" s="10" t="s">
        <v>888</v>
      </c>
      <c r="H1183" s="11">
        <v>0.1524</v>
      </c>
      <c r="I1183" s="11">
        <v>0.3</v>
      </c>
      <c r="J1183" s="11">
        <v>0</v>
      </c>
      <c r="K1183" s="11">
        <v>0.1524</v>
      </c>
      <c r="L1183" s="17">
        <v>0.492</v>
      </c>
      <c r="M1183" s="10">
        <v>2</v>
      </c>
      <c r="N1183" s="10" t="s">
        <v>3208</v>
      </c>
      <c r="O1183" s="10">
        <v>202</v>
      </c>
      <c r="P1183" s="10" t="s">
        <v>3316</v>
      </c>
      <c r="Q1183" s="10">
        <v>20201</v>
      </c>
      <c r="R1183" s="10" t="s">
        <v>3267</v>
      </c>
      <c r="S1183" s="10" t="s">
        <v>3317</v>
      </c>
      <c r="T1183" s="10"/>
      <c r="U1183" s="10"/>
      <c r="V1183" s="10"/>
      <c r="W1183" s="10" t="s">
        <v>3318</v>
      </c>
      <c r="X1183" s="10" t="s">
        <v>3319</v>
      </c>
      <c r="Y1183" s="20" t="s">
        <v>46</v>
      </c>
      <c r="Z1183" s="20">
        <v>1610.8</v>
      </c>
      <c r="AA1183" s="20"/>
      <c r="AB1183" s="20">
        <v>1610.8</v>
      </c>
      <c r="AC1183" s="20">
        <v>2002.5</v>
      </c>
      <c r="AD1183" s="20">
        <v>19</v>
      </c>
      <c r="AE1183" s="23"/>
      <c r="AF1183" s="23"/>
      <c r="AG1183" s="23"/>
      <c r="AI1183" s="2" t="e">
        <v>#N/A</v>
      </c>
      <c r="AJ1183" s="2" t="e">
        <f>VLOOKUP(B1183,'[1]淘汰品种推荐清单（8.1）'!$A:$AQ,43,0)</f>
        <v>#N/A</v>
      </c>
    </row>
    <row r="1184" hidden="1" customHeight="1" spans="1:36">
      <c r="A1184" s="9">
        <v>286</v>
      </c>
      <c r="B1184" s="10">
        <v>13202</v>
      </c>
      <c r="C1184" s="4" t="s">
        <v>35</v>
      </c>
      <c r="D1184" s="10" t="s">
        <v>3339</v>
      </c>
      <c r="E1184" s="10" t="s">
        <v>3340</v>
      </c>
      <c r="F1184" s="10" t="s">
        <v>3207</v>
      </c>
      <c r="G1184" s="10" t="s">
        <v>888</v>
      </c>
      <c r="H1184" s="11"/>
      <c r="I1184" s="11"/>
      <c r="J1184" s="11"/>
      <c r="K1184" s="11"/>
      <c r="L1184" s="17"/>
      <c r="M1184" s="10">
        <v>2</v>
      </c>
      <c r="N1184" s="10" t="s">
        <v>3208</v>
      </c>
      <c r="O1184" s="10">
        <v>202</v>
      </c>
      <c r="P1184" s="10" t="s">
        <v>3316</v>
      </c>
      <c r="Q1184" s="10">
        <v>20201</v>
      </c>
      <c r="R1184" s="10" t="s">
        <v>3267</v>
      </c>
      <c r="S1184" s="10" t="s">
        <v>3317</v>
      </c>
      <c r="T1184" s="10"/>
      <c r="U1184" s="10"/>
      <c r="V1184" s="10"/>
      <c r="W1184" s="10" t="s">
        <v>3318</v>
      </c>
      <c r="X1184" s="10" t="s">
        <v>3319</v>
      </c>
      <c r="Y1184" s="20" t="s">
        <v>46</v>
      </c>
      <c r="Z1184" s="20">
        <v>813</v>
      </c>
      <c r="AA1184" s="20"/>
      <c r="AB1184" s="20">
        <v>813</v>
      </c>
      <c r="AC1184" s="20">
        <v>16.8</v>
      </c>
      <c r="AD1184" s="20">
        <v>3</v>
      </c>
      <c r="AE1184" s="23"/>
      <c r="AF1184" s="23"/>
      <c r="AG1184" s="23"/>
      <c r="AI1184" s="2" t="e">
        <v>#N/A</v>
      </c>
      <c r="AJ1184" s="2" t="e">
        <f>VLOOKUP(B1184,'[1]淘汰品种推荐清单（8.1）'!$A:$AQ,43,0)</f>
        <v>#N/A</v>
      </c>
    </row>
    <row r="1185" hidden="1" customHeight="1" spans="1:36">
      <c r="A1185" s="9">
        <v>287</v>
      </c>
      <c r="B1185" s="10">
        <v>25966</v>
      </c>
      <c r="C1185" s="4" t="s">
        <v>35</v>
      </c>
      <c r="D1185" s="10" t="s">
        <v>3341</v>
      </c>
      <c r="E1185" s="10" t="s">
        <v>3315</v>
      </c>
      <c r="F1185" s="10" t="s">
        <v>3207</v>
      </c>
      <c r="G1185" s="10" t="s">
        <v>888</v>
      </c>
      <c r="H1185" s="11"/>
      <c r="I1185" s="11"/>
      <c r="J1185" s="11"/>
      <c r="K1185" s="11"/>
      <c r="L1185" s="17"/>
      <c r="M1185" s="10">
        <v>2</v>
      </c>
      <c r="N1185" s="10" t="s">
        <v>3208</v>
      </c>
      <c r="O1185" s="10">
        <v>202</v>
      </c>
      <c r="P1185" s="10" t="s">
        <v>3316</v>
      </c>
      <c r="Q1185" s="10">
        <v>20201</v>
      </c>
      <c r="R1185" s="10" t="s">
        <v>3267</v>
      </c>
      <c r="S1185" s="10" t="s">
        <v>3317</v>
      </c>
      <c r="T1185" s="10"/>
      <c r="U1185" s="10"/>
      <c r="V1185" s="10"/>
      <c r="W1185" s="10" t="s">
        <v>3318</v>
      </c>
      <c r="X1185" s="10" t="s">
        <v>3319</v>
      </c>
      <c r="Y1185" s="20" t="s">
        <v>46</v>
      </c>
      <c r="Z1185" s="20">
        <v>922.7</v>
      </c>
      <c r="AA1185" s="20"/>
      <c r="AB1185" s="20">
        <v>922.7</v>
      </c>
      <c r="AC1185" s="20">
        <v>42</v>
      </c>
      <c r="AD1185" s="20">
        <v>5</v>
      </c>
      <c r="AE1185" s="23"/>
      <c r="AF1185" s="23"/>
      <c r="AG1185" s="23"/>
      <c r="AI1185" s="2" t="e">
        <v>#N/A</v>
      </c>
      <c r="AJ1185" s="2" t="e">
        <f>VLOOKUP(B1185,'[1]淘汰品种推荐清单（8.1）'!$A:$AQ,43,0)</f>
        <v>#N/A</v>
      </c>
    </row>
    <row r="1186" hidden="1" customHeight="1" spans="1:36">
      <c r="A1186" s="9">
        <v>288</v>
      </c>
      <c r="B1186" s="10">
        <v>25297</v>
      </c>
      <c r="C1186" s="4" t="s">
        <v>35</v>
      </c>
      <c r="D1186" s="10" t="s">
        <v>3342</v>
      </c>
      <c r="E1186" s="10" t="s">
        <v>3214</v>
      </c>
      <c r="F1186" s="10" t="s">
        <v>3207</v>
      </c>
      <c r="G1186" s="10" t="s">
        <v>888</v>
      </c>
      <c r="H1186" s="11"/>
      <c r="I1186" s="11"/>
      <c r="J1186" s="11"/>
      <c r="K1186" s="11"/>
      <c r="L1186" s="17"/>
      <c r="M1186" s="10">
        <v>2</v>
      </c>
      <c r="N1186" s="10" t="s">
        <v>3208</v>
      </c>
      <c r="O1186" s="10">
        <v>202</v>
      </c>
      <c r="P1186" s="10" t="s">
        <v>3316</v>
      </c>
      <c r="Q1186" s="10">
        <v>20201</v>
      </c>
      <c r="R1186" s="10" t="s">
        <v>3267</v>
      </c>
      <c r="S1186" s="10" t="s">
        <v>3317</v>
      </c>
      <c r="T1186" s="10"/>
      <c r="U1186" s="10"/>
      <c r="V1186" s="10"/>
      <c r="W1186" s="10" t="s">
        <v>3318</v>
      </c>
      <c r="X1186" s="10" t="s">
        <v>3319</v>
      </c>
      <c r="Y1186" s="20" t="s">
        <v>46</v>
      </c>
      <c r="Z1186" s="20">
        <v>1883.923335</v>
      </c>
      <c r="AA1186" s="20"/>
      <c r="AB1186" s="20">
        <v>1883.923335</v>
      </c>
      <c r="AC1186" s="20">
        <v>7181.01</v>
      </c>
      <c r="AD1186" s="20">
        <v>17</v>
      </c>
      <c r="AE1186" s="23"/>
      <c r="AF1186" s="23"/>
      <c r="AG1186" s="23"/>
      <c r="AI1186" s="2" t="e">
        <v>#N/A</v>
      </c>
      <c r="AJ1186" s="2" t="e">
        <f>VLOOKUP(B1186,'[1]淘汰品种推荐清单（8.1）'!$A:$AQ,43,0)</f>
        <v>#N/A</v>
      </c>
    </row>
    <row r="1187" hidden="1" customHeight="1" spans="1:36">
      <c r="A1187" s="9">
        <v>289</v>
      </c>
      <c r="B1187" s="10">
        <v>73381</v>
      </c>
      <c r="C1187" s="4" t="s">
        <v>35</v>
      </c>
      <c r="D1187" s="10" t="s">
        <v>3343</v>
      </c>
      <c r="E1187" s="10" t="s">
        <v>3321</v>
      </c>
      <c r="F1187" s="10" t="s">
        <v>3207</v>
      </c>
      <c r="G1187" s="10" t="s">
        <v>888</v>
      </c>
      <c r="H1187" s="11">
        <v>0.928</v>
      </c>
      <c r="I1187" s="11">
        <v>1.6</v>
      </c>
      <c r="J1187" s="11">
        <v>0</v>
      </c>
      <c r="K1187" s="11">
        <v>0.928</v>
      </c>
      <c r="L1187" s="17">
        <v>0.42</v>
      </c>
      <c r="M1187" s="10">
        <v>2</v>
      </c>
      <c r="N1187" s="10" t="s">
        <v>3208</v>
      </c>
      <c r="O1187" s="10">
        <v>202</v>
      </c>
      <c r="P1187" s="10" t="s">
        <v>3316</v>
      </c>
      <c r="Q1187" s="10">
        <v>20201</v>
      </c>
      <c r="R1187" s="10" t="s">
        <v>3267</v>
      </c>
      <c r="S1187" s="10" t="s">
        <v>3317</v>
      </c>
      <c r="T1187" s="10"/>
      <c r="U1187" s="10"/>
      <c r="V1187" s="10"/>
      <c r="W1187" s="10" t="s">
        <v>3318</v>
      </c>
      <c r="X1187" s="10" t="s">
        <v>3319</v>
      </c>
      <c r="Y1187" s="20" t="s">
        <v>46</v>
      </c>
      <c r="Z1187" s="20">
        <v>625</v>
      </c>
      <c r="AA1187" s="20"/>
      <c r="AB1187" s="20">
        <v>625</v>
      </c>
      <c r="AC1187" s="20">
        <v>1726.2</v>
      </c>
      <c r="AD1187" s="20">
        <v>4</v>
      </c>
      <c r="AE1187" s="23"/>
      <c r="AF1187" s="23"/>
      <c r="AG1187" s="23"/>
      <c r="AI1187" s="2" t="e">
        <v>#N/A</v>
      </c>
      <c r="AJ1187" s="2" t="e">
        <f>VLOOKUP(B1187,'[1]淘汰品种推荐清单（8.1）'!$A:$AQ,43,0)</f>
        <v>#N/A</v>
      </c>
    </row>
    <row r="1188" hidden="1" customHeight="1" spans="1:36">
      <c r="A1188" s="9">
        <v>290</v>
      </c>
      <c r="B1188" s="10">
        <v>72801</v>
      </c>
      <c r="C1188" s="4" t="s">
        <v>35</v>
      </c>
      <c r="D1188" s="10" t="s">
        <v>3344</v>
      </c>
      <c r="E1188" s="10" t="s">
        <v>3345</v>
      </c>
      <c r="F1188" s="10" t="s">
        <v>3225</v>
      </c>
      <c r="G1188" s="10" t="s">
        <v>888</v>
      </c>
      <c r="H1188" s="11"/>
      <c r="I1188" s="11"/>
      <c r="J1188" s="11"/>
      <c r="K1188" s="11"/>
      <c r="L1188" s="17"/>
      <c r="M1188" s="10">
        <v>2</v>
      </c>
      <c r="N1188" s="10" t="s">
        <v>3208</v>
      </c>
      <c r="O1188" s="10">
        <v>202</v>
      </c>
      <c r="P1188" s="10" t="s">
        <v>3316</v>
      </c>
      <c r="Q1188" s="10">
        <v>20201</v>
      </c>
      <c r="R1188" s="10" t="s">
        <v>3267</v>
      </c>
      <c r="S1188" s="10" t="s">
        <v>3317</v>
      </c>
      <c r="T1188" s="10"/>
      <c r="U1188" s="10"/>
      <c r="V1188" s="10"/>
      <c r="W1188" s="10" t="s">
        <v>3318</v>
      </c>
      <c r="X1188" s="10" t="s">
        <v>3319</v>
      </c>
      <c r="Y1188" s="20" t="s">
        <v>46</v>
      </c>
      <c r="Z1188" s="20">
        <v>302.5</v>
      </c>
      <c r="AA1188" s="20"/>
      <c r="AB1188" s="20">
        <v>302.5</v>
      </c>
      <c r="AC1188" s="20"/>
      <c r="AD1188" s="20"/>
      <c r="AE1188" s="23"/>
      <c r="AF1188" s="23"/>
      <c r="AG1188" s="23"/>
      <c r="AI1188" s="2" t="e">
        <v>#N/A</v>
      </c>
      <c r="AJ1188" s="2" t="e">
        <f>VLOOKUP(B1188,'[1]淘汰品种推荐清单（8.1）'!$A:$AQ,43,0)</f>
        <v>#N/A</v>
      </c>
    </row>
    <row r="1189" hidden="1" customHeight="1" spans="1:36">
      <c r="A1189" s="9">
        <v>291</v>
      </c>
      <c r="B1189" s="10">
        <v>125532</v>
      </c>
      <c r="C1189" s="4" t="s">
        <v>35</v>
      </c>
      <c r="D1189" s="10" t="s">
        <v>3346</v>
      </c>
      <c r="E1189" s="10" t="s">
        <v>3214</v>
      </c>
      <c r="F1189" s="10" t="s">
        <v>3207</v>
      </c>
      <c r="G1189" s="10" t="e">
        <v>#N/A</v>
      </c>
      <c r="H1189" s="11">
        <v>0.164</v>
      </c>
      <c r="I1189" s="11">
        <v>0.3</v>
      </c>
      <c r="J1189" s="11">
        <v>0</v>
      </c>
      <c r="K1189" s="11">
        <v>0.164</v>
      </c>
      <c r="L1189" s="17">
        <v>0.453333333333333</v>
      </c>
      <c r="M1189" s="10">
        <v>2</v>
      </c>
      <c r="N1189" s="10" t="s">
        <v>3208</v>
      </c>
      <c r="O1189" s="10">
        <v>202</v>
      </c>
      <c r="P1189" s="10" t="s">
        <v>3316</v>
      </c>
      <c r="Q1189" s="10">
        <v>20201</v>
      </c>
      <c r="R1189" s="10" t="s">
        <v>3267</v>
      </c>
      <c r="S1189" s="10" t="s">
        <v>3317</v>
      </c>
      <c r="T1189" s="10"/>
      <c r="U1189" s="10"/>
      <c r="V1189" s="10"/>
      <c r="W1189" s="10" t="s">
        <v>3318</v>
      </c>
      <c r="X1189" s="10" t="s">
        <v>3319</v>
      </c>
      <c r="Y1189" s="20" t="s">
        <v>46</v>
      </c>
      <c r="Z1189" s="20"/>
      <c r="AA1189" s="20"/>
      <c r="AB1189" s="20"/>
      <c r="AC1189" s="20"/>
      <c r="AD1189" s="20"/>
      <c r="AE1189" s="23"/>
      <c r="AF1189" s="23"/>
      <c r="AG1189" s="23"/>
      <c r="AI1189" s="2" t="e">
        <v>#N/A</v>
      </c>
      <c r="AJ1189" s="2" t="e">
        <f>VLOOKUP(B1189,'[1]淘汰品种推荐清单（8.1）'!$A:$AQ,43,0)</f>
        <v>#N/A</v>
      </c>
    </row>
    <row r="1190" hidden="1" customHeight="1" spans="1:36">
      <c r="A1190" s="9">
        <v>292</v>
      </c>
      <c r="B1190" s="10">
        <v>22099</v>
      </c>
      <c r="C1190" s="4" t="s">
        <v>35</v>
      </c>
      <c r="D1190" s="10" t="s">
        <v>3347</v>
      </c>
      <c r="E1190" s="10" t="s">
        <v>3214</v>
      </c>
      <c r="F1190" s="10" t="s">
        <v>3207</v>
      </c>
      <c r="G1190" s="10" t="e">
        <v>#N/A</v>
      </c>
      <c r="H1190" s="11"/>
      <c r="I1190" s="11"/>
      <c r="J1190" s="11"/>
      <c r="K1190" s="11"/>
      <c r="L1190" s="17"/>
      <c r="M1190" s="10">
        <v>2</v>
      </c>
      <c r="N1190" s="10" t="s">
        <v>3208</v>
      </c>
      <c r="O1190" s="10">
        <v>202</v>
      </c>
      <c r="P1190" s="10" t="s">
        <v>3316</v>
      </c>
      <c r="Q1190" s="10">
        <v>20201</v>
      </c>
      <c r="R1190" s="10" t="s">
        <v>3267</v>
      </c>
      <c r="S1190" s="10" t="s">
        <v>3317</v>
      </c>
      <c r="T1190" s="10"/>
      <c r="U1190" s="10"/>
      <c r="V1190" s="10"/>
      <c r="W1190" s="10" t="s">
        <v>3318</v>
      </c>
      <c r="X1190" s="10" t="s">
        <v>3319</v>
      </c>
      <c r="Y1190" s="20" t="s">
        <v>46</v>
      </c>
      <c r="Z1190" s="20"/>
      <c r="AA1190" s="20"/>
      <c r="AB1190" s="20"/>
      <c r="AC1190" s="20"/>
      <c r="AD1190" s="20"/>
      <c r="AE1190" s="23"/>
      <c r="AF1190" s="23"/>
      <c r="AG1190" s="23"/>
      <c r="AI1190" s="2" t="e">
        <v>#N/A</v>
      </c>
      <c r="AJ1190" s="2" t="e">
        <f>VLOOKUP(B1190,'[1]淘汰品种推荐清单（8.1）'!$A:$AQ,43,0)</f>
        <v>#N/A</v>
      </c>
    </row>
    <row r="1191" hidden="1" customHeight="1" spans="1:36">
      <c r="A1191" s="9">
        <v>293</v>
      </c>
      <c r="B1191" s="10">
        <v>29283</v>
      </c>
      <c r="C1191" s="4" t="s">
        <v>35</v>
      </c>
      <c r="D1191" s="10" t="s">
        <v>3348</v>
      </c>
      <c r="E1191" s="10" t="s">
        <v>3292</v>
      </c>
      <c r="F1191" s="10" t="s">
        <v>3248</v>
      </c>
      <c r="G1191" s="10" t="s">
        <v>888</v>
      </c>
      <c r="H1191" s="11"/>
      <c r="I1191" s="11"/>
      <c r="J1191" s="11"/>
      <c r="K1191" s="11"/>
      <c r="L1191" s="17"/>
      <c r="M1191" s="10">
        <v>2</v>
      </c>
      <c r="N1191" s="10" t="s">
        <v>3208</v>
      </c>
      <c r="O1191" s="10">
        <v>202</v>
      </c>
      <c r="P1191" s="10" t="s">
        <v>3316</v>
      </c>
      <c r="Q1191" s="10">
        <v>20201</v>
      </c>
      <c r="R1191" s="10" t="s">
        <v>3267</v>
      </c>
      <c r="S1191" s="10" t="s">
        <v>3317</v>
      </c>
      <c r="T1191" s="10"/>
      <c r="U1191" s="10"/>
      <c r="V1191" s="10"/>
      <c r="W1191" s="10" t="s">
        <v>3318</v>
      </c>
      <c r="X1191" s="10" t="s">
        <v>3319</v>
      </c>
      <c r="Y1191" s="20" t="s">
        <v>46</v>
      </c>
      <c r="Z1191" s="20">
        <v>789.2</v>
      </c>
      <c r="AA1191" s="20"/>
      <c r="AB1191" s="20">
        <v>789.2</v>
      </c>
      <c r="AC1191" s="20">
        <v>212.6</v>
      </c>
      <c r="AD1191" s="20">
        <v>12</v>
      </c>
      <c r="AE1191" s="23"/>
      <c r="AF1191" s="23"/>
      <c r="AG1191" s="23"/>
      <c r="AI1191" s="2" t="e">
        <v>#N/A</v>
      </c>
      <c r="AJ1191" s="2" t="e">
        <f>VLOOKUP(B1191,'[1]淘汰品种推荐清单（8.1）'!$A:$AQ,43,0)</f>
        <v>#N/A</v>
      </c>
    </row>
    <row r="1192" hidden="1" customHeight="1" spans="1:36">
      <c r="A1192" s="9">
        <v>294</v>
      </c>
      <c r="B1192" s="10">
        <v>27212</v>
      </c>
      <c r="C1192" s="4" t="s">
        <v>35</v>
      </c>
      <c r="D1192" s="10" t="s">
        <v>3349</v>
      </c>
      <c r="E1192" s="10" t="s">
        <v>3214</v>
      </c>
      <c r="F1192" s="10" t="s">
        <v>3350</v>
      </c>
      <c r="G1192" s="10" t="s">
        <v>888</v>
      </c>
      <c r="H1192" s="11"/>
      <c r="I1192" s="11"/>
      <c r="J1192" s="11"/>
      <c r="K1192" s="11"/>
      <c r="L1192" s="17"/>
      <c r="M1192" s="10">
        <v>2</v>
      </c>
      <c r="N1192" s="10" t="s">
        <v>3208</v>
      </c>
      <c r="O1192" s="10">
        <v>202</v>
      </c>
      <c r="P1192" s="10" t="s">
        <v>3316</v>
      </c>
      <c r="Q1192" s="10">
        <v>20201</v>
      </c>
      <c r="R1192" s="10" t="s">
        <v>3267</v>
      </c>
      <c r="S1192" s="10" t="s">
        <v>3317</v>
      </c>
      <c r="T1192" s="10"/>
      <c r="U1192" s="10"/>
      <c r="V1192" s="10"/>
      <c r="W1192" s="10" t="s">
        <v>3318</v>
      </c>
      <c r="X1192" s="10" t="s">
        <v>3319</v>
      </c>
      <c r="Y1192" s="20" t="s">
        <v>46</v>
      </c>
      <c r="Z1192" s="20">
        <v>781.1</v>
      </c>
      <c r="AA1192" s="20"/>
      <c r="AB1192" s="20">
        <v>781.1</v>
      </c>
      <c r="AC1192" s="20">
        <v>137.9</v>
      </c>
      <c r="AD1192" s="20">
        <v>8</v>
      </c>
      <c r="AE1192" s="23"/>
      <c r="AF1192" s="23"/>
      <c r="AG1192" s="23"/>
      <c r="AI1192" s="2" t="e">
        <v>#N/A</v>
      </c>
      <c r="AJ1192" s="2" t="e">
        <f>VLOOKUP(B1192,'[1]淘汰品种推荐清单（8.1）'!$A:$AQ,43,0)</f>
        <v>#N/A</v>
      </c>
    </row>
    <row r="1193" hidden="1" customHeight="1" spans="1:36">
      <c r="A1193" s="9">
        <v>295</v>
      </c>
      <c r="B1193" s="10">
        <v>28356</v>
      </c>
      <c r="C1193" s="4" t="s">
        <v>35</v>
      </c>
      <c r="D1193" s="10" t="s">
        <v>3351</v>
      </c>
      <c r="E1193" s="10" t="s">
        <v>3292</v>
      </c>
      <c r="F1193" s="10" t="s">
        <v>3207</v>
      </c>
      <c r="G1193" s="10" t="s">
        <v>888</v>
      </c>
      <c r="H1193" s="11"/>
      <c r="I1193" s="11"/>
      <c r="J1193" s="11"/>
      <c r="K1193" s="11"/>
      <c r="L1193" s="17"/>
      <c r="M1193" s="10">
        <v>2</v>
      </c>
      <c r="N1193" s="10" t="s">
        <v>3208</v>
      </c>
      <c r="O1193" s="10">
        <v>202</v>
      </c>
      <c r="P1193" s="10" t="s">
        <v>3316</v>
      </c>
      <c r="Q1193" s="10">
        <v>20201</v>
      </c>
      <c r="R1193" s="10" t="s">
        <v>3267</v>
      </c>
      <c r="S1193" s="10" t="s">
        <v>3317</v>
      </c>
      <c r="T1193" s="10"/>
      <c r="U1193" s="10"/>
      <c r="V1193" s="10"/>
      <c r="W1193" s="10" t="s">
        <v>3318</v>
      </c>
      <c r="X1193" s="10" t="s">
        <v>3319</v>
      </c>
      <c r="Y1193" s="20" t="s">
        <v>46</v>
      </c>
      <c r="Z1193" s="20">
        <v>1052.81</v>
      </c>
      <c r="AA1193" s="20"/>
      <c r="AB1193" s="20">
        <v>1052.81</v>
      </c>
      <c r="AC1193" s="20">
        <v>1481.94</v>
      </c>
      <c r="AD1193" s="20">
        <v>14</v>
      </c>
      <c r="AE1193" s="23"/>
      <c r="AF1193" s="23"/>
      <c r="AG1193" s="23"/>
      <c r="AI1193" s="2" t="e">
        <v>#N/A</v>
      </c>
      <c r="AJ1193" s="2" t="e">
        <f>VLOOKUP(B1193,'[1]淘汰品种推荐清单（8.1）'!$A:$AQ,43,0)</f>
        <v>#N/A</v>
      </c>
    </row>
    <row r="1194" hidden="1" customHeight="1" spans="1:36">
      <c r="A1194" s="9">
        <v>296</v>
      </c>
      <c r="B1194" s="10">
        <v>28004</v>
      </c>
      <c r="C1194" s="4" t="s">
        <v>35</v>
      </c>
      <c r="D1194" s="10" t="s">
        <v>3352</v>
      </c>
      <c r="E1194" s="10" t="s">
        <v>3315</v>
      </c>
      <c r="F1194" s="10" t="s">
        <v>3207</v>
      </c>
      <c r="G1194" s="10" t="s">
        <v>888</v>
      </c>
      <c r="H1194" s="11"/>
      <c r="I1194" s="11"/>
      <c r="J1194" s="11"/>
      <c r="K1194" s="11"/>
      <c r="L1194" s="17"/>
      <c r="M1194" s="10">
        <v>2</v>
      </c>
      <c r="N1194" s="10" t="s">
        <v>3208</v>
      </c>
      <c r="O1194" s="10">
        <v>202</v>
      </c>
      <c r="P1194" s="10" t="s">
        <v>3316</v>
      </c>
      <c r="Q1194" s="10">
        <v>20201</v>
      </c>
      <c r="R1194" s="10" t="s">
        <v>3267</v>
      </c>
      <c r="S1194" s="10" t="s">
        <v>3317</v>
      </c>
      <c r="T1194" s="10"/>
      <c r="U1194" s="10"/>
      <c r="V1194" s="10"/>
      <c r="W1194" s="10" t="s">
        <v>3318</v>
      </c>
      <c r="X1194" s="10" t="s">
        <v>3319</v>
      </c>
      <c r="Y1194" s="20" t="s">
        <v>46</v>
      </c>
      <c r="Z1194" s="20">
        <v>1315.4</v>
      </c>
      <c r="AA1194" s="20"/>
      <c r="AB1194" s="20">
        <v>1315.4</v>
      </c>
      <c r="AC1194" s="20">
        <v>345.8</v>
      </c>
      <c r="AD1194" s="20">
        <v>10</v>
      </c>
      <c r="AE1194" s="23"/>
      <c r="AF1194" s="23"/>
      <c r="AG1194" s="23"/>
      <c r="AI1194" s="2" t="e">
        <v>#N/A</v>
      </c>
      <c r="AJ1194" s="2" t="e">
        <f>VLOOKUP(B1194,'[1]淘汰品种推荐清单（8.1）'!$A:$AQ,43,0)</f>
        <v>#N/A</v>
      </c>
    </row>
    <row r="1195" hidden="1" customHeight="1" spans="1:36">
      <c r="A1195" s="9">
        <v>297</v>
      </c>
      <c r="B1195" s="10">
        <v>14429</v>
      </c>
      <c r="C1195" s="4" t="s">
        <v>35</v>
      </c>
      <c r="D1195" s="10" t="s">
        <v>3353</v>
      </c>
      <c r="E1195" s="10" t="s">
        <v>3354</v>
      </c>
      <c r="F1195" s="10" t="s">
        <v>3207</v>
      </c>
      <c r="G1195" s="10" t="s">
        <v>888</v>
      </c>
      <c r="H1195" s="11"/>
      <c r="I1195" s="11"/>
      <c r="J1195" s="11"/>
      <c r="K1195" s="11"/>
      <c r="L1195" s="17"/>
      <c r="M1195" s="10">
        <v>2</v>
      </c>
      <c r="N1195" s="10" t="s">
        <v>3208</v>
      </c>
      <c r="O1195" s="10">
        <v>202</v>
      </c>
      <c r="P1195" s="10" t="s">
        <v>3316</v>
      </c>
      <c r="Q1195" s="10">
        <v>20201</v>
      </c>
      <c r="R1195" s="10" t="s">
        <v>3267</v>
      </c>
      <c r="S1195" s="10" t="s">
        <v>3317</v>
      </c>
      <c r="T1195" s="10"/>
      <c r="U1195" s="10"/>
      <c r="V1195" s="10"/>
      <c r="W1195" s="10" t="s">
        <v>3318</v>
      </c>
      <c r="X1195" s="10" t="s">
        <v>3319</v>
      </c>
      <c r="Y1195" s="20" t="s">
        <v>46</v>
      </c>
      <c r="Z1195" s="20">
        <v>1485.75</v>
      </c>
      <c r="AA1195" s="20"/>
      <c r="AB1195" s="20">
        <v>1485.75</v>
      </c>
      <c r="AC1195" s="20">
        <v>581.7</v>
      </c>
      <c r="AD1195" s="20">
        <v>18</v>
      </c>
      <c r="AE1195" s="23"/>
      <c r="AF1195" s="23"/>
      <c r="AG1195" s="23"/>
      <c r="AI1195" s="2" t="e">
        <v>#N/A</v>
      </c>
      <c r="AJ1195" s="2" t="e">
        <f>VLOOKUP(B1195,'[1]淘汰品种推荐清单（8.1）'!$A:$AQ,43,0)</f>
        <v>#N/A</v>
      </c>
    </row>
    <row r="1196" hidden="1" customHeight="1" spans="1:36">
      <c r="A1196" s="9">
        <v>298</v>
      </c>
      <c r="B1196" s="10">
        <v>18580</v>
      </c>
      <c r="C1196" s="4" t="s">
        <v>35</v>
      </c>
      <c r="D1196" s="10" t="s">
        <v>3355</v>
      </c>
      <c r="E1196" s="10" t="s">
        <v>3356</v>
      </c>
      <c r="F1196" s="10" t="s">
        <v>3237</v>
      </c>
      <c r="G1196" s="10" t="s">
        <v>888</v>
      </c>
      <c r="H1196" s="11"/>
      <c r="I1196" s="11"/>
      <c r="J1196" s="11"/>
      <c r="K1196" s="11"/>
      <c r="L1196" s="17"/>
      <c r="M1196" s="10">
        <v>2</v>
      </c>
      <c r="N1196" s="10" t="s">
        <v>3208</v>
      </c>
      <c r="O1196" s="10">
        <v>202</v>
      </c>
      <c r="P1196" s="10" t="s">
        <v>3316</v>
      </c>
      <c r="Q1196" s="10">
        <v>20201</v>
      </c>
      <c r="R1196" s="10" t="s">
        <v>3267</v>
      </c>
      <c r="S1196" s="10" t="s">
        <v>3317</v>
      </c>
      <c r="T1196" s="10"/>
      <c r="U1196" s="10"/>
      <c r="V1196" s="10"/>
      <c r="W1196" s="10" t="s">
        <v>3318</v>
      </c>
      <c r="X1196" s="10" t="s">
        <v>3319</v>
      </c>
      <c r="Y1196" s="20" t="s">
        <v>46</v>
      </c>
      <c r="Z1196" s="20">
        <v>11</v>
      </c>
      <c r="AA1196" s="20"/>
      <c r="AB1196" s="20">
        <v>11</v>
      </c>
      <c r="AC1196" s="20"/>
      <c r="AD1196" s="20"/>
      <c r="AE1196" s="23"/>
      <c r="AF1196" s="23"/>
      <c r="AG1196" s="23"/>
      <c r="AI1196" s="2" t="e">
        <v>#N/A</v>
      </c>
      <c r="AJ1196" s="2" t="e">
        <f>VLOOKUP(B1196,'[1]淘汰品种推荐清单（8.1）'!$A:$AQ,43,0)</f>
        <v>#N/A</v>
      </c>
    </row>
    <row r="1197" hidden="1" customHeight="1" spans="1:36">
      <c r="A1197" s="9">
        <v>299</v>
      </c>
      <c r="B1197" s="10">
        <v>98877</v>
      </c>
      <c r="C1197" s="4" t="s">
        <v>35</v>
      </c>
      <c r="D1197" s="10" t="s">
        <v>3357</v>
      </c>
      <c r="E1197" s="10" t="s">
        <v>3358</v>
      </c>
      <c r="F1197" s="10" t="s">
        <v>3359</v>
      </c>
      <c r="G1197" s="10" t="e">
        <v>#N/A</v>
      </c>
      <c r="H1197" s="11">
        <v>0.243</v>
      </c>
      <c r="I1197" s="11">
        <v>0.43</v>
      </c>
      <c r="J1197" s="11">
        <v>0</v>
      </c>
      <c r="K1197" s="11">
        <v>0.243</v>
      </c>
      <c r="L1197" s="17">
        <v>0.434883720930233</v>
      </c>
      <c r="M1197" s="10">
        <v>2</v>
      </c>
      <c r="N1197" s="10" t="s">
        <v>3208</v>
      </c>
      <c r="O1197" s="10">
        <v>202</v>
      </c>
      <c r="P1197" s="10" t="s">
        <v>3316</v>
      </c>
      <c r="Q1197" s="10">
        <v>20201</v>
      </c>
      <c r="R1197" s="10" t="s">
        <v>3267</v>
      </c>
      <c r="S1197" s="10" t="s">
        <v>3317</v>
      </c>
      <c r="T1197" s="10"/>
      <c r="U1197" s="10"/>
      <c r="V1197" s="10"/>
      <c r="W1197" s="10" t="s">
        <v>3318</v>
      </c>
      <c r="X1197" s="10" t="s">
        <v>3319</v>
      </c>
      <c r="Y1197" s="20" t="s">
        <v>46</v>
      </c>
      <c r="Z1197" s="20"/>
      <c r="AA1197" s="20"/>
      <c r="AB1197" s="20"/>
      <c r="AC1197" s="20"/>
      <c r="AD1197" s="20"/>
      <c r="AE1197" s="23"/>
      <c r="AF1197" s="23"/>
      <c r="AG1197" s="23"/>
      <c r="AI1197" s="2" t="e">
        <v>#N/A</v>
      </c>
      <c r="AJ1197" s="2" t="e">
        <f>VLOOKUP(B1197,'[1]淘汰品种推荐清单（8.1）'!$A:$AQ,43,0)</f>
        <v>#N/A</v>
      </c>
    </row>
    <row r="1198" hidden="1" customHeight="1" spans="1:36">
      <c r="A1198" s="9">
        <v>300</v>
      </c>
      <c r="B1198" s="10">
        <v>25542</v>
      </c>
      <c r="C1198" s="4" t="s">
        <v>35</v>
      </c>
      <c r="D1198" s="10" t="s">
        <v>3360</v>
      </c>
      <c r="E1198" s="10" t="s">
        <v>3361</v>
      </c>
      <c r="F1198" s="10" t="s">
        <v>3256</v>
      </c>
      <c r="G1198" s="10" t="s">
        <v>888</v>
      </c>
      <c r="H1198" s="11">
        <v>0.8923</v>
      </c>
      <c r="I1198" s="11">
        <v>2.6</v>
      </c>
      <c r="J1198" s="11">
        <v>0</v>
      </c>
      <c r="K1198" s="11">
        <v>0.8923</v>
      </c>
      <c r="L1198" s="17">
        <v>0.656807692307692</v>
      </c>
      <c r="M1198" s="10">
        <v>2</v>
      </c>
      <c r="N1198" s="10" t="s">
        <v>3208</v>
      </c>
      <c r="O1198" s="10">
        <v>202</v>
      </c>
      <c r="P1198" s="10" t="s">
        <v>3316</v>
      </c>
      <c r="Q1198" s="10">
        <v>20201</v>
      </c>
      <c r="R1198" s="10" t="s">
        <v>3267</v>
      </c>
      <c r="S1198" s="10" t="s">
        <v>3317</v>
      </c>
      <c r="T1198" s="10"/>
      <c r="U1198" s="10"/>
      <c r="V1198" s="10"/>
      <c r="W1198" s="10" t="s">
        <v>3318</v>
      </c>
      <c r="X1198" s="10" t="s">
        <v>3319</v>
      </c>
      <c r="Y1198" s="20" t="s">
        <v>46</v>
      </c>
      <c r="Z1198" s="20">
        <v>3394.38</v>
      </c>
      <c r="AA1198" s="20"/>
      <c r="AB1198" s="20">
        <v>3394.38</v>
      </c>
      <c r="AC1198" s="20">
        <v>20509.22</v>
      </c>
      <c r="AD1198" s="20">
        <v>22</v>
      </c>
      <c r="AE1198" s="23"/>
      <c r="AF1198" s="23"/>
      <c r="AG1198" s="23"/>
      <c r="AI1198" s="2" t="e">
        <v>#N/A</v>
      </c>
      <c r="AJ1198" s="2" t="e">
        <f>VLOOKUP(B1198,'[1]淘汰品种推荐清单（8.1）'!$A:$AQ,43,0)</f>
        <v>#N/A</v>
      </c>
    </row>
    <row r="1199" hidden="1" customHeight="1" spans="1:36">
      <c r="A1199" s="9">
        <v>301</v>
      </c>
      <c r="B1199" s="10">
        <v>54617</v>
      </c>
      <c r="C1199" s="4" t="s">
        <v>35</v>
      </c>
      <c r="D1199" s="10" t="s">
        <v>3362</v>
      </c>
      <c r="E1199" s="10" t="s">
        <v>3236</v>
      </c>
      <c r="F1199" s="10" t="s">
        <v>3207</v>
      </c>
      <c r="G1199" s="10" t="e">
        <v>#N/A</v>
      </c>
      <c r="H1199" s="11">
        <v>0.078</v>
      </c>
      <c r="I1199" s="11">
        <v>0.2</v>
      </c>
      <c r="J1199" s="11">
        <v>0</v>
      </c>
      <c r="K1199" s="11">
        <v>0.078</v>
      </c>
      <c r="L1199" s="17">
        <v>0.61</v>
      </c>
      <c r="M1199" s="10">
        <v>2</v>
      </c>
      <c r="N1199" s="10" t="s">
        <v>3208</v>
      </c>
      <c r="O1199" s="10">
        <v>202</v>
      </c>
      <c r="P1199" s="10" t="s">
        <v>3316</v>
      </c>
      <c r="Q1199" s="10">
        <v>20201</v>
      </c>
      <c r="R1199" s="10" t="s">
        <v>3267</v>
      </c>
      <c r="S1199" s="10" t="s">
        <v>3317</v>
      </c>
      <c r="T1199" s="10"/>
      <c r="U1199" s="10"/>
      <c r="V1199" s="10"/>
      <c r="W1199" s="10" t="s">
        <v>3318</v>
      </c>
      <c r="X1199" s="10" t="s">
        <v>3319</v>
      </c>
      <c r="Y1199" s="20" t="s">
        <v>46</v>
      </c>
      <c r="Z1199" s="20"/>
      <c r="AA1199" s="20"/>
      <c r="AB1199" s="20"/>
      <c r="AC1199" s="20"/>
      <c r="AD1199" s="20"/>
      <c r="AE1199" s="23"/>
      <c r="AF1199" s="23"/>
      <c r="AG1199" s="23"/>
      <c r="AI1199" s="2" t="e">
        <v>#N/A</v>
      </c>
      <c r="AJ1199" s="2" t="e">
        <f>VLOOKUP(B1199,'[1]淘汰品种推荐清单（8.1）'!$A:$AQ,43,0)</f>
        <v>#N/A</v>
      </c>
    </row>
    <row r="1200" hidden="1" customHeight="1" spans="1:36">
      <c r="A1200" s="9">
        <v>302</v>
      </c>
      <c r="B1200" s="10">
        <v>68831</v>
      </c>
      <c r="C1200" s="4" t="s">
        <v>35</v>
      </c>
      <c r="D1200" s="10" t="s">
        <v>3363</v>
      </c>
      <c r="E1200" s="10" t="s">
        <v>3321</v>
      </c>
      <c r="F1200" s="10" t="s">
        <v>3329</v>
      </c>
      <c r="G1200" s="10" t="s">
        <v>888</v>
      </c>
      <c r="H1200" s="11"/>
      <c r="I1200" s="11"/>
      <c r="J1200" s="11"/>
      <c r="K1200" s="11"/>
      <c r="L1200" s="17"/>
      <c r="M1200" s="10">
        <v>2</v>
      </c>
      <c r="N1200" s="10" t="s">
        <v>3208</v>
      </c>
      <c r="O1200" s="10">
        <v>202</v>
      </c>
      <c r="P1200" s="10" t="s">
        <v>3316</v>
      </c>
      <c r="Q1200" s="10">
        <v>20201</v>
      </c>
      <c r="R1200" s="10" t="s">
        <v>3267</v>
      </c>
      <c r="S1200" s="10" t="s">
        <v>3317</v>
      </c>
      <c r="T1200" s="10"/>
      <c r="U1200" s="10"/>
      <c r="V1200" s="10"/>
      <c r="W1200" s="10" t="s">
        <v>3318</v>
      </c>
      <c r="X1200" s="10" t="s">
        <v>3319</v>
      </c>
      <c r="Y1200" s="20" t="s">
        <v>46</v>
      </c>
      <c r="Z1200" s="20">
        <v>774.9</v>
      </c>
      <c r="AA1200" s="20"/>
      <c r="AB1200" s="20">
        <v>774.9</v>
      </c>
      <c r="AC1200" s="20">
        <v>229.5</v>
      </c>
      <c r="AD1200" s="20">
        <v>3</v>
      </c>
      <c r="AE1200" s="23"/>
      <c r="AF1200" s="23"/>
      <c r="AG1200" s="23"/>
      <c r="AI1200" s="2" t="e">
        <v>#N/A</v>
      </c>
      <c r="AJ1200" s="2" t="e">
        <f>VLOOKUP(B1200,'[1]淘汰品种推荐清单（8.1）'!$A:$AQ,43,0)</f>
        <v>#N/A</v>
      </c>
    </row>
    <row r="1201" hidden="1" customHeight="1" spans="1:36">
      <c r="A1201" s="9">
        <v>303</v>
      </c>
      <c r="B1201" s="10">
        <v>25293</v>
      </c>
      <c r="C1201" s="4" t="s">
        <v>35</v>
      </c>
      <c r="D1201" s="10" t="s">
        <v>3364</v>
      </c>
      <c r="E1201" s="10" t="s">
        <v>3214</v>
      </c>
      <c r="F1201" s="10" t="s">
        <v>3365</v>
      </c>
      <c r="G1201" s="10" t="s">
        <v>888</v>
      </c>
      <c r="H1201" s="11">
        <v>0.1082</v>
      </c>
      <c r="I1201" s="11">
        <v>0.2</v>
      </c>
      <c r="J1201" s="11">
        <v>0</v>
      </c>
      <c r="K1201" s="11">
        <v>0.1082</v>
      </c>
      <c r="L1201" s="17">
        <v>0.459</v>
      </c>
      <c r="M1201" s="10">
        <v>2</v>
      </c>
      <c r="N1201" s="10" t="s">
        <v>3208</v>
      </c>
      <c r="O1201" s="10">
        <v>202</v>
      </c>
      <c r="P1201" s="10" t="s">
        <v>3316</v>
      </c>
      <c r="Q1201" s="10">
        <v>20201</v>
      </c>
      <c r="R1201" s="10" t="s">
        <v>3267</v>
      </c>
      <c r="S1201" s="10" t="s">
        <v>3317</v>
      </c>
      <c r="T1201" s="10"/>
      <c r="U1201" s="10"/>
      <c r="V1201" s="10"/>
      <c r="W1201" s="10" t="s">
        <v>3318</v>
      </c>
      <c r="X1201" s="10" t="s">
        <v>3319</v>
      </c>
      <c r="Y1201" s="20" t="s">
        <v>46</v>
      </c>
      <c r="Z1201" s="20">
        <v>1815.25</v>
      </c>
      <c r="AA1201" s="20"/>
      <c r="AB1201" s="20">
        <v>1815.25</v>
      </c>
      <c r="AC1201" s="20">
        <v>2443.9</v>
      </c>
      <c r="AD1201" s="20">
        <v>22</v>
      </c>
      <c r="AE1201" s="23"/>
      <c r="AF1201" s="23"/>
      <c r="AG1201" s="23"/>
      <c r="AI1201" s="2" t="e">
        <v>#N/A</v>
      </c>
      <c r="AJ1201" s="2" t="e">
        <f>VLOOKUP(B1201,'[1]淘汰品种推荐清单（8.1）'!$A:$AQ,43,0)</f>
        <v>#N/A</v>
      </c>
    </row>
    <row r="1202" hidden="1" customHeight="1" spans="1:36">
      <c r="A1202" s="9">
        <v>304</v>
      </c>
      <c r="B1202" s="10">
        <v>48186</v>
      </c>
      <c r="C1202" s="4" t="s">
        <v>35</v>
      </c>
      <c r="D1202" s="10" t="s">
        <v>3366</v>
      </c>
      <c r="E1202" s="10" t="s">
        <v>3340</v>
      </c>
      <c r="F1202" s="10" t="s">
        <v>3207</v>
      </c>
      <c r="G1202" s="10" t="s">
        <v>888</v>
      </c>
      <c r="H1202" s="11"/>
      <c r="I1202" s="11"/>
      <c r="J1202" s="11"/>
      <c r="K1202" s="11"/>
      <c r="L1202" s="17"/>
      <c r="M1202" s="10">
        <v>2</v>
      </c>
      <c r="N1202" s="10" t="s">
        <v>3208</v>
      </c>
      <c r="O1202" s="10">
        <v>202</v>
      </c>
      <c r="P1202" s="10" t="s">
        <v>3316</v>
      </c>
      <c r="Q1202" s="10">
        <v>20201</v>
      </c>
      <c r="R1202" s="10" t="s">
        <v>3267</v>
      </c>
      <c r="S1202" s="10" t="s">
        <v>3317</v>
      </c>
      <c r="T1202" s="10"/>
      <c r="U1202" s="10"/>
      <c r="V1202" s="10"/>
      <c r="W1202" s="10" t="s">
        <v>3318</v>
      </c>
      <c r="X1202" s="10" t="s">
        <v>3319</v>
      </c>
      <c r="Y1202" s="20" t="s">
        <v>46</v>
      </c>
      <c r="Z1202" s="20">
        <v>1016.400001</v>
      </c>
      <c r="AA1202" s="20"/>
      <c r="AB1202" s="20">
        <v>1016.400001</v>
      </c>
      <c r="AC1202" s="20">
        <v>1611.6</v>
      </c>
      <c r="AD1202" s="20">
        <v>14</v>
      </c>
      <c r="AE1202" s="23"/>
      <c r="AF1202" s="23"/>
      <c r="AG1202" s="23"/>
      <c r="AI1202" s="2" t="e">
        <v>#N/A</v>
      </c>
      <c r="AJ1202" s="2" t="e">
        <f>VLOOKUP(B1202,'[1]淘汰品种推荐清单（8.1）'!$A:$AQ,43,0)</f>
        <v>#N/A</v>
      </c>
    </row>
    <row r="1203" hidden="1" customHeight="1" spans="1:36">
      <c r="A1203" s="9">
        <v>305</v>
      </c>
      <c r="B1203" s="10">
        <v>25294</v>
      </c>
      <c r="C1203" s="4" t="s">
        <v>35</v>
      </c>
      <c r="D1203" s="10" t="s">
        <v>3367</v>
      </c>
      <c r="E1203" s="10" t="s">
        <v>3368</v>
      </c>
      <c r="F1203" s="10" t="s">
        <v>3225</v>
      </c>
      <c r="G1203" s="10" t="s">
        <v>888</v>
      </c>
      <c r="H1203" s="11"/>
      <c r="I1203" s="11"/>
      <c r="J1203" s="11"/>
      <c r="K1203" s="11"/>
      <c r="L1203" s="17"/>
      <c r="M1203" s="10">
        <v>2</v>
      </c>
      <c r="N1203" s="10" t="s">
        <v>3208</v>
      </c>
      <c r="O1203" s="10">
        <v>202</v>
      </c>
      <c r="P1203" s="10" t="s">
        <v>3316</v>
      </c>
      <c r="Q1203" s="10">
        <v>20201</v>
      </c>
      <c r="R1203" s="10" t="s">
        <v>3267</v>
      </c>
      <c r="S1203" s="10" t="s">
        <v>3317</v>
      </c>
      <c r="T1203" s="10"/>
      <c r="U1203" s="10"/>
      <c r="V1203" s="10"/>
      <c r="W1203" s="10" t="s">
        <v>3318</v>
      </c>
      <c r="X1203" s="10" t="s">
        <v>3319</v>
      </c>
      <c r="Y1203" s="20" t="s">
        <v>46</v>
      </c>
      <c r="Z1203" s="20">
        <v>149.8</v>
      </c>
      <c r="AA1203" s="20"/>
      <c r="AB1203" s="20">
        <v>149.8</v>
      </c>
      <c r="AC1203" s="20">
        <v>156.3</v>
      </c>
      <c r="AD1203" s="20">
        <v>3</v>
      </c>
      <c r="AE1203" s="23"/>
      <c r="AF1203" s="23"/>
      <c r="AG1203" s="23"/>
      <c r="AI1203" s="2" t="e">
        <v>#N/A</v>
      </c>
      <c r="AJ1203" s="2" t="e">
        <f>VLOOKUP(B1203,'[1]淘汰品种推荐清单（8.1）'!$A:$AQ,43,0)</f>
        <v>#N/A</v>
      </c>
    </row>
    <row r="1204" hidden="1" customHeight="1" spans="1:36">
      <c r="A1204" s="9">
        <v>306</v>
      </c>
      <c r="B1204" s="10">
        <v>26322</v>
      </c>
      <c r="C1204" s="4" t="s">
        <v>35</v>
      </c>
      <c r="D1204" s="10" t="s">
        <v>3369</v>
      </c>
      <c r="E1204" s="10" t="s">
        <v>3370</v>
      </c>
      <c r="F1204" s="10" t="s">
        <v>3207</v>
      </c>
      <c r="G1204" s="10" t="s">
        <v>888</v>
      </c>
      <c r="H1204" s="11"/>
      <c r="I1204" s="11"/>
      <c r="J1204" s="11"/>
      <c r="K1204" s="11"/>
      <c r="L1204" s="17"/>
      <c r="M1204" s="10">
        <v>2</v>
      </c>
      <c r="N1204" s="10" t="s">
        <v>3208</v>
      </c>
      <c r="O1204" s="10">
        <v>202</v>
      </c>
      <c r="P1204" s="10" t="s">
        <v>3316</v>
      </c>
      <c r="Q1204" s="10">
        <v>20201</v>
      </c>
      <c r="R1204" s="10" t="s">
        <v>3267</v>
      </c>
      <c r="S1204" s="10" t="s">
        <v>3317</v>
      </c>
      <c r="T1204" s="10"/>
      <c r="U1204" s="10"/>
      <c r="V1204" s="10"/>
      <c r="W1204" s="10" t="s">
        <v>3318</v>
      </c>
      <c r="X1204" s="10" t="s">
        <v>3319</v>
      </c>
      <c r="Y1204" s="20" t="s">
        <v>46</v>
      </c>
      <c r="Z1204" s="20">
        <v>266.2</v>
      </c>
      <c r="AA1204" s="20"/>
      <c r="AB1204" s="20">
        <v>266.2</v>
      </c>
      <c r="AC1204" s="20">
        <v>48</v>
      </c>
      <c r="AD1204" s="20">
        <v>2</v>
      </c>
      <c r="AE1204" s="23"/>
      <c r="AF1204" s="23"/>
      <c r="AG1204" s="23"/>
      <c r="AI1204" s="2" t="e">
        <v>#N/A</v>
      </c>
      <c r="AJ1204" s="2" t="e">
        <f>VLOOKUP(B1204,'[1]淘汰品种推荐清单（8.1）'!$A:$AQ,43,0)</f>
        <v>#N/A</v>
      </c>
    </row>
    <row r="1205" hidden="1" customHeight="1" spans="1:36">
      <c r="A1205" s="9">
        <v>307</v>
      </c>
      <c r="B1205" s="10">
        <v>26307</v>
      </c>
      <c r="C1205" s="4" t="s">
        <v>35</v>
      </c>
      <c r="D1205" s="10" t="s">
        <v>3371</v>
      </c>
      <c r="E1205" s="10" t="s">
        <v>3321</v>
      </c>
      <c r="F1205" s="10" t="s">
        <v>3237</v>
      </c>
      <c r="G1205" s="10" t="s">
        <v>888</v>
      </c>
      <c r="H1205" s="11">
        <v>0.1154</v>
      </c>
      <c r="I1205" s="11">
        <v>0.15</v>
      </c>
      <c r="J1205" s="11">
        <v>0</v>
      </c>
      <c r="K1205" s="11">
        <v>0.1154</v>
      </c>
      <c r="L1205" s="17">
        <v>0.230666666666667</v>
      </c>
      <c r="M1205" s="10">
        <v>2</v>
      </c>
      <c r="N1205" s="10" t="s">
        <v>3208</v>
      </c>
      <c r="O1205" s="10">
        <v>202</v>
      </c>
      <c r="P1205" s="10" t="s">
        <v>3316</v>
      </c>
      <c r="Q1205" s="10">
        <v>20201</v>
      </c>
      <c r="R1205" s="10" t="s">
        <v>3267</v>
      </c>
      <c r="S1205" s="10" t="s">
        <v>3317</v>
      </c>
      <c r="T1205" s="10"/>
      <c r="U1205" s="10"/>
      <c r="V1205" s="10"/>
      <c r="W1205" s="10" t="s">
        <v>3318</v>
      </c>
      <c r="X1205" s="10" t="s">
        <v>3319</v>
      </c>
      <c r="Y1205" s="20" t="s">
        <v>46</v>
      </c>
      <c r="Z1205" s="20">
        <v>1289.1</v>
      </c>
      <c r="AA1205" s="20"/>
      <c r="AB1205" s="20">
        <v>1289.1</v>
      </c>
      <c r="AC1205" s="20">
        <v>175.7</v>
      </c>
      <c r="AD1205" s="20">
        <v>9</v>
      </c>
      <c r="AE1205" s="23"/>
      <c r="AF1205" s="23"/>
      <c r="AG1205" s="23"/>
      <c r="AI1205" s="2" t="e">
        <v>#N/A</v>
      </c>
      <c r="AJ1205" s="2" t="e">
        <f>VLOOKUP(B1205,'[1]淘汰品种推荐清单（8.1）'!$A:$AQ,43,0)</f>
        <v>#N/A</v>
      </c>
    </row>
    <row r="1206" hidden="1" customHeight="1" spans="1:36">
      <c r="A1206" s="9">
        <v>308</v>
      </c>
      <c r="B1206" s="10">
        <v>13785</v>
      </c>
      <c r="C1206" s="4" t="s">
        <v>35</v>
      </c>
      <c r="D1206" s="10" t="s">
        <v>3372</v>
      </c>
      <c r="E1206" s="10" t="s">
        <v>3373</v>
      </c>
      <c r="F1206" s="10" t="s">
        <v>3207</v>
      </c>
      <c r="G1206" s="10" t="s">
        <v>888</v>
      </c>
      <c r="H1206" s="11">
        <v>0.1751</v>
      </c>
      <c r="I1206" s="11">
        <v>0.38</v>
      </c>
      <c r="J1206" s="11">
        <v>0</v>
      </c>
      <c r="K1206" s="11">
        <v>0.1751</v>
      </c>
      <c r="L1206" s="17">
        <v>0.539210526315789</v>
      </c>
      <c r="M1206" s="10">
        <v>2</v>
      </c>
      <c r="N1206" s="10" t="s">
        <v>3208</v>
      </c>
      <c r="O1206" s="10">
        <v>202</v>
      </c>
      <c r="P1206" s="10" t="s">
        <v>3316</v>
      </c>
      <c r="Q1206" s="10">
        <v>20201</v>
      </c>
      <c r="R1206" s="10" t="s">
        <v>3267</v>
      </c>
      <c r="S1206" s="10" t="s">
        <v>3317</v>
      </c>
      <c r="T1206" s="10"/>
      <c r="U1206" s="10"/>
      <c r="V1206" s="10"/>
      <c r="W1206" s="10" t="s">
        <v>3318</v>
      </c>
      <c r="X1206" s="10" t="s">
        <v>3319</v>
      </c>
      <c r="Y1206" s="20" t="s">
        <v>46</v>
      </c>
      <c r="Z1206" s="20">
        <v>47.6</v>
      </c>
      <c r="AA1206" s="20"/>
      <c r="AB1206" s="20">
        <v>47.6</v>
      </c>
      <c r="AC1206" s="20"/>
      <c r="AD1206" s="20"/>
      <c r="AE1206" s="23"/>
      <c r="AF1206" s="23"/>
      <c r="AG1206" s="23"/>
      <c r="AI1206" s="2" t="e">
        <v>#N/A</v>
      </c>
      <c r="AJ1206" s="2" t="e">
        <f>VLOOKUP(B1206,'[1]淘汰品种推荐清单（8.1）'!$A:$AQ,43,0)</f>
        <v>#N/A</v>
      </c>
    </row>
    <row r="1207" hidden="1" customHeight="1" spans="1:36">
      <c r="A1207" s="9">
        <v>309</v>
      </c>
      <c r="B1207" s="10">
        <v>13764</v>
      </c>
      <c r="C1207" s="4" t="s">
        <v>35</v>
      </c>
      <c r="D1207" s="10" t="s">
        <v>3374</v>
      </c>
      <c r="E1207" s="10" t="s">
        <v>3321</v>
      </c>
      <c r="F1207" s="10" t="s">
        <v>3287</v>
      </c>
      <c r="G1207" s="10" t="s">
        <v>888</v>
      </c>
      <c r="H1207" s="11"/>
      <c r="I1207" s="11"/>
      <c r="J1207" s="11"/>
      <c r="K1207" s="11"/>
      <c r="L1207" s="17"/>
      <c r="M1207" s="10">
        <v>2</v>
      </c>
      <c r="N1207" s="10" t="s">
        <v>3208</v>
      </c>
      <c r="O1207" s="10">
        <v>202</v>
      </c>
      <c r="P1207" s="10" t="s">
        <v>3316</v>
      </c>
      <c r="Q1207" s="10">
        <v>20201</v>
      </c>
      <c r="R1207" s="10" t="s">
        <v>3267</v>
      </c>
      <c r="S1207" s="10" t="s">
        <v>3317</v>
      </c>
      <c r="T1207" s="10"/>
      <c r="U1207" s="10"/>
      <c r="V1207" s="10"/>
      <c r="W1207" s="10" t="s">
        <v>3318</v>
      </c>
      <c r="X1207" s="10" t="s">
        <v>3319</v>
      </c>
      <c r="Y1207" s="20" t="s">
        <v>46</v>
      </c>
      <c r="Z1207" s="20">
        <v>1506.7</v>
      </c>
      <c r="AA1207" s="20"/>
      <c r="AB1207" s="20">
        <v>1506.7</v>
      </c>
      <c r="AC1207" s="20">
        <v>1055.6</v>
      </c>
      <c r="AD1207" s="20">
        <v>13</v>
      </c>
      <c r="AE1207" s="23"/>
      <c r="AF1207" s="23"/>
      <c r="AG1207" s="23"/>
      <c r="AI1207" s="2" t="e">
        <v>#N/A</v>
      </c>
      <c r="AJ1207" s="2" t="e">
        <f>VLOOKUP(B1207,'[1]淘汰品种推荐清单（8.1）'!$A:$AQ,43,0)</f>
        <v>#N/A</v>
      </c>
    </row>
    <row r="1208" hidden="1" customHeight="1" spans="1:36">
      <c r="A1208" s="9">
        <v>310</v>
      </c>
      <c r="B1208" s="10">
        <v>28200</v>
      </c>
      <c r="C1208" s="4" t="s">
        <v>35</v>
      </c>
      <c r="D1208" s="10" t="s">
        <v>3375</v>
      </c>
      <c r="E1208" s="10" t="s">
        <v>888</v>
      </c>
      <c r="F1208" s="10" t="s">
        <v>3207</v>
      </c>
      <c r="G1208" s="10" t="s">
        <v>888</v>
      </c>
      <c r="H1208" s="11"/>
      <c r="I1208" s="11"/>
      <c r="J1208" s="11"/>
      <c r="K1208" s="11"/>
      <c r="L1208" s="17"/>
      <c r="M1208" s="10">
        <v>2</v>
      </c>
      <c r="N1208" s="10" t="s">
        <v>3208</v>
      </c>
      <c r="O1208" s="10">
        <v>202</v>
      </c>
      <c r="P1208" s="10" t="s">
        <v>3316</v>
      </c>
      <c r="Q1208" s="10">
        <v>20201</v>
      </c>
      <c r="R1208" s="10" t="s">
        <v>3267</v>
      </c>
      <c r="S1208" s="10" t="s">
        <v>3317</v>
      </c>
      <c r="T1208" s="10"/>
      <c r="U1208" s="10"/>
      <c r="V1208" s="10"/>
      <c r="W1208" s="10" t="s">
        <v>3318</v>
      </c>
      <c r="X1208" s="10" t="s">
        <v>3319</v>
      </c>
      <c r="Y1208" s="20" t="s">
        <v>46</v>
      </c>
      <c r="Z1208" s="20">
        <v>89</v>
      </c>
      <c r="AA1208" s="20"/>
      <c r="AB1208" s="20">
        <v>89</v>
      </c>
      <c r="AC1208" s="20"/>
      <c r="AD1208" s="20"/>
      <c r="AE1208" s="23"/>
      <c r="AF1208" s="23"/>
      <c r="AG1208" s="23"/>
      <c r="AI1208" s="2" t="e">
        <v>#N/A</v>
      </c>
      <c r="AJ1208" s="2" t="e">
        <f>VLOOKUP(B1208,'[1]淘汰品种推荐清单（8.1）'!$A:$AQ,43,0)</f>
        <v>#N/A</v>
      </c>
    </row>
    <row r="1209" hidden="1" customHeight="1" spans="1:36">
      <c r="A1209" s="9">
        <v>311</v>
      </c>
      <c r="B1209" s="10">
        <v>44554</v>
      </c>
      <c r="C1209" s="4" t="s">
        <v>35</v>
      </c>
      <c r="D1209" s="10" t="s">
        <v>3376</v>
      </c>
      <c r="E1209" s="10" t="s">
        <v>3315</v>
      </c>
      <c r="F1209" s="10" t="s">
        <v>3207</v>
      </c>
      <c r="G1209" s="10" t="s">
        <v>888</v>
      </c>
      <c r="H1209" s="11">
        <v>0.391</v>
      </c>
      <c r="I1209" s="11">
        <v>0.7</v>
      </c>
      <c r="J1209" s="11">
        <v>0</v>
      </c>
      <c r="K1209" s="11">
        <v>0.391</v>
      </c>
      <c r="L1209" s="17">
        <v>0.441428571428571</v>
      </c>
      <c r="M1209" s="10">
        <v>2</v>
      </c>
      <c r="N1209" s="10" t="s">
        <v>3208</v>
      </c>
      <c r="O1209" s="10">
        <v>202</v>
      </c>
      <c r="P1209" s="10" t="s">
        <v>3316</v>
      </c>
      <c r="Q1209" s="10">
        <v>20201</v>
      </c>
      <c r="R1209" s="10" t="s">
        <v>3267</v>
      </c>
      <c r="S1209" s="10" t="s">
        <v>3317</v>
      </c>
      <c r="T1209" s="10"/>
      <c r="U1209" s="10"/>
      <c r="V1209" s="10"/>
      <c r="W1209" s="10" t="s">
        <v>3318</v>
      </c>
      <c r="X1209" s="10" t="s">
        <v>3319</v>
      </c>
      <c r="Y1209" s="20" t="s">
        <v>46</v>
      </c>
      <c r="Z1209" s="20">
        <v>723.3</v>
      </c>
      <c r="AA1209" s="20"/>
      <c r="AB1209" s="20">
        <v>723.3</v>
      </c>
      <c r="AC1209" s="20">
        <v>112.3</v>
      </c>
      <c r="AD1209" s="20">
        <v>8</v>
      </c>
      <c r="AE1209" s="23"/>
      <c r="AF1209" s="23"/>
      <c r="AG1209" s="23"/>
      <c r="AI1209" s="2" t="e">
        <v>#N/A</v>
      </c>
      <c r="AJ1209" s="2" t="e">
        <f>VLOOKUP(B1209,'[1]淘汰品种推荐清单（8.1）'!$A:$AQ,43,0)</f>
        <v>#N/A</v>
      </c>
    </row>
    <row r="1210" hidden="1" customHeight="1" spans="1:36">
      <c r="A1210" s="9">
        <v>312</v>
      </c>
      <c r="B1210" s="10">
        <v>93037</v>
      </c>
      <c r="C1210" s="4" t="s">
        <v>35</v>
      </c>
      <c r="D1210" s="10" t="s">
        <v>3377</v>
      </c>
      <c r="E1210" s="10" t="s">
        <v>3214</v>
      </c>
      <c r="F1210" s="10" t="s">
        <v>3207</v>
      </c>
      <c r="G1210" s="10" t="s">
        <v>888</v>
      </c>
      <c r="H1210" s="11"/>
      <c r="I1210" s="11"/>
      <c r="J1210" s="11"/>
      <c r="K1210" s="11"/>
      <c r="L1210" s="17"/>
      <c r="M1210" s="10">
        <v>2</v>
      </c>
      <c r="N1210" s="10" t="s">
        <v>3208</v>
      </c>
      <c r="O1210" s="10">
        <v>202</v>
      </c>
      <c r="P1210" s="10" t="s">
        <v>3316</v>
      </c>
      <c r="Q1210" s="10">
        <v>20201</v>
      </c>
      <c r="R1210" s="10" t="s">
        <v>3267</v>
      </c>
      <c r="S1210" s="10" t="s">
        <v>3317</v>
      </c>
      <c r="T1210" s="10"/>
      <c r="U1210" s="10"/>
      <c r="V1210" s="10"/>
      <c r="W1210" s="10" t="s">
        <v>3318</v>
      </c>
      <c r="X1210" s="10" t="s">
        <v>3319</v>
      </c>
      <c r="Y1210" s="20" t="s">
        <v>46</v>
      </c>
      <c r="Z1210" s="20">
        <v>78</v>
      </c>
      <c r="AA1210" s="20"/>
      <c r="AB1210" s="20">
        <v>78</v>
      </c>
      <c r="AC1210" s="20">
        <v>25.5</v>
      </c>
      <c r="AD1210" s="20">
        <v>1</v>
      </c>
      <c r="AE1210" s="23"/>
      <c r="AF1210" s="23"/>
      <c r="AG1210" s="23"/>
      <c r="AI1210" s="2" t="e">
        <v>#N/A</v>
      </c>
      <c r="AJ1210" s="2" t="e">
        <f>VLOOKUP(B1210,'[1]淘汰品种推荐清单（8.1）'!$A:$AQ,43,0)</f>
        <v>#N/A</v>
      </c>
    </row>
    <row r="1211" hidden="1" customHeight="1" spans="1:36">
      <c r="A1211" s="9">
        <v>313</v>
      </c>
      <c r="B1211" s="10">
        <v>22119</v>
      </c>
      <c r="C1211" s="4" t="s">
        <v>35</v>
      </c>
      <c r="D1211" s="10" t="s">
        <v>3378</v>
      </c>
      <c r="E1211" s="10" t="s">
        <v>3379</v>
      </c>
      <c r="F1211" s="10" t="s">
        <v>3207</v>
      </c>
      <c r="G1211" s="10" t="s">
        <v>888</v>
      </c>
      <c r="H1211" s="11">
        <v>11.54</v>
      </c>
      <c r="I1211" s="11">
        <v>16</v>
      </c>
      <c r="J1211" s="11">
        <v>0</v>
      </c>
      <c r="K1211" s="11">
        <v>11.54</v>
      </c>
      <c r="L1211" s="17">
        <v>0.27875</v>
      </c>
      <c r="M1211" s="10">
        <v>2</v>
      </c>
      <c r="N1211" s="10" t="s">
        <v>3208</v>
      </c>
      <c r="O1211" s="10">
        <v>202</v>
      </c>
      <c r="P1211" s="10" t="s">
        <v>3316</v>
      </c>
      <c r="Q1211" s="10">
        <v>20201</v>
      </c>
      <c r="R1211" s="10" t="s">
        <v>3267</v>
      </c>
      <c r="S1211" s="10" t="s">
        <v>3317</v>
      </c>
      <c r="T1211" s="10"/>
      <c r="U1211" s="10"/>
      <c r="V1211" s="10"/>
      <c r="W1211" s="10" t="s">
        <v>3318</v>
      </c>
      <c r="X1211" s="10" t="s">
        <v>3319</v>
      </c>
      <c r="Y1211" s="20" t="s">
        <v>46</v>
      </c>
      <c r="Z1211" s="20">
        <v>0</v>
      </c>
      <c r="AA1211" s="20"/>
      <c r="AB1211" s="20">
        <v>0</v>
      </c>
      <c r="AC1211" s="20"/>
      <c r="AD1211" s="20"/>
      <c r="AE1211" s="23"/>
      <c r="AF1211" s="23"/>
      <c r="AG1211" s="23"/>
      <c r="AI1211" s="2" t="e">
        <v>#N/A</v>
      </c>
      <c r="AJ1211" s="2" t="e">
        <f>VLOOKUP(B1211,'[1]淘汰品种推荐清单（8.1）'!$A:$AQ,43,0)</f>
        <v>#N/A</v>
      </c>
    </row>
    <row r="1212" hidden="1" customHeight="1" spans="1:36">
      <c r="A1212" s="9">
        <v>314</v>
      </c>
      <c r="B1212" s="10">
        <v>55092</v>
      </c>
      <c r="C1212" s="4" t="s">
        <v>35</v>
      </c>
      <c r="D1212" s="10" t="s">
        <v>3380</v>
      </c>
      <c r="E1212" s="10" t="s">
        <v>3231</v>
      </c>
      <c r="F1212" s="10" t="s">
        <v>3381</v>
      </c>
      <c r="G1212" s="10" t="e">
        <v>#N/A</v>
      </c>
      <c r="H1212" s="11">
        <v>1200</v>
      </c>
      <c r="I1212" s="11">
        <v>1560</v>
      </c>
      <c r="J1212" s="11">
        <v>0</v>
      </c>
      <c r="K1212" s="11">
        <v>1200</v>
      </c>
      <c r="L1212" s="17">
        <v>0.230769230769231</v>
      </c>
      <c r="M1212" s="10">
        <v>2</v>
      </c>
      <c r="N1212" s="10" t="s">
        <v>3208</v>
      </c>
      <c r="O1212" s="10">
        <v>202</v>
      </c>
      <c r="P1212" s="10" t="s">
        <v>3316</v>
      </c>
      <c r="Q1212" s="10">
        <v>20201</v>
      </c>
      <c r="R1212" s="10" t="s">
        <v>3267</v>
      </c>
      <c r="S1212" s="10" t="s">
        <v>3317</v>
      </c>
      <c r="T1212" s="10"/>
      <c r="U1212" s="10"/>
      <c r="V1212" s="10"/>
      <c r="W1212" s="10" t="s">
        <v>3318</v>
      </c>
      <c r="X1212" s="10" t="s">
        <v>3319</v>
      </c>
      <c r="Y1212" s="20" t="s">
        <v>46</v>
      </c>
      <c r="Z1212" s="20"/>
      <c r="AA1212" s="20"/>
      <c r="AB1212" s="20"/>
      <c r="AC1212" s="20"/>
      <c r="AD1212" s="20"/>
      <c r="AE1212" s="23"/>
      <c r="AF1212" s="23"/>
      <c r="AG1212" s="23"/>
      <c r="AI1212" s="2" t="e">
        <v>#N/A</v>
      </c>
      <c r="AJ1212" s="2" t="e">
        <f>VLOOKUP(B1212,'[1]淘汰品种推荐清单（8.1）'!$A:$AQ,43,0)</f>
        <v>#N/A</v>
      </c>
    </row>
    <row r="1213" hidden="1" customHeight="1" spans="1:36">
      <c r="A1213" s="9">
        <v>315</v>
      </c>
      <c r="B1213" s="10">
        <v>27320</v>
      </c>
      <c r="C1213" s="4" t="s">
        <v>35</v>
      </c>
      <c r="D1213" s="10" t="s">
        <v>3382</v>
      </c>
      <c r="E1213" s="10" t="s">
        <v>3321</v>
      </c>
      <c r="F1213" s="10" t="s">
        <v>3248</v>
      </c>
      <c r="G1213" s="10" t="s">
        <v>888</v>
      </c>
      <c r="H1213" s="11"/>
      <c r="I1213" s="11"/>
      <c r="J1213" s="11"/>
      <c r="K1213" s="11"/>
      <c r="L1213" s="17"/>
      <c r="M1213" s="10">
        <v>2</v>
      </c>
      <c r="N1213" s="10" t="s">
        <v>3208</v>
      </c>
      <c r="O1213" s="10">
        <v>202</v>
      </c>
      <c r="P1213" s="10" t="s">
        <v>3316</v>
      </c>
      <c r="Q1213" s="10">
        <v>20201</v>
      </c>
      <c r="R1213" s="10" t="s">
        <v>3267</v>
      </c>
      <c r="S1213" s="10" t="s">
        <v>3317</v>
      </c>
      <c r="T1213" s="10"/>
      <c r="U1213" s="10"/>
      <c r="V1213" s="10"/>
      <c r="W1213" s="10" t="s">
        <v>3318</v>
      </c>
      <c r="X1213" s="10" t="s">
        <v>3319</v>
      </c>
      <c r="Y1213" s="20" t="s">
        <v>46</v>
      </c>
      <c r="Z1213" s="20">
        <v>34</v>
      </c>
      <c r="AA1213" s="20"/>
      <c r="AB1213" s="20">
        <v>34</v>
      </c>
      <c r="AC1213" s="20">
        <v>30</v>
      </c>
      <c r="AD1213" s="20">
        <v>1</v>
      </c>
      <c r="AE1213" s="23"/>
      <c r="AF1213" s="23"/>
      <c r="AG1213" s="23"/>
      <c r="AI1213" s="2" t="e">
        <v>#N/A</v>
      </c>
      <c r="AJ1213" s="2" t="e">
        <f>VLOOKUP(B1213,'[1]淘汰品种推荐清单（8.1）'!$A:$AQ,43,0)</f>
        <v>#N/A</v>
      </c>
    </row>
    <row r="1214" hidden="1" customHeight="1" spans="1:36">
      <c r="A1214" s="9">
        <v>316</v>
      </c>
      <c r="B1214" s="10">
        <v>12928</v>
      </c>
      <c r="C1214" s="4" t="s">
        <v>35</v>
      </c>
      <c r="D1214" s="10" t="s">
        <v>3383</v>
      </c>
      <c r="E1214" s="10" t="s">
        <v>3321</v>
      </c>
      <c r="F1214" s="10" t="s">
        <v>3207</v>
      </c>
      <c r="G1214" s="10" t="s">
        <v>888</v>
      </c>
      <c r="H1214" s="11"/>
      <c r="I1214" s="11"/>
      <c r="J1214" s="11"/>
      <c r="K1214" s="11"/>
      <c r="L1214" s="17"/>
      <c r="M1214" s="10">
        <v>2</v>
      </c>
      <c r="N1214" s="10" t="s">
        <v>3208</v>
      </c>
      <c r="O1214" s="10">
        <v>202</v>
      </c>
      <c r="P1214" s="10" t="s">
        <v>3316</v>
      </c>
      <c r="Q1214" s="10">
        <v>20201</v>
      </c>
      <c r="R1214" s="10" t="s">
        <v>3267</v>
      </c>
      <c r="S1214" s="10" t="s">
        <v>3317</v>
      </c>
      <c r="T1214" s="10"/>
      <c r="U1214" s="10"/>
      <c r="V1214" s="10"/>
      <c r="W1214" s="10" t="s">
        <v>3318</v>
      </c>
      <c r="X1214" s="10" t="s">
        <v>3319</v>
      </c>
      <c r="Y1214" s="20" t="s">
        <v>46</v>
      </c>
      <c r="Z1214" s="20">
        <v>1167.1</v>
      </c>
      <c r="AA1214" s="20"/>
      <c r="AB1214" s="20">
        <v>1167.1</v>
      </c>
      <c r="AC1214" s="20">
        <v>59.4</v>
      </c>
      <c r="AD1214" s="20">
        <v>4</v>
      </c>
      <c r="AE1214" s="23"/>
      <c r="AF1214" s="23"/>
      <c r="AG1214" s="23"/>
      <c r="AI1214" s="2" t="e">
        <v>#N/A</v>
      </c>
      <c r="AJ1214" s="2" t="e">
        <f>VLOOKUP(B1214,'[1]淘汰品种推荐清单（8.1）'!$A:$AQ,43,0)</f>
        <v>#N/A</v>
      </c>
    </row>
    <row r="1215" hidden="1" customHeight="1" spans="1:36">
      <c r="A1215" s="9">
        <v>317</v>
      </c>
      <c r="B1215" s="10">
        <v>30833</v>
      </c>
      <c r="C1215" s="4" t="s">
        <v>35</v>
      </c>
      <c r="D1215" s="10" t="s">
        <v>3384</v>
      </c>
      <c r="E1215" s="10" t="s">
        <v>3214</v>
      </c>
      <c r="F1215" s="10" t="s">
        <v>3207</v>
      </c>
      <c r="G1215" s="10" t="s">
        <v>888</v>
      </c>
      <c r="H1215" s="11"/>
      <c r="I1215" s="11"/>
      <c r="J1215" s="11"/>
      <c r="K1215" s="11"/>
      <c r="L1215" s="17"/>
      <c r="M1215" s="10">
        <v>2</v>
      </c>
      <c r="N1215" s="10" t="s">
        <v>3208</v>
      </c>
      <c r="O1215" s="10">
        <v>202</v>
      </c>
      <c r="P1215" s="10" t="s">
        <v>3316</v>
      </c>
      <c r="Q1215" s="10">
        <v>20201</v>
      </c>
      <c r="R1215" s="10" t="s">
        <v>3267</v>
      </c>
      <c r="S1215" s="10" t="s">
        <v>3317</v>
      </c>
      <c r="T1215" s="10"/>
      <c r="U1215" s="10"/>
      <c r="V1215" s="10"/>
      <c r="W1215" s="10" t="s">
        <v>3318</v>
      </c>
      <c r="X1215" s="10" t="s">
        <v>3319</v>
      </c>
      <c r="Y1215" s="20" t="s">
        <v>46</v>
      </c>
      <c r="Z1215" s="20">
        <v>560.1</v>
      </c>
      <c r="AA1215" s="20"/>
      <c r="AB1215" s="20">
        <v>560.1</v>
      </c>
      <c r="AC1215" s="20"/>
      <c r="AD1215" s="20"/>
      <c r="AE1215" s="23"/>
      <c r="AF1215" s="23"/>
      <c r="AG1215" s="23"/>
      <c r="AI1215" s="2" t="e">
        <v>#N/A</v>
      </c>
      <c r="AJ1215" s="2" t="e">
        <f>VLOOKUP(B1215,'[1]淘汰品种推荐清单（8.1）'!$A:$AQ,43,0)</f>
        <v>#N/A</v>
      </c>
    </row>
    <row r="1216" hidden="1" customHeight="1" spans="1:36">
      <c r="A1216" s="9">
        <v>318</v>
      </c>
      <c r="B1216" s="10">
        <v>40920</v>
      </c>
      <c r="C1216" s="4" t="s">
        <v>35</v>
      </c>
      <c r="D1216" s="10" t="s">
        <v>3385</v>
      </c>
      <c r="E1216" s="10" t="s">
        <v>3321</v>
      </c>
      <c r="F1216" s="10" t="s">
        <v>3301</v>
      </c>
      <c r="G1216" s="10" t="s">
        <v>888</v>
      </c>
      <c r="H1216" s="11"/>
      <c r="I1216" s="11"/>
      <c r="J1216" s="11"/>
      <c r="K1216" s="11"/>
      <c r="L1216" s="17"/>
      <c r="M1216" s="10">
        <v>2</v>
      </c>
      <c r="N1216" s="10" t="s">
        <v>3208</v>
      </c>
      <c r="O1216" s="10">
        <v>202</v>
      </c>
      <c r="P1216" s="10" t="s">
        <v>3316</v>
      </c>
      <c r="Q1216" s="10">
        <v>20201</v>
      </c>
      <c r="R1216" s="10" t="s">
        <v>3267</v>
      </c>
      <c r="S1216" s="10" t="s">
        <v>3317</v>
      </c>
      <c r="T1216" s="10"/>
      <c r="U1216" s="10"/>
      <c r="V1216" s="10"/>
      <c r="W1216" s="10" t="s">
        <v>3318</v>
      </c>
      <c r="X1216" s="10" t="s">
        <v>3319</v>
      </c>
      <c r="Y1216" s="20" t="s">
        <v>46</v>
      </c>
      <c r="Z1216" s="20">
        <v>307.8</v>
      </c>
      <c r="AA1216" s="20"/>
      <c r="AB1216" s="20">
        <v>307.8</v>
      </c>
      <c r="AC1216" s="20">
        <v>91.7</v>
      </c>
      <c r="AD1216" s="20">
        <v>4</v>
      </c>
      <c r="AE1216" s="23"/>
      <c r="AF1216" s="23"/>
      <c r="AG1216" s="23"/>
      <c r="AI1216" s="2" t="e">
        <v>#N/A</v>
      </c>
      <c r="AJ1216" s="2" t="e">
        <f>VLOOKUP(B1216,'[1]淘汰品种推荐清单（8.1）'!$A:$AQ,43,0)</f>
        <v>#N/A</v>
      </c>
    </row>
    <row r="1217" hidden="1" customHeight="1" spans="1:36">
      <c r="A1217" s="9">
        <v>319</v>
      </c>
      <c r="B1217" s="10">
        <v>22206</v>
      </c>
      <c r="C1217" s="4" t="s">
        <v>35</v>
      </c>
      <c r="D1217" s="10" t="s">
        <v>3386</v>
      </c>
      <c r="E1217" s="10" t="s">
        <v>3321</v>
      </c>
      <c r="F1217" s="10" t="s">
        <v>3301</v>
      </c>
      <c r="G1217" s="10" t="s">
        <v>888</v>
      </c>
      <c r="H1217" s="11"/>
      <c r="I1217" s="11"/>
      <c r="J1217" s="11"/>
      <c r="K1217" s="11"/>
      <c r="L1217" s="17"/>
      <c r="M1217" s="10">
        <v>2</v>
      </c>
      <c r="N1217" s="10" t="s">
        <v>3208</v>
      </c>
      <c r="O1217" s="10">
        <v>202</v>
      </c>
      <c r="P1217" s="10" t="s">
        <v>3316</v>
      </c>
      <c r="Q1217" s="10">
        <v>20201</v>
      </c>
      <c r="R1217" s="10" t="s">
        <v>3267</v>
      </c>
      <c r="S1217" s="10" t="s">
        <v>3317</v>
      </c>
      <c r="T1217" s="10"/>
      <c r="U1217" s="10"/>
      <c r="V1217" s="10"/>
      <c r="W1217" s="10" t="s">
        <v>3318</v>
      </c>
      <c r="X1217" s="10" t="s">
        <v>3319</v>
      </c>
      <c r="Y1217" s="20" t="s">
        <v>46</v>
      </c>
      <c r="Z1217" s="20">
        <v>0</v>
      </c>
      <c r="AA1217" s="20"/>
      <c r="AB1217" s="20">
        <v>0</v>
      </c>
      <c r="AC1217" s="20"/>
      <c r="AD1217" s="20"/>
      <c r="AE1217" s="23"/>
      <c r="AF1217" s="23"/>
      <c r="AG1217" s="23"/>
      <c r="AI1217" s="2" t="e">
        <v>#N/A</v>
      </c>
      <c r="AJ1217" s="2" t="e">
        <f>VLOOKUP(B1217,'[1]淘汰品种推荐清单（8.1）'!$A:$AQ,43,0)</f>
        <v>#N/A</v>
      </c>
    </row>
    <row r="1218" hidden="1" customHeight="1" spans="1:36">
      <c r="A1218" s="9">
        <v>320</v>
      </c>
      <c r="B1218" s="10">
        <v>25544</v>
      </c>
      <c r="C1218" s="4" t="s">
        <v>35</v>
      </c>
      <c r="D1218" s="10" t="s">
        <v>3387</v>
      </c>
      <c r="E1218" s="10" t="s">
        <v>3214</v>
      </c>
      <c r="F1218" s="10" t="s">
        <v>3207</v>
      </c>
      <c r="G1218" s="10" t="s">
        <v>888</v>
      </c>
      <c r="H1218" s="11">
        <v>1.5811</v>
      </c>
      <c r="I1218" s="11">
        <v>2.45</v>
      </c>
      <c r="J1218" s="11">
        <v>0</v>
      </c>
      <c r="K1218" s="11">
        <v>1.5811</v>
      </c>
      <c r="L1218" s="17">
        <v>0.35465306122449</v>
      </c>
      <c r="M1218" s="10">
        <v>2</v>
      </c>
      <c r="N1218" s="10" t="s">
        <v>3208</v>
      </c>
      <c r="O1218" s="10">
        <v>202</v>
      </c>
      <c r="P1218" s="10" t="s">
        <v>3316</v>
      </c>
      <c r="Q1218" s="10">
        <v>20201</v>
      </c>
      <c r="R1218" s="10" t="s">
        <v>3267</v>
      </c>
      <c r="S1218" s="10" t="s">
        <v>3317</v>
      </c>
      <c r="T1218" s="10"/>
      <c r="U1218" s="10"/>
      <c r="V1218" s="10"/>
      <c r="W1218" s="10" t="s">
        <v>3318</v>
      </c>
      <c r="X1218" s="10" t="s">
        <v>3319</v>
      </c>
      <c r="Y1218" s="20" t="s">
        <v>46</v>
      </c>
      <c r="Z1218" s="20">
        <v>250.35</v>
      </c>
      <c r="AA1218" s="20"/>
      <c r="AB1218" s="20">
        <v>250.35</v>
      </c>
      <c r="AC1218" s="20">
        <v>65.7</v>
      </c>
      <c r="AD1218" s="20">
        <v>4</v>
      </c>
      <c r="AE1218" s="23"/>
      <c r="AF1218" s="23"/>
      <c r="AG1218" s="23"/>
      <c r="AI1218" s="2" t="e">
        <v>#N/A</v>
      </c>
      <c r="AJ1218" s="2" t="e">
        <f>VLOOKUP(B1218,'[1]淘汰品种推荐清单（8.1）'!$A:$AQ,43,0)</f>
        <v>#N/A</v>
      </c>
    </row>
    <row r="1219" hidden="1" customHeight="1" spans="1:36">
      <c r="A1219" s="9">
        <v>321</v>
      </c>
      <c r="B1219" s="10">
        <v>30265</v>
      </c>
      <c r="C1219" s="4" t="s">
        <v>35</v>
      </c>
      <c r="D1219" s="10" t="s">
        <v>3388</v>
      </c>
      <c r="E1219" s="10" t="s">
        <v>3389</v>
      </c>
      <c r="F1219" s="10" t="s">
        <v>3390</v>
      </c>
      <c r="G1219" s="10" t="s">
        <v>888</v>
      </c>
      <c r="H1219" s="11"/>
      <c r="I1219" s="11"/>
      <c r="J1219" s="11"/>
      <c r="K1219" s="11"/>
      <c r="L1219" s="17"/>
      <c r="M1219" s="10">
        <v>2</v>
      </c>
      <c r="N1219" s="10" t="s">
        <v>3208</v>
      </c>
      <c r="O1219" s="10">
        <v>202</v>
      </c>
      <c r="P1219" s="10" t="s">
        <v>3316</v>
      </c>
      <c r="Q1219" s="10">
        <v>20201</v>
      </c>
      <c r="R1219" s="10" t="s">
        <v>3267</v>
      </c>
      <c r="S1219" s="10" t="s">
        <v>3317</v>
      </c>
      <c r="T1219" s="10"/>
      <c r="U1219" s="10"/>
      <c r="V1219" s="10"/>
      <c r="W1219" s="10" t="s">
        <v>3318</v>
      </c>
      <c r="X1219" s="10" t="s">
        <v>3319</v>
      </c>
      <c r="Y1219" s="20" t="s">
        <v>46</v>
      </c>
      <c r="Z1219" s="20">
        <v>0</v>
      </c>
      <c r="AA1219" s="20"/>
      <c r="AB1219" s="20">
        <v>0</v>
      </c>
      <c r="AC1219" s="20"/>
      <c r="AD1219" s="20"/>
      <c r="AE1219" s="23"/>
      <c r="AF1219" s="23"/>
      <c r="AG1219" s="23"/>
      <c r="AI1219" s="2" t="e">
        <v>#N/A</v>
      </c>
      <c r="AJ1219" s="2" t="e">
        <f>VLOOKUP(B1219,'[1]淘汰品种推荐清单（8.1）'!$A:$AQ,43,0)</f>
        <v>#N/A</v>
      </c>
    </row>
    <row r="1220" hidden="1" customHeight="1" spans="1:36">
      <c r="A1220" s="9">
        <v>322</v>
      </c>
      <c r="B1220" s="10">
        <v>25632</v>
      </c>
      <c r="C1220" s="4" t="s">
        <v>35</v>
      </c>
      <c r="D1220" s="10" t="s">
        <v>3391</v>
      </c>
      <c r="E1220" s="10" t="s">
        <v>3214</v>
      </c>
      <c r="F1220" s="10" t="s">
        <v>3329</v>
      </c>
      <c r="G1220" s="10" t="s">
        <v>888</v>
      </c>
      <c r="H1220" s="11"/>
      <c r="I1220" s="11"/>
      <c r="J1220" s="11"/>
      <c r="K1220" s="11"/>
      <c r="L1220" s="17"/>
      <c r="M1220" s="10">
        <v>2</v>
      </c>
      <c r="N1220" s="10" t="s">
        <v>3208</v>
      </c>
      <c r="O1220" s="10">
        <v>202</v>
      </c>
      <c r="P1220" s="10" t="s">
        <v>3316</v>
      </c>
      <c r="Q1220" s="10">
        <v>20201</v>
      </c>
      <c r="R1220" s="10" t="s">
        <v>3267</v>
      </c>
      <c r="S1220" s="10" t="s">
        <v>3317</v>
      </c>
      <c r="T1220" s="10"/>
      <c r="U1220" s="10"/>
      <c r="V1220" s="10"/>
      <c r="W1220" s="10" t="s">
        <v>3318</v>
      </c>
      <c r="X1220" s="10" t="s">
        <v>3319</v>
      </c>
      <c r="Y1220" s="20" t="s">
        <v>46</v>
      </c>
      <c r="Z1220" s="20">
        <v>221.9</v>
      </c>
      <c r="AA1220" s="20"/>
      <c r="AB1220" s="20">
        <v>221.9</v>
      </c>
      <c r="AC1220" s="20">
        <v>236.4</v>
      </c>
      <c r="AD1220" s="20">
        <v>3</v>
      </c>
      <c r="AE1220" s="23"/>
      <c r="AF1220" s="23"/>
      <c r="AG1220" s="23"/>
      <c r="AI1220" s="2" t="e">
        <v>#N/A</v>
      </c>
      <c r="AJ1220" s="2" t="e">
        <f>VLOOKUP(B1220,'[1]淘汰品种推荐清单（8.1）'!$A:$AQ,43,0)</f>
        <v>#N/A</v>
      </c>
    </row>
    <row r="1221" hidden="1" customHeight="1" spans="1:36">
      <c r="A1221" s="9">
        <v>323</v>
      </c>
      <c r="B1221" s="10">
        <v>25099</v>
      </c>
      <c r="C1221" s="4" t="s">
        <v>35</v>
      </c>
      <c r="D1221" s="10" t="s">
        <v>3392</v>
      </c>
      <c r="E1221" s="10" t="s">
        <v>3321</v>
      </c>
      <c r="F1221" s="10" t="s">
        <v>3207</v>
      </c>
      <c r="G1221" s="10" t="s">
        <v>888</v>
      </c>
      <c r="H1221" s="11"/>
      <c r="I1221" s="11"/>
      <c r="J1221" s="11"/>
      <c r="K1221" s="11"/>
      <c r="L1221" s="17"/>
      <c r="M1221" s="10">
        <v>2</v>
      </c>
      <c r="N1221" s="10" t="s">
        <v>3208</v>
      </c>
      <c r="O1221" s="10">
        <v>202</v>
      </c>
      <c r="P1221" s="10" t="s">
        <v>3316</v>
      </c>
      <c r="Q1221" s="10">
        <v>20201</v>
      </c>
      <c r="R1221" s="10" t="s">
        <v>3267</v>
      </c>
      <c r="S1221" s="10" t="s">
        <v>3317</v>
      </c>
      <c r="T1221" s="10"/>
      <c r="U1221" s="10"/>
      <c r="V1221" s="10"/>
      <c r="W1221" s="10" t="s">
        <v>3318</v>
      </c>
      <c r="X1221" s="10" t="s">
        <v>3319</v>
      </c>
      <c r="Y1221" s="20" t="s">
        <v>46</v>
      </c>
      <c r="Z1221" s="20">
        <v>1936.7</v>
      </c>
      <c r="AA1221" s="20"/>
      <c r="AB1221" s="20">
        <v>1936.7</v>
      </c>
      <c r="AC1221" s="20">
        <v>6481</v>
      </c>
      <c r="AD1221" s="20">
        <v>20</v>
      </c>
      <c r="AE1221" s="23"/>
      <c r="AF1221" s="23"/>
      <c r="AG1221" s="23"/>
      <c r="AI1221" s="2" t="e">
        <v>#N/A</v>
      </c>
      <c r="AJ1221" s="2" t="e">
        <f>VLOOKUP(B1221,'[1]淘汰品种推荐清单（8.1）'!$A:$AQ,43,0)</f>
        <v>#N/A</v>
      </c>
    </row>
    <row r="1222" hidden="1" customHeight="1" spans="1:36">
      <c r="A1222" s="9">
        <v>324</v>
      </c>
      <c r="B1222" s="10">
        <v>25339</v>
      </c>
      <c r="C1222" s="4" t="s">
        <v>35</v>
      </c>
      <c r="D1222" s="10" t="s">
        <v>3393</v>
      </c>
      <c r="E1222" s="10" t="s">
        <v>3321</v>
      </c>
      <c r="F1222" s="10" t="s">
        <v>3207</v>
      </c>
      <c r="G1222" s="10" t="s">
        <v>888</v>
      </c>
      <c r="H1222" s="11">
        <v>0.05</v>
      </c>
      <c r="I1222" s="11">
        <v>0.13</v>
      </c>
      <c r="J1222" s="11">
        <v>0</v>
      </c>
      <c r="K1222" s="11">
        <v>0.05</v>
      </c>
      <c r="L1222" s="17">
        <v>0.615384615384615</v>
      </c>
      <c r="M1222" s="10">
        <v>2</v>
      </c>
      <c r="N1222" s="10" t="s">
        <v>3208</v>
      </c>
      <c r="O1222" s="10">
        <v>202</v>
      </c>
      <c r="P1222" s="10" t="s">
        <v>3316</v>
      </c>
      <c r="Q1222" s="10">
        <v>20201</v>
      </c>
      <c r="R1222" s="10" t="s">
        <v>3267</v>
      </c>
      <c r="S1222" s="10" t="s">
        <v>3317</v>
      </c>
      <c r="T1222" s="10"/>
      <c r="U1222" s="10"/>
      <c r="V1222" s="10"/>
      <c r="W1222" s="10" t="s">
        <v>3318</v>
      </c>
      <c r="X1222" s="10" t="s">
        <v>3319</v>
      </c>
      <c r="Y1222" s="20" t="s">
        <v>46</v>
      </c>
      <c r="Z1222" s="20">
        <v>801.7</v>
      </c>
      <c r="AA1222" s="20"/>
      <c r="AB1222" s="20">
        <v>801.7</v>
      </c>
      <c r="AC1222" s="20"/>
      <c r="AD1222" s="20"/>
      <c r="AE1222" s="23"/>
      <c r="AF1222" s="23"/>
      <c r="AG1222" s="23"/>
      <c r="AI1222" s="2" t="e">
        <v>#N/A</v>
      </c>
      <c r="AJ1222" s="2" t="e">
        <f>VLOOKUP(B1222,'[1]淘汰品种推荐清单（8.1）'!$A:$AQ,43,0)</f>
        <v>#N/A</v>
      </c>
    </row>
    <row r="1223" hidden="1" customHeight="1" spans="1:36">
      <c r="A1223" s="9">
        <v>325</v>
      </c>
      <c r="B1223" s="10">
        <v>18586</v>
      </c>
      <c r="C1223" s="4" t="s">
        <v>35</v>
      </c>
      <c r="D1223" s="10" t="s">
        <v>3394</v>
      </c>
      <c r="E1223" s="10" t="s">
        <v>3214</v>
      </c>
      <c r="F1223" s="10" t="s">
        <v>3207</v>
      </c>
      <c r="G1223" s="10" t="e">
        <v>#N/A</v>
      </c>
      <c r="H1223" s="11"/>
      <c r="I1223" s="11"/>
      <c r="J1223" s="11"/>
      <c r="K1223" s="11"/>
      <c r="L1223" s="17"/>
      <c r="M1223" s="10">
        <v>2</v>
      </c>
      <c r="N1223" s="10" t="s">
        <v>3208</v>
      </c>
      <c r="O1223" s="10">
        <v>202</v>
      </c>
      <c r="P1223" s="10" t="s">
        <v>3316</v>
      </c>
      <c r="Q1223" s="10">
        <v>20201</v>
      </c>
      <c r="R1223" s="10" t="s">
        <v>3267</v>
      </c>
      <c r="S1223" s="10" t="s">
        <v>3317</v>
      </c>
      <c r="T1223" s="10"/>
      <c r="U1223" s="10"/>
      <c r="V1223" s="10"/>
      <c r="W1223" s="10" t="s">
        <v>3318</v>
      </c>
      <c r="X1223" s="10" t="s">
        <v>3319</v>
      </c>
      <c r="Y1223" s="20" t="s">
        <v>46</v>
      </c>
      <c r="Z1223" s="20"/>
      <c r="AA1223" s="20"/>
      <c r="AB1223" s="20"/>
      <c r="AC1223" s="20"/>
      <c r="AD1223" s="20"/>
      <c r="AE1223" s="23"/>
      <c r="AF1223" s="23"/>
      <c r="AG1223" s="23"/>
      <c r="AI1223" s="2" t="e">
        <v>#N/A</v>
      </c>
      <c r="AJ1223" s="2" t="e">
        <f>VLOOKUP(B1223,'[1]淘汰品种推荐清单（8.1）'!$A:$AQ,43,0)</f>
        <v>#N/A</v>
      </c>
    </row>
    <row r="1224" hidden="1" customHeight="1" spans="1:36">
      <c r="A1224" s="9">
        <v>326</v>
      </c>
      <c r="B1224" s="10">
        <v>47849</v>
      </c>
      <c r="C1224" s="4" t="s">
        <v>35</v>
      </c>
      <c r="D1224" s="10" t="s">
        <v>3395</v>
      </c>
      <c r="E1224" s="10" t="s">
        <v>3321</v>
      </c>
      <c r="F1224" s="10" t="s">
        <v>3207</v>
      </c>
      <c r="G1224" s="10" t="s">
        <v>888</v>
      </c>
      <c r="H1224" s="11"/>
      <c r="I1224" s="11"/>
      <c r="J1224" s="11"/>
      <c r="K1224" s="11"/>
      <c r="L1224" s="17"/>
      <c r="M1224" s="10">
        <v>2</v>
      </c>
      <c r="N1224" s="10" t="s">
        <v>3208</v>
      </c>
      <c r="O1224" s="10">
        <v>202</v>
      </c>
      <c r="P1224" s="10" t="s">
        <v>3316</v>
      </c>
      <c r="Q1224" s="10">
        <v>20201</v>
      </c>
      <c r="R1224" s="10" t="s">
        <v>3267</v>
      </c>
      <c r="S1224" s="10" t="s">
        <v>3317</v>
      </c>
      <c r="T1224" s="10"/>
      <c r="U1224" s="10"/>
      <c r="V1224" s="10"/>
      <c r="W1224" s="10" t="s">
        <v>3318</v>
      </c>
      <c r="X1224" s="10" t="s">
        <v>3319</v>
      </c>
      <c r="Y1224" s="20" t="s">
        <v>46</v>
      </c>
      <c r="Z1224" s="20">
        <v>0</v>
      </c>
      <c r="AA1224" s="20"/>
      <c r="AB1224" s="20">
        <v>0</v>
      </c>
      <c r="AC1224" s="20"/>
      <c r="AD1224" s="20"/>
      <c r="AE1224" s="23"/>
      <c r="AF1224" s="23"/>
      <c r="AG1224" s="23"/>
      <c r="AI1224" s="2" t="e">
        <v>#N/A</v>
      </c>
      <c r="AJ1224" s="2" t="e">
        <f>VLOOKUP(B1224,'[1]淘汰品种推荐清单（8.1）'!$A:$AQ,43,0)</f>
        <v>#N/A</v>
      </c>
    </row>
    <row r="1225" hidden="1" customHeight="1" spans="1:36">
      <c r="A1225" s="9">
        <v>327</v>
      </c>
      <c r="B1225" s="10">
        <v>38909</v>
      </c>
      <c r="C1225" s="4" t="s">
        <v>35</v>
      </c>
      <c r="D1225" s="10" t="s">
        <v>3396</v>
      </c>
      <c r="E1225" s="10" t="s">
        <v>3315</v>
      </c>
      <c r="F1225" s="10" t="s">
        <v>3207</v>
      </c>
      <c r="G1225" s="10" t="s">
        <v>888</v>
      </c>
      <c r="H1225" s="11"/>
      <c r="I1225" s="11"/>
      <c r="J1225" s="11"/>
      <c r="K1225" s="11"/>
      <c r="L1225" s="17"/>
      <c r="M1225" s="10">
        <v>2</v>
      </c>
      <c r="N1225" s="10" t="s">
        <v>3208</v>
      </c>
      <c r="O1225" s="10">
        <v>202</v>
      </c>
      <c r="P1225" s="10" t="s">
        <v>3316</v>
      </c>
      <c r="Q1225" s="10">
        <v>20201</v>
      </c>
      <c r="R1225" s="10" t="s">
        <v>3267</v>
      </c>
      <c r="S1225" s="10" t="s">
        <v>3317</v>
      </c>
      <c r="T1225" s="10"/>
      <c r="U1225" s="10"/>
      <c r="V1225" s="10"/>
      <c r="W1225" s="10" t="s">
        <v>3318</v>
      </c>
      <c r="X1225" s="10" t="s">
        <v>3319</v>
      </c>
      <c r="Y1225" s="20" t="s">
        <v>46</v>
      </c>
      <c r="Z1225" s="20">
        <v>161.5</v>
      </c>
      <c r="AA1225" s="20"/>
      <c r="AB1225" s="20">
        <v>161.5</v>
      </c>
      <c r="AC1225" s="20">
        <v>20</v>
      </c>
      <c r="AD1225" s="20">
        <v>1</v>
      </c>
      <c r="AE1225" s="23"/>
      <c r="AF1225" s="23"/>
      <c r="AG1225" s="23"/>
      <c r="AI1225" s="2" t="e">
        <v>#N/A</v>
      </c>
      <c r="AJ1225" s="2" t="e">
        <f>VLOOKUP(B1225,'[1]淘汰品种推荐清单（8.1）'!$A:$AQ,43,0)</f>
        <v>#N/A</v>
      </c>
    </row>
    <row r="1226" hidden="1" customHeight="1" spans="1:36">
      <c r="A1226" s="9">
        <v>328</v>
      </c>
      <c r="B1226" s="10">
        <v>26147</v>
      </c>
      <c r="C1226" s="4" t="s">
        <v>35</v>
      </c>
      <c r="D1226" s="10" t="s">
        <v>3299</v>
      </c>
      <c r="E1226" s="10" t="s">
        <v>3397</v>
      </c>
      <c r="F1226" s="10" t="s">
        <v>3301</v>
      </c>
      <c r="G1226" s="10" t="s">
        <v>888</v>
      </c>
      <c r="H1226" s="11"/>
      <c r="I1226" s="11"/>
      <c r="J1226" s="11"/>
      <c r="K1226" s="11"/>
      <c r="L1226" s="17"/>
      <c r="M1226" s="10">
        <v>2</v>
      </c>
      <c r="N1226" s="10" t="s">
        <v>3208</v>
      </c>
      <c r="O1226" s="10">
        <v>202</v>
      </c>
      <c r="P1226" s="10" t="s">
        <v>3316</v>
      </c>
      <c r="Q1226" s="10">
        <v>20201</v>
      </c>
      <c r="R1226" s="10" t="s">
        <v>3267</v>
      </c>
      <c r="S1226" s="10" t="s">
        <v>3317</v>
      </c>
      <c r="T1226" s="10"/>
      <c r="U1226" s="10"/>
      <c r="V1226" s="10"/>
      <c r="W1226" s="10" t="s">
        <v>3318</v>
      </c>
      <c r="X1226" s="10" t="s">
        <v>3319</v>
      </c>
      <c r="Y1226" s="20" t="s">
        <v>46</v>
      </c>
      <c r="Z1226" s="20">
        <v>799.26</v>
      </c>
      <c r="AA1226" s="20"/>
      <c r="AB1226" s="20">
        <v>799.26</v>
      </c>
      <c r="AC1226" s="20">
        <v>2862.787</v>
      </c>
      <c r="AD1226" s="20">
        <v>24</v>
      </c>
      <c r="AE1226" s="23"/>
      <c r="AF1226" s="23"/>
      <c r="AG1226" s="23"/>
      <c r="AI1226" s="2" t="e">
        <v>#N/A</v>
      </c>
      <c r="AJ1226" s="2" t="e">
        <f>VLOOKUP(B1226,'[1]淘汰品种推荐清单（8.1）'!$A:$AQ,43,0)</f>
        <v>#N/A</v>
      </c>
    </row>
    <row r="1227" hidden="1" customHeight="1" spans="1:36">
      <c r="A1227" s="9">
        <v>329</v>
      </c>
      <c r="B1227" s="10">
        <v>123019</v>
      </c>
      <c r="C1227" s="4" t="s">
        <v>35</v>
      </c>
      <c r="D1227" s="10" t="s">
        <v>3398</v>
      </c>
      <c r="E1227" s="10" t="s">
        <v>3277</v>
      </c>
      <c r="F1227" s="10" t="s">
        <v>3207</v>
      </c>
      <c r="G1227" s="10" t="e">
        <v>#N/A</v>
      </c>
      <c r="H1227" s="11"/>
      <c r="I1227" s="11"/>
      <c r="J1227" s="11"/>
      <c r="K1227" s="11"/>
      <c r="L1227" s="17"/>
      <c r="M1227" s="10">
        <v>2</v>
      </c>
      <c r="N1227" s="10" t="s">
        <v>3208</v>
      </c>
      <c r="O1227" s="10">
        <v>202</v>
      </c>
      <c r="P1227" s="10" t="s">
        <v>3316</v>
      </c>
      <c r="Q1227" s="10">
        <v>20201</v>
      </c>
      <c r="R1227" s="10" t="s">
        <v>3267</v>
      </c>
      <c r="S1227" s="10" t="s">
        <v>3317</v>
      </c>
      <c r="T1227" s="10"/>
      <c r="U1227" s="10"/>
      <c r="V1227" s="10"/>
      <c r="W1227" s="10" t="s">
        <v>3318</v>
      </c>
      <c r="X1227" s="10" t="s">
        <v>3319</v>
      </c>
      <c r="Y1227" s="20" t="s">
        <v>46</v>
      </c>
      <c r="Z1227" s="20"/>
      <c r="AA1227" s="20"/>
      <c r="AB1227" s="20"/>
      <c r="AC1227" s="20"/>
      <c r="AD1227" s="20"/>
      <c r="AE1227" s="23"/>
      <c r="AF1227" s="23"/>
      <c r="AG1227" s="23"/>
      <c r="AI1227" s="2" t="e">
        <v>#N/A</v>
      </c>
      <c r="AJ1227" s="2" t="e">
        <f>VLOOKUP(B1227,'[1]淘汰品种推荐清单（8.1）'!$A:$AQ,43,0)</f>
        <v>#N/A</v>
      </c>
    </row>
    <row r="1228" hidden="1" customHeight="1" spans="1:36">
      <c r="A1228" s="9">
        <v>330</v>
      </c>
      <c r="B1228" s="10">
        <v>16490</v>
      </c>
      <c r="C1228" s="4" t="s">
        <v>35</v>
      </c>
      <c r="D1228" s="10" t="s">
        <v>3399</v>
      </c>
      <c r="E1228" s="10" t="s">
        <v>3315</v>
      </c>
      <c r="F1228" s="10" t="s">
        <v>3207</v>
      </c>
      <c r="G1228" s="10" t="s">
        <v>888</v>
      </c>
      <c r="H1228" s="11"/>
      <c r="I1228" s="11"/>
      <c r="J1228" s="11"/>
      <c r="K1228" s="11"/>
      <c r="L1228" s="17"/>
      <c r="M1228" s="10">
        <v>2</v>
      </c>
      <c r="N1228" s="10" t="s">
        <v>3208</v>
      </c>
      <c r="O1228" s="10">
        <v>202</v>
      </c>
      <c r="P1228" s="10" t="s">
        <v>3316</v>
      </c>
      <c r="Q1228" s="10">
        <v>20201</v>
      </c>
      <c r="R1228" s="10" t="s">
        <v>3267</v>
      </c>
      <c r="S1228" s="10" t="s">
        <v>3317</v>
      </c>
      <c r="T1228" s="10"/>
      <c r="U1228" s="10"/>
      <c r="V1228" s="10"/>
      <c r="W1228" s="10" t="s">
        <v>3318</v>
      </c>
      <c r="X1228" s="10" t="s">
        <v>3319</v>
      </c>
      <c r="Y1228" s="20" t="s">
        <v>46</v>
      </c>
      <c r="Z1228" s="20">
        <v>967.2</v>
      </c>
      <c r="AA1228" s="20"/>
      <c r="AB1228" s="20">
        <v>967.2</v>
      </c>
      <c r="AC1228" s="20">
        <v>70.2</v>
      </c>
      <c r="AD1228" s="20">
        <v>6</v>
      </c>
      <c r="AE1228" s="23"/>
      <c r="AF1228" s="23"/>
      <c r="AG1228" s="23"/>
      <c r="AI1228" s="2" t="e">
        <v>#N/A</v>
      </c>
      <c r="AJ1228" s="2" t="e">
        <f>VLOOKUP(B1228,'[1]淘汰品种推荐清单（8.1）'!$A:$AQ,43,0)</f>
        <v>#N/A</v>
      </c>
    </row>
    <row r="1229" hidden="1" customHeight="1" spans="1:36">
      <c r="A1229" s="9">
        <v>331</v>
      </c>
      <c r="B1229" s="10">
        <v>24994</v>
      </c>
      <c r="C1229" s="4" t="s">
        <v>35</v>
      </c>
      <c r="D1229" s="10" t="s">
        <v>3400</v>
      </c>
      <c r="E1229" s="10" t="s">
        <v>3401</v>
      </c>
      <c r="F1229" s="10" t="s">
        <v>3207</v>
      </c>
      <c r="G1229" s="10" t="s">
        <v>888</v>
      </c>
      <c r="H1229" s="11"/>
      <c r="I1229" s="11"/>
      <c r="J1229" s="11"/>
      <c r="K1229" s="11"/>
      <c r="L1229" s="17"/>
      <c r="M1229" s="10">
        <v>2</v>
      </c>
      <c r="N1229" s="10" t="s">
        <v>3208</v>
      </c>
      <c r="O1229" s="10">
        <v>202</v>
      </c>
      <c r="P1229" s="10" t="s">
        <v>3316</v>
      </c>
      <c r="Q1229" s="10">
        <v>20201</v>
      </c>
      <c r="R1229" s="10" t="s">
        <v>3267</v>
      </c>
      <c r="S1229" s="10" t="s">
        <v>3317</v>
      </c>
      <c r="T1229" s="10"/>
      <c r="U1229" s="10"/>
      <c r="V1229" s="10"/>
      <c r="W1229" s="10" t="s">
        <v>3318</v>
      </c>
      <c r="X1229" s="10" t="s">
        <v>3319</v>
      </c>
      <c r="Y1229" s="20" t="s">
        <v>46</v>
      </c>
      <c r="Z1229" s="20">
        <v>1923.61</v>
      </c>
      <c r="AA1229" s="20"/>
      <c r="AB1229" s="20">
        <v>1923.61</v>
      </c>
      <c r="AC1229" s="20">
        <v>352.59</v>
      </c>
      <c r="AD1229" s="20">
        <v>15</v>
      </c>
      <c r="AE1229" s="23"/>
      <c r="AF1229" s="23"/>
      <c r="AG1229" s="23"/>
      <c r="AI1229" s="2" t="e">
        <v>#N/A</v>
      </c>
      <c r="AJ1229" s="2" t="e">
        <f>VLOOKUP(B1229,'[1]淘汰品种推荐清单（8.1）'!$A:$AQ,43,0)</f>
        <v>#N/A</v>
      </c>
    </row>
    <row r="1230" hidden="1" customHeight="1" spans="1:36">
      <c r="A1230" s="9">
        <v>332</v>
      </c>
      <c r="B1230" s="10">
        <v>45506</v>
      </c>
      <c r="C1230" s="4" t="s">
        <v>35</v>
      </c>
      <c r="D1230" s="10" t="s">
        <v>3402</v>
      </c>
      <c r="E1230" s="10" t="s">
        <v>3321</v>
      </c>
      <c r="F1230" s="10" t="s">
        <v>3207</v>
      </c>
      <c r="G1230" s="10" t="e">
        <v>#N/A</v>
      </c>
      <c r="H1230" s="11">
        <v>1.628</v>
      </c>
      <c r="I1230" s="11">
        <v>3.1</v>
      </c>
      <c r="J1230" s="11">
        <v>0</v>
      </c>
      <c r="K1230" s="11">
        <v>1.628</v>
      </c>
      <c r="L1230" s="17">
        <v>0.474838709677419</v>
      </c>
      <c r="M1230" s="10">
        <v>2</v>
      </c>
      <c r="N1230" s="10" t="s">
        <v>3208</v>
      </c>
      <c r="O1230" s="10">
        <v>202</v>
      </c>
      <c r="P1230" s="10" t="s">
        <v>3316</v>
      </c>
      <c r="Q1230" s="10">
        <v>20201</v>
      </c>
      <c r="R1230" s="10" t="s">
        <v>3267</v>
      </c>
      <c r="S1230" s="10" t="s">
        <v>3317</v>
      </c>
      <c r="T1230" s="10"/>
      <c r="U1230" s="10"/>
      <c r="V1230" s="10"/>
      <c r="W1230" s="10" t="s">
        <v>3318</v>
      </c>
      <c r="X1230" s="10" t="s">
        <v>3319</v>
      </c>
      <c r="Y1230" s="20" t="s">
        <v>46</v>
      </c>
      <c r="Z1230" s="20"/>
      <c r="AA1230" s="20"/>
      <c r="AB1230" s="20"/>
      <c r="AC1230" s="20"/>
      <c r="AD1230" s="20"/>
      <c r="AE1230" s="23"/>
      <c r="AF1230" s="23"/>
      <c r="AG1230" s="23"/>
      <c r="AI1230" s="2" t="e">
        <v>#N/A</v>
      </c>
      <c r="AJ1230" s="2" t="e">
        <f>VLOOKUP(B1230,'[1]淘汰品种推荐清单（8.1）'!$A:$AQ,43,0)</f>
        <v>#N/A</v>
      </c>
    </row>
    <row r="1231" hidden="1" customHeight="1" spans="1:36">
      <c r="A1231" s="9">
        <v>333</v>
      </c>
      <c r="B1231" s="10">
        <v>22260</v>
      </c>
      <c r="C1231" s="4" t="s">
        <v>35</v>
      </c>
      <c r="D1231" s="10" t="s">
        <v>3403</v>
      </c>
      <c r="E1231" s="10" t="s">
        <v>3321</v>
      </c>
      <c r="F1231" s="10" t="s">
        <v>3207</v>
      </c>
      <c r="G1231" s="10" t="s">
        <v>888</v>
      </c>
      <c r="H1231" s="11"/>
      <c r="I1231" s="11"/>
      <c r="J1231" s="11"/>
      <c r="K1231" s="11"/>
      <c r="L1231" s="17"/>
      <c r="M1231" s="10">
        <v>2</v>
      </c>
      <c r="N1231" s="10" t="s">
        <v>3208</v>
      </c>
      <c r="O1231" s="10">
        <v>202</v>
      </c>
      <c r="P1231" s="10" t="s">
        <v>3316</v>
      </c>
      <c r="Q1231" s="10">
        <v>20201</v>
      </c>
      <c r="R1231" s="10" t="s">
        <v>3267</v>
      </c>
      <c r="S1231" s="10" t="s">
        <v>3317</v>
      </c>
      <c r="T1231" s="10"/>
      <c r="U1231" s="10"/>
      <c r="V1231" s="10"/>
      <c r="W1231" s="10" t="s">
        <v>3318</v>
      </c>
      <c r="X1231" s="10" t="s">
        <v>3319</v>
      </c>
      <c r="Y1231" s="20" t="s">
        <v>46</v>
      </c>
      <c r="Z1231" s="20">
        <v>0</v>
      </c>
      <c r="AA1231" s="20"/>
      <c r="AB1231" s="20">
        <v>0</v>
      </c>
      <c r="AC1231" s="20"/>
      <c r="AD1231" s="20"/>
      <c r="AE1231" s="23"/>
      <c r="AF1231" s="23"/>
      <c r="AG1231" s="23"/>
      <c r="AI1231" s="2" t="e">
        <v>#N/A</v>
      </c>
      <c r="AJ1231" s="2" t="e">
        <f>VLOOKUP(B1231,'[1]淘汰品种推荐清单（8.1）'!$A:$AQ,43,0)</f>
        <v>#N/A</v>
      </c>
    </row>
    <row r="1232" hidden="1" customHeight="1" spans="1:36">
      <c r="A1232" s="9">
        <v>334</v>
      </c>
      <c r="B1232" s="10">
        <v>86918</v>
      </c>
      <c r="C1232" s="4" t="s">
        <v>35</v>
      </c>
      <c r="D1232" s="10" t="s">
        <v>3404</v>
      </c>
      <c r="E1232" s="10" t="s">
        <v>3214</v>
      </c>
      <c r="F1232" s="10" t="s">
        <v>3405</v>
      </c>
      <c r="G1232" s="10" t="s">
        <v>888</v>
      </c>
      <c r="H1232" s="11"/>
      <c r="I1232" s="11"/>
      <c r="J1232" s="11"/>
      <c r="K1232" s="11"/>
      <c r="L1232" s="17"/>
      <c r="M1232" s="10">
        <v>2</v>
      </c>
      <c r="N1232" s="10" t="s">
        <v>3208</v>
      </c>
      <c r="O1232" s="10">
        <v>202</v>
      </c>
      <c r="P1232" s="10" t="s">
        <v>3316</v>
      </c>
      <c r="Q1232" s="10">
        <v>20201</v>
      </c>
      <c r="R1232" s="10" t="s">
        <v>3267</v>
      </c>
      <c r="S1232" s="10" t="s">
        <v>3317</v>
      </c>
      <c r="T1232" s="10"/>
      <c r="U1232" s="10"/>
      <c r="V1232" s="10"/>
      <c r="W1232" s="10" t="s">
        <v>3318</v>
      </c>
      <c r="X1232" s="10" t="s">
        <v>3319</v>
      </c>
      <c r="Y1232" s="20" t="s">
        <v>46</v>
      </c>
      <c r="Z1232" s="20">
        <v>846.8</v>
      </c>
      <c r="AA1232" s="20"/>
      <c r="AB1232" s="20">
        <v>846.8</v>
      </c>
      <c r="AC1232" s="20">
        <v>2236</v>
      </c>
      <c r="AD1232" s="20">
        <v>3</v>
      </c>
      <c r="AE1232" s="23"/>
      <c r="AF1232" s="23"/>
      <c r="AG1232" s="23"/>
      <c r="AI1232" s="2" t="e">
        <v>#N/A</v>
      </c>
      <c r="AJ1232" s="2" t="e">
        <f>VLOOKUP(B1232,'[1]淘汰品种推荐清单（8.1）'!$A:$AQ,43,0)</f>
        <v>#N/A</v>
      </c>
    </row>
    <row r="1233" hidden="1" customHeight="1" spans="1:36">
      <c r="A1233" s="9">
        <v>335</v>
      </c>
      <c r="B1233" s="10">
        <v>27846</v>
      </c>
      <c r="C1233" s="4" t="s">
        <v>35</v>
      </c>
      <c r="D1233" s="10" t="s">
        <v>3406</v>
      </c>
      <c r="E1233" s="10" t="s">
        <v>3214</v>
      </c>
      <c r="F1233" s="10" t="s">
        <v>3329</v>
      </c>
      <c r="G1233" s="10" t="s">
        <v>888</v>
      </c>
      <c r="H1233" s="11">
        <v>0.397</v>
      </c>
      <c r="I1233" s="11">
        <v>0.8</v>
      </c>
      <c r="J1233" s="11">
        <v>0</v>
      </c>
      <c r="K1233" s="11">
        <v>0.397</v>
      </c>
      <c r="L1233" s="17">
        <v>0.50375</v>
      </c>
      <c r="M1233" s="10">
        <v>2</v>
      </c>
      <c r="N1233" s="10" t="s">
        <v>3208</v>
      </c>
      <c r="O1233" s="10">
        <v>202</v>
      </c>
      <c r="P1233" s="10" t="s">
        <v>3316</v>
      </c>
      <c r="Q1233" s="10">
        <v>20201</v>
      </c>
      <c r="R1233" s="10" t="s">
        <v>3267</v>
      </c>
      <c r="S1233" s="10" t="s">
        <v>3317</v>
      </c>
      <c r="T1233" s="10"/>
      <c r="U1233" s="10"/>
      <c r="V1233" s="10"/>
      <c r="W1233" s="10" t="s">
        <v>3318</v>
      </c>
      <c r="X1233" s="10" t="s">
        <v>3319</v>
      </c>
      <c r="Y1233" s="20" t="s">
        <v>46</v>
      </c>
      <c r="Z1233" s="20">
        <v>1870.25</v>
      </c>
      <c r="AA1233" s="20"/>
      <c r="AB1233" s="20">
        <v>1870.25</v>
      </c>
      <c r="AC1233" s="20">
        <v>5207.3</v>
      </c>
      <c r="AD1233" s="20">
        <v>22</v>
      </c>
      <c r="AE1233" s="23"/>
      <c r="AF1233" s="23"/>
      <c r="AG1233" s="23"/>
      <c r="AI1233" s="2" t="e">
        <v>#N/A</v>
      </c>
      <c r="AJ1233" s="2" t="e">
        <f>VLOOKUP(B1233,'[1]淘汰品种推荐清单（8.1）'!$A:$AQ,43,0)</f>
        <v>#N/A</v>
      </c>
    </row>
    <row r="1234" hidden="1" customHeight="1" spans="1:36">
      <c r="A1234" s="9">
        <v>336</v>
      </c>
      <c r="B1234" s="10">
        <v>16359</v>
      </c>
      <c r="C1234" s="4" t="s">
        <v>35</v>
      </c>
      <c r="D1234" s="10" t="s">
        <v>3407</v>
      </c>
      <c r="E1234" s="10" t="s">
        <v>3214</v>
      </c>
      <c r="F1234" s="10" t="s">
        <v>3207</v>
      </c>
      <c r="G1234" s="10" t="s">
        <v>888</v>
      </c>
      <c r="H1234" s="11">
        <v>0.3904</v>
      </c>
      <c r="I1234" s="11">
        <v>0.75</v>
      </c>
      <c r="J1234" s="11">
        <v>0</v>
      </c>
      <c r="K1234" s="11">
        <v>0.3904</v>
      </c>
      <c r="L1234" s="17">
        <v>0.479466666666667</v>
      </c>
      <c r="M1234" s="10">
        <v>2</v>
      </c>
      <c r="N1234" s="10" t="s">
        <v>3208</v>
      </c>
      <c r="O1234" s="10">
        <v>202</v>
      </c>
      <c r="P1234" s="10" t="s">
        <v>3316</v>
      </c>
      <c r="Q1234" s="10">
        <v>20201</v>
      </c>
      <c r="R1234" s="10" t="s">
        <v>3267</v>
      </c>
      <c r="S1234" s="10" t="s">
        <v>3317</v>
      </c>
      <c r="T1234" s="10"/>
      <c r="U1234" s="10"/>
      <c r="V1234" s="10"/>
      <c r="W1234" s="10" t="s">
        <v>3318</v>
      </c>
      <c r="X1234" s="10" t="s">
        <v>3319</v>
      </c>
      <c r="Y1234" s="20" t="s">
        <v>46</v>
      </c>
      <c r="Z1234" s="20">
        <v>2047.75</v>
      </c>
      <c r="AA1234" s="20"/>
      <c r="AB1234" s="20">
        <v>2047.75</v>
      </c>
      <c r="AC1234" s="20">
        <v>5642.54</v>
      </c>
      <c r="AD1234" s="20">
        <v>18</v>
      </c>
      <c r="AE1234" s="23"/>
      <c r="AF1234" s="23"/>
      <c r="AG1234" s="23"/>
      <c r="AI1234" s="2" t="e">
        <v>#N/A</v>
      </c>
      <c r="AJ1234" s="2" t="e">
        <f>VLOOKUP(B1234,'[1]淘汰品种推荐清单（8.1）'!$A:$AQ,43,0)</f>
        <v>#N/A</v>
      </c>
    </row>
    <row r="1235" hidden="1" customHeight="1" spans="1:36">
      <c r="A1235" s="9">
        <v>337</v>
      </c>
      <c r="B1235" s="10">
        <v>22434</v>
      </c>
      <c r="C1235" s="4" t="s">
        <v>35</v>
      </c>
      <c r="D1235" s="10" t="s">
        <v>3408</v>
      </c>
      <c r="E1235" s="10" t="s">
        <v>3354</v>
      </c>
      <c r="F1235" s="10" t="s">
        <v>3365</v>
      </c>
      <c r="G1235" s="10" t="s">
        <v>888</v>
      </c>
      <c r="H1235" s="11">
        <v>14.4317</v>
      </c>
      <c r="I1235" s="11">
        <v>21</v>
      </c>
      <c r="J1235" s="11">
        <v>0</v>
      </c>
      <c r="K1235" s="11">
        <v>14.4317</v>
      </c>
      <c r="L1235" s="17">
        <v>0.31277619047619</v>
      </c>
      <c r="M1235" s="10">
        <v>2</v>
      </c>
      <c r="N1235" s="10" t="s">
        <v>3208</v>
      </c>
      <c r="O1235" s="10">
        <v>202</v>
      </c>
      <c r="P1235" s="10" t="s">
        <v>3316</v>
      </c>
      <c r="Q1235" s="10">
        <v>20201</v>
      </c>
      <c r="R1235" s="10" t="s">
        <v>3267</v>
      </c>
      <c r="S1235" s="10" t="s">
        <v>3317</v>
      </c>
      <c r="T1235" s="10"/>
      <c r="U1235" s="10"/>
      <c r="V1235" s="10"/>
      <c r="W1235" s="10" t="s">
        <v>3318</v>
      </c>
      <c r="X1235" s="10" t="s">
        <v>3319</v>
      </c>
      <c r="Y1235" s="20" t="s">
        <v>46</v>
      </c>
      <c r="Z1235" s="20">
        <v>1751.98</v>
      </c>
      <c r="AA1235" s="20"/>
      <c r="AB1235" s="20">
        <v>1751.98</v>
      </c>
      <c r="AC1235" s="20">
        <v>513.9</v>
      </c>
      <c r="AD1235" s="20">
        <v>10</v>
      </c>
      <c r="AE1235" s="23"/>
      <c r="AF1235" s="23"/>
      <c r="AG1235" s="23"/>
      <c r="AI1235" s="2" t="e">
        <v>#N/A</v>
      </c>
      <c r="AJ1235" s="2" t="e">
        <f>VLOOKUP(B1235,'[1]淘汰品种推荐清单（8.1）'!$A:$AQ,43,0)</f>
        <v>#N/A</v>
      </c>
    </row>
    <row r="1236" hidden="1" customHeight="1" spans="1:36">
      <c r="A1236" s="9">
        <v>338</v>
      </c>
      <c r="B1236" s="10">
        <v>30262</v>
      </c>
      <c r="C1236" s="4" t="s">
        <v>35</v>
      </c>
      <c r="D1236" s="10" t="s">
        <v>3409</v>
      </c>
      <c r="E1236" s="10" t="s">
        <v>3410</v>
      </c>
      <c r="F1236" s="10" t="s">
        <v>3207</v>
      </c>
      <c r="G1236" s="10" t="s">
        <v>888</v>
      </c>
      <c r="H1236" s="11"/>
      <c r="I1236" s="11"/>
      <c r="J1236" s="11"/>
      <c r="K1236" s="11"/>
      <c r="L1236" s="17"/>
      <c r="M1236" s="10">
        <v>2</v>
      </c>
      <c r="N1236" s="10" t="s">
        <v>3208</v>
      </c>
      <c r="O1236" s="10">
        <v>202</v>
      </c>
      <c r="P1236" s="10" t="s">
        <v>3316</v>
      </c>
      <c r="Q1236" s="10">
        <v>20201</v>
      </c>
      <c r="R1236" s="10" t="s">
        <v>3267</v>
      </c>
      <c r="S1236" s="10" t="s">
        <v>3317</v>
      </c>
      <c r="T1236" s="10"/>
      <c r="U1236" s="10"/>
      <c r="V1236" s="10"/>
      <c r="W1236" s="10" t="s">
        <v>3318</v>
      </c>
      <c r="X1236" s="10" t="s">
        <v>3319</v>
      </c>
      <c r="Y1236" s="20" t="s">
        <v>46</v>
      </c>
      <c r="Z1236" s="20">
        <v>0</v>
      </c>
      <c r="AA1236" s="20"/>
      <c r="AB1236" s="20">
        <v>0</v>
      </c>
      <c r="AC1236" s="20"/>
      <c r="AD1236" s="20"/>
      <c r="AE1236" s="23"/>
      <c r="AF1236" s="23"/>
      <c r="AG1236" s="23"/>
      <c r="AI1236" s="2" t="e">
        <v>#N/A</v>
      </c>
      <c r="AJ1236" s="2" t="e">
        <f>VLOOKUP(B1236,'[1]淘汰品种推荐清单（8.1）'!$A:$AQ,43,0)</f>
        <v>#N/A</v>
      </c>
    </row>
    <row r="1237" hidden="1" customHeight="1" spans="1:36">
      <c r="A1237" s="9">
        <v>339</v>
      </c>
      <c r="B1237" s="10">
        <v>49414</v>
      </c>
      <c r="C1237" s="4" t="s">
        <v>35</v>
      </c>
      <c r="D1237" s="10" t="s">
        <v>3411</v>
      </c>
      <c r="E1237" s="10" t="s">
        <v>3321</v>
      </c>
      <c r="F1237" s="10" t="s">
        <v>3207</v>
      </c>
      <c r="G1237" s="10" t="s">
        <v>888</v>
      </c>
      <c r="H1237" s="11"/>
      <c r="I1237" s="11"/>
      <c r="J1237" s="11"/>
      <c r="K1237" s="11"/>
      <c r="L1237" s="17"/>
      <c r="M1237" s="10">
        <v>2</v>
      </c>
      <c r="N1237" s="10" t="s">
        <v>3208</v>
      </c>
      <c r="O1237" s="10">
        <v>202</v>
      </c>
      <c r="P1237" s="10" t="s">
        <v>3316</v>
      </c>
      <c r="Q1237" s="10">
        <v>20201</v>
      </c>
      <c r="R1237" s="10" t="s">
        <v>3267</v>
      </c>
      <c r="S1237" s="10" t="s">
        <v>3317</v>
      </c>
      <c r="T1237" s="10"/>
      <c r="U1237" s="10"/>
      <c r="V1237" s="10"/>
      <c r="W1237" s="10" t="s">
        <v>3318</v>
      </c>
      <c r="X1237" s="10" t="s">
        <v>3319</v>
      </c>
      <c r="Y1237" s="20" t="s">
        <v>46</v>
      </c>
      <c r="Z1237" s="20">
        <v>0</v>
      </c>
      <c r="AA1237" s="20"/>
      <c r="AB1237" s="20">
        <v>0</v>
      </c>
      <c r="AC1237" s="20"/>
      <c r="AD1237" s="20"/>
      <c r="AE1237" s="23"/>
      <c r="AF1237" s="23"/>
      <c r="AG1237" s="23"/>
      <c r="AI1237" s="2" t="e">
        <v>#N/A</v>
      </c>
      <c r="AJ1237" s="2" t="e">
        <f>VLOOKUP(B1237,'[1]淘汰品种推荐清单（8.1）'!$A:$AQ,43,0)</f>
        <v>#N/A</v>
      </c>
    </row>
    <row r="1238" hidden="1" customHeight="1" spans="1:36">
      <c r="A1238" s="9">
        <v>340</v>
      </c>
      <c r="B1238" s="10">
        <v>22218</v>
      </c>
      <c r="C1238" s="4" t="s">
        <v>35</v>
      </c>
      <c r="D1238" s="10" t="s">
        <v>3412</v>
      </c>
      <c r="E1238" s="10" t="s">
        <v>3321</v>
      </c>
      <c r="F1238" s="10" t="s">
        <v>3207</v>
      </c>
      <c r="G1238" s="10" t="s">
        <v>888</v>
      </c>
      <c r="H1238" s="11">
        <v>0.075</v>
      </c>
      <c r="I1238" s="11">
        <v>0.12</v>
      </c>
      <c r="J1238" s="11">
        <v>0</v>
      </c>
      <c r="K1238" s="11">
        <v>0.075</v>
      </c>
      <c r="L1238" s="17">
        <v>0.375</v>
      </c>
      <c r="M1238" s="10">
        <v>2</v>
      </c>
      <c r="N1238" s="10" t="s">
        <v>3208</v>
      </c>
      <c r="O1238" s="10">
        <v>202</v>
      </c>
      <c r="P1238" s="10" t="s">
        <v>3316</v>
      </c>
      <c r="Q1238" s="10">
        <v>20201</v>
      </c>
      <c r="R1238" s="10" t="s">
        <v>3267</v>
      </c>
      <c r="S1238" s="10" t="s">
        <v>3317</v>
      </c>
      <c r="T1238" s="10"/>
      <c r="U1238" s="10"/>
      <c r="V1238" s="10"/>
      <c r="W1238" s="10" t="s">
        <v>3318</v>
      </c>
      <c r="X1238" s="10" t="s">
        <v>3319</v>
      </c>
      <c r="Y1238" s="20" t="s">
        <v>46</v>
      </c>
      <c r="Z1238" s="20">
        <v>997.06</v>
      </c>
      <c r="AA1238" s="20"/>
      <c r="AB1238" s="20">
        <v>997.06</v>
      </c>
      <c r="AC1238" s="20">
        <v>1798.22</v>
      </c>
      <c r="AD1238" s="20">
        <v>13</v>
      </c>
      <c r="AE1238" s="23"/>
      <c r="AF1238" s="23"/>
      <c r="AG1238" s="23"/>
      <c r="AI1238" s="2" t="e">
        <v>#N/A</v>
      </c>
      <c r="AJ1238" s="2" t="e">
        <f>VLOOKUP(B1238,'[1]淘汰品种推荐清单（8.1）'!$A:$AQ,43,0)</f>
        <v>#N/A</v>
      </c>
    </row>
    <row r="1239" hidden="1" customHeight="1" spans="1:36">
      <c r="A1239" s="9">
        <v>341</v>
      </c>
      <c r="B1239" s="10">
        <v>29805</v>
      </c>
      <c r="C1239" s="4" t="s">
        <v>35</v>
      </c>
      <c r="D1239" s="10" t="s">
        <v>3413</v>
      </c>
      <c r="E1239" s="10" t="s">
        <v>3321</v>
      </c>
      <c r="F1239" s="10" t="s">
        <v>3225</v>
      </c>
      <c r="G1239" s="10" t="e">
        <v>#N/A</v>
      </c>
      <c r="H1239" s="11"/>
      <c r="I1239" s="11"/>
      <c r="J1239" s="11"/>
      <c r="K1239" s="11"/>
      <c r="L1239" s="17"/>
      <c r="M1239" s="10">
        <v>2</v>
      </c>
      <c r="N1239" s="10" t="s">
        <v>3208</v>
      </c>
      <c r="O1239" s="10">
        <v>202</v>
      </c>
      <c r="P1239" s="10" t="s">
        <v>3316</v>
      </c>
      <c r="Q1239" s="10">
        <v>20201</v>
      </c>
      <c r="R1239" s="10" t="s">
        <v>3267</v>
      </c>
      <c r="S1239" s="10" t="s">
        <v>3317</v>
      </c>
      <c r="T1239" s="10"/>
      <c r="U1239" s="10"/>
      <c r="V1239" s="10"/>
      <c r="W1239" s="10" t="s">
        <v>3318</v>
      </c>
      <c r="X1239" s="10" t="s">
        <v>3319</v>
      </c>
      <c r="Y1239" s="20" t="s">
        <v>46</v>
      </c>
      <c r="Z1239" s="20"/>
      <c r="AA1239" s="20"/>
      <c r="AB1239" s="20"/>
      <c r="AC1239" s="20"/>
      <c r="AD1239" s="20"/>
      <c r="AE1239" s="23"/>
      <c r="AF1239" s="23"/>
      <c r="AG1239" s="23"/>
      <c r="AI1239" s="2" t="e">
        <v>#N/A</v>
      </c>
      <c r="AJ1239" s="2" t="e">
        <f>VLOOKUP(B1239,'[1]淘汰品种推荐清单（8.1）'!$A:$AQ,43,0)</f>
        <v>#N/A</v>
      </c>
    </row>
    <row r="1240" hidden="1" customHeight="1" spans="1:36">
      <c r="A1240" s="9">
        <v>342</v>
      </c>
      <c r="B1240" s="10">
        <v>25289</v>
      </c>
      <c r="C1240" s="4" t="s">
        <v>35</v>
      </c>
      <c r="D1240" s="10" t="s">
        <v>3414</v>
      </c>
      <c r="E1240" s="10" t="s">
        <v>3321</v>
      </c>
      <c r="F1240" s="10" t="s">
        <v>3324</v>
      </c>
      <c r="G1240" s="10" t="s">
        <v>888</v>
      </c>
      <c r="H1240" s="11">
        <v>1.7</v>
      </c>
      <c r="I1240" s="11">
        <v>3</v>
      </c>
      <c r="J1240" s="11">
        <v>0</v>
      </c>
      <c r="K1240" s="11">
        <v>1.7</v>
      </c>
      <c r="L1240" s="17">
        <v>0.433333333333333</v>
      </c>
      <c r="M1240" s="10">
        <v>2</v>
      </c>
      <c r="N1240" s="10" t="s">
        <v>3208</v>
      </c>
      <c r="O1240" s="10">
        <v>202</v>
      </c>
      <c r="P1240" s="10" t="s">
        <v>3316</v>
      </c>
      <c r="Q1240" s="10">
        <v>20201</v>
      </c>
      <c r="R1240" s="10" t="s">
        <v>3267</v>
      </c>
      <c r="S1240" s="10" t="s">
        <v>3317</v>
      </c>
      <c r="T1240" s="10"/>
      <c r="U1240" s="10"/>
      <c r="V1240" s="10"/>
      <c r="W1240" s="10" t="s">
        <v>3318</v>
      </c>
      <c r="X1240" s="10" t="s">
        <v>3319</v>
      </c>
      <c r="Y1240" s="20" t="s">
        <v>46</v>
      </c>
      <c r="Z1240" s="20">
        <v>560.5</v>
      </c>
      <c r="AA1240" s="20"/>
      <c r="AB1240" s="20">
        <v>560.5</v>
      </c>
      <c r="AC1240" s="20">
        <v>256.8</v>
      </c>
      <c r="AD1240" s="20">
        <v>6</v>
      </c>
      <c r="AE1240" s="23"/>
      <c r="AF1240" s="23"/>
      <c r="AG1240" s="23"/>
      <c r="AI1240" s="2" t="e">
        <v>#N/A</v>
      </c>
      <c r="AJ1240" s="2" t="e">
        <f>VLOOKUP(B1240,'[1]淘汰品种推荐清单（8.1）'!$A:$AQ,43,0)</f>
        <v>#N/A</v>
      </c>
    </row>
    <row r="1241" hidden="1" customHeight="1" spans="1:36">
      <c r="A1241" s="9">
        <v>343</v>
      </c>
      <c r="B1241" s="10">
        <v>15160</v>
      </c>
      <c r="C1241" s="4" t="s">
        <v>35</v>
      </c>
      <c r="D1241" s="10" t="s">
        <v>3415</v>
      </c>
      <c r="E1241" s="10" t="s">
        <v>3315</v>
      </c>
      <c r="F1241" s="10" t="s">
        <v>3207</v>
      </c>
      <c r="G1241" s="10" t="s">
        <v>888</v>
      </c>
      <c r="H1241" s="11"/>
      <c r="I1241" s="11"/>
      <c r="J1241" s="11"/>
      <c r="K1241" s="11"/>
      <c r="L1241" s="17"/>
      <c r="M1241" s="10">
        <v>2</v>
      </c>
      <c r="N1241" s="10" t="s">
        <v>3208</v>
      </c>
      <c r="O1241" s="10">
        <v>202</v>
      </c>
      <c r="P1241" s="10" t="s">
        <v>3316</v>
      </c>
      <c r="Q1241" s="10">
        <v>20201</v>
      </c>
      <c r="R1241" s="10" t="s">
        <v>3267</v>
      </c>
      <c r="S1241" s="10" t="s">
        <v>3317</v>
      </c>
      <c r="T1241" s="10"/>
      <c r="U1241" s="10"/>
      <c r="V1241" s="10"/>
      <c r="W1241" s="10" t="s">
        <v>3318</v>
      </c>
      <c r="X1241" s="10" t="s">
        <v>3319</v>
      </c>
      <c r="Y1241" s="20" t="s">
        <v>46</v>
      </c>
      <c r="Z1241" s="20">
        <v>428.7</v>
      </c>
      <c r="AA1241" s="20"/>
      <c r="AB1241" s="20">
        <v>428.7</v>
      </c>
      <c r="AC1241" s="20">
        <v>31.5</v>
      </c>
      <c r="AD1241" s="20">
        <v>5</v>
      </c>
      <c r="AE1241" s="23"/>
      <c r="AF1241" s="23"/>
      <c r="AG1241" s="23"/>
      <c r="AI1241" s="2" t="e">
        <v>#N/A</v>
      </c>
      <c r="AJ1241" s="2" t="e">
        <f>VLOOKUP(B1241,'[1]淘汰品种推荐清单（8.1）'!$A:$AQ,43,0)</f>
        <v>#N/A</v>
      </c>
    </row>
    <row r="1242" hidden="1" customHeight="1" spans="1:36">
      <c r="A1242" s="9">
        <v>344</v>
      </c>
      <c r="B1242" s="10">
        <v>14013</v>
      </c>
      <c r="C1242" s="4" t="s">
        <v>35</v>
      </c>
      <c r="D1242" s="10" t="s">
        <v>3416</v>
      </c>
      <c r="E1242" s="10" t="s">
        <v>3321</v>
      </c>
      <c r="F1242" s="10" t="s">
        <v>3248</v>
      </c>
      <c r="G1242" s="10" t="s">
        <v>888</v>
      </c>
      <c r="H1242" s="11"/>
      <c r="I1242" s="11"/>
      <c r="J1242" s="11"/>
      <c r="K1242" s="11"/>
      <c r="L1242" s="17"/>
      <c r="M1242" s="10">
        <v>2</v>
      </c>
      <c r="N1242" s="10" t="s">
        <v>3208</v>
      </c>
      <c r="O1242" s="10">
        <v>202</v>
      </c>
      <c r="P1242" s="10" t="s">
        <v>3316</v>
      </c>
      <c r="Q1242" s="10">
        <v>20201</v>
      </c>
      <c r="R1242" s="10" t="s">
        <v>3267</v>
      </c>
      <c r="S1242" s="10" t="s">
        <v>3317</v>
      </c>
      <c r="T1242" s="10"/>
      <c r="U1242" s="10"/>
      <c r="V1242" s="10"/>
      <c r="W1242" s="10" t="s">
        <v>3318</v>
      </c>
      <c r="X1242" s="10" t="s">
        <v>3319</v>
      </c>
      <c r="Y1242" s="20" t="s">
        <v>46</v>
      </c>
      <c r="Z1242" s="20">
        <v>388.4</v>
      </c>
      <c r="AA1242" s="20"/>
      <c r="AB1242" s="20">
        <v>388.4</v>
      </c>
      <c r="AC1242" s="20">
        <v>74</v>
      </c>
      <c r="AD1242" s="20">
        <v>3</v>
      </c>
      <c r="AE1242" s="23"/>
      <c r="AF1242" s="23"/>
      <c r="AG1242" s="23"/>
      <c r="AI1242" s="2" t="e">
        <v>#N/A</v>
      </c>
      <c r="AJ1242" s="2" t="e">
        <f>VLOOKUP(B1242,'[1]淘汰品种推荐清单（8.1）'!$A:$AQ,43,0)</f>
        <v>#N/A</v>
      </c>
    </row>
    <row r="1243" hidden="1" customHeight="1" spans="1:36">
      <c r="A1243" s="9">
        <v>345</v>
      </c>
      <c r="B1243" s="10">
        <v>96881</v>
      </c>
      <c r="C1243" s="4" t="s">
        <v>35</v>
      </c>
      <c r="D1243" s="10" t="s">
        <v>3417</v>
      </c>
      <c r="E1243" s="10" t="s">
        <v>3315</v>
      </c>
      <c r="F1243" s="10" t="s">
        <v>3207</v>
      </c>
      <c r="G1243" s="10" t="s">
        <v>888</v>
      </c>
      <c r="H1243" s="11"/>
      <c r="I1243" s="11"/>
      <c r="J1243" s="11"/>
      <c r="K1243" s="11"/>
      <c r="L1243" s="17"/>
      <c r="M1243" s="10">
        <v>2</v>
      </c>
      <c r="N1243" s="10" t="s">
        <v>3208</v>
      </c>
      <c r="O1243" s="10">
        <v>202</v>
      </c>
      <c r="P1243" s="10" t="s">
        <v>3316</v>
      </c>
      <c r="Q1243" s="10">
        <v>20201</v>
      </c>
      <c r="R1243" s="10" t="s">
        <v>3267</v>
      </c>
      <c r="S1243" s="10" t="s">
        <v>3317</v>
      </c>
      <c r="T1243" s="10"/>
      <c r="U1243" s="10"/>
      <c r="V1243" s="10"/>
      <c r="W1243" s="10" t="s">
        <v>3318</v>
      </c>
      <c r="X1243" s="10" t="s">
        <v>3319</v>
      </c>
      <c r="Y1243" s="20" t="s">
        <v>46</v>
      </c>
      <c r="Z1243" s="20">
        <v>438.1</v>
      </c>
      <c r="AA1243" s="20"/>
      <c r="AB1243" s="20">
        <v>438.1</v>
      </c>
      <c r="AC1243" s="20">
        <v>26.5</v>
      </c>
      <c r="AD1243" s="20">
        <v>2</v>
      </c>
      <c r="AE1243" s="23"/>
      <c r="AF1243" s="23"/>
      <c r="AG1243" s="23"/>
      <c r="AI1243" s="2" t="e">
        <v>#N/A</v>
      </c>
      <c r="AJ1243" s="2" t="e">
        <f>VLOOKUP(B1243,'[1]淘汰品种推荐清单（8.1）'!$A:$AQ,43,0)</f>
        <v>#N/A</v>
      </c>
    </row>
    <row r="1244" hidden="1" customHeight="1" spans="1:36">
      <c r="A1244" s="9">
        <v>346</v>
      </c>
      <c r="B1244" s="10">
        <v>13045</v>
      </c>
      <c r="C1244" s="4" t="s">
        <v>35</v>
      </c>
      <c r="D1244" s="10" t="s">
        <v>3418</v>
      </c>
      <c r="E1244" s="10" t="s">
        <v>3419</v>
      </c>
      <c r="F1244" s="10" t="s">
        <v>3420</v>
      </c>
      <c r="G1244" s="10" t="s">
        <v>888</v>
      </c>
      <c r="H1244" s="11">
        <v>0.3073</v>
      </c>
      <c r="I1244" s="11">
        <v>0.85</v>
      </c>
      <c r="J1244" s="11">
        <v>0</v>
      </c>
      <c r="K1244" s="11">
        <v>0.3073</v>
      </c>
      <c r="L1244" s="17">
        <v>0.638470588235294</v>
      </c>
      <c r="M1244" s="10">
        <v>2</v>
      </c>
      <c r="N1244" s="10" t="s">
        <v>3208</v>
      </c>
      <c r="O1244" s="10">
        <v>202</v>
      </c>
      <c r="P1244" s="10" t="s">
        <v>3316</v>
      </c>
      <c r="Q1244" s="10">
        <v>20201</v>
      </c>
      <c r="R1244" s="10" t="s">
        <v>3267</v>
      </c>
      <c r="S1244" s="10" t="s">
        <v>3317</v>
      </c>
      <c r="T1244" s="10"/>
      <c r="U1244" s="10"/>
      <c r="V1244" s="10"/>
      <c r="W1244" s="10" t="s">
        <v>3318</v>
      </c>
      <c r="X1244" s="10" t="s">
        <v>3319</v>
      </c>
      <c r="Y1244" s="20" t="s">
        <v>46</v>
      </c>
      <c r="Z1244" s="20">
        <v>1773.07</v>
      </c>
      <c r="AA1244" s="20"/>
      <c r="AB1244" s="20">
        <v>1773.07</v>
      </c>
      <c r="AC1244" s="20">
        <v>2838.35</v>
      </c>
      <c r="AD1244" s="20">
        <v>14</v>
      </c>
      <c r="AE1244" s="23"/>
      <c r="AF1244" s="23"/>
      <c r="AG1244" s="23"/>
      <c r="AI1244" s="2" t="e">
        <v>#N/A</v>
      </c>
      <c r="AJ1244" s="2" t="e">
        <f>VLOOKUP(B1244,'[1]淘汰品种推荐清单（8.1）'!$A:$AQ,43,0)</f>
        <v>#N/A</v>
      </c>
    </row>
    <row r="1245" hidden="1" customHeight="1" spans="1:36">
      <c r="A1245" s="9">
        <v>347</v>
      </c>
      <c r="B1245" s="10">
        <v>28298</v>
      </c>
      <c r="C1245" s="4" t="s">
        <v>35</v>
      </c>
      <c r="D1245" s="10" t="s">
        <v>3421</v>
      </c>
      <c r="E1245" s="10" t="s">
        <v>3321</v>
      </c>
      <c r="F1245" s="10" t="s">
        <v>3422</v>
      </c>
      <c r="G1245" s="10" t="s">
        <v>888</v>
      </c>
      <c r="H1245" s="11">
        <v>0.217</v>
      </c>
      <c r="I1245" s="11">
        <v>0.5</v>
      </c>
      <c r="J1245" s="11">
        <v>0</v>
      </c>
      <c r="K1245" s="11">
        <v>0.217</v>
      </c>
      <c r="L1245" s="17">
        <v>0.566</v>
      </c>
      <c r="M1245" s="10">
        <v>2</v>
      </c>
      <c r="N1245" s="10" t="s">
        <v>3208</v>
      </c>
      <c r="O1245" s="10">
        <v>202</v>
      </c>
      <c r="P1245" s="10" t="s">
        <v>3316</v>
      </c>
      <c r="Q1245" s="10">
        <v>20201</v>
      </c>
      <c r="R1245" s="10" t="s">
        <v>3267</v>
      </c>
      <c r="S1245" s="10" t="s">
        <v>3317</v>
      </c>
      <c r="T1245" s="10"/>
      <c r="U1245" s="10"/>
      <c r="V1245" s="10"/>
      <c r="W1245" s="10" t="s">
        <v>3318</v>
      </c>
      <c r="X1245" s="10" t="s">
        <v>3319</v>
      </c>
      <c r="Y1245" s="20" t="s">
        <v>46</v>
      </c>
      <c r="Z1245" s="20">
        <v>100</v>
      </c>
      <c r="AA1245" s="20"/>
      <c r="AB1245" s="20">
        <v>100</v>
      </c>
      <c r="AC1245" s="20"/>
      <c r="AD1245" s="20"/>
      <c r="AE1245" s="23"/>
      <c r="AF1245" s="23"/>
      <c r="AG1245" s="23"/>
      <c r="AI1245" s="2" t="e">
        <v>#N/A</v>
      </c>
      <c r="AJ1245" s="2" t="e">
        <f>VLOOKUP(B1245,'[1]淘汰品种推荐清单（8.1）'!$A:$AQ,43,0)</f>
        <v>#N/A</v>
      </c>
    </row>
    <row r="1246" hidden="1" customHeight="1" spans="1:36">
      <c r="A1246" s="9">
        <v>348</v>
      </c>
      <c r="B1246" s="10">
        <v>28836</v>
      </c>
      <c r="C1246" s="4" t="s">
        <v>35</v>
      </c>
      <c r="D1246" s="10" t="s">
        <v>3423</v>
      </c>
      <c r="E1246" s="10" t="s">
        <v>3292</v>
      </c>
      <c r="F1246" s="10" t="s">
        <v>3290</v>
      </c>
      <c r="G1246" s="10" t="s">
        <v>888</v>
      </c>
      <c r="H1246" s="11"/>
      <c r="I1246" s="11"/>
      <c r="J1246" s="11"/>
      <c r="K1246" s="11"/>
      <c r="L1246" s="17"/>
      <c r="M1246" s="10">
        <v>2</v>
      </c>
      <c r="N1246" s="10" t="s">
        <v>3208</v>
      </c>
      <c r="O1246" s="10">
        <v>202</v>
      </c>
      <c r="P1246" s="10" t="s">
        <v>3316</v>
      </c>
      <c r="Q1246" s="10">
        <v>20201</v>
      </c>
      <c r="R1246" s="10" t="s">
        <v>3267</v>
      </c>
      <c r="S1246" s="10" t="s">
        <v>3317</v>
      </c>
      <c r="T1246" s="10"/>
      <c r="U1246" s="10"/>
      <c r="V1246" s="10"/>
      <c r="W1246" s="10" t="s">
        <v>3318</v>
      </c>
      <c r="X1246" s="10" t="s">
        <v>3319</v>
      </c>
      <c r="Y1246" s="20" t="s">
        <v>46</v>
      </c>
      <c r="Z1246" s="20">
        <v>1106.1</v>
      </c>
      <c r="AA1246" s="20"/>
      <c r="AB1246" s="20">
        <v>1106.1</v>
      </c>
      <c r="AC1246" s="20">
        <v>358.6</v>
      </c>
      <c r="AD1246" s="20">
        <v>14</v>
      </c>
      <c r="AE1246" s="23"/>
      <c r="AF1246" s="23"/>
      <c r="AG1246" s="23"/>
      <c r="AI1246" s="2" t="e">
        <v>#N/A</v>
      </c>
      <c r="AJ1246" s="2" t="e">
        <f>VLOOKUP(B1246,'[1]淘汰品种推荐清单（8.1）'!$A:$AQ,43,0)</f>
        <v>#N/A</v>
      </c>
    </row>
    <row r="1247" hidden="1" customHeight="1" spans="1:36">
      <c r="A1247" s="9">
        <v>349</v>
      </c>
      <c r="B1247" s="10">
        <v>25206</v>
      </c>
      <c r="C1247" s="4" t="s">
        <v>35</v>
      </c>
      <c r="D1247" s="10" t="s">
        <v>3288</v>
      </c>
      <c r="E1247" s="10" t="s">
        <v>3424</v>
      </c>
      <c r="F1247" s="10" t="s">
        <v>3290</v>
      </c>
      <c r="G1247" s="10" t="s">
        <v>888</v>
      </c>
      <c r="H1247" s="11"/>
      <c r="I1247" s="11"/>
      <c r="J1247" s="11"/>
      <c r="K1247" s="11"/>
      <c r="L1247" s="17"/>
      <c r="M1247" s="10">
        <v>2</v>
      </c>
      <c r="N1247" s="10" t="s">
        <v>3208</v>
      </c>
      <c r="O1247" s="10">
        <v>202</v>
      </c>
      <c r="P1247" s="10" t="s">
        <v>3316</v>
      </c>
      <c r="Q1247" s="10">
        <v>20201</v>
      </c>
      <c r="R1247" s="10" t="s">
        <v>3267</v>
      </c>
      <c r="S1247" s="10" t="s">
        <v>3317</v>
      </c>
      <c r="T1247" s="10"/>
      <c r="U1247" s="10"/>
      <c r="V1247" s="10"/>
      <c r="W1247" s="10" t="s">
        <v>3318</v>
      </c>
      <c r="X1247" s="10" t="s">
        <v>3319</v>
      </c>
      <c r="Y1247" s="20" t="s">
        <v>46</v>
      </c>
      <c r="Z1247" s="20">
        <v>591.08</v>
      </c>
      <c r="AA1247" s="20"/>
      <c r="AB1247" s="20">
        <v>591.08</v>
      </c>
      <c r="AC1247" s="20">
        <v>193.26</v>
      </c>
      <c r="AD1247" s="20">
        <v>8</v>
      </c>
      <c r="AE1247" s="23"/>
      <c r="AF1247" s="23"/>
      <c r="AG1247" s="23"/>
      <c r="AI1247" s="2" t="e">
        <v>#N/A</v>
      </c>
      <c r="AJ1247" s="2" t="e">
        <f>VLOOKUP(B1247,'[1]淘汰品种推荐清单（8.1）'!$A:$AQ,43,0)</f>
        <v>#N/A</v>
      </c>
    </row>
    <row r="1248" hidden="1" customHeight="1" spans="1:36">
      <c r="A1248" s="9">
        <v>350</v>
      </c>
      <c r="B1248" s="10">
        <v>36055</v>
      </c>
      <c r="C1248" s="4" t="s">
        <v>35</v>
      </c>
      <c r="D1248" s="10" t="s">
        <v>3425</v>
      </c>
      <c r="E1248" s="10" t="s">
        <v>3332</v>
      </c>
      <c r="F1248" s="10" t="s">
        <v>3426</v>
      </c>
      <c r="G1248" s="10" t="s">
        <v>888</v>
      </c>
      <c r="H1248" s="11">
        <v>5.9</v>
      </c>
      <c r="I1248" s="11">
        <v>10.1</v>
      </c>
      <c r="J1248" s="11">
        <v>0</v>
      </c>
      <c r="K1248" s="11">
        <v>5.9</v>
      </c>
      <c r="L1248" s="17">
        <v>0.415841584158416</v>
      </c>
      <c r="M1248" s="10">
        <v>2</v>
      </c>
      <c r="N1248" s="10" t="s">
        <v>3208</v>
      </c>
      <c r="O1248" s="10">
        <v>202</v>
      </c>
      <c r="P1248" s="10" t="s">
        <v>3316</v>
      </c>
      <c r="Q1248" s="10">
        <v>20201</v>
      </c>
      <c r="R1248" s="10" t="s">
        <v>3267</v>
      </c>
      <c r="S1248" s="10" t="s">
        <v>3317</v>
      </c>
      <c r="T1248" s="10"/>
      <c r="U1248" s="10"/>
      <c r="V1248" s="10"/>
      <c r="W1248" s="10" t="s">
        <v>3318</v>
      </c>
      <c r="X1248" s="10" t="s">
        <v>3319</v>
      </c>
      <c r="Y1248" s="20" t="s">
        <v>46</v>
      </c>
      <c r="Z1248" s="20">
        <v>90.5</v>
      </c>
      <c r="AA1248" s="20"/>
      <c r="AB1248" s="20">
        <v>90.5</v>
      </c>
      <c r="AC1248" s="20">
        <v>1.5</v>
      </c>
      <c r="AD1248" s="20">
        <v>1</v>
      </c>
      <c r="AE1248" s="23"/>
      <c r="AF1248" s="23"/>
      <c r="AG1248" s="23"/>
      <c r="AI1248" s="2" t="e">
        <v>#N/A</v>
      </c>
      <c r="AJ1248" s="2">
        <f>VLOOKUP(B1248,'[1]淘汰品种推荐清单（8.1）'!$A:$AQ,43,0)</f>
        <v>0</v>
      </c>
    </row>
    <row r="1249" hidden="1" customHeight="1" spans="1:36">
      <c r="A1249" s="9">
        <v>351</v>
      </c>
      <c r="B1249" s="10">
        <v>49560</v>
      </c>
      <c r="C1249" s="4" t="s">
        <v>35</v>
      </c>
      <c r="D1249" s="10" t="s">
        <v>3427</v>
      </c>
      <c r="E1249" s="10" t="s">
        <v>3340</v>
      </c>
      <c r="F1249" s="10" t="s">
        <v>3207</v>
      </c>
      <c r="G1249" s="10" t="s">
        <v>888</v>
      </c>
      <c r="H1249" s="11"/>
      <c r="I1249" s="11"/>
      <c r="J1249" s="11"/>
      <c r="K1249" s="11"/>
      <c r="L1249" s="17"/>
      <c r="M1249" s="10">
        <v>2</v>
      </c>
      <c r="N1249" s="10" t="s">
        <v>3208</v>
      </c>
      <c r="O1249" s="10">
        <v>202</v>
      </c>
      <c r="P1249" s="10" t="s">
        <v>3316</v>
      </c>
      <c r="Q1249" s="10">
        <v>20201</v>
      </c>
      <c r="R1249" s="10" t="s">
        <v>3267</v>
      </c>
      <c r="S1249" s="10" t="s">
        <v>3317</v>
      </c>
      <c r="T1249" s="10"/>
      <c r="U1249" s="10"/>
      <c r="V1249" s="10"/>
      <c r="W1249" s="10" t="s">
        <v>3318</v>
      </c>
      <c r="X1249" s="10" t="s">
        <v>3319</v>
      </c>
      <c r="Y1249" s="20" t="s">
        <v>46</v>
      </c>
      <c r="Z1249" s="20">
        <v>1344.7</v>
      </c>
      <c r="AA1249" s="20"/>
      <c r="AB1249" s="20">
        <v>1344.7</v>
      </c>
      <c r="AC1249" s="20">
        <v>2760.55</v>
      </c>
      <c r="AD1249" s="20">
        <v>16</v>
      </c>
      <c r="AE1249" s="23"/>
      <c r="AF1249" s="23"/>
      <c r="AG1249" s="23"/>
      <c r="AI1249" s="2" t="e">
        <v>#N/A</v>
      </c>
      <c r="AJ1249" s="2" t="e">
        <f>VLOOKUP(B1249,'[1]淘汰品种推荐清单（8.1）'!$A:$AQ,43,0)</f>
        <v>#N/A</v>
      </c>
    </row>
    <row r="1250" hidden="1" customHeight="1" spans="1:36">
      <c r="A1250" s="9">
        <v>352</v>
      </c>
      <c r="B1250" s="10">
        <v>30835</v>
      </c>
      <c r="C1250" s="4" t="s">
        <v>35</v>
      </c>
      <c r="D1250" s="10" t="s">
        <v>3428</v>
      </c>
      <c r="E1250" s="10" t="s">
        <v>3315</v>
      </c>
      <c r="F1250" s="10" t="s">
        <v>3405</v>
      </c>
      <c r="G1250" s="10" t="s">
        <v>888</v>
      </c>
      <c r="H1250" s="11"/>
      <c r="I1250" s="11"/>
      <c r="J1250" s="11"/>
      <c r="K1250" s="11"/>
      <c r="L1250" s="17"/>
      <c r="M1250" s="10">
        <v>2</v>
      </c>
      <c r="N1250" s="10" t="s">
        <v>3208</v>
      </c>
      <c r="O1250" s="10">
        <v>202</v>
      </c>
      <c r="P1250" s="10" t="s">
        <v>3316</v>
      </c>
      <c r="Q1250" s="10">
        <v>20201</v>
      </c>
      <c r="R1250" s="10" t="s">
        <v>3267</v>
      </c>
      <c r="S1250" s="10" t="s">
        <v>3317</v>
      </c>
      <c r="T1250" s="10"/>
      <c r="U1250" s="10"/>
      <c r="V1250" s="10"/>
      <c r="W1250" s="10" t="s">
        <v>3318</v>
      </c>
      <c r="X1250" s="10" t="s">
        <v>3319</v>
      </c>
      <c r="Y1250" s="20" t="s">
        <v>46</v>
      </c>
      <c r="Z1250" s="20">
        <v>1714.2</v>
      </c>
      <c r="AA1250" s="20"/>
      <c r="AB1250" s="20">
        <v>1714.2</v>
      </c>
      <c r="AC1250" s="20">
        <v>2039.2</v>
      </c>
      <c r="AD1250" s="20">
        <v>17</v>
      </c>
      <c r="AE1250" s="23"/>
      <c r="AF1250" s="23"/>
      <c r="AG1250" s="23"/>
      <c r="AI1250" s="2" t="e">
        <v>#N/A</v>
      </c>
      <c r="AJ1250" s="2" t="e">
        <f>VLOOKUP(B1250,'[1]淘汰品种推荐清单（8.1）'!$A:$AQ,43,0)</f>
        <v>#N/A</v>
      </c>
    </row>
    <row r="1251" hidden="1" customHeight="1" spans="1:36">
      <c r="A1251" s="9">
        <v>353</v>
      </c>
      <c r="B1251" s="10">
        <v>26107</v>
      </c>
      <c r="C1251" s="4" t="s">
        <v>35</v>
      </c>
      <c r="D1251" s="10" t="s">
        <v>3429</v>
      </c>
      <c r="E1251" s="10" t="s">
        <v>3315</v>
      </c>
      <c r="F1251" s="10" t="s">
        <v>3207</v>
      </c>
      <c r="G1251" s="10" t="s">
        <v>888</v>
      </c>
      <c r="H1251" s="11"/>
      <c r="I1251" s="11"/>
      <c r="J1251" s="11"/>
      <c r="K1251" s="11"/>
      <c r="L1251" s="17"/>
      <c r="M1251" s="10">
        <v>2</v>
      </c>
      <c r="N1251" s="10" t="s">
        <v>3208</v>
      </c>
      <c r="O1251" s="10">
        <v>202</v>
      </c>
      <c r="P1251" s="10" t="s">
        <v>3316</v>
      </c>
      <c r="Q1251" s="10">
        <v>20201</v>
      </c>
      <c r="R1251" s="10" t="s">
        <v>3267</v>
      </c>
      <c r="S1251" s="10" t="s">
        <v>3317</v>
      </c>
      <c r="T1251" s="10"/>
      <c r="U1251" s="10"/>
      <c r="V1251" s="10"/>
      <c r="W1251" s="10" t="s">
        <v>3318</v>
      </c>
      <c r="X1251" s="10" t="s">
        <v>3319</v>
      </c>
      <c r="Y1251" s="20" t="s">
        <v>46</v>
      </c>
      <c r="Z1251" s="20">
        <v>1363.8</v>
      </c>
      <c r="AA1251" s="20"/>
      <c r="AB1251" s="20">
        <v>1363.8</v>
      </c>
      <c r="AC1251" s="20">
        <v>365.3</v>
      </c>
      <c r="AD1251" s="20">
        <v>12</v>
      </c>
      <c r="AE1251" s="23"/>
      <c r="AF1251" s="23"/>
      <c r="AG1251" s="23"/>
      <c r="AI1251" s="2" t="e">
        <v>#N/A</v>
      </c>
      <c r="AJ1251" s="2" t="e">
        <f>VLOOKUP(B1251,'[1]淘汰品种推荐清单（8.1）'!$A:$AQ,43,0)</f>
        <v>#N/A</v>
      </c>
    </row>
    <row r="1252" hidden="1" customHeight="1" spans="1:36">
      <c r="A1252" s="9">
        <v>354</v>
      </c>
      <c r="B1252" s="10">
        <v>28119</v>
      </c>
      <c r="C1252" s="4" t="s">
        <v>35</v>
      </c>
      <c r="D1252" s="10" t="s">
        <v>3430</v>
      </c>
      <c r="E1252" s="10" t="s">
        <v>3332</v>
      </c>
      <c r="F1252" s="10" t="s">
        <v>3350</v>
      </c>
      <c r="G1252" s="10" t="s">
        <v>888</v>
      </c>
      <c r="H1252" s="11"/>
      <c r="I1252" s="11"/>
      <c r="J1252" s="11"/>
      <c r="K1252" s="11"/>
      <c r="L1252" s="17"/>
      <c r="M1252" s="10">
        <v>2</v>
      </c>
      <c r="N1252" s="10" t="s">
        <v>3208</v>
      </c>
      <c r="O1252" s="10">
        <v>202</v>
      </c>
      <c r="P1252" s="10" t="s">
        <v>3316</v>
      </c>
      <c r="Q1252" s="10">
        <v>20201</v>
      </c>
      <c r="R1252" s="10" t="s">
        <v>3267</v>
      </c>
      <c r="S1252" s="10" t="s">
        <v>3317</v>
      </c>
      <c r="T1252" s="10"/>
      <c r="U1252" s="10"/>
      <c r="V1252" s="10"/>
      <c r="W1252" s="10" t="s">
        <v>3318</v>
      </c>
      <c r="X1252" s="10" t="s">
        <v>3319</v>
      </c>
      <c r="Y1252" s="20" t="s">
        <v>46</v>
      </c>
      <c r="Z1252" s="20">
        <v>0</v>
      </c>
      <c r="AA1252" s="20"/>
      <c r="AB1252" s="20">
        <v>0</v>
      </c>
      <c r="AC1252" s="20"/>
      <c r="AD1252" s="20"/>
      <c r="AE1252" s="23"/>
      <c r="AF1252" s="23"/>
      <c r="AG1252" s="23"/>
      <c r="AI1252" s="2" t="e">
        <v>#N/A</v>
      </c>
      <c r="AJ1252" s="2" t="e">
        <f>VLOOKUP(B1252,'[1]淘汰品种推荐清单（8.1）'!$A:$AQ,43,0)</f>
        <v>#N/A</v>
      </c>
    </row>
    <row r="1253" hidden="1" customHeight="1" spans="1:36">
      <c r="A1253" s="9">
        <v>355</v>
      </c>
      <c r="B1253" s="10">
        <v>20179</v>
      </c>
      <c r="C1253" s="4" t="s">
        <v>35</v>
      </c>
      <c r="D1253" s="10" t="s">
        <v>3431</v>
      </c>
      <c r="E1253" s="10" t="s">
        <v>3315</v>
      </c>
      <c r="F1253" s="10" t="s">
        <v>3432</v>
      </c>
      <c r="G1253" s="10" t="e">
        <v>#N/A</v>
      </c>
      <c r="H1253" s="11"/>
      <c r="I1253" s="11"/>
      <c r="J1253" s="11"/>
      <c r="K1253" s="11"/>
      <c r="L1253" s="17"/>
      <c r="M1253" s="10">
        <v>2</v>
      </c>
      <c r="N1253" s="10" t="s">
        <v>3208</v>
      </c>
      <c r="O1253" s="10">
        <v>202</v>
      </c>
      <c r="P1253" s="10" t="s">
        <v>3316</v>
      </c>
      <c r="Q1253" s="10">
        <v>20201</v>
      </c>
      <c r="R1253" s="10" t="s">
        <v>3267</v>
      </c>
      <c r="S1253" s="10" t="s">
        <v>3317</v>
      </c>
      <c r="T1253" s="10"/>
      <c r="U1253" s="10"/>
      <c r="V1253" s="10"/>
      <c r="W1253" s="10" t="s">
        <v>3318</v>
      </c>
      <c r="X1253" s="10" t="s">
        <v>3319</v>
      </c>
      <c r="Y1253" s="20" t="s">
        <v>46</v>
      </c>
      <c r="Z1253" s="20"/>
      <c r="AA1253" s="20"/>
      <c r="AB1253" s="20"/>
      <c r="AC1253" s="20"/>
      <c r="AD1253" s="20"/>
      <c r="AE1253" s="23"/>
      <c r="AF1253" s="23"/>
      <c r="AG1253" s="23"/>
      <c r="AI1253" s="2" t="e">
        <v>#N/A</v>
      </c>
      <c r="AJ1253" s="2" t="e">
        <f>VLOOKUP(B1253,'[1]淘汰品种推荐清单（8.1）'!$A:$AQ,43,0)</f>
        <v>#N/A</v>
      </c>
    </row>
    <row r="1254" hidden="1" customHeight="1" spans="1:36">
      <c r="A1254" s="9">
        <v>356</v>
      </c>
      <c r="B1254" s="10">
        <v>85973</v>
      </c>
      <c r="C1254" s="4" t="s">
        <v>35</v>
      </c>
      <c r="D1254" s="10" t="s">
        <v>3433</v>
      </c>
      <c r="E1254" s="10" t="s">
        <v>3434</v>
      </c>
      <c r="F1254" s="10" t="s">
        <v>3350</v>
      </c>
      <c r="G1254" s="10" t="s">
        <v>888</v>
      </c>
      <c r="H1254" s="11"/>
      <c r="I1254" s="11"/>
      <c r="J1254" s="11"/>
      <c r="K1254" s="11"/>
      <c r="L1254" s="17"/>
      <c r="M1254" s="10">
        <v>2</v>
      </c>
      <c r="N1254" s="10" t="s">
        <v>3208</v>
      </c>
      <c r="O1254" s="10">
        <v>202</v>
      </c>
      <c r="P1254" s="10" t="s">
        <v>3316</v>
      </c>
      <c r="Q1254" s="10">
        <v>20201</v>
      </c>
      <c r="R1254" s="10" t="s">
        <v>3267</v>
      </c>
      <c r="S1254" s="10" t="s">
        <v>3317</v>
      </c>
      <c r="T1254" s="10"/>
      <c r="U1254" s="10"/>
      <c r="V1254" s="10"/>
      <c r="W1254" s="10" t="s">
        <v>3318</v>
      </c>
      <c r="X1254" s="10" t="s">
        <v>3319</v>
      </c>
      <c r="Y1254" s="20" t="s">
        <v>46</v>
      </c>
      <c r="Z1254" s="20">
        <v>0</v>
      </c>
      <c r="AA1254" s="20"/>
      <c r="AB1254" s="20">
        <v>0</v>
      </c>
      <c r="AC1254" s="20"/>
      <c r="AD1254" s="20"/>
      <c r="AE1254" s="23"/>
      <c r="AF1254" s="23"/>
      <c r="AG1254" s="23"/>
      <c r="AI1254" s="2" t="e">
        <v>#N/A</v>
      </c>
      <c r="AJ1254" s="2" t="e">
        <f>VLOOKUP(B1254,'[1]淘汰品种推荐清单（8.1）'!$A:$AQ,43,0)</f>
        <v>#N/A</v>
      </c>
    </row>
    <row r="1255" hidden="1" customHeight="1" spans="1:36">
      <c r="A1255" s="9">
        <v>357</v>
      </c>
      <c r="B1255" s="10">
        <v>44816</v>
      </c>
      <c r="C1255" s="4" t="s">
        <v>35</v>
      </c>
      <c r="D1255" s="10" t="s">
        <v>3435</v>
      </c>
      <c r="E1255" s="10" t="s">
        <v>3315</v>
      </c>
      <c r="F1255" s="10" t="s">
        <v>3207</v>
      </c>
      <c r="G1255" s="10" t="s">
        <v>888</v>
      </c>
      <c r="H1255" s="11"/>
      <c r="I1255" s="11"/>
      <c r="J1255" s="11"/>
      <c r="K1255" s="11"/>
      <c r="L1255" s="17"/>
      <c r="M1255" s="10">
        <v>2</v>
      </c>
      <c r="N1255" s="10" t="s">
        <v>3208</v>
      </c>
      <c r="O1255" s="10">
        <v>202</v>
      </c>
      <c r="P1255" s="10" t="s">
        <v>3316</v>
      </c>
      <c r="Q1255" s="10">
        <v>20201</v>
      </c>
      <c r="R1255" s="10" t="s">
        <v>3267</v>
      </c>
      <c r="S1255" s="10" t="s">
        <v>3317</v>
      </c>
      <c r="T1255" s="10"/>
      <c r="U1255" s="10"/>
      <c r="V1255" s="10"/>
      <c r="W1255" s="10" t="s">
        <v>3318</v>
      </c>
      <c r="X1255" s="10" t="s">
        <v>3319</v>
      </c>
      <c r="Y1255" s="20" t="s">
        <v>46</v>
      </c>
      <c r="Z1255" s="20">
        <v>419.6</v>
      </c>
      <c r="AA1255" s="20"/>
      <c r="AB1255" s="20">
        <v>419.6</v>
      </c>
      <c r="AC1255" s="20">
        <v>43.1</v>
      </c>
      <c r="AD1255" s="20">
        <v>3</v>
      </c>
      <c r="AE1255" s="23"/>
      <c r="AF1255" s="23"/>
      <c r="AG1255" s="23"/>
      <c r="AI1255" s="2" t="e">
        <v>#N/A</v>
      </c>
      <c r="AJ1255" s="2" t="e">
        <f>VLOOKUP(B1255,'[1]淘汰品种推荐清单（8.1）'!$A:$AQ,43,0)</f>
        <v>#N/A</v>
      </c>
    </row>
    <row r="1256" hidden="1" customHeight="1" spans="1:36">
      <c r="A1256" s="9">
        <v>358</v>
      </c>
      <c r="B1256" s="10">
        <v>91755</v>
      </c>
      <c r="C1256" s="4" t="s">
        <v>35</v>
      </c>
      <c r="D1256" s="10" t="s">
        <v>3436</v>
      </c>
      <c r="E1256" s="10" t="s">
        <v>3424</v>
      </c>
      <c r="F1256" s="10" t="s">
        <v>3437</v>
      </c>
      <c r="G1256" s="10" t="s">
        <v>888</v>
      </c>
      <c r="H1256" s="11"/>
      <c r="I1256" s="11"/>
      <c r="J1256" s="11"/>
      <c r="K1256" s="11"/>
      <c r="L1256" s="17"/>
      <c r="M1256" s="10">
        <v>2</v>
      </c>
      <c r="N1256" s="10" t="s">
        <v>3208</v>
      </c>
      <c r="O1256" s="10">
        <v>202</v>
      </c>
      <c r="P1256" s="10" t="s">
        <v>3316</v>
      </c>
      <c r="Q1256" s="10">
        <v>20201</v>
      </c>
      <c r="R1256" s="10" t="s">
        <v>3267</v>
      </c>
      <c r="S1256" s="10" t="s">
        <v>3317</v>
      </c>
      <c r="T1256" s="10"/>
      <c r="U1256" s="10"/>
      <c r="V1256" s="10"/>
      <c r="W1256" s="10" t="s">
        <v>3318</v>
      </c>
      <c r="X1256" s="10" t="s">
        <v>3319</v>
      </c>
      <c r="Y1256" s="20" t="s">
        <v>46</v>
      </c>
      <c r="Z1256" s="20">
        <v>39.1</v>
      </c>
      <c r="AA1256" s="20"/>
      <c r="AB1256" s="20">
        <v>39.1</v>
      </c>
      <c r="AC1256" s="20">
        <v>1</v>
      </c>
      <c r="AD1256" s="20">
        <v>1</v>
      </c>
      <c r="AE1256" s="23"/>
      <c r="AF1256" s="23"/>
      <c r="AG1256" s="23"/>
      <c r="AI1256" s="2" t="e">
        <v>#N/A</v>
      </c>
      <c r="AJ1256" s="2">
        <f>VLOOKUP(B1256,'[1]淘汰品种推荐清单（8.1）'!$A:$AQ,43,0)</f>
        <v>0</v>
      </c>
    </row>
    <row r="1257" hidden="1" customHeight="1" spans="1:36">
      <c r="A1257" s="9">
        <v>359</v>
      </c>
      <c r="B1257" s="10">
        <v>22301</v>
      </c>
      <c r="C1257" s="4" t="s">
        <v>35</v>
      </c>
      <c r="D1257" s="10" t="s">
        <v>3438</v>
      </c>
      <c r="E1257" s="10" t="s">
        <v>3439</v>
      </c>
      <c r="F1257" s="10" t="s">
        <v>3207</v>
      </c>
      <c r="G1257" s="10" t="s">
        <v>888</v>
      </c>
      <c r="H1257" s="11"/>
      <c r="I1257" s="11"/>
      <c r="J1257" s="11"/>
      <c r="K1257" s="11"/>
      <c r="L1257" s="17"/>
      <c r="M1257" s="10">
        <v>2</v>
      </c>
      <c r="N1257" s="10" t="s">
        <v>3208</v>
      </c>
      <c r="O1257" s="10">
        <v>202</v>
      </c>
      <c r="P1257" s="10" t="s">
        <v>3316</v>
      </c>
      <c r="Q1257" s="10">
        <v>20201</v>
      </c>
      <c r="R1257" s="10" t="s">
        <v>3267</v>
      </c>
      <c r="S1257" s="10" t="s">
        <v>3317</v>
      </c>
      <c r="T1257" s="10"/>
      <c r="U1257" s="10"/>
      <c r="V1257" s="10"/>
      <c r="W1257" s="10" t="s">
        <v>3318</v>
      </c>
      <c r="X1257" s="10" t="s">
        <v>3319</v>
      </c>
      <c r="Y1257" s="20" t="s">
        <v>46</v>
      </c>
      <c r="Z1257" s="20">
        <v>1329.45</v>
      </c>
      <c r="AA1257" s="20"/>
      <c r="AB1257" s="20">
        <v>1329.45</v>
      </c>
      <c r="AC1257" s="20">
        <v>716.2</v>
      </c>
      <c r="AD1257" s="20">
        <v>15</v>
      </c>
      <c r="AE1257" s="23"/>
      <c r="AF1257" s="23"/>
      <c r="AG1257" s="23"/>
      <c r="AI1257" s="2" t="e">
        <v>#N/A</v>
      </c>
      <c r="AJ1257" s="2" t="e">
        <f>VLOOKUP(B1257,'[1]淘汰品种推荐清单（8.1）'!$A:$AQ,43,0)</f>
        <v>#N/A</v>
      </c>
    </row>
    <row r="1258" hidden="1" customHeight="1" spans="1:36">
      <c r="A1258" s="9">
        <v>360</v>
      </c>
      <c r="B1258" s="10">
        <v>54730</v>
      </c>
      <c r="C1258" s="4" t="s">
        <v>35</v>
      </c>
      <c r="D1258" s="10" t="s">
        <v>3440</v>
      </c>
      <c r="E1258" s="10" t="s">
        <v>3441</v>
      </c>
      <c r="F1258" s="10" t="s">
        <v>3420</v>
      </c>
      <c r="G1258" s="10" t="e">
        <v>#N/A</v>
      </c>
      <c r="H1258" s="11">
        <v>0.047</v>
      </c>
      <c r="I1258" s="11">
        <v>0.2</v>
      </c>
      <c r="J1258" s="11">
        <v>0</v>
      </c>
      <c r="K1258" s="11">
        <v>0.047</v>
      </c>
      <c r="L1258" s="17">
        <v>0.765</v>
      </c>
      <c r="M1258" s="10">
        <v>2</v>
      </c>
      <c r="N1258" s="10" t="s">
        <v>3208</v>
      </c>
      <c r="O1258" s="10">
        <v>202</v>
      </c>
      <c r="P1258" s="10" t="s">
        <v>3316</v>
      </c>
      <c r="Q1258" s="10">
        <v>20201</v>
      </c>
      <c r="R1258" s="10" t="s">
        <v>3267</v>
      </c>
      <c r="S1258" s="10" t="s">
        <v>3317</v>
      </c>
      <c r="T1258" s="10"/>
      <c r="U1258" s="10"/>
      <c r="V1258" s="10"/>
      <c r="W1258" s="10" t="s">
        <v>3318</v>
      </c>
      <c r="X1258" s="10" t="s">
        <v>3319</v>
      </c>
      <c r="Y1258" s="20" t="s">
        <v>46</v>
      </c>
      <c r="Z1258" s="20"/>
      <c r="AA1258" s="20"/>
      <c r="AB1258" s="20"/>
      <c r="AC1258" s="20"/>
      <c r="AD1258" s="20"/>
      <c r="AE1258" s="23"/>
      <c r="AF1258" s="23"/>
      <c r="AG1258" s="23"/>
      <c r="AI1258" s="2" t="e">
        <v>#N/A</v>
      </c>
      <c r="AJ1258" s="2" t="e">
        <f>VLOOKUP(B1258,'[1]淘汰品种推荐清单（8.1）'!$A:$AQ,43,0)</f>
        <v>#N/A</v>
      </c>
    </row>
    <row r="1259" hidden="1" customHeight="1" spans="1:36">
      <c r="A1259" s="9">
        <v>361</v>
      </c>
      <c r="B1259" s="10">
        <v>49573</v>
      </c>
      <c r="C1259" s="4" t="s">
        <v>35</v>
      </c>
      <c r="D1259" s="10" t="s">
        <v>3442</v>
      </c>
      <c r="E1259" s="10" t="s">
        <v>3214</v>
      </c>
      <c r="F1259" s="10" t="s">
        <v>3207</v>
      </c>
      <c r="G1259" s="10" t="s">
        <v>888</v>
      </c>
      <c r="H1259" s="11"/>
      <c r="I1259" s="11"/>
      <c r="J1259" s="11"/>
      <c r="K1259" s="11"/>
      <c r="L1259" s="17"/>
      <c r="M1259" s="10">
        <v>2</v>
      </c>
      <c r="N1259" s="10" t="s">
        <v>3208</v>
      </c>
      <c r="O1259" s="10">
        <v>202</v>
      </c>
      <c r="P1259" s="10" t="s">
        <v>3316</v>
      </c>
      <c r="Q1259" s="10">
        <v>20201</v>
      </c>
      <c r="R1259" s="10" t="s">
        <v>3267</v>
      </c>
      <c r="S1259" s="10" t="s">
        <v>3317</v>
      </c>
      <c r="T1259" s="10"/>
      <c r="U1259" s="10"/>
      <c r="V1259" s="10"/>
      <c r="W1259" s="10" t="s">
        <v>3318</v>
      </c>
      <c r="X1259" s="10" t="s">
        <v>3319</v>
      </c>
      <c r="Y1259" s="20" t="s">
        <v>46</v>
      </c>
      <c r="Z1259" s="20">
        <v>708.1</v>
      </c>
      <c r="AA1259" s="20"/>
      <c r="AB1259" s="20">
        <v>708.1</v>
      </c>
      <c r="AC1259" s="20">
        <v>336.6</v>
      </c>
      <c r="AD1259" s="20">
        <v>8</v>
      </c>
      <c r="AE1259" s="23"/>
      <c r="AF1259" s="23"/>
      <c r="AG1259" s="23"/>
      <c r="AI1259" s="2" t="e">
        <v>#N/A</v>
      </c>
      <c r="AJ1259" s="2" t="e">
        <f>VLOOKUP(B1259,'[1]淘汰品种推荐清单（8.1）'!$A:$AQ,43,0)</f>
        <v>#N/A</v>
      </c>
    </row>
    <row r="1260" hidden="1" customHeight="1" spans="1:36">
      <c r="A1260" s="9">
        <v>362</v>
      </c>
      <c r="B1260" s="10">
        <v>28835</v>
      </c>
      <c r="C1260" s="4" t="s">
        <v>35</v>
      </c>
      <c r="D1260" s="10" t="s">
        <v>3443</v>
      </c>
      <c r="E1260" s="10" t="s">
        <v>3321</v>
      </c>
      <c r="F1260" s="10" t="s">
        <v>3207</v>
      </c>
      <c r="G1260" s="10" t="s">
        <v>888</v>
      </c>
      <c r="H1260" s="11"/>
      <c r="I1260" s="11"/>
      <c r="J1260" s="11"/>
      <c r="K1260" s="11"/>
      <c r="L1260" s="17"/>
      <c r="M1260" s="10">
        <v>2</v>
      </c>
      <c r="N1260" s="10" t="s">
        <v>3208</v>
      </c>
      <c r="O1260" s="10">
        <v>202</v>
      </c>
      <c r="P1260" s="10" t="s">
        <v>3316</v>
      </c>
      <c r="Q1260" s="10">
        <v>20201</v>
      </c>
      <c r="R1260" s="10" t="s">
        <v>3267</v>
      </c>
      <c r="S1260" s="10" t="s">
        <v>3317</v>
      </c>
      <c r="T1260" s="10"/>
      <c r="U1260" s="10"/>
      <c r="V1260" s="10"/>
      <c r="W1260" s="10" t="s">
        <v>3318</v>
      </c>
      <c r="X1260" s="10" t="s">
        <v>3319</v>
      </c>
      <c r="Y1260" s="20" t="s">
        <v>46</v>
      </c>
      <c r="Z1260" s="20">
        <v>1654.2</v>
      </c>
      <c r="AA1260" s="20"/>
      <c r="AB1260" s="20">
        <v>1654.2</v>
      </c>
      <c r="AC1260" s="20">
        <v>244.9</v>
      </c>
      <c r="AD1260" s="20">
        <v>8</v>
      </c>
      <c r="AE1260" s="23"/>
      <c r="AF1260" s="23"/>
      <c r="AG1260" s="23"/>
      <c r="AI1260" s="2" t="e">
        <v>#N/A</v>
      </c>
      <c r="AJ1260" s="2" t="e">
        <f>VLOOKUP(B1260,'[1]淘汰品种推荐清单（8.1）'!$A:$AQ,43,0)</f>
        <v>#N/A</v>
      </c>
    </row>
    <row r="1261" hidden="1" customHeight="1" spans="1:36">
      <c r="A1261" s="9">
        <v>363</v>
      </c>
      <c r="B1261" s="10">
        <v>40918</v>
      </c>
      <c r="C1261" s="4" t="s">
        <v>35</v>
      </c>
      <c r="D1261" s="10" t="s">
        <v>3444</v>
      </c>
      <c r="E1261" s="10" t="s">
        <v>3321</v>
      </c>
      <c r="F1261" s="10" t="s">
        <v>3248</v>
      </c>
      <c r="G1261" s="10" t="s">
        <v>888</v>
      </c>
      <c r="H1261" s="11"/>
      <c r="I1261" s="11"/>
      <c r="J1261" s="11"/>
      <c r="K1261" s="11"/>
      <c r="L1261" s="17"/>
      <c r="M1261" s="10">
        <v>2</v>
      </c>
      <c r="N1261" s="10" t="s">
        <v>3208</v>
      </c>
      <c r="O1261" s="10">
        <v>202</v>
      </c>
      <c r="P1261" s="10" t="s">
        <v>3316</v>
      </c>
      <c r="Q1261" s="10">
        <v>20201</v>
      </c>
      <c r="R1261" s="10" t="s">
        <v>3267</v>
      </c>
      <c r="S1261" s="10" t="s">
        <v>3317</v>
      </c>
      <c r="T1261" s="10"/>
      <c r="U1261" s="10"/>
      <c r="V1261" s="10"/>
      <c r="W1261" s="10" t="s">
        <v>3318</v>
      </c>
      <c r="X1261" s="10" t="s">
        <v>3319</v>
      </c>
      <c r="Y1261" s="20" t="s">
        <v>46</v>
      </c>
      <c r="Z1261" s="20">
        <v>415.2</v>
      </c>
      <c r="AA1261" s="20"/>
      <c r="AB1261" s="20">
        <v>415.2</v>
      </c>
      <c r="AC1261" s="20">
        <v>109.2</v>
      </c>
      <c r="AD1261" s="20">
        <v>4</v>
      </c>
      <c r="AE1261" s="23"/>
      <c r="AF1261" s="23"/>
      <c r="AG1261" s="23"/>
      <c r="AI1261" s="2" t="e">
        <v>#N/A</v>
      </c>
      <c r="AJ1261" s="2" t="e">
        <f>VLOOKUP(B1261,'[1]淘汰品种推荐清单（8.1）'!$A:$AQ,43,0)</f>
        <v>#N/A</v>
      </c>
    </row>
    <row r="1262" hidden="1" customHeight="1" spans="1:36">
      <c r="A1262" s="9">
        <v>364</v>
      </c>
      <c r="B1262" s="10">
        <v>43060</v>
      </c>
      <c r="C1262" s="4" t="s">
        <v>35</v>
      </c>
      <c r="D1262" s="10" t="s">
        <v>3445</v>
      </c>
      <c r="E1262" s="10" t="s">
        <v>3446</v>
      </c>
      <c r="F1262" s="10" t="s">
        <v>3207</v>
      </c>
      <c r="G1262" s="10" t="s">
        <v>888</v>
      </c>
      <c r="H1262" s="11">
        <v>3.61</v>
      </c>
      <c r="I1262" s="11">
        <v>7</v>
      </c>
      <c r="J1262" s="11">
        <v>0</v>
      </c>
      <c r="K1262" s="11">
        <v>3.61</v>
      </c>
      <c r="L1262" s="17">
        <v>0.484285714285714</v>
      </c>
      <c r="M1262" s="10">
        <v>2</v>
      </c>
      <c r="N1262" s="10" t="s">
        <v>3208</v>
      </c>
      <c r="O1262" s="10">
        <v>202</v>
      </c>
      <c r="P1262" s="10" t="s">
        <v>3316</v>
      </c>
      <c r="Q1262" s="10">
        <v>20201</v>
      </c>
      <c r="R1262" s="10" t="s">
        <v>3267</v>
      </c>
      <c r="S1262" s="10" t="s">
        <v>3317</v>
      </c>
      <c r="T1262" s="10"/>
      <c r="U1262" s="10"/>
      <c r="V1262" s="10"/>
      <c r="W1262" s="10" t="s">
        <v>3318</v>
      </c>
      <c r="X1262" s="10" t="s">
        <v>3319</v>
      </c>
      <c r="Y1262" s="20" t="s">
        <v>46</v>
      </c>
      <c r="Z1262" s="20">
        <v>517.67</v>
      </c>
      <c r="AA1262" s="20"/>
      <c r="AB1262" s="20">
        <v>517.67</v>
      </c>
      <c r="AC1262" s="20">
        <v>140.2</v>
      </c>
      <c r="AD1262" s="20">
        <v>6</v>
      </c>
      <c r="AE1262" s="23"/>
      <c r="AF1262" s="23"/>
      <c r="AG1262" s="23"/>
      <c r="AI1262" s="2" t="e">
        <v>#N/A</v>
      </c>
      <c r="AJ1262" s="2" t="e">
        <f>VLOOKUP(B1262,'[1]淘汰品种推荐清单（8.1）'!$A:$AQ,43,0)</f>
        <v>#N/A</v>
      </c>
    </row>
    <row r="1263" hidden="1" customHeight="1" spans="1:36">
      <c r="A1263" s="9">
        <v>365</v>
      </c>
      <c r="B1263" s="10">
        <v>24633</v>
      </c>
      <c r="C1263" s="4" t="s">
        <v>35</v>
      </c>
      <c r="D1263" s="10" t="s">
        <v>3447</v>
      </c>
      <c r="E1263" s="10" t="s">
        <v>3424</v>
      </c>
      <c r="F1263" s="10" t="s">
        <v>3448</v>
      </c>
      <c r="G1263" s="10" t="s">
        <v>888</v>
      </c>
      <c r="H1263" s="11"/>
      <c r="I1263" s="11"/>
      <c r="J1263" s="11"/>
      <c r="K1263" s="11"/>
      <c r="L1263" s="17"/>
      <c r="M1263" s="10">
        <v>2</v>
      </c>
      <c r="N1263" s="10" t="s">
        <v>3208</v>
      </c>
      <c r="O1263" s="10">
        <v>202</v>
      </c>
      <c r="P1263" s="10" t="s">
        <v>3316</v>
      </c>
      <c r="Q1263" s="10">
        <v>20201</v>
      </c>
      <c r="R1263" s="10" t="s">
        <v>3267</v>
      </c>
      <c r="S1263" s="10" t="s">
        <v>3317</v>
      </c>
      <c r="T1263" s="10"/>
      <c r="U1263" s="10"/>
      <c r="V1263" s="10"/>
      <c r="W1263" s="10" t="s">
        <v>3318</v>
      </c>
      <c r="X1263" s="10" t="s">
        <v>3319</v>
      </c>
      <c r="Y1263" s="20" t="s">
        <v>46</v>
      </c>
      <c r="Z1263" s="20">
        <v>1628.1</v>
      </c>
      <c r="AA1263" s="20"/>
      <c r="AB1263" s="20">
        <v>1628.1</v>
      </c>
      <c r="AC1263" s="20">
        <v>253.3</v>
      </c>
      <c r="AD1263" s="20">
        <v>10</v>
      </c>
      <c r="AE1263" s="23"/>
      <c r="AF1263" s="23"/>
      <c r="AG1263" s="23"/>
      <c r="AI1263" s="2" t="e">
        <v>#N/A</v>
      </c>
      <c r="AJ1263" s="2" t="e">
        <f>VLOOKUP(B1263,'[1]淘汰品种推荐清单（8.1）'!$A:$AQ,43,0)</f>
        <v>#N/A</v>
      </c>
    </row>
    <row r="1264" hidden="1" customHeight="1" spans="1:36">
      <c r="A1264" s="9">
        <v>366</v>
      </c>
      <c r="B1264" s="10">
        <v>19092</v>
      </c>
      <c r="C1264" s="4" t="s">
        <v>35</v>
      </c>
      <c r="D1264" s="10" t="s">
        <v>3449</v>
      </c>
      <c r="E1264" s="10" t="s">
        <v>3277</v>
      </c>
      <c r="F1264" s="10" t="s">
        <v>3248</v>
      </c>
      <c r="G1264" s="10" t="s">
        <v>888</v>
      </c>
      <c r="H1264" s="11"/>
      <c r="I1264" s="11"/>
      <c r="J1264" s="11"/>
      <c r="K1264" s="11"/>
      <c r="L1264" s="17"/>
      <c r="M1264" s="10">
        <v>2</v>
      </c>
      <c r="N1264" s="10" t="s">
        <v>3208</v>
      </c>
      <c r="O1264" s="10">
        <v>202</v>
      </c>
      <c r="P1264" s="10" t="s">
        <v>3316</v>
      </c>
      <c r="Q1264" s="10">
        <v>20201</v>
      </c>
      <c r="R1264" s="10" t="s">
        <v>3267</v>
      </c>
      <c r="S1264" s="10" t="s">
        <v>3317</v>
      </c>
      <c r="T1264" s="10"/>
      <c r="U1264" s="10"/>
      <c r="V1264" s="10"/>
      <c r="W1264" s="10" t="s">
        <v>3318</v>
      </c>
      <c r="X1264" s="10" t="s">
        <v>3319</v>
      </c>
      <c r="Y1264" s="20" t="s">
        <v>46</v>
      </c>
      <c r="Z1264" s="20">
        <v>1.2</v>
      </c>
      <c r="AA1264" s="20"/>
      <c r="AB1264" s="20">
        <v>1.2</v>
      </c>
      <c r="AC1264" s="20"/>
      <c r="AD1264" s="20"/>
      <c r="AE1264" s="23"/>
      <c r="AF1264" s="23"/>
      <c r="AG1264" s="23"/>
      <c r="AI1264" s="2" t="e">
        <v>#N/A</v>
      </c>
      <c r="AJ1264" s="2" t="e">
        <f>VLOOKUP(B1264,'[1]淘汰品种推荐清单（8.1）'!$A:$AQ,43,0)</f>
        <v>#N/A</v>
      </c>
    </row>
    <row r="1265" hidden="1" customHeight="1" spans="1:36">
      <c r="A1265" s="9">
        <v>367</v>
      </c>
      <c r="B1265" s="10">
        <v>29406</v>
      </c>
      <c r="C1265" s="4" t="s">
        <v>35</v>
      </c>
      <c r="D1265" s="10" t="s">
        <v>3450</v>
      </c>
      <c r="E1265" s="10" t="s">
        <v>3451</v>
      </c>
      <c r="F1265" s="10" t="s">
        <v>3405</v>
      </c>
      <c r="G1265" s="10" t="s">
        <v>888</v>
      </c>
      <c r="H1265" s="11"/>
      <c r="I1265" s="11"/>
      <c r="J1265" s="11"/>
      <c r="K1265" s="11"/>
      <c r="L1265" s="17"/>
      <c r="M1265" s="10">
        <v>2</v>
      </c>
      <c r="N1265" s="10" t="s">
        <v>3208</v>
      </c>
      <c r="O1265" s="10">
        <v>202</v>
      </c>
      <c r="P1265" s="10" t="s">
        <v>3316</v>
      </c>
      <c r="Q1265" s="10">
        <v>20201</v>
      </c>
      <c r="R1265" s="10" t="s">
        <v>3267</v>
      </c>
      <c r="S1265" s="10" t="s">
        <v>3317</v>
      </c>
      <c r="T1265" s="10"/>
      <c r="U1265" s="10"/>
      <c r="V1265" s="10"/>
      <c r="W1265" s="10" t="s">
        <v>3318</v>
      </c>
      <c r="X1265" s="10" t="s">
        <v>3319</v>
      </c>
      <c r="Y1265" s="20" t="s">
        <v>46</v>
      </c>
      <c r="Z1265" s="20">
        <v>364.5</v>
      </c>
      <c r="AA1265" s="20"/>
      <c r="AB1265" s="20">
        <v>364.5</v>
      </c>
      <c r="AC1265" s="20">
        <v>920.3</v>
      </c>
      <c r="AD1265" s="20">
        <v>3</v>
      </c>
      <c r="AE1265" s="23"/>
      <c r="AF1265" s="23"/>
      <c r="AG1265" s="23"/>
      <c r="AI1265" s="2" t="e">
        <v>#N/A</v>
      </c>
      <c r="AJ1265" s="2" t="e">
        <f>VLOOKUP(B1265,'[1]淘汰品种推荐清单（8.1）'!$A:$AQ,43,0)</f>
        <v>#N/A</v>
      </c>
    </row>
    <row r="1266" hidden="1" customHeight="1" spans="1:36">
      <c r="A1266" s="9">
        <v>368</v>
      </c>
      <c r="B1266" s="10">
        <v>39254</v>
      </c>
      <c r="C1266" s="4" t="s">
        <v>35</v>
      </c>
      <c r="D1266" s="10" t="s">
        <v>3452</v>
      </c>
      <c r="E1266" s="10" t="s">
        <v>3292</v>
      </c>
      <c r="F1266" s="10" t="s">
        <v>3301</v>
      </c>
      <c r="G1266" s="10" t="s">
        <v>888</v>
      </c>
      <c r="H1266" s="11">
        <v>0.21</v>
      </c>
      <c r="I1266" s="11">
        <v>0.4</v>
      </c>
      <c r="J1266" s="11">
        <v>0</v>
      </c>
      <c r="K1266" s="11">
        <v>0.21</v>
      </c>
      <c r="L1266" s="17">
        <v>0.475</v>
      </c>
      <c r="M1266" s="10">
        <v>2</v>
      </c>
      <c r="N1266" s="10" t="s">
        <v>3208</v>
      </c>
      <c r="O1266" s="10">
        <v>202</v>
      </c>
      <c r="P1266" s="10" t="s">
        <v>3316</v>
      </c>
      <c r="Q1266" s="10">
        <v>20201</v>
      </c>
      <c r="R1266" s="10" t="s">
        <v>3267</v>
      </c>
      <c r="S1266" s="10" t="s">
        <v>3317</v>
      </c>
      <c r="T1266" s="10"/>
      <c r="U1266" s="10"/>
      <c r="V1266" s="10"/>
      <c r="W1266" s="10" t="s">
        <v>3318</v>
      </c>
      <c r="X1266" s="10" t="s">
        <v>3319</v>
      </c>
      <c r="Y1266" s="20" t="s">
        <v>46</v>
      </c>
      <c r="Z1266" s="20">
        <v>73</v>
      </c>
      <c r="AA1266" s="20"/>
      <c r="AB1266" s="20">
        <v>73</v>
      </c>
      <c r="AC1266" s="20"/>
      <c r="AD1266" s="20"/>
      <c r="AE1266" s="23"/>
      <c r="AF1266" s="23"/>
      <c r="AG1266" s="23"/>
      <c r="AI1266" s="2" t="e">
        <v>#N/A</v>
      </c>
      <c r="AJ1266" s="2" t="e">
        <f>VLOOKUP(B1266,'[1]淘汰品种推荐清单（8.1）'!$A:$AQ,43,0)</f>
        <v>#N/A</v>
      </c>
    </row>
    <row r="1267" hidden="1" customHeight="1" spans="1:36">
      <c r="A1267" s="9">
        <v>369</v>
      </c>
      <c r="B1267" s="10">
        <v>20630</v>
      </c>
      <c r="C1267" s="4" t="s">
        <v>35</v>
      </c>
      <c r="D1267" s="10" t="s">
        <v>3453</v>
      </c>
      <c r="E1267" s="10" t="s">
        <v>3321</v>
      </c>
      <c r="F1267" s="10" t="s">
        <v>3405</v>
      </c>
      <c r="G1267" s="10" t="s">
        <v>888</v>
      </c>
      <c r="H1267" s="11">
        <v>3.056</v>
      </c>
      <c r="I1267" s="11">
        <v>4.8</v>
      </c>
      <c r="J1267" s="11">
        <v>0</v>
      </c>
      <c r="K1267" s="11">
        <v>3.056</v>
      </c>
      <c r="L1267" s="17">
        <v>0.363333333333333</v>
      </c>
      <c r="M1267" s="10">
        <v>2</v>
      </c>
      <c r="N1267" s="10" t="s">
        <v>3208</v>
      </c>
      <c r="O1267" s="10">
        <v>202</v>
      </c>
      <c r="P1267" s="10" t="s">
        <v>3316</v>
      </c>
      <c r="Q1267" s="10">
        <v>20201</v>
      </c>
      <c r="R1267" s="10" t="s">
        <v>3267</v>
      </c>
      <c r="S1267" s="10" t="s">
        <v>3317</v>
      </c>
      <c r="T1267" s="10"/>
      <c r="U1267" s="10"/>
      <c r="V1267" s="10"/>
      <c r="W1267" s="10" t="s">
        <v>3318</v>
      </c>
      <c r="X1267" s="10" t="s">
        <v>3319</v>
      </c>
      <c r="Y1267" s="20" t="s">
        <v>46</v>
      </c>
      <c r="Z1267" s="20">
        <v>689.1</v>
      </c>
      <c r="AA1267" s="20"/>
      <c r="AB1267" s="20">
        <v>689.1</v>
      </c>
      <c r="AC1267" s="20">
        <v>1982.9</v>
      </c>
      <c r="AD1267" s="20">
        <v>14</v>
      </c>
      <c r="AE1267" s="23"/>
      <c r="AF1267" s="23"/>
      <c r="AG1267" s="23"/>
      <c r="AI1267" s="2" t="e">
        <v>#N/A</v>
      </c>
      <c r="AJ1267" s="2" t="e">
        <f>VLOOKUP(B1267,'[1]淘汰品种推荐清单（8.1）'!$A:$AQ,43,0)</f>
        <v>#N/A</v>
      </c>
    </row>
    <row r="1268" hidden="1" customHeight="1" spans="1:36">
      <c r="A1268" s="9">
        <v>370</v>
      </c>
      <c r="B1268" s="10">
        <v>13530</v>
      </c>
      <c r="C1268" s="4" t="s">
        <v>35</v>
      </c>
      <c r="D1268" s="10" t="s">
        <v>3454</v>
      </c>
      <c r="E1268" s="10" t="s">
        <v>3321</v>
      </c>
      <c r="F1268" s="10" t="s">
        <v>3207</v>
      </c>
      <c r="G1268" s="10" t="s">
        <v>888</v>
      </c>
      <c r="H1268" s="11"/>
      <c r="I1268" s="11"/>
      <c r="J1268" s="11"/>
      <c r="K1268" s="11"/>
      <c r="L1268" s="17"/>
      <c r="M1268" s="10">
        <v>2</v>
      </c>
      <c r="N1268" s="10" t="s">
        <v>3208</v>
      </c>
      <c r="O1268" s="10">
        <v>202</v>
      </c>
      <c r="P1268" s="10" t="s">
        <v>3316</v>
      </c>
      <c r="Q1268" s="10">
        <v>20201</v>
      </c>
      <c r="R1268" s="10" t="s">
        <v>3267</v>
      </c>
      <c r="S1268" s="10" t="s">
        <v>3317</v>
      </c>
      <c r="T1268" s="10"/>
      <c r="U1268" s="10"/>
      <c r="V1268" s="10"/>
      <c r="W1268" s="10" t="s">
        <v>3318</v>
      </c>
      <c r="X1268" s="10" t="s">
        <v>3319</v>
      </c>
      <c r="Y1268" s="20" t="s">
        <v>46</v>
      </c>
      <c r="Z1268" s="20">
        <v>149.46</v>
      </c>
      <c r="AA1268" s="20"/>
      <c r="AB1268" s="20">
        <v>149.46</v>
      </c>
      <c r="AC1268" s="20">
        <v>1.5</v>
      </c>
      <c r="AD1268" s="20">
        <v>1</v>
      </c>
      <c r="AE1268" s="23"/>
      <c r="AF1268" s="23"/>
      <c r="AG1268" s="23"/>
      <c r="AI1268" s="2" t="e">
        <v>#N/A</v>
      </c>
      <c r="AJ1268" s="2" t="e">
        <f>VLOOKUP(B1268,'[1]淘汰品种推荐清单（8.1）'!$A:$AQ,43,0)</f>
        <v>#N/A</v>
      </c>
    </row>
    <row r="1269" hidden="1" customHeight="1" spans="1:36">
      <c r="A1269" s="9">
        <v>371</v>
      </c>
      <c r="B1269" s="10">
        <v>25755</v>
      </c>
      <c r="C1269" s="4" t="s">
        <v>35</v>
      </c>
      <c r="D1269" s="10" t="s">
        <v>3455</v>
      </c>
      <c r="E1269" s="10" t="s">
        <v>3321</v>
      </c>
      <c r="F1269" s="10" t="s">
        <v>3225</v>
      </c>
      <c r="G1269" s="10" t="s">
        <v>888</v>
      </c>
      <c r="H1269" s="11"/>
      <c r="I1269" s="11"/>
      <c r="J1269" s="11"/>
      <c r="K1269" s="11"/>
      <c r="L1269" s="17"/>
      <c r="M1269" s="10">
        <v>2</v>
      </c>
      <c r="N1269" s="10" t="s">
        <v>3208</v>
      </c>
      <c r="O1269" s="10">
        <v>202</v>
      </c>
      <c r="P1269" s="10" t="s">
        <v>3316</v>
      </c>
      <c r="Q1269" s="10">
        <v>20201</v>
      </c>
      <c r="R1269" s="10" t="s">
        <v>3267</v>
      </c>
      <c r="S1269" s="10" t="s">
        <v>3317</v>
      </c>
      <c r="T1269" s="10"/>
      <c r="U1269" s="10"/>
      <c r="V1269" s="10"/>
      <c r="W1269" s="10" t="s">
        <v>3318</v>
      </c>
      <c r="X1269" s="10" t="s">
        <v>3319</v>
      </c>
      <c r="Y1269" s="20" t="s">
        <v>46</v>
      </c>
      <c r="Z1269" s="20">
        <v>327.7</v>
      </c>
      <c r="AA1269" s="20"/>
      <c r="AB1269" s="20">
        <v>327.7</v>
      </c>
      <c r="AC1269" s="20">
        <v>129.2</v>
      </c>
      <c r="AD1269" s="20">
        <v>5</v>
      </c>
      <c r="AE1269" s="23"/>
      <c r="AF1269" s="23"/>
      <c r="AG1269" s="23"/>
      <c r="AI1269" s="2" t="e">
        <v>#N/A</v>
      </c>
      <c r="AJ1269" s="2" t="e">
        <f>VLOOKUP(B1269,'[1]淘汰品种推荐清单（8.1）'!$A:$AQ,43,0)</f>
        <v>#N/A</v>
      </c>
    </row>
    <row r="1270" hidden="1" customHeight="1" spans="1:36">
      <c r="A1270" s="9">
        <v>372</v>
      </c>
      <c r="B1270" s="10">
        <v>25340</v>
      </c>
      <c r="C1270" s="4" t="s">
        <v>35</v>
      </c>
      <c r="D1270" s="10" t="s">
        <v>3456</v>
      </c>
      <c r="E1270" s="10" t="s">
        <v>3315</v>
      </c>
      <c r="F1270" s="10" t="s">
        <v>3207</v>
      </c>
      <c r="G1270" s="10" t="s">
        <v>888</v>
      </c>
      <c r="H1270" s="11">
        <v>0.13</v>
      </c>
      <c r="I1270" s="11">
        <v>0.14</v>
      </c>
      <c r="J1270" s="11">
        <v>0</v>
      </c>
      <c r="K1270" s="11">
        <v>0.13</v>
      </c>
      <c r="L1270" s="17">
        <v>0.0714285714285715</v>
      </c>
      <c r="M1270" s="10">
        <v>2</v>
      </c>
      <c r="N1270" s="10" t="s">
        <v>3208</v>
      </c>
      <c r="O1270" s="10">
        <v>202</v>
      </c>
      <c r="P1270" s="10" t="s">
        <v>3316</v>
      </c>
      <c r="Q1270" s="10">
        <v>20201</v>
      </c>
      <c r="R1270" s="10" t="s">
        <v>3267</v>
      </c>
      <c r="S1270" s="10" t="s">
        <v>3317</v>
      </c>
      <c r="T1270" s="10"/>
      <c r="U1270" s="10"/>
      <c r="V1270" s="10"/>
      <c r="W1270" s="10" t="s">
        <v>3318</v>
      </c>
      <c r="X1270" s="10" t="s">
        <v>3319</v>
      </c>
      <c r="Y1270" s="20" t="s">
        <v>46</v>
      </c>
      <c r="Z1270" s="20">
        <v>1405.75</v>
      </c>
      <c r="AA1270" s="20"/>
      <c r="AB1270" s="20">
        <v>1405.75</v>
      </c>
      <c r="AC1270" s="20">
        <v>1737.7</v>
      </c>
      <c r="AD1270" s="20">
        <v>16</v>
      </c>
      <c r="AE1270" s="23"/>
      <c r="AF1270" s="23"/>
      <c r="AG1270" s="23"/>
      <c r="AI1270" s="2" t="e">
        <v>#N/A</v>
      </c>
      <c r="AJ1270" s="2" t="e">
        <f>VLOOKUP(B1270,'[1]淘汰品种推荐清单（8.1）'!$A:$AQ,43,0)</f>
        <v>#N/A</v>
      </c>
    </row>
    <row r="1271" hidden="1" customHeight="1" spans="1:36">
      <c r="A1271" s="9">
        <v>373</v>
      </c>
      <c r="B1271" s="10">
        <v>48646</v>
      </c>
      <c r="C1271" s="4" t="s">
        <v>35</v>
      </c>
      <c r="D1271" s="10" t="s">
        <v>3457</v>
      </c>
      <c r="E1271" s="10" t="s">
        <v>3214</v>
      </c>
      <c r="F1271" s="10" t="s">
        <v>3287</v>
      </c>
      <c r="G1271" s="10" t="s">
        <v>888</v>
      </c>
      <c r="H1271" s="11">
        <v>0.123</v>
      </c>
      <c r="I1271" s="11">
        <v>0.35</v>
      </c>
      <c r="J1271" s="11">
        <v>0</v>
      </c>
      <c r="K1271" s="11">
        <v>0.123</v>
      </c>
      <c r="L1271" s="17">
        <v>0.648571428571429</v>
      </c>
      <c r="M1271" s="10">
        <v>2</v>
      </c>
      <c r="N1271" s="10" t="s">
        <v>3208</v>
      </c>
      <c r="O1271" s="10">
        <v>202</v>
      </c>
      <c r="P1271" s="10" t="s">
        <v>3316</v>
      </c>
      <c r="Q1271" s="10">
        <v>20201</v>
      </c>
      <c r="R1271" s="10" t="s">
        <v>3267</v>
      </c>
      <c r="S1271" s="10" t="s">
        <v>3317</v>
      </c>
      <c r="T1271" s="10"/>
      <c r="U1271" s="10"/>
      <c r="V1271" s="10"/>
      <c r="W1271" s="10" t="s">
        <v>3318</v>
      </c>
      <c r="X1271" s="10" t="s">
        <v>3319</v>
      </c>
      <c r="Y1271" s="20" t="s">
        <v>46</v>
      </c>
      <c r="Z1271" s="20">
        <v>1691.69</v>
      </c>
      <c r="AA1271" s="20"/>
      <c r="AB1271" s="20">
        <v>1691.69</v>
      </c>
      <c r="AC1271" s="20">
        <v>2693.7</v>
      </c>
      <c r="AD1271" s="20">
        <v>14</v>
      </c>
      <c r="AE1271" s="23"/>
      <c r="AF1271" s="23"/>
      <c r="AG1271" s="23"/>
      <c r="AI1271" s="2" t="e">
        <v>#N/A</v>
      </c>
      <c r="AJ1271" s="2" t="e">
        <f>VLOOKUP(B1271,'[1]淘汰品种推荐清单（8.1）'!$A:$AQ,43,0)</f>
        <v>#N/A</v>
      </c>
    </row>
    <row r="1272" hidden="1" customHeight="1" spans="1:36">
      <c r="A1272" s="9">
        <v>374</v>
      </c>
      <c r="B1272" s="10">
        <v>29050</v>
      </c>
      <c r="C1272" s="4" t="s">
        <v>35</v>
      </c>
      <c r="D1272" s="10" t="s">
        <v>3458</v>
      </c>
      <c r="E1272" s="10" t="s">
        <v>3321</v>
      </c>
      <c r="F1272" s="10" t="s">
        <v>3448</v>
      </c>
      <c r="G1272" s="10" t="s">
        <v>888</v>
      </c>
      <c r="H1272" s="11"/>
      <c r="I1272" s="11"/>
      <c r="J1272" s="11"/>
      <c r="K1272" s="11"/>
      <c r="L1272" s="17"/>
      <c r="M1272" s="10">
        <v>2</v>
      </c>
      <c r="N1272" s="10" t="s">
        <v>3208</v>
      </c>
      <c r="O1272" s="10">
        <v>202</v>
      </c>
      <c r="P1272" s="10" t="s">
        <v>3316</v>
      </c>
      <c r="Q1272" s="10">
        <v>20201</v>
      </c>
      <c r="R1272" s="10" t="s">
        <v>3267</v>
      </c>
      <c r="S1272" s="10" t="s">
        <v>3317</v>
      </c>
      <c r="T1272" s="10"/>
      <c r="U1272" s="10"/>
      <c r="V1272" s="10"/>
      <c r="W1272" s="10" t="s">
        <v>3318</v>
      </c>
      <c r="X1272" s="10" t="s">
        <v>3319</v>
      </c>
      <c r="Y1272" s="20" t="s">
        <v>46</v>
      </c>
      <c r="Z1272" s="20">
        <v>282.1</v>
      </c>
      <c r="AA1272" s="20"/>
      <c r="AB1272" s="20">
        <v>282.1</v>
      </c>
      <c r="AC1272" s="20">
        <v>150.4</v>
      </c>
      <c r="AD1272" s="20">
        <v>4</v>
      </c>
      <c r="AE1272" s="23"/>
      <c r="AF1272" s="23"/>
      <c r="AG1272" s="23"/>
      <c r="AI1272" s="2" t="e">
        <v>#N/A</v>
      </c>
      <c r="AJ1272" s="2" t="e">
        <f>VLOOKUP(B1272,'[1]淘汰品种推荐清单（8.1）'!$A:$AQ,43,0)</f>
        <v>#N/A</v>
      </c>
    </row>
    <row r="1273" hidden="1" customHeight="1" spans="1:36">
      <c r="A1273" s="9">
        <v>375</v>
      </c>
      <c r="B1273" s="10">
        <v>22594</v>
      </c>
      <c r="C1273" s="4" t="s">
        <v>35</v>
      </c>
      <c r="D1273" s="10" t="s">
        <v>3458</v>
      </c>
      <c r="E1273" s="10" t="s">
        <v>3459</v>
      </c>
      <c r="F1273" s="10" t="s">
        <v>3448</v>
      </c>
      <c r="G1273" s="10" t="s">
        <v>888</v>
      </c>
      <c r="H1273" s="11">
        <v>0.309</v>
      </c>
      <c r="I1273" s="11">
        <v>0.8</v>
      </c>
      <c r="J1273" s="11">
        <v>0</v>
      </c>
      <c r="K1273" s="11">
        <v>0.309</v>
      </c>
      <c r="L1273" s="17">
        <v>0.61375</v>
      </c>
      <c r="M1273" s="10">
        <v>2</v>
      </c>
      <c r="N1273" s="10" t="s">
        <v>3208</v>
      </c>
      <c r="O1273" s="10">
        <v>202</v>
      </c>
      <c r="P1273" s="10" t="s">
        <v>3316</v>
      </c>
      <c r="Q1273" s="10">
        <v>20201</v>
      </c>
      <c r="R1273" s="10" t="s">
        <v>3267</v>
      </c>
      <c r="S1273" s="10" t="s">
        <v>3317</v>
      </c>
      <c r="T1273" s="10"/>
      <c r="U1273" s="10"/>
      <c r="V1273" s="10"/>
      <c r="W1273" s="10" t="s">
        <v>3318</v>
      </c>
      <c r="X1273" s="10" t="s">
        <v>3319</v>
      </c>
      <c r="Y1273" s="20" t="s">
        <v>46</v>
      </c>
      <c r="Z1273" s="20">
        <v>1590.85</v>
      </c>
      <c r="AA1273" s="20"/>
      <c r="AB1273" s="20">
        <v>1590.85</v>
      </c>
      <c r="AC1273" s="20">
        <v>556.25</v>
      </c>
      <c r="AD1273" s="20">
        <v>15</v>
      </c>
      <c r="AE1273" s="23"/>
      <c r="AF1273" s="23"/>
      <c r="AG1273" s="23"/>
      <c r="AI1273" s="2" t="e">
        <v>#N/A</v>
      </c>
      <c r="AJ1273" s="2" t="e">
        <f>VLOOKUP(B1273,'[1]淘汰品种推荐清单（8.1）'!$A:$AQ,43,0)</f>
        <v>#N/A</v>
      </c>
    </row>
    <row r="1274" hidden="1" customHeight="1" spans="1:36">
      <c r="A1274" s="9">
        <v>376</v>
      </c>
      <c r="B1274" s="10">
        <v>22220</v>
      </c>
      <c r="C1274" s="4" t="s">
        <v>35</v>
      </c>
      <c r="D1274" s="10" t="s">
        <v>3460</v>
      </c>
      <c r="E1274" s="10" t="s">
        <v>3461</v>
      </c>
      <c r="F1274" s="10" t="s">
        <v>3225</v>
      </c>
      <c r="G1274" s="10" t="s">
        <v>888</v>
      </c>
      <c r="H1274" s="11">
        <v>0.564</v>
      </c>
      <c r="I1274" s="11">
        <v>1.05</v>
      </c>
      <c r="J1274" s="11">
        <v>0</v>
      </c>
      <c r="K1274" s="11">
        <v>0.564</v>
      </c>
      <c r="L1274" s="17">
        <v>0.462857142857143</v>
      </c>
      <c r="M1274" s="10">
        <v>2</v>
      </c>
      <c r="N1274" s="10" t="s">
        <v>3208</v>
      </c>
      <c r="O1274" s="10">
        <v>202</v>
      </c>
      <c r="P1274" s="10" t="s">
        <v>3316</v>
      </c>
      <c r="Q1274" s="10">
        <v>20201</v>
      </c>
      <c r="R1274" s="10" t="s">
        <v>3267</v>
      </c>
      <c r="S1274" s="10" t="s">
        <v>3317</v>
      </c>
      <c r="T1274" s="10"/>
      <c r="U1274" s="10"/>
      <c r="V1274" s="10"/>
      <c r="W1274" s="10" t="s">
        <v>3318</v>
      </c>
      <c r="X1274" s="10" t="s">
        <v>3319</v>
      </c>
      <c r="Y1274" s="20" t="s">
        <v>46</v>
      </c>
      <c r="Z1274" s="20">
        <v>1941.2</v>
      </c>
      <c r="AA1274" s="20"/>
      <c r="AB1274" s="20">
        <v>1941.2</v>
      </c>
      <c r="AC1274" s="20">
        <v>4597.8</v>
      </c>
      <c r="AD1274" s="20">
        <v>20</v>
      </c>
      <c r="AE1274" s="23"/>
      <c r="AF1274" s="23"/>
      <c r="AG1274" s="23"/>
      <c r="AI1274" s="2" t="e">
        <v>#N/A</v>
      </c>
      <c r="AJ1274" s="2" t="e">
        <f>VLOOKUP(B1274,'[1]淘汰品种推荐清单（8.1）'!$A:$AQ,43,0)</f>
        <v>#N/A</v>
      </c>
    </row>
    <row r="1275" hidden="1" customHeight="1" spans="1:36">
      <c r="A1275" s="9">
        <v>377</v>
      </c>
      <c r="B1275" s="10">
        <v>90292</v>
      </c>
      <c r="C1275" s="4" t="s">
        <v>35</v>
      </c>
      <c r="D1275" s="10" t="s">
        <v>3462</v>
      </c>
      <c r="E1275" s="10" t="s">
        <v>3321</v>
      </c>
      <c r="F1275" s="10" t="s">
        <v>3463</v>
      </c>
      <c r="G1275" s="10" t="e">
        <v>#N/A</v>
      </c>
      <c r="H1275" s="11"/>
      <c r="I1275" s="11"/>
      <c r="J1275" s="11"/>
      <c r="K1275" s="11"/>
      <c r="L1275" s="17"/>
      <c r="M1275" s="10">
        <v>2</v>
      </c>
      <c r="N1275" s="10" t="s">
        <v>3208</v>
      </c>
      <c r="O1275" s="10">
        <v>202</v>
      </c>
      <c r="P1275" s="10" t="s">
        <v>3316</v>
      </c>
      <c r="Q1275" s="10">
        <v>20201</v>
      </c>
      <c r="R1275" s="10" t="s">
        <v>3267</v>
      </c>
      <c r="S1275" s="10" t="s">
        <v>3317</v>
      </c>
      <c r="T1275" s="10"/>
      <c r="U1275" s="10"/>
      <c r="V1275" s="10"/>
      <c r="W1275" s="10" t="s">
        <v>3318</v>
      </c>
      <c r="X1275" s="10" t="s">
        <v>3319</v>
      </c>
      <c r="Y1275" s="20" t="s">
        <v>46</v>
      </c>
      <c r="Z1275" s="20"/>
      <c r="AA1275" s="20"/>
      <c r="AB1275" s="20"/>
      <c r="AC1275" s="20"/>
      <c r="AD1275" s="20"/>
      <c r="AE1275" s="23"/>
      <c r="AF1275" s="23"/>
      <c r="AG1275" s="23"/>
      <c r="AI1275" s="2" t="e">
        <v>#N/A</v>
      </c>
      <c r="AJ1275" s="2" t="e">
        <f>VLOOKUP(B1275,'[1]淘汰品种推荐清单（8.1）'!$A:$AQ,43,0)</f>
        <v>#N/A</v>
      </c>
    </row>
    <row r="1276" hidden="1" customHeight="1" spans="1:36">
      <c r="A1276" s="9">
        <v>378</v>
      </c>
      <c r="B1276" s="10">
        <v>41015</v>
      </c>
      <c r="C1276" s="4" t="s">
        <v>35</v>
      </c>
      <c r="D1276" s="10" t="s">
        <v>3464</v>
      </c>
      <c r="E1276" s="10" t="s">
        <v>3236</v>
      </c>
      <c r="F1276" s="10" t="s">
        <v>3207</v>
      </c>
      <c r="G1276" s="10" t="s">
        <v>888</v>
      </c>
      <c r="H1276" s="11"/>
      <c r="I1276" s="11"/>
      <c r="J1276" s="11"/>
      <c r="K1276" s="11"/>
      <c r="L1276" s="17"/>
      <c r="M1276" s="10">
        <v>2</v>
      </c>
      <c r="N1276" s="10" t="s">
        <v>3208</v>
      </c>
      <c r="O1276" s="10">
        <v>202</v>
      </c>
      <c r="P1276" s="10" t="s">
        <v>3316</v>
      </c>
      <c r="Q1276" s="10">
        <v>20201</v>
      </c>
      <c r="R1276" s="10" t="s">
        <v>3267</v>
      </c>
      <c r="S1276" s="10" t="s">
        <v>3317</v>
      </c>
      <c r="T1276" s="10"/>
      <c r="U1276" s="10"/>
      <c r="V1276" s="10"/>
      <c r="W1276" s="10" t="s">
        <v>3318</v>
      </c>
      <c r="X1276" s="10" t="s">
        <v>3319</v>
      </c>
      <c r="Y1276" s="20" t="s">
        <v>46</v>
      </c>
      <c r="Z1276" s="20">
        <v>72.6</v>
      </c>
      <c r="AA1276" s="20"/>
      <c r="AB1276" s="20">
        <v>72.6</v>
      </c>
      <c r="AC1276" s="20"/>
      <c r="AD1276" s="20"/>
      <c r="AE1276" s="23"/>
      <c r="AF1276" s="23"/>
      <c r="AG1276" s="23"/>
      <c r="AI1276" s="2" t="e">
        <v>#N/A</v>
      </c>
      <c r="AJ1276" s="2" t="e">
        <f>VLOOKUP(B1276,'[1]淘汰品种推荐清单（8.1）'!$A:$AQ,43,0)</f>
        <v>#N/A</v>
      </c>
    </row>
    <row r="1277" hidden="1" customHeight="1" spans="1:36">
      <c r="A1277" s="9">
        <v>379</v>
      </c>
      <c r="B1277" s="10">
        <v>43027</v>
      </c>
      <c r="C1277" s="4" t="s">
        <v>35</v>
      </c>
      <c r="D1277" s="10" t="s">
        <v>3465</v>
      </c>
      <c r="E1277" s="10" t="s">
        <v>3315</v>
      </c>
      <c r="F1277" s="10" t="s">
        <v>3207</v>
      </c>
      <c r="G1277" s="10" t="s">
        <v>888</v>
      </c>
      <c r="H1277" s="11">
        <v>0.3511</v>
      </c>
      <c r="I1277" s="11">
        <v>0.55</v>
      </c>
      <c r="J1277" s="11">
        <v>0</v>
      </c>
      <c r="K1277" s="11">
        <v>0.3511</v>
      </c>
      <c r="L1277" s="17">
        <v>0.361636363636364</v>
      </c>
      <c r="M1277" s="10">
        <v>2</v>
      </c>
      <c r="N1277" s="10" t="s">
        <v>3208</v>
      </c>
      <c r="O1277" s="10">
        <v>202</v>
      </c>
      <c r="P1277" s="10" t="s">
        <v>3316</v>
      </c>
      <c r="Q1277" s="10">
        <v>20201</v>
      </c>
      <c r="R1277" s="10" t="s">
        <v>3267</v>
      </c>
      <c r="S1277" s="10" t="s">
        <v>3317</v>
      </c>
      <c r="T1277" s="10"/>
      <c r="U1277" s="10"/>
      <c r="V1277" s="10"/>
      <c r="W1277" s="10" t="s">
        <v>3318</v>
      </c>
      <c r="X1277" s="10" t="s">
        <v>3319</v>
      </c>
      <c r="Y1277" s="20" t="s">
        <v>46</v>
      </c>
      <c r="Z1277" s="20">
        <v>130.7</v>
      </c>
      <c r="AA1277" s="20"/>
      <c r="AB1277" s="20">
        <v>130.7</v>
      </c>
      <c r="AC1277" s="20">
        <v>545.6</v>
      </c>
      <c r="AD1277" s="20">
        <v>7</v>
      </c>
      <c r="AE1277" s="23"/>
      <c r="AF1277" s="23"/>
      <c r="AG1277" s="23"/>
      <c r="AI1277" s="2" t="e">
        <v>#N/A</v>
      </c>
      <c r="AJ1277" s="2" t="e">
        <f>VLOOKUP(B1277,'[1]淘汰品种推荐清单（8.1）'!$A:$AQ,43,0)</f>
        <v>#N/A</v>
      </c>
    </row>
    <row r="1278" hidden="1" customHeight="1" spans="1:36">
      <c r="A1278" s="9">
        <v>380</v>
      </c>
      <c r="B1278" s="10">
        <v>91578</v>
      </c>
      <c r="C1278" s="4" t="s">
        <v>35</v>
      </c>
      <c r="D1278" s="10" t="s">
        <v>3466</v>
      </c>
      <c r="E1278" s="10" t="s">
        <v>3424</v>
      </c>
      <c r="F1278" s="10" t="s">
        <v>3207</v>
      </c>
      <c r="G1278" s="10" t="s">
        <v>3467</v>
      </c>
      <c r="H1278" s="11"/>
      <c r="I1278" s="11"/>
      <c r="J1278" s="11"/>
      <c r="K1278" s="11"/>
      <c r="L1278" s="17"/>
      <c r="M1278" s="10">
        <v>2</v>
      </c>
      <c r="N1278" s="10" t="s">
        <v>3208</v>
      </c>
      <c r="O1278" s="10">
        <v>202</v>
      </c>
      <c r="P1278" s="10" t="s">
        <v>3316</v>
      </c>
      <c r="Q1278" s="10">
        <v>20201</v>
      </c>
      <c r="R1278" s="10" t="s">
        <v>3267</v>
      </c>
      <c r="S1278" s="10" t="s">
        <v>3317</v>
      </c>
      <c r="T1278" s="10"/>
      <c r="U1278" s="10"/>
      <c r="V1278" s="10"/>
      <c r="W1278" s="10" t="s">
        <v>3318</v>
      </c>
      <c r="X1278" s="10" t="s">
        <v>3319</v>
      </c>
      <c r="Y1278" s="20" t="s">
        <v>46</v>
      </c>
      <c r="Z1278" s="20">
        <v>0</v>
      </c>
      <c r="AA1278" s="20"/>
      <c r="AB1278" s="20">
        <v>0</v>
      </c>
      <c r="AC1278" s="20"/>
      <c r="AD1278" s="20"/>
      <c r="AE1278" s="23"/>
      <c r="AF1278" s="23"/>
      <c r="AG1278" s="23"/>
      <c r="AI1278" s="2" t="e">
        <v>#N/A</v>
      </c>
      <c r="AJ1278" s="2" t="e">
        <f>VLOOKUP(B1278,'[1]淘汰品种推荐清单（8.1）'!$A:$AQ,43,0)</f>
        <v>#N/A</v>
      </c>
    </row>
    <row r="1279" hidden="1" customHeight="1" spans="1:36">
      <c r="A1279" s="9">
        <v>381</v>
      </c>
      <c r="B1279" s="10">
        <v>28663</v>
      </c>
      <c r="C1279" s="4" t="s">
        <v>35</v>
      </c>
      <c r="D1279" s="10" t="s">
        <v>3468</v>
      </c>
      <c r="E1279" s="10" t="s">
        <v>3214</v>
      </c>
      <c r="F1279" s="10" t="s">
        <v>3207</v>
      </c>
      <c r="G1279" s="10" t="s">
        <v>888</v>
      </c>
      <c r="H1279" s="11"/>
      <c r="I1279" s="11"/>
      <c r="J1279" s="11"/>
      <c r="K1279" s="11"/>
      <c r="L1279" s="17"/>
      <c r="M1279" s="10">
        <v>2</v>
      </c>
      <c r="N1279" s="10" t="s">
        <v>3208</v>
      </c>
      <c r="O1279" s="10">
        <v>202</v>
      </c>
      <c r="P1279" s="10" t="s">
        <v>3316</v>
      </c>
      <c r="Q1279" s="10">
        <v>20201</v>
      </c>
      <c r="R1279" s="10" t="s">
        <v>3267</v>
      </c>
      <c r="S1279" s="10" t="s">
        <v>3317</v>
      </c>
      <c r="T1279" s="10"/>
      <c r="U1279" s="10"/>
      <c r="V1279" s="10"/>
      <c r="W1279" s="10" t="s">
        <v>3318</v>
      </c>
      <c r="X1279" s="10" t="s">
        <v>3319</v>
      </c>
      <c r="Y1279" s="20" t="s">
        <v>46</v>
      </c>
      <c r="Z1279" s="20">
        <v>533</v>
      </c>
      <c r="AA1279" s="20"/>
      <c r="AB1279" s="20">
        <v>533</v>
      </c>
      <c r="AC1279" s="20"/>
      <c r="AD1279" s="20"/>
      <c r="AE1279" s="23"/>
      <c r="AF1279" s="23"/>
      <c r="AG1279" s="23"/>
      <c r="AI1279" s="2" t="e">
        <v>#N/A</v>
      </c>
      <c r="AJ1279" s="2" t="e">
        <f>VLOOKUP(B1279,'[1]淘汰品种推荐清单（8.1）'!$A:$AQ,43,0)</f>
        <v>#N/A</v>
      </c>
    </row>
    <row r="1280" hidden="1" customHeight="1" spans="1:36">
      <c r="A1280" s="9">
        <v>382</v>
      </c>
      <c r="B1280" s="10">
        <v>49834</v>
      </c>
      <c r="C1280" s="4" t="s">
        <v>35</v>
      </c>
      <c r="D1280" s="10" t="s">
        <v>3469</v>
      </c>
      <c r="E1280" s="10" t="s">
        <v>3321</v>
      </c>
      <c r="F1280" s="10" t="s">
        <v>3256</v>
      </c>
      <c r="G1280" s="10" t="s">
        <v>888</v>
      </c>
      <c r="H1280" s="11"/>
      <c r="I1280" s="11"/>
      <c r="J1280" s="11"/>
      <c r="K1280" s="11"/>
      <c r="L1280" s="17"/>
      <c r="M1280" s="10">
        <v>2</v>
      </c>
      <c r="N1280" s="10" t="s">
        <v>3208</v>
      </c>
      <c r="O1280" s="10">
        <v>202</v>
      </c>
      <c r="P1280" s="10" t="s">
        <v>3316</v>
      </c>
      <c r="Q1280" s="10">
        <v>20201</v>
      </c>
      <c r="R1280" s="10" t="s">
        <v>3267</v>
      </c>
      <c r="S1280" s="10" t="s">
        <v>3317</v>
      </c>
      <c r="T1280" s="10"/>
      <c r="U1280" s="10"/>
      <c r="V1280" s="10"/>
      <c r="W1280" s="10" t="s">
        <v>3318</v>
      </c>
      <c r="X1280" s="10" t="s">
        <v>3319</v>
      </c>
      <c r="Y1280" s="20" t="s">
        <v>46</v>
      </c>
      <c r="Z1280" s="20">
        <v>0</v>
      </c>
      <c r="AA1280" s="20"/>
      <c r="AB1280" s="20">
        <v>0</v>
      </c>
      <c r="AC1280" s="20"/>
      <c r="AD1280" s="20"/>
      <c r="AE1280" s="23"/>
      <c r="AF1280" s="23"/>
      <c r="AG1280" s="23"/>
      <c r="AI1280" s="2" t="e">
        <v>#N/A</v>
      </c>
      <c r="AJ1280" s="2" t="e">
        <f>VLOOKUP(B1280,'[1]淘汰品种推荐清单（8.1）'!$A:$AQ,43,0)</f>
        <v>#N/A</v>
      </c>
    </row>
    <row r="1281" hidden="1" customHeight="1" spans="1:36">
      <c r="A1281" s="9">
        <v>383</v>
      </c>
      <c r="B1281" s="10">
        <v>86091</v>
      </c>
      <c r="C1281" s="4" t="s">
        <v>35</v>
      </c>
      <c r="D1281" s="10" t="s">
        <v>3470</v>
      </c>
      <c r="E1281" s="10" t="s">
        <v>3471</v>
      </c>
      <c r="F1281" s="10" t="s">
        <v>3207</v>
      </c>
      <c r="G1281" s="10" t="s">
        <v>888</v>
      </c>
      <c r="H1281" s="11"/>
      <c r="I1281" s="11"/>
      <c r="J1281" s="11"/>
      <c r="K1281" s="11"/>
      <c r="L1281" s="17"/>
      <c r="M1281" s="10">
        <v>2</v>
      </c>
      <c r="N1281" s="10" t="s">
        <v>3208</v>
      </c>
      <c r="O1281" s="10">
        <v>202</v>
      </c>
      <c r="P1281" s="10" t="s">
        <v>3316</v>
      </c>
      <c r="Q1281" s="10">
        <v>20201</v>
      </c>
      <c r="R1281" s="10" t="s">
        <v>3267</v>
      </c>
      <c r="S1281" s="10" t="s">
        <v>3317</v>
      </c>
      <c r="T1281" s="10"/>
      <c r="U1281" s="10"/>
      <c r="V1281" s="10"/>
      <c r="W1281" s="10" t="s">
        <v>3318</v>
      </c>
      <c r="X1281" s="10" t="s">
        <v>3319</v>
      </c>
      <c r="Y1281" s="20" t="s">
        <v>46</v>
      </c>
      <c r="Z1281" s="20">
        <v>0</v>
      </c>
      <c r="AA1281" s="20"/>
      <c r="AB1281" s="20">
        <v>0</v>
      </c>
      <c r="AC1281" s="20"/>
      <c r="AD1281" s="20"/>
      <c r="AE1281" s="23"/>
      <c r="AF1281" s="23"/>
      <c r="AG1281" s="23"/>
      <c r="AI1281" s="2" t="e">
        <v>#N/A</v>
      </c>
      <c r="AJ1281" s="2" t="e">
        <f>VLOOKUP(B1281,'[1]淘汰品种推荐清单（8.1）'!$A:$AQ,43,0)</f>
        <v>#N/A</v>
      </c>
    </row>
    <row r="1282" hidden="1" customHeight="1" spans="1:36">
      <c r="A1282" s="9">
        <v>384</v>
      </c>
      <c r="B1282" s="10">
        <v>25868</v>
      </c>
      <c r="C1282" s="4" t="s">
        <v>35</v>
      </c>
      <c r="D1282" s="10" t="s">
        <v>3472</v>
      </c>
      <c r="E1282" s="10" t="s">
        <v>3307</v>
      </c>
      <c r="F1282" s="10" t="s">
        <v>3301</v>
      </c>
      <c r="G1282" s="10" t="s">
        <v>888</v>
      </c>
      <c r="H1282" s="11">
        <v>0.33</v>
      </c>
      <c r="I1282" s="11">
        <v>0.5</v>
      </c>
      <c r="J1282" s="11">
        <v>0</v>
      </c>
      <c r="K1282" s="11">
        <v>0.33</v>
      </c>
      <c r="L1282" s="17">
        <v>0.34</v>
      </c>
      <c r="M1282" s="10">
        <v>2</v>
      </c>
      <c r="N1282" s="10" t="s">
        <v>3208</v>
      </c>
      <c r="O1282" s="10">
        <v>202</v>
      </c>
      <c r="P1282" s="10" t="s">
        <v>3316</v>
      </c>
      <c r="Q1282" s="10">
        <v>20201</v>
      </c>
      <c r="R1282" s="10" t="s">
        <v>3267</v>
      </c>
      <c r="S1282" s="10" t="s">
        <v>3317</v>
      </c>
      <c r="T1282" s="10"/>
      <c r="U1282" s="10"/>
      <c r="V1282" s="10"/>
      <c r="W1282" s="10" t="s">
        <v>3318</v>
      </c>
      <c r="X1282" s="10" t="s">
        <v>3319</v>
      </c>
      <c r="Y1282" s="20" t="s">
        <v>46</v>
      </c>
      <c r="Z1282" s="20">
        <v>790.5</v>
      </c>
      <c r="AA1282" s="20"/>
      <c r="AB1282" s="20">
        <v>790.5</v>
      </c>
      <c r="AC1282" s="20">
        <v>252</v>
      </c>
      <c r="AD1282" s="20">
        <v>14</v>
      </c>
      <c r="AE1282" s="23"/>
      <c r="AF1282" s="23"/>
      <c r="AG1282" s="23"/>
      <c r="AI1282" s="2" t="e">
        <v>#N/A</v>
      </c>
      <c r="AJ1282" s="2" t="e">
        <f>VLOOKUP(B1282,'[1]淘汰品种推荐清单（8.1）'!$A:$AQ,43,0)</f>
        <v>#N/A</v>
      </c>
    </row>
    <row r="1283" hidden="1" customHeight="1" spans="1:36">
      <c r="A1283" s="9">
        <v>385</v>
      </c>
      <c r="B1283" s="10">
        <v>8609</v>
      </c>
      <c r="C1283" s="4" t="s">
        <v>35</v>
      </c>
      <c r="D1283" s="10" t="s">
        <v>3473</v>
      </c>
      <c r="E1283" s="10" t="s">
        <v>3214</v>
      </c>
      <c r="F1283" s="10" t="s">
        <v>3207</v>
      </c>
      <c r="G1283" s="10" t="s">
        <v>888</v>
      </c>
      <c r="H1283" s="11">
        <v>0.15</v>
      </c>
      <c r="I1283" s="11">
        <v>0.2</v>
      </c>
      <c r="J1283" s="11">
        <v>0</v>
      </c>
      <c r="K1283" s="11">
        <v>0.15</v>
      </c>
      <c r="L1283" s="17">
        <v>0.25</v>
      </c>
      <c r="M1283" s="10">
        <v>2</v>
      </c>
      <c r="N1283" s="10" t="s">
        <v>3208</v>
      </c>
      <c r="O1283" s="10">
        <v>202</v>
      </c>
      <c r="P1283" s="10" t="s">
        <v>3316</v>
      </c>
      <c r="Q1283" s="10">
        <v>20201</v>
      </c>
      <c r="R1283" s="10" t="s">
        <v>3267</v>
      </c>
      <c r="S1283" s="10" t="s">
        <v>3317</v>
      </c>
      <c r="T1283" s="10"/>
      <c r="U1283" s="10"/>
      <c r="V1283" s="10"/>
      <c r="W1283" s="10" t="s">
        <v>3318</v>
      </c>
      <c r="X1283" s="10" t="s">
        <v>3319</v>
      </c>
      <c r="Y1283" s="20" t="s">
        <v>46</v>
      </c>
      <c r="Z1283" s="20">
        <v>50</v>
      </c>
      <c r="AA1283" s="20"/>
      <c r="AB1283" s="20">
        <v>50</v>
      </c>
      <c r="AC1283" s="20"/>
      <c r="AD1283" s="20"/>
      <c r="AE1283" s="23"/>
      <c r="AF1283" s="23"/>
      <c r="AG1283" s="23"/>
      <c r="AI1283" s="2" t="e">
        <v>#N/A</v>
      </c>
      <c r="AJ1283" s="2" t="e">
        <f>VLOOKUP(B1283,'[1]淘汰品种推荐清单（8.1）'!$A:$AQ,43,0)</f>
        <v>#N/A</v>
      </c>
    </row>
    <row r="1284" hidden="1" customHeight="1" spans="1:36">
      <c r="A1284" s="9">
        <v>386</v>
      </c>
      <c r="B1284" s="10">
        <v>54426</v>
      </c>
      <c r="C1284" s="4" t="s">
        <v>35</v>
      </c>
      <c r="D1284" s="10" t="s">
        <v>3474</v>
      </c>
      <c r="E1284" s="10" t="s">
        <v>3298</v>
      </c>
      <c r="F1284" s="10" t="s">
        <v>3475</v>
      </c>
      <c r="G1284" s="10" t="s">
        <v>888</v>
      </c>
      <c r="H1284" s="11"/>
      <c r="I1284" s="11"/>
      <c r="J1284" s="11"/>
      <c r="K1284" s="11"/>
      <c r="L1284" s="17"/>
      <c r="M1284" s="10">
        <v>2</v>
      </c>
      <c r="N1284" s="10" t="s">
        <v>3208</v>
      </c>
      <c r="O1284" s="10">
        <v>202</v>
      </c>
      <c r="P1284" s="10" t="s">
        <v>3316</v>
      </c>
      <c r="Q1284" s="10">
        <v>20201</v>
      </c>
      <c r="R1284" s="10" t="s">
        <v>3267</v>
      </c>
      <c r="S1284" s="10" t="s">
        <v>3317</v>
      </c>
      <c r="T1284" s="10"/>
      <c r="U1284" s="10"/>
      <c r="V1284" s="10"/>
      <c r="W1284" s="10" t="s">
        <v>3318</v>
      </c>
      <c r="X1284" s="10" t="s">
        <v>3319</v>
      </c>
      <c r="Y1284" s="20" t="s">
        <v>46</v>
      </c>
      <c r="Z1284" s="20">
        <v>0</v>
      </c>
      <c r="AA1284" s="20"/>
      <c r="AB1284" s="20">
        <v>0</v>
      </c>
      <c r="AC1284" s="20"/>
      <c r="AD1284" s="20"/>
      <c r="AE1284" s="23"/>
      <c r="AF1284" s="23"/>
      <c r="AG1284" s="23"/>
      <c r="AI1284" s="2" t="e">
        <v>#N/A</v>
      </c>
      <c r="AJ1284" s="2" t="e">
        <f>VLOOKUP(B1284,'[1]淘汰品种推荐清单（8.1）'!$A:$AQ,43,0)</f>
        <v>#N/A</v>
      </c>
    </row>
    <row r="1285" hidden="1" customHeight="1" spans="1:36">
      <c r="A1285" s="9">
        <v>387</v>
      </c>
      <c r="B1285" s="10">
        <v>26176</v>
      </c>
      <c r="C1285" s="4" t="s">
        <v>35</v>
      </c>
      <c r="D1285" s="10" t="s">
        <v>3476</v>
      </c>
      <c r="E1285" s="10" t="s">
        <v>3321</v>
      </c>
      <c r="F1285" s="10" t="s">
        <v>3287</v>
      </c>
      <c r="G1285" s="10" t="s">
        <v>888</v>
      </c>
      <c r="H1285" s="11"/>
      <c r="I1285" s="11"/>
      <c r="J1285" s="11"/>
      <c r="K1285" s="11"/>
      <c r="L1285" s="17"/>
      <c r="M1285" s="10">
        <v>2</v>
      </c>
      <c r="N1285" s="10" t="s">
        <v>3208</v>
      </c>
      <c r="O1285" s="10">
        <v>202</v>
      </c>
      <c r="P1285" s="10" t="s">
        <v>3316</v>
      </c>
      <c r="Q1285" s="10">
        <v>20201</v>
      </c>
      <c r="R1285" s="10" t="s">
        <v>3267</v>
      </c>
      <c r="S1285" s="10" t="s">
        <v>3317</v>
      </c>
      <c r="T1285" s="10"/>
      <c r="U1285" s="10"/>
      <c r="V1285" s="10"/>
      <c r="W1285" s="10" t="s">
        <v>3318</v>
      </c>
      <c r="X1285" s="10" t="s">
        <v>3319</v>
      </c>
      <c r="Y1285" s="20" t="s">
        <v>46</v>
      </c>
      <c r="Z1285" s="20">
        <v>749.8</v>
      </c>
      <c r="AA1285" s="20"/>
      <c r="AB1285" s="20">
        <v>749.8</v>
      </c>
      <c r="AC1285" s="20">
        <v>958.3</v>
      </c>
      <c r="AD1285" s="20">
        <v>8</v>
      </c>
      <c r="AE1285" s="23"/>
      <c r="AF1285" s="23"/>
      <c r="AG1285" s="23"/>
      <c r="AI1285" s="2" t="e">
        <v>#N/A</v>
      </c>
      <c r="AJ1285" s="2" t="e">
        <f>VLOOKUP(B1285,'[1]淘汰品种推荐清单（8.1）'!$A:$AQ,43,0)</f>
        <v>#N/A</v>
      </c>
    </row>
    <row r="1286" hidden="1" customHeight="1" spans="1:36">
      <c r="A1286" s="9">
        <v>388</v>
      </c>
      <c r="B1286" s="10">
        <v>49541</v>
      </c>
      <c r="C1286" s="4" t="s">
        <v>35</v>
      </c>
      <c r="D1286" s="10" t="s">
        <v>3477</v>
      </c>
      <c r="E1286" s="10" t="s">
        <v>3459</v>
      </c>
      <c r="F1286" s="10" t="s">
        <v>3207</v>
      </c>
      <c r="G1286" s="10" t="s">
        <v>888</v>
      </c>
      <c r="H1286" s="11"/>
      <c r="I1286" s="11"/>
      <c r="J1286" s="11"/>
      <c r="K1286" s="11"/>
      <c r="L1286" s="17"/>
      <c r="M1286" s="10">
        <v>2</v>
      </c>
      <c r="N1286" s="10" t="s">
        <v>3208</v>
      </c>
      <c r="O1286" s="10">
        <v>202</v>
      </c>
      <c r="P1286" s="10" t="s">
        <v>3316</v>
      </c>
      <c r="Q1286" s="10">
        <v>20201</v>
      </c>
      <c r="R1286" s="10" t="s">
        <v>3267</v>
      </c>
      <c r="S1286" s="10" t="s">
        <v>3317</v>
      </c>
      <c r="T1286" s="10"/>
      <c r="U1286" s="10"/>
      <c r="V1286" s="10"/>
      <c r="W1286" s="10" t="s">
        <v>3318</v>
      </c>
      <c r="X1286" s="10" t="s">
        <v>3319</v>
      </c>
      <c r="Y1286" s="20" t="s">
        <v>46</v>
      </c>
      <c r="Z1286" s="20">
        <v>894.05</v>
      </c>
      <c r="AA1286" s="20"/>
      <c r="AB1286" s="20">
        <v>894.05</v>
      </c>
      <c r="AC1286" s="20">
        <v>91.2</v>
      </c>
      <c r="AD1286" s="20">
        <v>4</v>
      </c>
      <c r="AE1286" s="23"/>
      <c r="AF1286" s="23"/>
      <c r="AG1286" s="23"/>
      <c r="AI1286" s="2" t="e">
        <v>#N/A</v>
      </c>
      <c r="AJ1286" s="2" t="e">
        <f>VLOOKUP(B1286,'[1]淘汰品种推荐清单（8.1）'!$A:$AQ,43,0)</f>
        <v>#N/A</v>
      </c>
    </row>
    <row r="1287" hidden="1" customHeight="1" spans="1:36">
      <c r="A1287" s="9">
        <v>389</v>
      </c>
      <c r="B1287" s="10">
        <v>8995</v>
      </c>
      <c r="C1287" s="4" t="s">
        <v>35</v>
      </c>
      <c r="D1287" s="10" t="s">
        <v>3478</v>
      </c>
      <c r="E1287" s="10" t="s">
        <v>3479</v>
      </c>
      <c r="F1287" s="10" t="s">
        <v>3207</v>
      </c>
      <c r="G1287" s="10" t="s">
        <v>888</v>
      </c>
      <c r="H1287" s="11">
        <v>0.055</v>
      </c>
      <c r="I1287" s="11">
        <v>0.1</v>
      </c>
      <c r="J1287" s="11">
        <v>0</v>
      </c>
      <c r="K1287" s="11">
        <v>0.055</v>
      </c>
      <c r="L1287" s="17">
        <v>0.45</v>
      </c>
      <c r="M1287" s="10">
        <v>2</v>
      </c>
      <c r="N1287" s="10" t="s">
        <v>3208</v>
      </c>
      <c r="O1287" s="10">
        <v>202</v>
      </c>
      <c r="P1287" s="10" t="s">
        <v>3316</v>
      </c>
      <c r="Q1287" s="10">
        <v>20201</v>
      </c>
      <c r="R1287" s="10" t="s">
        <v>3267</v>
      </c>
      <c r="S1287" s="10" t="s">
        <v>3317</v>
      </c>
      <c r="T1287" s="10"/>
      <c r="U1287" s="10"/>
      <c r="V1287" s="10"/>
      <c r="W1287" s="10" t="s">
        <v>3318</v>
      </c>
      <c r="X1287" s="10" t="s">
        <v>3319</v>
      </c>
      <c r="Y1287" s="20" t="s">
        <v>46</v>
      </c>
      <c r="Z1287" s="20">
        <v>0</v>
      </c>
      <c r="AA1287" s="20"/>
      <c r="AB1287" s="20">
        <v>0</v>
      </c>
      <c r="AC1287" s="20"/>
      <c r="AD1287" s="20"/>
      <c r="AE1287" s="23"/>
      <c r="AF1287" s="23"/>
      <c r="AG1287" s="23"/>
      <c r="AI1287" s="2" t="e">
        <v>#N/A</v>
      </c>
      <c r="AJ1287" s="2" t="e">
        <f>VLOOKUP(B1287,'[1]淘汰品种推荐清单（8.1）'!$A:$AQ,43,0)</f>
        <v>#N/A</v>
      </c>
    </row>
    <row r="1288" hidden="1" customHeight="1" spans="1:36">
      <c r="A1288" s="9">
        <v>390</v>
      </c>
      <c r="B1288" s="10">
        <v>40747</v>
      </c>
      <c r="C1288" s="4" t="s">
        <v>35</v>
      </c>
      <c r="D1288" s="10" t="s">
        <v>3480</v>
      </c>
      <c r="E1288" s="10" t="s">
        <v>3321</v>
      </c>
      <c r="F1288" s="10" t="s">
        <v>3237</v>
      </c>
      <c r="G1288" s="10" t="s">
        <v>888</v>
      </c>
      <c r="H1288" s="11"/>
      <c r="I1288" s="11"/>
      <c r="J1288" s="11"/>
      <c r="K1288" s="11"/>
      <c r="L1288" s="17"/>
      <c r="M1288" s="10">
        <v>2</v>
      </c>
      <c r="N1288" s="10" t="s">
        <v>3208</v>
      </c>
      <c r="O1288" s="10">
        <v>202</v>
      </c>
      <c r="P1288" s="10" t="s">
        <v>3316</v>
      </c>
      <c r="Q1288" s="10">
        <v>20201</v>
      </c>
      <c r="R1288" s="10" t="s">
        <v>3267</v>
      </c>
      <c r="S1288" s="10" t="s">
        <v>3317</v>
      </c>
      <c r="T1288" s="10"/>
      <c r="U1288" s="10"/>
      <c r="V1288" s="10"/>
      <c r="W1288" s="10" t="s">
        <v>3318</v>
      </c>
      <c r="X1288" s="10" t="s">
        <v>3319</v>
      </c>
      <c r="Y1288" s="20" t="s">
        <v>46</v>
      </c>
      <c r="Z1288" s="20">
        <v>21.2</v>
      </c>
      <c r="AA1288" s="20"/>
      <c r="AB1288" s="20">
        <v>21.2</v>
      </c>
      <c r="AC1288" s="20">
        <v>14.5</v>
      </c>
      <c r="AD1288" s="20">
        <v>1</v>
      </c>
      <c r="AE1288" s="23"/>
      <c r="AF1288" s="23"/>
      <c r="AG1288" s="23"/>
      <c r="AI1288" s="2" t="e">
        <v>#N/A</v>
      </c>
      <c r="AJ1288" s="2" t="e">
        <f>VLOOKUP(B1288,'[1]淘汰品种推荐清单（8.1）'!$A:$AQ,43,0)</f>
        <v>#N/A</v>
      </c>
    </row>
    <row r="1289" hidden="1" customHeight="1" spans="1:36">
      <c r="A1289" s="9">
        <v>391</v>
      </c>
      <c r="B1289" s="10">
        <v>42829</v>
      </c>
      <c r="C1289" s="4" t="s">
        <v>35</v>
      </c>
      <c r="D1289" s="10" t="s">
        <v>3481</v>
      </c>
      <c r="E1289" s="10" t="s">
        <v>3482</v>
      </c>
      <c r="F1289" s="10" t="s">
        <v>3301</v>
      </c>
      <c r="G1289" s="10" t="e">
        <v>#N/A</v>
      </c>
      <c r="H1289" s="11">
        <v>0.154</v>
      </c>
      <c r="I1289" s="11">
        <v>0.2</v>
      </c>
      <c r="J1289" s="11">
        <v>0</v>
      </c>
      <c r="K1289" s="11">
        <v>0.154</v>
      </c>
      <c r="L1289" s="17">
        <v>0.23</v>
      </c>
      <c r="M1289" s="10">
        <v>2</v>
      </c>
      <c r="N1289" s="10" t="s">
        <v>3208</v>
      </c>
      <c r="O1289" s="10">
        <v>202</v>
      </c>
      <c r="P1289" s="10" t="s">
        <v>3316</v>
      </c>
      <c r="Q1289" s="10">
        <v>20201</v>
      </c>
      <c r="R1289" s="10" t="s">
        <v>3267</v>
      </c>
      <c r="S1289" s="10" t="s">
        <v>3317</v>
      </c>
      <c r="T1289" s="10"/>
      <c r="U1289" s="10"/>
      <c r="V1289" s="10"/>
      <c r="W1289" s="10" t="s">
        <v>3318</v>
      </c>
      <c r="X1289" s="10" t="s">
        <v>3319</v>
      </c>
      <c r="Y1289" s="20" t="s">
        <v>46</v>
      </c>
      <c r="Z1289" s="20"/>
      <c r="AA1289" s="20"/>
      <c r="AB1289" s="20"/>
      <c r="AC1289" s="20"/>
      <c r="AD1289" s="20"/>
      <c r="AE1289" s="23"/>
      <c r="AF1289" s="23"/>
      <c r="AG1289" s="23"/>
      <c r="AI1289" s="2" t="e">
        <v>#N/A</v>
      </c>
      <c r="AJ1289" s="2" t="e">
        <f>VLOOKUP(B1289,'[1]淘汰品种推荐清单（8.1）'!$A:$AQ,43,0)</f>
        <v>#N/A</v>
      </c>
    </row>
    <row r="1290" hidden="1" customHeight="1" spans="1:36">
      <c r="A1290" s="9">
        <v>392</v>
      </c>
      <c r="B1290" s="10">
        <v>12700</v>
      </c>
      <c r="C1290" s="4" t="s">
        <v>35</v>
      </c>
      <c r="D1290" s="10" t="s">
        <v>3483</v>
      </c>
      <c r="E1290" s="10" t="s">
        <v>3292</v>
      </c>
      <c r="F1290" s="10" t="s">
        <v>3426</v>
      </c>
      <c r="G1290" s="10" t="e">
        <v>#N/A</v>
      </c>
      <c r="H1290" s="11">
        <v>0.2575</v>
      </c>
      <c r="I1290" s="11">
        <v>0.51</v>
      </c>
      <c r="J1290" s="11">
        <v>0</v>
      </c>
      <c r="K1290" s="11">
        <v>0.2575</v>
      </c>
      <c r="L1290" s="17">
        <v>0.495098039215686</v>
      </c>
      <c r="M1290" s="10">
        <v>2</v>
      </c>
      <c r="N1290" s="10" t="s">
        <v>3208</v>
      </c>
      <c r="O1290" s="10">
        <v>202</v>
      </c>
      <c r="P1290" s="10" t="s">
        <v>3316</v>
      </c>
      <c r="Q1290" s="10">
        <v>20201</v>
      </c>
      <c r="R1290" s="10" t="s">
        <v>3267</v>
      </c>
      <c r="S1290" s="10" t="s">
        <v>3317</v>
      </c>
      <c r="T1290" s="10"/>
      <c r="U1290" s="10"/>
      <c r="V1290" s="10"/>
      <c r="W1290" s="10" t="s">
        <v>3318</v>
      </c>
      <c r="X1290" s="10" t="s">
        <v>3319</v>
      </c>
      <c r="Y1290" s="20" t="s">
        <v>46</v>
      </c>
      <c r="Z1290" s="20"/>
      <c r="AA1290" s="20"/>
      <c r="AB1290" s="20"/>
      <c r="AC1290" s="20"/>
      <c r="AD1290" s="20"/>
      <c r="AE1290" s="23"/>
      <c r="AF1290" s="23"/>
      <c r="AG1290" s="23"/>
      <c r="AI1290" s="2" t="e">
        <v>#N/A</v>
      </c>
      <c r="AJ1290" s="2" t="e">
        <f>VLOOKUP(B1290,'[1]淘汰品种推荐清单（8.1）'!$A:$AQ,43,0)</f>
        <v>#N/A</v>
      </c>
    </row>
    <row r="1291" hidden="1" customHeight="1" spans="1:36">
      <c r="A1291" s="9">
        <v>393</v>
      </c>
      <c r="B1291" s="10">
        <v>30323</v>
      </c>
      <c r="C1291" s="4" t="s">
        <v>35</v>
      </c>
      <c r="D1291" s="10" t="s">
        <v>3484</v>
      </c>
      <c r="E1291" s="10" t="s">
        <v>3315</v>
      </c>
      <c r="F1291" s="10" t="s">
        <v>3207</v>
      </c>
      <c r="G1291" s="10" t="s">
        <v>888</v>
      </c>
      <c r="H1291" s="11"/>
      <c r="I1291" s="11"/>
      <c r="J1291" s="11"/>
      <c r="K1291" s="11"/>
      <c r="L1291" s="17"/>
      <c r="M1291" s="10">
        <v>2</v>
      </c>
      <c r="N1291" s="10" t="s">
        <v>3208</v>
      </c>
      <c r="O1291" s="10">
        <v>202</v>
      </c>
      <c r="P1291" s="10" t="s">
        <v>3316</v>
      </c>
      <c r="Q1291" s="10">
        <v>20201</v>
      </c>
      <c r="R1291" s="10" t="s">
        <v>3267</v>
      </c>
      <c r="S1291" s="10" t="s">
        <v>3317</v>
      </c>
      <c r="T1291" s="10"/>
      <c r="U1291" s="10"/>
      <c r="V1291" s="10"/>
      <c r="W1291" s="10" t="s">
        <v>3318</v>
      </c>
      <c r="X1291" s="10" t="s">
        <v>3319</v>
      </c>
      <c r="Y1291" s="20" t="s">
        <v>46</v>
      </c>
      <c r="Z1291" s="20">
        <v>154.1</v>
      </c>
      <c r="AA1291" s="20"/>
      <c r="AB1291" s="20">
        <v>154.1</v>
      </c>
      <c r="AC1291" s="20"/>
      <c r="AD1291" s="20"/>
      <c r="AE1291" s="23"/>
      <c r="AF1291" s="23"/>
      <c r="AG1291" s="23"/>
      <c r="AI1291" s="2" t="e">
        <v>#N/A</v>
      </c>
      <c r="AJ1291" s="2" t="e">
        <f>VLOOKUP(B1291,'[1]淘汰品种推荐清单（8.1）'!$A:$AQ,43,0)</f>
        <v>#N/A</v>
      </c>
    </row>
    <row r="1292" hidden="1" customHeight="1" spans="1:36">
      <c r="A1292" s="9">
        <v>394</v>
      </c>
      <c r="B1292" s="10">
        <v>44310</v>
      </c>
      <c r="C1292" s="4" t="s">
        <v>35</v>
      </c>
      <c r="D1292" s="10" t="s">
        <v>3485</v>
      </c>
      <c r="E1292" s="10" t="s">
        <v>3486</v>
      </c>
      <c r="F1292" s="10" t="s">
        <v>3405</v>
      </c>
      <c r="G1292" s="10" t="s">
        <v>888</v>
      </c>
      <c r="H1292" s="11"/>
      <c r="I1292" s="11"/>
      <c r="J1292" s="11"/>
      <c r="K1292" s="11"/>
      <c r="L1292" s="17"/>
      <c r="M1292" s="10">
        <v>2</v>
      </c>
      <c r="N1292" s="10" t="s">
        <v>3208</v>
      </c>
      <c r="O1292" s="10">
        <v>202</v>
      </c>
      <c r="P1292" s="10" t="s">
        <v>3316</v>
      </c>
      <c r="Q1292" s="10">
        <v>20201</v>
      </c>
      <c r="R1292" s="10" t="s">
        <v>3267</v>
      </c>
      <c r="S1292" s="10" t="s">
        <v>3317</v>
      </c>
      <c r="T1292" s="10"/>
      <c r="U1292" s="10"/>
      <c r="V1292" s="10"/>
      <c r="W1292" s="10" t="s">
        <v>3318</v>
      </c>
      <c r="X1292" s="10" t="s">
        <v>3319</v>
      </c>
      <c r="Y1292" s="20" t="s">
        <v>46</v>
      </c>
      <c r="Z1292" s="20">
        <v>4.25</v>
      </c>
      <c r="AA1292" s="20"/>
      <c r="AB1292" s="20">
        <v>4.25</v>
      </c>
      <c r="AC1292" s="20">
        <v>9.5</v>
      </c>
      <c r="AD1292" s="20">
        <v>1</v>
      </c>
      <c r="AE1292" s="23"/>
      <c r="AF1292" s="23"/>
      <c r="AG1292" s="23"/>
      <c r="AI1292" s="2" t="e">
        <v>#N/A</v>
      </c>
      <c r="AJ1292" s="2" t="e">
        <f>VLOOKUP(B1292,'[1]淘汰品种推荐清单（8.1）'!$A:$AQ,43,0)</f>
        <v>#N/A</v>
      </c>
    </row>
    <row r="1293" hidden="1" customHeight="1" spans="1:36">
      <c r="A1293" s="9">
        <v>395</v>
      </c>
      <c r="B1293" s="10">
        <v>68593</v>
      </c>
      <c r="C1293" s="4" t="s">
        <v>35</v>
      </c>
      <c r="D1293" s="10" t="s">
        <v>3285</v>
      </c>
      <c r="E1293" s="10" t="s">
        <v>3424</v>
      </c>
      <c r="F1293" s="10" t="s">
        <v>3287</v>
      </c>
      <c r="G1293" s="10" t="e">
        <v>#N/A</v>
      </c>
      <c r="H1293" s="11"/>
      <c r="I1293" s="11"/>
      <c r="J1293" s="11"/>
      <c r="K1293" s="11"/>
      <c r="L1293" s="17"/>
      <c r="M1293" s="10">
        <v>2</v>
      </c>
      <c r="N1293" s="10" t="s">
        <v>3208</v>
      </c>
      <c r="O1293" s="10">
        <v>202</v>
      </c>
      <c r="P1293" s="10" t="s">
        <v>3316</v>
      </c>
      <c r="Q1293" s="10">
        <v>20201</v>
      </c>
      <c r="R1293" s="10" t="s">
        <v>3267</v>
      </c>
      <c r="S1293" s="10" t="s">
        <v>3317</v>
      </c>
      <c r="T1293" s="10"/>
      <c r="U1293" s="10"/>
      <c r="V1293" s="10"/>
      <c r="W1293" s="10" t="s">
        <v>3318</v>
      </c>
      <c r="X1293" s="10" t="s">
        <v>3319</v>
      </c>
      <c r="Y1293" s="20" t="s">
        <v>46</v>
      </c>
      <c r="Z1293" s="20"/>
      <c r="AA1293" s="20"/>
      <c r="AB1293" s="20"/>
      <c r="AC1293" s="20"/>
      <c r="AD1293" s="20"/>
      <c r="AE1293" s="23"/>
      <c r="AF1293" s="23"/>
      <c r="AG1293" s="23"/>
      <c r="AI1293" s="2" t="e">
        <v>#N/A</v>
      </c>
      <c r="AJ1293" s="2" t="e">
        <f>VLOOKUP(B1293,'[1]淘汰品种推荐清单（8.1）'!$A:$AQ,43,0)</f>
        <v>#N/A</v>
      </c>
    </row>
    <row r="1294" hidden="1" customHeight="1" spans="1:36">
      <c r="A1294" s="9">
        <v>396</v>
      </c>
      <c r="B1294" s="10">
        <v>27899</v>
      </c>
      <c r="C1294" s="4" t="s">
        <v>35</v>
      </c>
      <c r="D1294" s="10" t="s">
        <v>3487</v>
      </c>
      <c r="E1294" s="10" t="s">
        <v>3236</v>
      </c>
      <c r="F1294" s="10" t="s">
        <v>3207</v>
      </c>
      <c r="G1294" s="10" t="e">
        <v>#N/A</v>
      </c>
      <c r="H1294" s="11">
        <v>0.155</v>
      </c>
      <c r="I1294" s="11">
        <v>0.6</v>
      </c>
      <c r="J1294" s="11">
        <v>0</v>
      </c>
      <c r="K1294" s="11">
        <v>0.155</v>
      </c>
      <c r="L1294" s="17">
        <v>0.741666666666667</v>
      </c>
      <c r="M1294" s="10">
        <v>2</v>
      </c>
      <c r="N1294" s="10" t="s">
        <v>3208</v>
      </c>
      <c r="O1294" s="10">
        <v>202</v>
      </c>
      <c r="P1294" s="10" t="s">
        <v>3316</v>
      </c>
      <c r="Q1294" s="10">
        <v>20201</v>
      </c>
      <c r="R1294" s="10" t="s">
        <v>3267</v>
      </c>
      <c r="S1294" s="10" t="s">
        <v>3317</v>
      </c>
      <c r="T1294" s="10"/>
      <c r="U1294" s="10"/>
      <c r="V1294" s="10"/>
      <c r="W1294" s="10" t="s">
        <v>3318</v>
      </c>
      <c r="X1294" s="10" t="s">
        <v>3319</v>
      </c>
      <c r="Y1294" s="20" t="s">
        <v>46</v>
      </c>
      <c r="Z1294" s="20"/>
      <c r="AA1294" s="20"/>
      <c r="AB1294" s="20"/>
      <c r="AC1294" s="20"/>
      <c r="AD1294" s="20"/>
      <c r="AE1294" s="23"/>
      <c r="AF1294" s="23"/>
      <c r="AG1294" s="23"/>
      <c r="AI1294" s="2" t="e">
        <v>#N/A</v>
      </c>
      <c r="AJ1294" s="2" t="e">
        <f>VLOOKUP(B1294,'[1]淘汰品种推荐清单（8.1）'!$A:$AQ,43,0)</f>
        <v>#N/A</v>
      </c>
    </row>
    <row r="1295" hidden="1" customHeight="1" spans="1:36">
      <c r="A1295" s="9">
        <v>397</v>
      </c>
      <c r="B1295" s="10">
        <v>22371</v>
      </c>
      <c r="C1295" s="4" t="s">
        <v>35</v>
      </c>
      <c r="D1295" s="10" t="s">
        <v>3488</v>
      </c>
      <c r="E1295" s="10" t="s">
        <v>3459</v>
      </c>
      <c r="F1295" s="10" t="s">
        <v>3405</v>
      </c>
      <c r="G1295" s="10" t="s">
        <v>888</v>
      </c>
      <c r="H1295" s="11"/>
      <c r="I1295" s="11"/>
      <c r="J1295" s="11"/>
      <c r="K1295" s="11"/>
      <c r="L1295" s="17"/>
      <c r="M1295" s="10">
        <v>2</v>
      </c>
      <c r="N1295" s="10" t="s">
        <v>3208</v>
      </c>
      <c r="O1295" s="10">
        <v>202</v>
      </c>
      <c r="P1295" s="10" t="s">
        <v>3316</v>
      </c>
      <c r="Q1295" s="10">
        <v>20201</v>
      </c>
      <c r="R1295" s="10" t="s">
        <v>3267</v>
      </c>
      <c r="S1295" s="10" t="s">
        <v>3317</v>
      </c>
      <c r="T1295" s="10"/>
      <c r="U1295" s="10"/>
      <c r="V1295" s="10"/>
      <c r="W1295" s="10" t="s">
        <v>3318</v>
      </c>
      <c r="X1295" s="10" t="s">
        <v>3319</v>
      </c>
      <c r="Y1295" s="20" t="s">
        <v>46</v>
      </c>
      <c r="Z1295" s="20">
        <v>1536.6</v>
      </c>
      <c r="AA1295" s="20"/>
      <c r="AB1295" s="20">
        <v>1536.6</v>
      </c>
      <c r="AC1295" s="20">
        <v>2789.4</v>
      </c>
      <c r="AD1295" s="20">
        <v>18</v>
      </c>
      <c r="AE1295" s="23"/>
      <c r="AF1295" s="23"/>
      <c r="AG1295" s="23"/>
      <c r="AI1295" s="2" t="e">
        <v>#N/A</v>
      </c>
      <c r="AJ1295" s="2" t="e">
        <f>VLOOKUP(B1295,'[1]淘汰品种推荐清单（8.1）'!$A:$AQ,43,0)</f>
        <v>#N/A</v>
      </c>
    </row>
    <row r="1296" hidden="1" customHeight="1" spans="1:36">
      <c r="A1296" s="9">
        <v>398</v>
      </c>
      <c r="B1296" s="10">
        <v>54582</v>
      </c>
      <c r="C1296" s="4" t="s">
        <v>35</v>
      </c>
      <c r="D1296" s="10" t="s">
        <v>3489</v>
      </c>
      <c r="E1296" s="10" t="s">
        <v>3214</v>
      </c>
      <c r="F1296" s="10" t="s">
        <v>3207</v>
      </c>
      <c r="G1296" s="10" t="e">
        <v>#N/A</v>
      </c>
      <c r="H1296" s="11">
        <v>0.35</v>
      </c>
      <c r="I1296" s="11">
        <v>0.9</v>
      </c>
      <c r="J1296" s="11">
        <v>0</v>
      </c>
      <c r="K1296" s="11">
        <v>0.35</v>
      </c>
      <c r="L1296" s="17">
        <v>0.611111111111111</v>
      </c>
      <c r="M1296" s="10">
        <v>2</v>
      </c>
      <c r="N1296" s="10" t="s">
        <v>3208</v>
      </c>
      <c r="O1296" s="10">
        <v>202</v>
      </c>
      <c r="P1296" s="10" t="s">
        <v>3316</v>
      </c>
      <c r="Q1296" s="10">
        <v>20201</v>
      </c>
      <c r="R1296" s="10" t="s">
        <v>3267</v>
      </c>
      <c r="S1296" s="10" t="s">
        <v>3317</v>
      </c>
      <c r="T1296" s="10"/>
      <c r="U1296" s="10"/>
      <c r="V1296" s="10"/>
      <c r="W1296" s="10" t="s">
        <v>3318</v>
      </c>
      <c r="X1296" s="10" t="s">
        <v>3319</v>
      </c>
      <c r="Y1296" s="20" t="s">
        <v>46</v>
      </c>
      <c r="Z1296" s="20"/>
      <c r="AA1296" s="20"/>
      <c r="AB1296" s="20"/>
      <c r="AC1296" s="20"/>
      <c r="AD1296" s="20"/>
      <c r="AE1296" s="23"/>
      <c r="AF1296" s="23"/>
      <c r="AG1296" s="23"/>
      <c r="AI1296" s="2" t="e">
        <v>#N/A</v>
      </c>
      <c r="AJ1296" s="2" t="e">
        <f>VLOOKUP(B1296,'[1]淘汰品种推荐清单（8.1）'!$A:$AQ,43,0)</f>
        <v>#N/A</v>
      </c>
    </row>
    <row r="1297" hidden="1" customHeight="1" spans="1:36">
      <c r="A1297" s="9">
        <v>399</v>
      </c>
      <c r="B1297" s="10">
        <v>25536</v>
      </c>
      <c r="C1297" s="4" t="s">
        <v>35</v>
      </c>
      <c r="D1297" s="10" t="s">
        <v>3490</v>
      </c>
      <c r="E1297" s="10" t="s">
        <v>3214</v>
      </c>
      <c r="F1297" s="10" t="s">
        <v>3207</v>
      </c>
      <c r="G1297" s="10" t="s">
        <v>888</v>
      </c>
      <c r="H1297" s="11"/>
      <c r="I1297" s="11"/>
      <c r="J1297" s="11"/>
      <c r="K1297" s="11"/>
      <c r="L1297" s="17"/>
      <c r="M1297" s="10">
        <v>2</v>
      </c>
      <c r="N1297" s="10" t="s">
        <v>3208</v>
      </c>
      <c r="O1297" s="10">
        <v>202</v>
      </c>
      <c r="P1297" s="10" t="s">
        <v>3316</v>
      </c>
      <c r="Q1297" s="10">
        <v>20201</v>
      </c>
      <c r="R1297" s="10" t="s">
        <v>3267</v>
      </c>
      <c r="S1297" s="10" t="s">
        <v>3317</v>
      </c>
      <c r="T1297" s="10"/>
      <c r="U1297" s="10"/>
      <c r="V1297" s="10"/>
      <c r="W1297" s="10" t="s">
        <v>3318</v>
      </c>
      <c r="X1297" s="10" t="s">
        <v>3319</v>
      </c>
      <c r="Y1297" s="20" t="s">
        <v>46</v>
      </c>
      <c r="Z1297" s="20">
        <v>832.4</v>
      </c>
      <c r="AA1297" s="20"/>
      <c r="AB1297" s="20">
        <v>832.4</v>
      </c>
      <c r="AC1297" s="20">
        <v>1548.5</v>
      </c>
      <c r="AD1297" s="20">
        <v>12</v>
      </c>
      <c r="AE1297" s="23"/>
      <c r="AF1297" s="23"/>
      <c r="AG1297" s="23"/>
      <c r="AI1297" s="2" t="e">
        <v>#N/A</v>
      </c>
      <c r="AJ1297" s="2" t="e">
        <f>VLOOKUP(B1297,'[1]淘汰品种推荐清单（8.1）'!$A:$AQ,43,0)</f>
        <v>#N/A</v>
      </c>
    </row>
    <row r="1298" hidden="1" customHeight="1" spans="1:36">
      <c r="A1298" s="9">
        <v>400</v>
      </c>
      <c r="B1298" s="10">
        <v>109142</v>
      </c>
      <c r="C1298" s="4" t="s">
        <v>35</v>
      </c>
      <c r="D1298" s="10" t="s">
        <v>3491</v>
      </c>
      <c r="E1298" s="10" t="s">
        <v>3492</v>
      </c>
      <c r="F1298" s="10" t="s">
        <v>3207</v>
      </c>
      <c r="G1298" s="10" t="s">
        <v>888</v>
      </c>
      <c r="H1298" s="11"/>
      <c r="I1298" s="11"/>
      <c r="J1298" s="11"/>
      <c r="K1298" s="11"/>
      <c r="L1298" s="17"/>
      <c r="M1298" s="10">
        <v>2</v>
      </c>
      <c r="N1298" s="10" t="s">
        <v>3208</v>
      </c>
      <c r="O1298" s="10">
        <v>202</v>
      </c>
      <c r="P1298" s="10" t="s">
        <v>3316</v>
      </c>
      <c r="Q1298" s="10">
        <v>20201</v>
      </c>
      <c r="R1298" s="10" t="s">
        <v>3267</v>
      </c>
      <c r="S1298" s="10" t="s">
        <v>3317</v>
      </c>
      <c r="T1298" s="10"/>
      <c r="U1298" s="10"/>
      <c r="V1298" s="10"/>
      <c r="W1298" s="10" t="s">
        <v>3318</v>
      </c>
      <c r="X1298" s="10" t="s">
        <v>3319</v>
      </c>
      <c r="Y1298" s="20" t="s">
        <v>46</v>
      </c>
      <c r="Z1298" s="20">
        <v>39.14</v>
      </c>
      <c r="AA1298" s="20"/>
      <c r="AB1298" s="20">
        <v>39.14</v>
      </c>
      <c r="AC1298" s="20">
        <v>2.06</v>
      </c>
      <c r="AD1298" s="20">
        <v>1</v>
      </c>
      <c r="AE1298" s="23"/>
      <c r="AF1298" s="23"/>
      <c r="AG1298" s="23"/>
      <c r="AI1298" s="2" t="e">
        <v>#N/A</v>
      </c>
      <c r="AJ1298" s="2" t="e">
        <f>VLOOKUP(B1298,'[1]淘汰品种推荐清单（8.1）'!$A:$AQ,43,0)</f>
        <v>#N/A</v>
      </c>
    </row>
    <row r="1299" hidden="1" customHeight="1" spans="1:36">
      <c r="A1299" s="9">
        <v>401</v>
      </c>
      <c r="B1299" s="10">
        <v>109141</v>
      </c>
      <c r="C1299" s="4" t="s">
        <v>35</v>
      </c>
      <c r="D1299" s="10" t="s">
        <v>3491</v>
      </c>
      <c r="E1299" s="10" t="s">
        <v>3493</v>
      </c>
      <c r="F1299" s="10" t="s">
        <v>3207</v>
      </c>
      <c r="G1299" s="10" t="s">
        <v>888</v>
      </c>
      <c r="H1299" s="11"/>
      <c r="I1299" s="11"/>
      <c r="J1299" s="11"/>
      <c r="K1299" s="11"/>
      <c r="L1299" s="17"/>
      <c r="M1299" s="10">
        <v>2</v>
      </c>
      <c r="N1299" s="10" t="s">
        <v>3208</v>
      </c>
      <c r="O1299" s="10">
        <v>202</v>
      </c>
      <c r="P1299" s="10" t="s">
        <v>3316</v>
      </c>
      <c r="Q1299" s="10">
        <v>20201</v>
      </c>
      <c r="R1299" s="10" t="s">
        <v>3267</v>
      </c>
      <c r="S1299" s="10" t="s">
        <v>3317</v>
      </c>
      <c r="T1299" s="10"/>
      <c r="U1299" s="10"/>
      <c r="V1299" s="10"/>
      <c r="W1299" s="10" t="s">
        <v>3318</v>
      </c>
      <c r="X1299" s="10" t="s">
        <v>3319</v>
      </c>
      <c r="Y1299" s="20" t="s">
        <v>46</v>
      </c>
      <c r="Z1299" s="20">
        <v>0</v>
      </c>
      <c r="AA1299" s="20"/>
      <c r="AB1299" s="20">
        <v>0</v>
      </c>
      <c r="AC1299" s="20"/>
      <c r="AD1299" s="20"/>
      <c r="AE1299" s="23"/>
      <c r="AF1299" s="23"/>
      <c r="AG1299" s="23"/>
      <c r="AI1299" s="2" t="e">
        <v>#N/A</v>
      </c>
      <c r="AJ1299" s="2" t="e">
        <f>VLOOKUP(B1299,'[1]淘汰品种推荐清单（8.1）'!$A:$AQ,43,0)</f>
        <v>#N/A</v>
      </c>
    </row>
    <row r="1300" hidden="1" customHeight="1" spans="1:36">
      <c r="A1300" s="9">
        <v>402</v>
      </c>
      <c r="B1300" s="10">
        <v>25458</v>
      </c>
      <c r="C1300" s="4" t="s">
        <v>35</v>
      </c>
      <c r="D1300" s="10" t="s">
        <v>3494</v>
      </c>
      <c r="E1300" s="10" t="s">
        <v>3214</v>
      </c>
      <c r="F1300" s="10" t="s">
        <v>3207</v>
      </c>
      <c r="G1300" s="10" t="e">
        <v>#N/A</v>
      </c>
      <c r="H1300" s="11">
        <v>0.494</v>
      </c>
      <c r="I1300" s="11">
        <v>1.75</v>
      </c>
      <c r="J1300" s="11">
        <v>0</v>
      </c>
      <c r="K1300" s="11">
        <v>0.494</v>
      </c>
      <c r="L1300" s="17">
        <v>0.717714285714286</v>
      </c>
      <c r="M1300" s="10">
        <v>2</v>
      </c>
      <c r="N1300" s="10" t="s">
        <v>3208</v>
      </c>
      <c r="O1300" s="10">
        <v>202</v>
      </c>
      <c r="P1300" s="10" t="s">
        <v>3316</v>
      </c>
      <c r="Q1300" s="10">
        <v>20201</v>
      </c>
      <c r="R1300" s="10" t="s">
        <v>3267</v>
      </c>
      <c r="S1300" s="10" t="s">
        <v>3317</v>
      </c>
      <c r="T1300" s="10"/>
      <c r="U1300" s="10"/>
      <c r="V1300" s="10"/>
      <c r="W1300" s="10" t="s">
        <v>3318</v>
      </c>
      <c r="X1300" s="10" t="s">
        <v>3319</v>
      </c>
      <c r="Y1300" s="20" t="s">
        <v>46</v>
      </c>
      <c r="Z1300" s="20"/>
      <c r="AA1300" s="20"/>
      <c r="AB1300" s="20"/>
      <c r="AC1300" s="20"/>
      <c r="AD1300" s="20"/>
      <c r="AE1300" s="23"/>
      <c r="AF1300" s="23"/>
      <c r="AG1300" s="23"/>
      <c r="AI1300" s="2" t="e">
        <v>#N/A</v>
      </c>
      <c r="AJ1300" s="2" t="e">
        <f>VLOOKUP(B1300,'[1]淘汰品种推荐清单（8.1）'!$A:$AQ,43,0)</f>
        <v>#N/A</v>
      </c>
    </row>
    <row r="1301" hidden="1" customHeight="1" spans="1:36">
      <c r="A1301" s="9">
        <v>403</v>
      </c>
      <c r="B1301" s="10">
        <v>18594</v>
      </c>
      <c r="C1301" s="4" t="s">
        <v>35</v>
      </c>
      <c r="D1301" s="10" t="s">
        <v>3495</v>
      </c>
      <c r="E1301" s="10" t="s">
        <v>3236</v>
      </c>
      <c r="F1301" s="10" t="s">
        <v>3207</v>
      </c>
      <c r="G1301" s="10" t="s">
        <v>888</v>
      </c>
      <c r="H1301" s="11"/>
      <c r="I1301" s="11"/>
      <c r="J1301" s="11"/>
      <c r="K1301" s="11"/>
      <c r="L1301" s="17"/>
      <c r="M1301" s="10">
        <v>2</v>
      </c>
      <c r="N1301" s="10" t="s">
        <v>3208</v>
      </c>
      <c r="O1301" s="10">
        <v>202</v>
      </c>
      <c r="P1301" s="10" t="s">
        <v>3316</v>
      </c>
      <c r="Q1301" s="10">
        <v>20201</v>
      </c>
      <c r="R1301" s="10" t="s">
        <v>3267</v>
      </c>
      <c r="S1301" s="10" t="s">
        <v>3317</v>
      </c>
      <c r="T1301" s="10"/>
      <c r="U1301" s="10"/>
      <c r="V1301" s="10"/>
      <c r="W1301" s="10" t="s">
        <v>3318</v>
      </c>
      <c r="X1301" s="10" t="s">
        <v>3319</v>
      </c>
      <c r="Y1301" s="20" t="s">
        <v>46</v>
      </c>
      <c r="Z1301" s="20">
        <v>0</v>
      </c>
      <c r="AA1301" s="20"/>
      <c r="AB1301" s="20">
        <v>0</v>
      </c>
      <c r="AC1301" s="20"/>
      <c r="AD1301" s="20"/>
      <c r="AE1301" s="23"/>
      <c r="AF1301" s="23"/>
      <c r="AG1301" s="23"/>
      <c r="AI1301" s="2" t="e">
        <v>#N/A</v>
      </c>
      <c r="AJ1301" s="2" t="e">
        <f>VLOOKUP(B1301,'[1]淘汰品种推荐清单（8.1）'!$A:$AQ,43,0)</f>
        <v>#N/A</v>
      </c>
    </row>
    <row r="1302" hidden="1" customHeight="1" spans="1:36">
      <c r="A1302" s="9">
        <v>404</v>
      </c>
      <c r="B1302" s="10">
        <v>24100</v>
      </c>
      <c r="C1302" s="4" t="s">
        <v>35</v>
      </c>
      <c r="D1302" s="10" t="s">
        <v>3496</v>
      </c>
      <c r="E1302" s="10" t="s">
        <v>3497</v>
      </c>
      <c r="F1302" s="10" t="s">
        <v>3207</v>
      </c>
      <c r="G1302" s="10" t="s">
        <v>888</v>
      </c>
      <c r="H1302" s="11"/>
      <c r="I1302" s="11"/>
      <c r="J1302" s="11"/>
      <c r="K1302" s="11"/>
      <c r="L1302" s="17"/>
      <c r="M1302" s="10">
        <v>2</v>
      </c>
      <c r="N1302" s="10" t="s">
        <v>3208</v>
      </c>
      <c r="O1302" s="10">
        <v>202</v>
      </c>
      <c r="P1302" s="10" t="s">
        <v>3316</v>
      </c>
      <c r="Q1302" s="10">
        <v>20201</v>
      </c>
      <c r="R1302" s="10" t="s">
        <v>3267</v>
      </c>
      <c r="S1302" s="10" t="s">
        <v>3317</v>
      </c>
      <c r="T1302" s="10"/>
      <c r="U1302" s="10"/>
      <c r="V1302" s="10"/>
      <c r="W1302" s="10" t="s">
        <v>3318</v>
      </c>
      <c r="X1302" s="10" t="s">
        <v>3319</v>
      </c>
      <c r="Y1302" s="20" t="s">
        <v>46</v>
      </c>
      <c r="Z1302" s="20">
        <v>501.5</v>
      </c>
      <c r="AA1302" s="20"/>
      <c r="AB1302" s="20">
        <v>501.5</v>
      </c>
      <c r="AC1302" s="20">
        <v>375</v>
      </c>
      <c r="AD1302" s="20">
        <v>5</v>
      </c>
      <c r="AE1302" s="23"/>
      <c r="AF1302" s="23"/>
      <c r="AG1302" s="23"/>
      <c r="AI1302" s="2" t="e">
        <v>#N/A</v>
      </c>
      <c r="AJ1302" s="2" t="e">
        <f>VLOOKUP(B1302,'[1]淘汰品种推荐清单（8.1）'!$A:$AQ,43,0)</f>
        <v>#N/A</v>
      </c>
    </row>
    <row r="1303" hidden="1" customHeight="1" spans="1:36">
      <c r="A1303" s="9">
        <v>405</v>
      </c>
      <c r="B1303" s="10">
        <v>12957</v>
      </c>
      <c r="C1303" s="4" t="s">
        <v>35</v>
      </c>
      <c r="D1303" s="10" t="s">
        <v>3498</v>
      </c>
      <c r="E1303" s="10" t="s">
        <v>3214</v>
      </c>
      <c r="F1303" s="10" t="s">
        <v>3283</v>
      </c>
      <c r="G1303" s="10" t="s">
        <v>888</v>
      </c>
      <c r="H1303" s="11">
        <v>0.3966</v>
      </c>
      <c r="I1303" s="11">
        <v>0.9</v>
      </c>
      <c r="J1303" s="11">
        <v>0</v>
      </c>
      <c r="K1303" s="11">
        <v>0.3966</v>
      </c>
      <c r="L1303" s="17">
        <v>0.559333333333333</v>
      </c>
      <c r="M1303" s="10">
        <v>2</v>
      </c>
      <c r="N1303" s="10" t="s">
        <v>3208</v>
      </c>
      <c r="O1303" s="10">
        <v>202</v>
      </c>
      <c r="P1303" s="10" t="s">
        <v>3316</v>
      </c>
      <c r="Q1303" s="10">
        <v>20201</v>
      </c>
      <c r="R1303" s="10" t="s">
        <v>3267</v>
      </c>
      <c r="S1303" s="10" t="s">
        <v>3317</v>
      </c>
      <c r="T1303" s="10"/>
      <c r="U1303" s="10"/>
      <c r="V1303" s="10"/>
      <c r="W1303" s="10" t="s">
        <v>3318</v>
      </c>
      <c r="X1303" s="10" t="s">
        <v>3319</v>
      </c>
      <c r="Y1303" s="20" t="s">
        <v>46</v>
      </c>
      <c r="Z1303" s="20">
        <v>1600.465</v>
      </c>
      <c r="AA1303" s="20"/>
      <c r="AB1303" s="20">
        <v>1600.465</v>
      </c>
      <c r="AC1303" s="20">
        <v>1315.18</v>
      </c>
      <c r="AD1303" s="20">
        <v>20</v>
      </c>
      <c r="AE1303" s="23"/>
      <c r="AF1303" s="23"/>
      <c r="AG1303" s="23"/>
      <c r="AI1303" s="2" t="e">
        <v>#N/A</v>
      </c>
      <c r="AJ1303" s="2" t="e">
        <f>VLOOKUP(B1303,'[1]淘汰品种推荐清单（8.1）'!$A:$AQ,43,0)</f>
        <v>#N/A</v>
      </c>
    </row>
    <row r="1304" hidden="1" customHeight="1" spans="1:36">
      <c r="A1304" s="9">
        <v>406</v>
      </c>
      <c r="B1304" s="10">
        <v>28385</v>
      </c>
      <c r="C1304" s="4" t="s">
        <v>35</v>
      </c>
      <c r="D1304" s="10" t="s">
        <v>3499</v>
      </c>
      <c r="E1304" s="10" t="s">
        <v>3486</v>
      </c>
      <c r="F1304" s="10" t="s">
        <v>3287</v>
      </c>
      <c r="G1304" s="10" t="s">
        <v>888</v>
      </c>
      <c r="H1304" s="11"/>
      <c r="I1304" s="11"/>
      <c r="J1304" s="11"/>
      <c r="K1304" s="11"/>
      <c r="L1304" s="17"/>
      <c r="M1304" s="10">
        <v>2</v>
      </c>
      <c r="N1304" s="10" t="s">
        <v>3208</v>
      </c>
      <c r="O1304" s="10">
        <v>202</v>
      </c>
      <c r="P1304" s="10" t="s">
        <v>3316</v>
      </c>
      <c r="Q1304" s="10">
        <v>20201</v>
      </c>
      <c r="R1304" s="10" t="s">
        <v>3267</v>
      </c>
      <c r="S1304" s="10" t="s">
        <v>3317</v>
      </c>
      <c r="T1304" s="10"/>
      <c r="U1304" s="10"/>
      <c r="V1304" s="10"/>
      <c r="W1304" s="10" t="s">
        <v>3318</v>
      </c>
      <c r="X1304" s="10" t="s">
        <v>3319</v>
      </c>
      <c r="Y1304" s="20" t="s">
        <v>46</v>
      </c>
      <c r="Z1304" s="20">
        <v>526.5</v>
      </c>
      <c r="AA1304" s="20"/>
      <c r="AB1304" s="20">
        <v>526.5</v>
      </c>
      <c r="AC1304" s="20">
        <v>51.5</v>
      </c>
      <c r="AD1304" s="20">
        <v>3</v>
      </c>
      <c r="AE1304" s="23"/>
      <c r="AF1304" s="23"/>
      <c r="AG1304" s="23"/>
      <c r="AI1304" s="2" t="e">
        <v>#N/A</v>
      </c>
      <c r="AJ1304" s="2" t="e">
        <f>VLOOKUP(B1304,'[1]淘汰品种推荐清单（8.1）'!$A:$AQ,43,0)</f>
        <v>#N/A</v>
      </c>
    </row>
    <row r="1305" hidden="1" customHeight="1" spans="1:36">
      <c r="A1305" s="9">
        <v>407</v>
      </c>
      <c r="B1305" s="10">
        <v>44896</v>
      </c>
      <c r="C1305" s="4" t="s">
        <v>35</v>
      </c>
      <c r="D1305" s="10" t="s">
        <v>3500</v>
      </c>
      <c r="E1305" s="10" t="s">
        <v>3340</v>
      </c>
      <c r="F1305" s="10" t="s">
        <v>3207</v>
      </c>
      <c r="G1305" s="10" t="s">
        <v>888</v>
      </c>
      <c r="H1305" s="11"/>
      <c r="I1305" s="11"/>
      <c r="J1305" s="11"/>
      <c r="K1305" s="11"/>
      <c r="L1305" s="17"/>
      <c r="M1305" s="10">
        <v>2</v>
      </c>
      <c r="N1305" s="10" t="s">
        <v>3208</v>
      </c>
      <c r="O1305" s="10">
        <v>202</v>
      </c>
      <c r="P1305" s="10" t="s">
        <v>3316</v>
      </c>
      <c r="Q1305" s="10">
        <v>20201</v>
      </c>
      <c r="R1305" s="10" t="s">
        <v>3267</v>
      </c>
      <c r="S1305" s="10" t="s">
        <v>3317</v>
      </c>
      <c r="T1305" s="10"/>
      <c r="U1305" s="10"/>
      <c r="V1305" s="10"/>
      <c r="W1305" s="10" t="s">
        <v>3318</v>
      </c>
      <c r="X1305" s="10" t="s">
        <v>3319</v>
      </c>
      <c r="Y1305" s="20" t="s">
        <v>46</v>
      </c>
      <c r="Z1305" s="20">
        <v>2021.55</v>
      </c>
      <c r="AA1305" s="20"/>
      <c r="AB1305" s="20">
        <v>2021.55</v>
      </c>
      <c r="AC1305" s="20">
        <v>2368.5</v>
      </c>
      <c r="AD1305" s="20">
        <v>40</v>
      </c>
      <c r="AE1305" s="23"/>
      <c r="AF1305" s="23"/>
      <c r="AG1305" s="23"/>
      <c r="AI1305" s="2" t="e">
        <v>#N/A</v>
      </c>
      <c r="AJ1305" s="2" t="e">
        <f>VLOOKUP(B1305,'[1]淘汰品种推荐清单（8.1）'!$A:$AQ,43,0)</f>
        <v>#N/A</v>
      </c>
    </row>
    <row r="1306" hidden="1" customHeight="1" spans="1:36">
      <c r="A1306" s="9">
        <v>423</v>
      </c>
      <c r="B1306" s="10">
        <v>83110</v>
      </c>
      <c r="C1306" s="4" t="s">
        <v>35</v>
      </c>
      <c r="D1306" s="10" t="s">
        <v>3501</v>
      </c>
      <c r="E1306" s="10" t="s">
        <v>3332</v>
      </c>
      <c r="F1306" s="10" t="s">
        <v>3448</v>
      </c>
      <c r="G1306" s="10" t="e">
        <v>#N/A</v>
      </c>
      <c r="H1306" s="11"/>
      <c r="I1306" s="11"/>
      <c r="J1306" s="11"/>
      <c r="K1306" s="11"/>
      <c r="L1306" s="17"/>
      <c r="M1306" s="10">
        <v>2</v>
      </c>
      <c r="N1306" s="10" t="s">
        <v>3208</v>
      </c>
      <c r="O1306" s="10">
        <v>202</v>
      </c>
      <c r="P1306" s="10" t="s">
        <v>3316</v>
      </c>
      <c r="Q1306" s="10">
        <v>20201</v>
      </c>
      <c r="R1306" s="10" t="s">
        <v>3267</v>
      </c>
      <c r="S1306" s="10" t="s">
        <v>3211</v>
      </c>
      <c r="T1306" s="10" t="s">
        <v>507</v>
      </c>
      <c r="U1306" s="10" t="s">
        <v>78</v>
      </c>
      <c r="V1306" s="10"/>
      <c r="W1306" s="10" t="s">
        <v>3212</v>
      </c>
      <c r="X1306" s="10"/>
      <c r="Y1306" s="20" t="s">
        <v>46</v>
      </c>
      <c r="Z1306" s="20"/>
      <c r="AA1306" s="20"/>
      <c r="AB1306" s="20"/>
      <c r="AC1306" s="20"/>
      <c r="AD1306" s="20"/>
      <c r="AE1306" s="23"/>
      <c r="AF1306" s="23"/>
      <c r="AG1306" s="23"/>
      <c r="AI1306" s="2" t="e">
        <v>#N/A</v>
      </c>
      <c r="AJ1306" s="2" t="e">
        <f>VLOOKUP(B1306,'[1]淘汰品种推荐清单（8.1）'!$A:$AQ,43,0)</f>
        <v>#N/A</v>
      </c>
    </row>
    <row r="1307" hidden="1" customHeight="1" spans="1:36">
      <c r="A1307" s="9">
        <v>427</v>
      </c>
      <c r="B1307" s="10">
        <v>29515</v>
      </c>
      <c r="C1307" s="4" t="s">
        <v>35</v>
      </c>
      <c r="D1307" s="10" t="s">
        <v>3251</v>
      </c>
      <c r="E1307" s="10" t="s">
        <v>3424</v>
      </c>
      <c r="F1307" s="10" t="s">
        <v>3253</v>
      </c>
      <c r="G1307" s="10" t="s">
        <v>888</v>
      </c>
      <c r="H1307" s="11"/>
      <c r="I1307" s="11"/>
      <c r="J1307" s="11"/>
      <c r="K1307" s="11"/>
      <c r="L1307" s="17"/>
      <c r="M1307" s="10">
        <v>2</v>
      </c>
      <c r="N1307" s="10" t="s">
        <v>3208</v>
      </c>
      <c r="O1307" s="10">
        <v>202</v>
      </c>
      <c r="P1307" s="10" t="s">
        <v>3316</v>
      </c>
      <c r="Q1307" s="10">
        <v>20201</v>
      </c>
      <c r="R1307" s="10" t="s">
        <v>3267</v>
      </c>
      <c r="S1307" s="10" t="s">
        <v>3211</v>
      </c>
      <c r="T1307" s="10" t="s">
        <v>507</v>
      </c>
      <c r="U1307" s="10" t="s">
        <v>78</v>
      </c>
      <c r="V1307" s="10"/>
      <c r="W1307" s="10" t="s">
        <v>3212</v>
      </c>
      <c r="X1307" s="10"/>
      <c r="Y1307" s="20" t="s">
        <v>46</v>
      </c>
      <c r="Z1307" s="20">
        <v>1592.1</v>
      </c>
      <c r="AA1307" s="20"/>
      <c r="AB1307" s="20">
        <v>1592.1</v>
      </c>
      <c r="AC1307" s="20">
        <v>4336.81</v>
      </c>
      <c r="AD1307" s="20">
        <v>16</v>
      </c>
      <c r="AE1307" s="23"/>
      <c r="AF1307" s="23"/>
      <c r="AG1307" s="23"/>
      <c r="AI1307" s="2" t="e">
        <v>#N/A</v>
      </c>
      <c r="AJ1307" s="2" t="e">
        <f>VLOOKUP(B1307,'[1]淘汰品种推荐清单（8.1）'!$A:$AQ,43,0)</f>
        <v>#N/A</v>
      </c>
    </row>
    <row r="1308" hidden="1" customHeight="1" spans="1:36">
      <c r="A1308" s="9">
        <v>432</v>
      </c>
      <c r="B1308" s="10">
        <v>134408</v>
      </c>
      <c r="C1308" s="4" t="s">
        <v>35</v>
      </c>
      <c r="D1308" s="10" t="s">
        <v>3502</v>
      </c>
      <c r="E1308" s="10" t="s">
        <v>3315</v>
      </c>
      <c r="F1308" s="10" t="s">
        <v>3207</v>
      </c>
      <c r="G1308" s="10" t="e">
        <v>#N/A</v>
      </c>
      <c r="H1308" s="11"/>
      <c r="I1308" s="11"/>
      <c r="J1308" s="11"/>
      <c r="K1308" s="11"/>
      <c r="L1308" s="17"/>
      <c r="M1308" s="10">
        <v>2</v>
      </c>
      <c r="N1308" s="10" t="s">
        <v>3208</v>
      </c>
      <c r="O1308" s="10">
        <v>202</v>
      </c>
      <c r="P1308" s="10" t="s">
        <v>3316</v>
      </c>
      <c r="Q1308" s="10">
        <v>20201</v>
      </c>
      <c r="R1308" s="10" t="s">
        <v>3267</v>
      </c>
      <c r="S1308" s="10" t="s">
        <v>3317</v>
      </c>
      <c r="T1308" s="10"/>
      <c r="U1308" s="10"/>
      <c r="V1308" s="10"/>
      <c r="W1308" s="10"/>
      <c r="X1308" s="10"/>
      <c r="Y1308" s="20" t="s">
        <v>46</v>
      </c>
      <c r="Z1308" s="20"/>
      <c r="AA1308" s="20"/>
      <c r="AB1308" s="20"/>
      <c r="AC1308" s="20"/>
      <c r="AD1308" s="20"/>
      <c r="AE1308" s="23"/>
      <c r="AF1308" s="23"/>
      <c r="AG1308" s="23"/>
      <c r="AI1308" s="2" t="e">
        <v>#N/A</v>
      </c>
      <c r="AJ1308" s="2" t="e">
        <f>VLOOKUP(B1308,'[1]淘汰品种推荐清单（8.1）'!$A:$AQ,43,0)</f>
        <v>#N/A</v>
      </c>
    </row>
    <row r="1309" hidden="1" customHeight="1" spans="1:36">
      <c r="A1309" s="9">
        <v>433</v>
      </c>
      <c r="B1309" s="10">
        <v>128014</v>
      </c>
      <c r="C1309" s="4" t="s">
        <v>35</v>
      </c>
      <c r="D1309" s="10" t="s">
        <v>3503</v>
      </c>
      <c r="E1309" s="10" t="s">
        <v>3321</v>
      </c>
      <c r="F1309" s="10" t="s">
        <v>3207</v>
      </c>
      <c r="G1309" s="10" t="e">
        <v>#N/A</v>
      </c>
      <c r="H1309" s="11"/>
      <c r="I1309" s="11"/>
      <c r="J1309" s="11"/>
      <c r="K1309" s="11"/>
      <c r="L1309" s="17"/>
      <c r="M1309" s="10">
        <v>2</v>
      </c>
      <c r="N1309" s="10" t="s">
        <v>3208</v>
      </c>
      <c r="O1309" s="10">
        <v>202</v>
      </c>
      <c r="P1309" s="10" t="s">
        <v>3316</v>
      </c>
      <c r="Q1309" s="10">
        <v>20201</v>
      </c>
      <c r="R1309" s="10" t="s">
        <v>3267</v>
      </c>
      <c r="S1309" s="10" t="s">
        <v>3317</v>
      </c>
      <c r="T1309" s="10"/>
      <c r="U1309" s="10"/>
      <c r="V1309" s="10"/>
      <c r="W1309" s="10"/>
      <c r="X1309" s="10"/>
      <c r="Y1309" s="20" t="s">
        <v>46</v>
      </c>
      <c r="Z1309" s="20"/>
      <c r="AA1309" s="20"/>
      <c r="AB1309" s="20"/>
      <c r="AC1309" s="20"/>
      <c r="AD1309" s="20"/>
      <c r="AE1309" s="23"/>
      <c r="AF1309" s="23"/>
      <c r="AG1309" s="23"/>
      <c r="AI1309" s="2" t="e">
        <v>#N/A</v>
      </c>
      <c r="AJ1309" s="2" t="e">
        <f>VLOOKUP(B1309,'[1]淘汰品种推荐清单（8.1）'!$A:$AQ,43,0)</f>
        <v>#N/A</v>
      </c>
    </row>
    <row r="1310" hidden="1" customHeight="1" spans="1:36">
      <c r="A1310" s="9">
        <v>434</v>
      </c>
      <c r="B1310" s="10">
        <v>54585</v>
      </c>
      <c r="C1310" s="4" t="s">
        <v>35</v>
      </c>
      <c r="D1310" s="10" t="s">
        <v>3504</v>
      </c>
      <c r="E1310" s="10" t="s">
        <v>3315</v>
      </c>
      <c r="F1310" s="10" t="s">
        <v>3207</v>
      </c>
      <c r="G1310" s="10" t="e">
        <v>#N/A</v>
      </c>
      <c r="H1310" s="11"/>
      <c r="I1310" s="11"/>
      <c r="J1310" s="11"/>
      <c r="K1310" s="11"/>
      <c r="L1310" s="17"/>
      <c r="M1310" s="10">
        <v>2</v>
      </c>
      <c r="N1310" s="10" t="s">
        <v>3208</v>
      </c>
      <c r="O1310" s="10">
        <v>202</v>
      </c>
      <c r="P1310" s="10" t="s">
        <v>3316</v>
      </c>
      <c r="Q1310" s="10">
        <v>20201</v>
      </c>
      <c r="R1310" s="10" t="s">
        <v>3267</v>
      </c>
      <c r="S1310" s="10" t="s">
        <v>3317</v>
      </c>
      <c r="T1310" s="10"/>
      <c r="U1310" s="10"/>
      <c r="V1310" s="10"/>
      <c r="W1310" s="10"/>
      <c r="X1310" s="10"/>
      <c r="Y1310" s="20" t="s">
        <v>46</v>
      </c>
      <c r="Z1310" s="20"/>
      <c r="AA1310" s="20"/>
      <c r="AB1310" s="20"/>
      <c r="AC1310" s="20"/>
      <c r="AD1310" s="20"/>
      <c r="AE1310" s="23"/>
      <c r="AF1310" s="23"/>
      <c r="AG1310" s="23"/>
      <c r="AI1310" s="2" t="e">
        <v>#N/A</v>
      </c>
      <c r="AJ1310" s="2" t="e">
        <f>VLOOKUP(B1310,'[1]淘汰品种推荐清单（8.1）'!$A:$AQ,43,0)</f>
        <v>#N/A</v>
      </c>
    </row>
    <row r="1311" hidden="1" customHeight="1" spans="1:36">
      <c r="A1311" s="9">
        <v>435</v>
      </c>
      <c r="B1311" s="10">
        <v>54632</v>
      </c>
      <c r="C1311" s="4" t="s">
        <v>35</v>
      </c>
      <c r="D1311" s="10" t="s">
        <v>3505</v>
      </c>
      <c r="E1311" s="10" t="s">
        <v>3486</v>
      </c>
      <c r="F1311" s="10" t="s">
        <v>3207</v>
      </c>
      <c r="G1311" s="10" t="e">
        <v>#N/A</v>
      </c>
      <c r="H1311" s="11"/>
      <c r="I1311" s="11"/>
      <c r="J1311" s="11"/>
      <c r="K1311" s="11"/>
      <c r="L1311" s="17"/>
      <c r="M1311" s="10">
        <v>2</v>
      </c>
      <c r="N1311" s="10" t="s">
        <v>3208</v>
      </c>
      <c r="O1311" s="10">
        <v>202</v>
      </c>
      <c r="P1311" s="10" t="s">
        <v>3316</v>
      </c>
      <c r="Q1311" s="10">
        <v>20201</v>
      </c>
      <c r="R1311" s="10" t="s">
        <v>3267</v>
      </c>
      <c r="S1311" s="10" t="s">
        <v>3317</v>
      </c>
      <c r="T1311" s="10"/>
      <c r="U1311" s="10"/>
      <c r="V1311" s="10"/>
      <c r="W1311" s="10"/>
      <c r="X1311" s="10"/>
      <c r="Y1311" s="20" t="s">
        <v>46</v>
      </c>
      <c r="Z1311" s="20"/>
      <c r="AA1311" s="20"/>
      <c r="AB1311" s="20"/>
      <c r="AC1311" s="20"/>
      <c r="AD1311" s="20"/>
      <c r="AE1311" s="23"/>
      <c r="AF1311" s="23"/>
      <c r="AG1311" s="23"/>
      <c r="AI1311" s="2" t="e">
        <v>#N/A</v>
      </c>
      <c r="AJ1311" s="2" t="e">
        <f>VLOOKUP(B1311,'[1]淘汰品种推荐清单（8.1）'!$A:$AQ,43,0)</f>
        <v>#N/A</v>
      </c>
    </row>
    <row r="1312" hidden="1" customHeight="1" spans="1:36">
      <c r="A1312" s="9">
        <v>436</v>
      </c>
      <c r="B1312" s="10">
        <v>14914</v>
      </c>
      <c r="C1312" s="4" t="s">
        <v>35</v>
      </c>
      <c r="D1312" s="10" t="s">
        <v>3506</v>
      </c>
      <c r="E1312" s="10" t="s">
        <v>3332</v>
      </c>
      <c r="F1312" s="10" t="s">
        <v>3207</v>
      </c>
      <c r="G1312" s="10" t="e">
        <v>#N/A</v>
      </c>
      <c r="H1312" s="11"/>
      <c r="I1312" s="11"/>
      <c r="J1312" s="11"/>
      <c r="K1312" s="11"/>
      <c r="L1312" s="17"/>
      <c r="M1312" s="10">
        <v>2</v>
      </c>
      <c r="N1312" s="10" t="s">
        <v>3208</v>
      </c>
      <c r="O1312" s="10">
        <v>202</v>
      </c>
      <c r="P1312" s="10" t="s">
        <v>3316</v>
      </c>
      <c r="Q1312" s="10">
        <v>20201</v>
      </c>
      <c r="R1312" s="10" t="s">
        <v>3267</v>
      </c>
      <c r="S1312" s="10" t="s">
        <v>3317</v>
      </c>
      <c r="T1312" s="10"/>
      <c r="U1312" s="10"/>
      <c r="V1312" s="10"/>
      <c r="W1312" s="10"/>
      <c r="X1312" s="10"/>
      <c r="Y1312" s="20" t="s">
        <v>46</v>
      </c>
      <c r="Z1312" s="20"/>
      <c r="AA1312" s="20"/>
      <c r="AB1312" s="20"/>
      <c r="AC1312" s="20"/>
      <c r="AD1312" s="20"/>
      <c r="AE1312" s="23"/>
      <c r="AF1312" s="23"/>
      <c r="AG1312" s="23"/>
      <c r="AI1312" s="2" t="e">
        <v>#N/A</v>
      </c>
      <c r="AJ1312" s="2" t="e">
        <f>VLOOKUP(B1312,'[1]淘汰品种推荐清单（8.1）'!$A:$AQ,43,0)</f>
        <v>#N/A</v>
      </c>
    </row>
    <row r="1313" hidden="1" customHeight="1" spans="1:36">
      <c r="A1313" s="9">
        <v>437</v>
      </c>
      <c r="B1313" s="10">
        <v>72553</v>
      </c>
      <c r="C1313" s="4" t="s">
        <v>35</v>
      </c>
      <c r="D1313" s="10" t="s">
        <v>3507</v>
      </c>
      <c r="E1313" s="10" t="s">
        <v>3508</v>
      </c>
      <c r="F1313" s="10" t="s">
        <v>3207</v>
      </c>
      <c r="G1313" s="10" t="e">
        <v>#N/A</v>
      </c>
      <c r="H1313" s="11"/>
      <c r="I1313" s="11"/>
      <c r="J1313" s="11"/>
      <c r="K1313" s="11"/>
      <c r="L1313" s="17"/>
      <c r="M1313" s="10">
        <v>2</v>
      </c>
      <c r="N1313" s="10" t="s">
        <v>3208</v>
      </c>
      <c r="O1313" s="10">
        <v>202</v>
      </c>
      <c r="P1313" s="10" t="s">
        <v>3316</v>
      </c>
      <c r="Q1313" s="10">
        <v>20201</v>
      </c>
      <c r="R1313" s="10" t="s">
        <v>3267</v>
      </c>
      <c r="S1313" s="10" t="s">
        <v>3317</v>
      </c>
      <c r="T1313" s="10"/>
      <c r="U1313" s="10"/>
      <c r="V1313" s="10"/>
      <c r="W1313" s="10"/>
      <c r="X1313" s="10"/>
      <c r="Y1313" s="20" t="s">
        <v>46</v>
      </c>
      <c r="Z1313" s="20"/>
      <c r="AA1313" s="20"/>
      <c r="AB1313" s="20"/>
      <c r="AC1313" s="20"/>
      <c r="AD1313" s="20"/>
      <c r="AE1313" s="23"/>
      <c r="AF1313" s="23"/>
      <c r="AG1313" s="23"/>
      <c r="AI1313" s="2" t="e">
        <v>#N/A</v>
      </c>
      <c r="AJ1313" s="2" t="e">
        <f>VLOOKUP(B1313,'[1]淘汰品种推荐清单（8.1）'!$A:$AQ,43,0)</f>
        <v>#N/A</v>
      </c>
    </row>
    <row r="1314" hidden="1" customHeight="1" spans="1:36">
      <c r="A1314" s="9">
        <v>438</v>
      </c>
      <c r="B1314" s="10">
        <v>113833</v>
      </c>
      <c r="C1314" s="4" t="s">
        <v>35</v>
      </c>
      <c r="D1314" s="10" t="s">
        <v>3509</v>
      </c>
      <c r="E1314" s="10" t="s">
        <v>3510</v>
      </c>
      <c r="F1314" s="10" t="s">
        <v>3207</v>
      </c>
      <c r="G1314" s="10" t="e">
        <v>#N/A</v>
      </c>
      <c r="H1314" s="11"/>
      <c r="I1314" s="11"/>
      <c r="J1314" s="11"/>
      <c r="K1314" s="11"/>
      <c r="L1314" s="17"/>
      <c r="M1314" s="10">
        <v>2</v>
      </c>
      <c r="N1314" s="10" t="s">
        <v>3208</v>
      </c>
      <c r="O1314" s="10">
        <v>202</v>
      </c>
      <c r="P1314" s="10" t="s">
        <v>3316</v>
      </c>
      <c r="Q1314" s="10">
        <v>20201</v>
      </c>
      <c r="R1314" s="10" t="s">
        <v>3267</v>
      </c>
      <c r="S1314" s="10" t="s">
        <v>3317</v>
      </c>
      <c r="T1314" s="10"/>
      <c r="U1314" s="10"/>
      <c r="V1314" s="10"/>
      <c r="W1314" s="10"/>
      <c r="X1314" s="10"/>
      <c r="Y1314" s="20" t="s">
        <v>46</v>
      </c>
      <c r="Z1314" s="20"/>
      <c r="AA1314" s="20"/>
      <c r="AB1314" s="20"/>
      <c r="AC1314" s="20"/>
      <c r="AD1314" s="20"/>
      <c r="AE1314" s="23"/>
      <c r="AF1314" s="23"/>
      <c r="AG1314" s="23"/>
      <c r="AI1314" s="2" t="e">
        <v>#N/A</v>
      </c>
      <c r="AJ1314" s="2" t="e">
        <f>VLOOKUP(B1314,'[1]淘汰品种推荐清单（8.1）'!$A:$AQ,43,0)</f>
        <v>#N/A</v>
      </c>
    </row>
    <row r="1315" hidden="1" customHeight="1" spans="1:36">
      <c r="A1315" s="9">
        <v>439</v>
      </c>
      <c r="B1315" s="10">
        <v>129667</v>
      </c>
      <c r="C1315" s="4" t="s">
        <v>35</v>
      </c>
      <c r="D1315" s="10" t="s">
        <v>3511</v>
      </c>
      <c r="E1315" s="10" t="s">
        <v>3307</v>
      </c>
      <c r="F1315" s="10" t="s">
        <v>3207</v>
      </c>
      <c r="G1315" s="10" t="e">
        <v>#N/A</v>
      </c>
      <c r="H1315" s="11"/>
      <c r="I1315" s="11"/>
      <c r="J1315" s="11"/>
      <c r="K1315" s="11"/>
      <c r="L1315" s="17"/>
      <c r="M1315" s="10">
        <v>2</v>
      </c>
      <c r="N1315" s="10" t="s">
        <v>3208</v>
      </c>
      <c r="O1315" s="10">
        <v>202</v>
      </c>
      <c r="P1315" s="10" t="s">
        <v>3316</v>
      </c>
      <c r="Q1315" s="10">
        <v>20201</v>
      </c>
      <c r="R1315" s="10" t="s">
        <v>3267</v>
      </c>
      <c r="S1315" s="10" t="s">
        <v>3317</v>
      </c>
      <c r="T1315" s="10"/>
      <c r="U1315" s="10"/>
      <c r="V1315" s="10"/>
      <c r="W1315" s="10"/>
      <c r="X1315" s="10"/>
      <c r="Y1315" s="20" t="s">
        <v>46</v>
      </c>
      <c r="Z1315" s="20"/>
      <c r="AA1315" s="20"/>
      <c r="AB1315" s="20"/>
      <c r="AC1315" s="20"/>
      <c r="AD1315" s="20"/>
      <c r="AE1315" s="23"/>
      <c r="AF1315" s="23"/>
      <c r="AG1315" s="23"/>
      <c r="AI1315" s="2" t="e">
        <v>#N/A</v>
      </c>
      <c r="AJ1315" s="2" t="e">
        <f>VLOOKUP(B1315,'[1]淘汰品种推荐清单（8.1）'!$A:$AQ,43,0)</f>
        <v>#N/A</v>
      </c>
    </row>
    <row r="1316" hidden="1" customHeight="1" spans="1:36">
      <c r="A1316" s="9">
        <v>440</v>
      </c>
      <c r="B1316" s="10">
        <v>128015</v>
      </c>
      <c r="C1316" s="4" t="s">
        <v>35</v>
      </c>
      <c r="D1316" s="10" t="s">
        <v>3512</v>
      </c>
      <c r="E1316" s="10" t="s">
        <v>3214</v>
      </c>
      <c r="F1316" s="10" t="s">
        <v>3207</v>
      </c>
      <c r="G1316" s="10" t="e">
        <v>#N/A</v>
      </c>
      <c r="H1316" s="11"/>
      <c r="I1316" s="11"/>
      <c r="J1316" s="11"/>
      <c r="K1316" s="11"/>
      <c r="L1316" s="17"/>
      <c r="M1316" s="10">
        <v>2</v>
      </c>
      <c r="N1316" s="10" t="s">
        <v>3208</v>
      </c>
      <c r="O1316" s="10">
        <v>202</v>
      </c>
      <c r="P1316" s="10" t="s">
        <v>3316</v>
      </c>
      <c r="Q1316" s="10">
        <v>20201</v>
      </c>
      <c r="R1316" s="10" t="s">
        <v>3267</v>
      </c>
      <c r="S1316" s="10" t="s">
        <v>3317</v>
      </c>
      <c r="T1316" s="10"/>
      <c r="U1316" s="10"/>
      <c r="V1316" s="10"/>
      <c r="W1316" s="10"/>
      <c r="X1316" s="10"/>
      <c r="Y1316" s="20" t="s">
        <v>46</v>
      </c>
      <c r="Z1316" s="20"/>
      <c r="AA1316" s="20"/>
      <c r="AB1316" s="20"/>
      <c r="AC1316" s="20"/>
      <c r="AD1316" s="20"/>
      <c r="AE1316" s="23"/>
      <c r="AF1316" s="23"/>
      <c r="AG1316" s="23"/>
      <c r="AI1316" s="2" t="e">
        <v>#N/A</v>
      </c>
      <c r="AJ1316" s="2" t="e">
        <f>VLOOKUP(B1316,'[1]淘汰品种推荐清单（8.1）'!$A:$AQ,43,0)</f>
        <v>#N/A</v>
      </c>
    </row>
    <row r="1317" hidden="1" customHeight="1" spans="1:36">
      <c r="A1317" s="9">
        <v>441</v>
      </c>
      <c r="B1317" s="10">
        <v>44307</v>
      </c>
      <c r="C1317" s="4" t="s">
        <v>35</v>
      </c>
      <c r="D1317" s="10" t="s">
        <v>3513</v>
      </c>
      <c r="E1317" s="10" t="s">
        <v>3315</v>
      </c>
      <c r="F1317" s="10" t="s">
        <v>3207</v>
      </c>
      <c r="G1317" s="10" t="e">
        <v>#N/A</v>
      </c>
      <c r="H1317" s="11"/>
      <c r="I1317" s="11"/>
      <c r="J1317" s="11"/>
      <c r="K1317" s="11"/>
      <c r="L1317" s="17"/>
      <c r="M1317" s="10">
        <v>2</v>
      </c>
      <c r="N1317" s="10" t="s">
        <v>3208</v>
      </c>
      <c r="O1317" s="10">
        <v>202</v>
      </c>
      <c r="P1317" s="10" t="s">
        <v>3316</v>
      </c>
      <c r="Q1317" s="10">
        <v>20201</v>
      </c>
      <c r="R1317" s="10" t="s">
        <v>3267</v>
      </c>
      <c r="S1317" s="10" t="s">
        <v>3317</v>
      </c>
      <c r="T1317" s="10"/>
      <c r="U1317" s="10"/>
      <c r="V1317" s="10"/>
      <c r="W1317" s="10"/>
      <c r="X1317" s="10"/>
      <c r="Y1317" s="20" t="s">
        <v>46</v>
      </c>
      <c r="Z1317" s="20"/>
      <c r="AA1317" s="20"/>
      <c r="AB1317" s="20"/>
      <c r="AC1317" s="20"/>
      <c r="AD1317" s="20"/>
      <c r="AE1317" s="23"/>
      <c r="AF1317" s="23"/>
      <c r="AG1317" s="23"/>
      <c r="AI1317" s="2" t="e">
        <v>#N/A</v>
      </c>
      <c r="AJ1317" s="2" t="e">
        <f>VLOOKUP(B1317,'[1]淘汰品种推荐清单（8.1）'!$A:$AQ,43,0)</f>
        <v>#N/A</v>
      </c>
    </row>
    <row r="1318" hidden="1" customHeight="1" spans="1:36">
      <c r="A1318" s="9">
        <v>442</v>
      </c>
      <c r="B1318" s="10">
        <v>26689</v>
      </c>
      <c r="C1318" s="4" t="s">
        <v>35</v>
      </c>
      <c r="D1318" s="10" t="s">
        <v>3514</v>
      </c>
      <c r="E1318" s="10" t="s">
        <v>3379</v>
      </c>
      <c r="F1318" s="10" t="s">
        <v>3207</v>
      </c>
      <c r="G1318" s="10" t="s">
        <v>888</v>
      </c>
      <c r="H1318" s="11"/>
      <c r="I1318" s="11"/>
      <c r="J1318" s="11"/>
      <c r="K1318" s="11"/>
      <c r="L1318" s="17"/>
      <c r="M1318" s="10">
        <v>2</v>
      </c>
      <c r="N1318" s="10" t="s">
        <v>3208</v>
      </c>
      <c r="O1318" s="10">
        <v>202</v>
      </c>
      <c r="P1318" s="10" t="s">
        <v>3316</v>
      </c>
      <c r="Q1318" s="10">
        <v>20201</v>
      </c>
      <c r="R1318" s="10" t="s">
        <v>3267</v>
      </c>
      <c r="S1318" s="10" t="s">
        <v>3317</v>
      </c>
      <c r="T1318" s="10"/>
      <c r="U1318" s="10"/>
      <c r="V1318" s="10"/>
      <c r="W1318" s="10"/>
      <c r="X1318" s="10"/>
      <c r="Y1318" s="20" t="s">
        <v>46</v>
      </c>
      <c r="Z1318" s="20">
        <v>373</v>
      </c>
      <c r="AA1318" s="20"/>
      <c r="AB1318" s="20">
        <v>373</v>
      </c>
      <c r="AC1318" s="20">
        <v>14.5</v>
      </c>
      <c r="AD1318" s="20">
        <v>1</v>
      </c>
      <c r="AE1318" s="23"/>
      <c r="AF1318" s="23"/>
      <c r="AG1318" s="23"/>
      <c r="AI1318" s="2" t="e">
        <v>#N/A</v>
      </c>
      <c r="AJ1318" s="2" t="e">
        <f>VLOOKUP(B1318,'[1]淘汰品种推荐清单（8.1）'!$A:$AQ,43,0)</f>
        <v>#N/A</v>
      </c>
    </row>
    <row r="1319" hidden="1" customHeight="1" spans="1:36">
      <c r="A1319" s="9">
        <v>443</v>
      </c>
      <c r="B1319" s="10">
        <v>35973</v>
      </c>
      <c r="C1319" s="4" t="s">
        <v>35</v>
      </c>
      <c r="D1319" s="10" t="s">
        <v>3515</v>
      </c>
      <c r="E1319" s="10" t="s">
        <v>3315</v>
      </c>
      <c r="F1319" s="10" t="s">
        <v>3207</v>
      </c>
      <c r="G1319" s="10" t="e">
        <v>#N/A</v>
      </c>
      <c r="H1319" s="11"/>
      <c r="I1319" s="11"/>
      <c r="J1319" s="11"/>
      <c r="K1319" s="11"/>
      <c r="L1319" s="17"/>
      <c r="M1319" s="10">
        <v>2</v>
      </c>
      <c r="N1319" s="10" t="s">
        <v>3208</v>
      </c>
      <c r="O1319" s="10">
        <v>202</v>
      </c>
      <c r="P1319" s="10" t="s">
        <v>3316</v>
      </c>
      <c r="Q1319" s="10">
        <v>20201</v>
      </c>
      <c r="R1319" s="10" t="s">
        <v>3267</v>
      </c>
      <c r="S1319" s="10" t="s">
        <v>3317</v>
      </c>
      <c r="T1319" s="10"/>
      <c r="U1319" s="10"/>
      <c r="V1319" s="10"/>
      <c r="W1319" s="10"/>
      <c r="X1319" s="10"/>
      <c r="Y1319" s="20" t="s">
        <v>46</v>
      </c>
      <c r="Z1319" s="20"/>
      <c r="AA1319" s="20"/>
      <c r="AB1319" s="20"/>
      <c r="AC1319" s="20"/>
      <c r="AD1319" s="20"/>
      <c r="AE1319" s="23"/>
      <c r="AF1319" s="23"/>
      <c r="AG1319" s="23"/>
      <c r="AI1319" s="2" t="e">
        <v>#N/A</v>
      </c>
      <c r="AJ1319" s="2" t="e">
        <f>VLOOKUP(B1319,'[1]淘汰品种推荐清单（8.1）'!$A:$AQ,43,0)</f>
        <v>#N/A</v>
      </c>
    </row>
    <row r="1320" hidden="1" customHeight="1" spans="1:36">
      <c r="A1320" s="9">
        <v>444</v>
      </c>
      <c r="B1320" s="10">
        <v>16868</v>
      </c>
      <c r="C1320" s="4" t="s">
        <v>35</v>
      </c>
      <c r="D1320" s="10" t="s">
        <v>3516</v>
      </c>
      <c r="E1320" s="10" t="s">
        <v>3321</v>
      </c>
      <c r="F1320" s="10" t="s">
        <v>3207</v>
      </c>
      <c r="G1320" s="10" t="s">
        <v>888</v>
      </c>
      <c r="H1320" s="11"/>
      <c r="I1320" s="11"/>
      <c r="J1320" s="11"/>
      <c r="K1320" s="11"/>
      <c r="L1320" s="17"/>
      <c r="M1320" s="10">
        <v>2</v>
      </c>
      <c r="N1320" s="10" t="s">
        <v>3208</v>
      </c>
      <c r="O1320" s="10">
        <v>202</v>
      </c>
      <c r="P1320" s="10" t="s">
        <v>3316</v>
      </c>
      <c r="Q1320" s="10">
        <v>20201</v>
      </c>
      <c r="R1320" s="10" t="s">
        <v>3267</v>
      </c>
      <c r="S1320" s="10" t="s">
        <v>3317</v>
      </c>
      <c r="T1320" s="10"/>
      <c r="U1320" s="10"/>
      <c r="V1320" s="10"/>
      <c r="W1320" s="10"/>
      <c r="X1320" s="10"/>
      <c r="Y1320" s="20" t="s">
        <v>46</v>
      </c>
      <c r="Z1320" s="20">
        <v>38.8</v>
      </c>
      <c r="AA1320" s="20"/>
      <c r="AB1320" s="20">
        <v>38.8</v>
      </c>
      <c r="AC1320" s="20">
        <v>68</v>
      </c>
      <c r="AD1320" s="20">
        <v>1</v>
      </c>
      <c r="AE1320" s="23"/>
      <c r="AF1320" s="23"/>
      <c r="AG1320" s="23"/>
      <c r="AI1320" s="2" t="e">
        <v>#N/A</v>
      </c>
      <c r="AJ1320" s="2" t="e">
        <f>VLOOKUP(B1320,'[1]淘汰品种推荐清单（8.1）'!$A:$AQ,43,0)</f>
        <v>#N/A</v>
      </c>
    </row>
    <row r="1321" hidden="1" customHeight="1" spans="1:36">
      <c r="A1321" s="9">
        <v>445</v>
      </c>
      <c r="B1321" s="10">
        <v>91803</v>
      </c>
      <c r="C1321" s="4" t="s">
        <v>35</v>
      </c>
      <c r="D1321" s="10" t="s">
        <v>3517</v>
      </c>
      <c r="E1321" s="10" t="s">
        <v>3214</v>
      </c>
      <c r="F1321" s="10" t="s">
        <v>3207</v>
      </c>
      <c r="G1321" s="10" t="e">
        <v>#N/A</v>
      </c>
      <c r="H1321" s="11"/>
      <c r="I1321" s="11"/>
      <c r="J1321" s="11"/>
      <c r="K1321" s="11"/>
      <c r="L1321" s="17"/>
      <c r="M1321" s="10">
        <v>2</v>
      </c>
      <c r="N1321" s="10" t="s">
        <v>3208</v>
      </c>
      <c r="O1321" s="10">
        <v>202</v>
      </c>
      <c r="P1321" s="10" t="s">
        <v>3316</v>
      </c>
      <c r="Q1321" s="10">
        <v>20201</v>
      </c>
      <c r="R1321" s="10" t="s">
        <v>3267</v>
      </c>
      <c r="S1321" s="10" t="s">
        <v>3317</v>
      </c>
      <c r="T1321" s="10"/>
      <c r="U1321" s="10"/>
      <c r="V1321" s="10"/>
      <c r="W1321" s="10"/>
      <c r="X1321" s="10"/>
      <c r="Y1321" s="20" t="s">
        <v>46</v>
      </c>
      <c r="Z1321" s="20"/>
      <c r="AA1321" s="20"/>
      <c r="AB1321" s="20"/>
      <c r="AC1321" s="20"/>
      <c r="AD1321" s="20"/>
      <c r="AE1321" s="23"/>
      <c r="AF1321" s="23"/>
      <c r="AG1321" s="23"/>
      <c r="AI1321" s="2" t="e">
        <v>#N/A</v>
      </c>
      <c r="AJ1321" s="2" t="e">
        <f>VLOOKUP(B1321,'[1]淘汰品种推荐清单（8.1）'!$A:$AQ,43,0)</f>
        <v>#N/A</v>
      </c>
    </row>
    <row r="1322" hidden="1" customHeight="1" spans="1:36">
      <c r="A1322" s="9">
        <v>446</v>
      </c>
      <c r="B1322" s="10">
        <v>49564</v>
      </c>
      <c r="C1322" s="4" t="s">
        <v>35</v>
      </c>
      <c r="D1322" s="10" t="s">
        <v>3518</v>
      </c>
      <c r="E1322" s="10" t="s">
        <v>3321</v>
      </c>
      <c r="F1322" s="10" t="s">
        <v>3207</v>
      </c>
      <c r="G1322" s="10" t="e">
        <v>#N/A</v>
      </c>
      <c r="H1322" s="11"/>
      <c r="I1322" s="11"/>
      <c r="J1322" s="11"/>
      <c r="K1322" s="11"/>
      <c r="L1322" s="17"/>
      <c r="M1322" s="10">
        <v>2</v>
      </c>
      <c r="N1322" s="10" t="s">
        <v>3208</v>
      </c>
      <c r="O1322" s="10">
        <v>202</v>
      </c>
      <c r="P1322" s="10" t="s">
        <v>3316</v>
      </c>
      <c r="Q1322" s="10">
        <v>20201</v>
      </c>
      <c r="R1322" s="10" t="s">
        <v>3267</v>
      </c>
      <c r="S1322" s="10" t="s">
        <v>3317</v>
      </c>
      <c r="T1322" s="10"/>
      <c r="U1322" s="10"/>
      <c r="V1322" s="10"/>
      <c r="W1322" s="10"/>
      <c r="X1322" s="10"/>
      <c r="Y1322" s="20" t="s">
        <v>46</v>
      </c>
      <c r="Z1322" s="20"/>
      <c r="AA1322" s="20"/>
      <c r="AB1322" s="20"/>
      <c r="AC1322" s="20"/>
      <c r="AD1322" s="20"/>
      <c r="AE1322" s="23"/>
      <c r="AF1322" s="23"/>
      <c r="AG1322" s="23"/>
      <c r="AI1322" s="2" t="e">
        <v>#N/A</v>
      </c>
      <c r="AJ1322" s="2" t="e">
        <f>VLOOKUP(B1322,'[1]淘汰品种推荐清单（8.1）'!$A:$AQ,43,0)</f>
        <v>#N/A</v>
      </c>
    </row>
    <row r="1323" hidden="1" customHeight="1" spans="1:36">
      <c r="A1323" s="9">
        <v>447</v>
      </c>
      <c r="B1323" s="10">
        <v>25636</v>
      </c>
      <c r="C1323" s="4" t="s">
        <v>35</v>
      </c>
      <c r="D1323" s="10" t="s">
        <v>3519</v>
      </c>
      <c r="E1323" s="10" t="s">
        <v>3520</v>
      </c>
      <c r="F1323" s="10" t="s">
        <v>3207</v>
      </c>
      <c r="G1323" s="10" t="s">
        <v>888</v>
      </c>
      <c r="H1323" s="11"/>
      <c r="I1323" s="11"/>
      <c r="J1323" s="11"/>
      <c r="K1323" s="11"/>
      <c r="L1323" s="17"/>
      <c r="M1323" s="10">
        <v>2</v>
      </c>
      <c r="N1323" s="10" t="s">
        <v>3208</v>
      </c>
      <c r="O1323" s="10">
        <v>202</v>
      </c>
      <c r="P1323" s="10" t="s">
        <v>3316</v>
      </c>
      <c r="Q1323" s="10">
        <v>20201</v>
      </c>
      <c r="R1323" s="10" t="s">
        <v>3267</v>
      </c>
      <c r="S1323" s="10" t="s">
        <v>3317</v>
      </c>
      <c r="T1323" s="10"/>
      <c r="U1323" s="10"/>
      <c r="V1323" s="10"/>
      <c r="W1323" s="10"/>
      <c r="X1323" s="10"/>
      <c r="Y1323" s="20" t="s">
        <v>46</v>
      </c>
      <c r="Z1323" s="20">
        <v>339.3</v>
      </c>
      <c r="AA1323" s="20"/>
      <c r="AB1323" s="20">
        <v>339.3</v>
      </c>
      <c r="AC1323" s="20">
        <v>118</v>
      </c>
      <c r="AD1323" s="20">
        <v>2</v>
      </c>
      <c r="AE1323" s="23"/>
      <c r="AF1323" s="23"/>
      <c r="AG1323" s="23"/>
      <c r="AI1323" s="2" t="e">
        <v>#N/A</v>
      </c>
      <c r="AJ1323" s="2" t="e">
        <f>VLOOKUP(B1323,'[1]淘汰品种推荐清单（8.1）'!$A:$AQ,43,0)</f>
        <v>#N/A</v>
      </c>
    </row>
    <row r="1324" hidden="1" customHeight="1" spans="1:36">
      <c r="A1324" s="9">
        <v>540</v>
      </c>
      <c r="B1324" s="10">
        <v>121054</v>
      </c>
      <c r="C1324" s="4" t="s">
        <v>35</v>
      </c>
      <c r="D1324" s="10" t="s">
        <v>3521</v>
      </c>
      <c r="E1324" s="10" t="s">
        <v>3315</v>
      </c>
      <c r="F1324" s="10" t="s">
        <v>3207</v>
      </c>
      <c r="G1324" s="10" t="e">
        <v>#N/A</v>
      </c>
      <c r="H1324" s="11"/>
      <c r="I1324" s="11"/>
      <c r="J1324" s="11"/>
      <c r="K1324" s="11"/>
      <c r="L1324" s="17"/>
      <c r="M1324" s="10">
        <v>2</v>
      </c>
      <c r="N1324" s="10" t="s">
        <v>3208</v>
      </c>
      <c r="O1324" s="10">
        <v>202</v>
      </c>
      <c r="P1324" s="10" t="s">
        <v>3316</v>
      </c>
      <c r="Q1324" s="10">
        <v>20201</v>
      </c>
      <c r="R1324" s="10" t="s">
        <v>3267</v>
      </c>
      <c r="S1324" s="10" t="s">
        <v>3317</v>
      </c>
      <c r="T1324" s="10" t="s">
        <v>3522</v>
      </c>
      <c r="U1324" s="10"/>
      <c r="V1324" s="10"/>
      <c r="W1324" s="10"/>
      <c r="X1324" s="10"/>
      <c r="Y1324" s="20" t="s">
        <v>46</v>
      </c>
      <c r="Z1324" s="20"/>
      <c r="AA1324" s="20"/>
      <c r="AB1324" s="20"/>
      <c r="AC1324" s="20"/>
      <c r="AD1324" s="20"/>
      <c r="AE1324" s="23"/>
      <c r="AF1324" s="23"/>
      <c r="AG1324" s="23"/>
      <c r="AI1324" s="2" t="e">
        <v>#N/A</v>
      </c>
      <c r="AJ1324" s="2" t="e">
        <f>VLOOKUP(B1324,'[1]淘汰品种推荐清单（8.1）'!$A:$AQ,43,0)</f>
        <v>#N/A</v>
      </c>
    </row>
    <row r="1325" hidden="1" customHeight="1" spans="1:36">
      <c r="A1325" s="9">
        <v>541</v>
      </c>
      <c r="B1325" s="10">
        <v>85683</v>
      </c>
      <c r="C1325" s="4" t="s">
        <v>35</v>
      </c>
      <c r="D1325" s="10" t="s">
        <v>3523</v>
      </c>
      <c r="E1325" s="10" t="s">
        <v>3214</v>
      </c>
      <c r="F1325" s="10" t="s">
        <v>3207</v>
      </c>
      <c r="G1325" s="10" t="e">
        <v>#N/A</v>
      </c>
      <c r="H1325" s="11"/>
      <c r="I1325" s="11"/>
      <c r="J1325" s="11"/>
      <c r="K1325" s="11"/>
      <c r="L1325" s="17"/>
      <c r="M1325" s="10">
        <v>2</v>
      </c>
      <c r="N1325" s="10" t="s">
        <v>3208</v>
      </c>
      <c r="O1325" s="10">
        <v>202</v>
      </c>
      <c r="P1325" s="10" t="s">
        <v>3316</v>
      </c>
      <c r="Q1325" s="10">
        <v>20201</v>
      </c>
      <c r="R1325" s="10" t="s">
        <v>3267</v>
      </c>
      <c r="S1325" s="10" t="s">
        <v>3317</v>
      </c>
      <c r="T1325" s="10" t="s">
        <v>3522</v>
      </c>
      <c r="U1325" s="10"/>
      <c r="V1325" s="10"/>
      <c r="W1325" s="10"/>
      <c r="X1325" s="10"/>
      <c r="Y1325" s="20" t="s">
        <v>46</v>
      </c>
      <c r="Z1325" s="20"/>
      <c r="AA1325" s="20"/>
      <c r="AB1325" s="20"/>
      <c r="AC1325" s="20"/>
      <c r="AD1325" s="20"/>
      <c r="AE1325" s="23"/>
      <c r="AF1325" s="23"/>
      <c r="AG1325" s="23"/>
      <c r="AI1325" s="2" t="e">
        <v>#N/A</v>
      </c>
      <c r="AJ1325" s="2" t="e">
        <f>VLOOKUP(B1325,'[1]淘汰品种推荐清单（8.1）'!$A:$AQ,43,0)</f>
        <v>#N/A</v>
      </c>
    </row>
    <row r="1326" hidden="1" customHeight="1" spans="1:36">
      <c r="A1326" s="9">
        <v>542</v>
      </c>
      <c r="B1326" s="10">
        <v>49360</v>
      </c>
      <c r="C1326" s="4" t="s">
        <v>35</v>
      </c>
      <c r="D1326" s="10" t="s">
        <v>3524</v>
      </c>
      <c r="E1326" s="10" t="s">
        <v>3321</v>
      </c>
      <c r="F1326" s="10" t="s">
        <v>3207</v>
      </c>
      <c r="G1326" s="10" t="e">
        <v>#N/A</v>
      </c>
      <c r="H1326" s="11"/>
      <c r="I1326" s="11"/>
      <c r="J1326" s="11"/>
      <c r="K1326" s="11"/>
      <c r="L1326" s="17"/>
      <c r="M1326" s="10">
        <v>2</v>
      </c>
      <c r="N1326" s="10" t="s">
        <v>3208</v>
      </c>
      <c r="O1326" s="10">
        <v>202</v>
      </c>
      <c r="P1326" s="10" t="s">
        <v>3316</v>
      </c>
      <c r="Q1326" s="10">
        <v>20201</v>
      </c>
      <c r="R1326" s="10" t="s">
        <v>3267</v>
      </c>
      <c r="S1326" s="10" t="s">
        <v>3317</v>
      </c>
      <c r="T1326" s="10" t="s">
        <v>3522</v>
      </c>
      <c r="U1326" s="10"/>
      <c r="V1326" s="10"/>
      <c r="W1326" s="10"/>
      <c r="X1326" s="10"/>
      <c r="Y1326" s="20" t="s">
        <v>46</v>
      </c>
      <c r="Z1326" s="20"/>
      <c r="AA1326" s="20"/>
      <c r="AB1326" s="20"/>
      <c r="AC1326" s="20"/>
      <c r="AD1326" s="20"/>
      <c r="AE1326" s="23"/>
      <c r="AF1326" s="23"/>
      <c r="AG1326" s="23"/>
      <c r="AI1326" s="2" t="e">
        <v>#N/A</v>
      </c>
      <c r="AJ1326" s="2" t="e">
        <f>VLOOKUP(B1326,'[1]淘汰品种推荐清单（8.1）'!$A:$AQ,43,0)</f>
        <v>#N/A</v>
      </c>
    </row>
    <row r="1327" hidden="1" customHeight="1" spans="1:36">
      <c r="A1327" s="9">
        <v>543</v>
      </c>
      <c r="B1327" s="10">
        <v>49064</v>
      </c>
      <c r="C1327" s="4" t="s">
        <v>35</v>
      </c>
      <c r="D1327" s="10" t="s">
        <v>3525</v>
      </c>
      <c r="E1327" s="10" t="s">
        <v>3321</v>
      </c>
      <c r="F1327" s="10" t="s">
        <v>3207</v>
      </c>
      <c r="G1327" s="10" t="e">
        <v>#N/A</v>
      </c>
      <c r="H1327" s="11"/>
      <c r="I1327" s="11"/>
      <c r="J1327" s="11"/>
      <c r="K1327" s="11"/>
      <c r="L1327" s="17"/>
      <c r="M1327" s="10">
        <v>2</v>
      </c>
      <c r="N1327" s="10" t="s">
        <v>3208</v>
      </c>
      <c r="O1327" s="10">
        <v>202</v>
      </c>
      <c r="P1327" s="10" t="s">
        <v>3316</v>
      </c>
      <c r="Q1327" s="10">
        <v>20201</v>
      </c>
      <c r="R1327" s="10" t="s">
        <v>3267</v>
      </c>
      <c r="S1327" s="10" t="s">
        <v>3317</v>
      </c>
      <c r="T1327" s="10" t="s">
        <v>3522</v>
      </c>
      <c r="U1327" s="10"/>
      <c r="V1327" s="10"/>
      <c r="W1327" s="10"/>
      <c r="X1327" s="10"/>
      <c r="Y1327" s="20" t="s">
        <v>46</v>
      </c>
      <c r="Z1327" s="20"/>
      <c r="AA1327" s="20"/>
      <c r="AB1327" s="20"/>
      <c r="AC1327" s="20"/>
      <c r="AD1327" s="20"/>
      <c r="AE1327" s="23"/>
      <c r="AF1327" s="23"/>
      <c r="AG1327" s="23"/>
      <c r="AI1327" s="2" t="e">
        <v>#N/A</v>
      </c>
      <c r="AJ1327" s="2" t="e">
        <f>VLOOKUP(B1327,'[1]淘汰品种推荐清单（8.1）'!$A:$AQ,43,0)</f>
        <v>#N/A</v>
      </c>
    </row>
    <row r="1328" hidden="1" customHeight="1" spans="1:36">
      <c r="A1328" s="9">
        <v>544</v>
      </c>
      <c r="B1328" s="10">
        <v>43056</v>
      </c>
      <c r="C1328" s="4" t="s">
        <v>35</v>
      </c>
      <c r="D1328" s="10" t="s">
        <v>3526</v>
      </c>
      <c r="E1328" s="10" t="s">
        <v>3214</v>
      </c>
      <c r="F1328" s="10" t="s">
        <v>3207</v>
      </c>
      <c r="G1328" s="10" t="s">
        <v>888</v>
      </c>
      <c r="H1328" s="11"/>
      <c r="I1328" s="11"/>
      <c r="J1328" s="11"/>
      <c r="K1328" s="11"/>
      <c r="L1328" s="17"/>
      <c r="M1328" s="10">
        <v>2</v>
      </c>
      <c r="N1328" s="10" t="s">
        <v>3208</v>
      </c>
      <c r="O1328" s="10">
        <v>202</v>
      </c>
      <c r="P1328" s="10" t="s">
        <v>3316</v>
      </c>
      <c r="Q1328" s="10">
        <v>20201</v>
      </c>
      <c r="R1328" s="10" t="s">
        <v>3267</v>
      </c>
      <c r="S1328" s="10" t="s">
        <v>3317</v>
      </c>
      <c r="T1328" s="10" t="s">
        <v>3522</v>
      </c>
      <c r="U1328" s="10"/>
      <c r="V1328" s="10"/>
      <c r="W1328" s="10"/>
      <c r="X1328" s="10"/>
      <c r="Y1328" s="20" t="s">
        <v>46</v>
      </c>
      <c r="Z1328" s="20">
        <v>120.4</v>
      </c>
      <c r="AA1328" s="20"/>
      <c r="AB1328" s="20">
        <v>120.4</v>
      </c>
      <c r="AC1328" s="20">
        <v>47.3</v>
      </c>
      <c r="AD1328" s="20">
        <v>1</v>
      </c>
      <c r="AE1328" s="23"/>
      <c r="AF1328" s="23"/>
      <c r="AG1328" s="23"/>
      <c r="AI1328" s="2" t="e">
        <v>#N/A</v>
      </c>
      <c r="AJ1328" s="2" t="e">
        <f>VLOOKUP(B1328,'[1]淘汰品种推荐清单（8.1）'!$A:$AQ,43,0)</f>
        <v>#N/A</v>
      </c>
    </row>
    <row r="1329" hidden="1" customHeight="1" spans="1:36">
      <c r="A1329" s="9">
        <v>545</v>
      </c>
      <c r="B1329" s="10">
        <v>26880</v>
      </c>
      <c r="C1329" s="4" t="s">
        <v>35</v>
      </c>
      <c r="D1329" s="10" t="s">
        <v>3527</v>
      </c>
      <c r="E1329" s="10" t="s">
        <v>3315</v>
      </c>
      <c r="F1329" s="10" t="s">
        <v>3207</v>
      </c>
      <c r="G1329" s="10" t="s">
        <v>888</v>
      </c>
      <c r="H1329" s="11"/>
      <c r="I1329" s="11"/>
      <c r="J1329" s="11"/>
      <c r="K1329" s="11"/>
      <c r="L1329" s="17"/>
      <c r="M1329" s="10">
        <v>2</v>
      </c>
      <c r="N1329" s="10" t="s">
        <v>3208</v>
      </c>
      <c r="O1329" s="10">
        <v>202</v>
      </c>
      <c r="P1329" s="10" t="s">
        <v>3316</v>
      </c>
      <c r="Q1329" s="10">
        <v>20201</v>
      </c>
      <c r="R1329" s="10" t="s">
        <v>3267</v>
      </c>
      <c r="S1329" s="10" t="s">
        <v>3317</v>
      </c>
      <c r="T1329" s="10" t="s">
        <v>3522</v>
      </c>
      <c r="U1329" s="10"/>
      <c r="V1329" s="10"/>
      <c r="W1329" s="10"/>
      <c r="X1329" s="10"/>
      <c r="Y1329" s="20" t="s">
        <v>46</v>
      </c>
      <c r="Z1329" s="20">
        <v>304.3</v>
      </c>
      <c r="AA1329" s="20"/>
      <c r="AB1329" s="20">
        <v>304.3</v>
      </c>
      <c r="AC1329" s="20">
        <v>422</v>
      </c>
      <c r="AD1329" s="20">
        <v>4</v>
      </c>
      <c r="AE1329" s="23"/>
      <c r="AF1329" s="23"/>
      <c r="AG1329" s="23"/>
      <c r="AI1329" s="2" t="e">
        <v>#N/A</v>
      </c>
      <c r="AJ1329" s="2" t="e">
        <f>VLOOKUP(B1329,'[1]淘汰品种推荐清单（8.1）'!$A:$AQ,43,0)</f>
        <v>#N/A</v>
      </c>
    </row>
    <row r="1330" hidden="1" customHeight="1" spans="1:36">
      <c r="A1330" s="9">
        <v>546</v>
      </c>
      <c r="B1330" s="10">
        <v>95542</v>
      </c>
      <c r="C1330" s="4" t="s">
        <v>35</v>
      </c>
      <c r="D1330" s="10" t="s">
        <v>3528</v>
      </c>
      <c r="E1330" s="10" t="s">
        <v>3529</v>
      </c>
      <c r="F1330" s="10" t="s">
        <v>3290</v>
      </c>
      <c r="G1330" s="10" t="e">
        <v>#N/A</v>
      </c>
      <c r="H1330" s="11"/>
      <c r="I1330" s="11"/>
      <c r="J1330" s="11"/>
      <c r="K1330" s="11"/>
      <c r="L1330" s="17"/>
      <c r="M1330" s="10">
        <v>2</v>
      </c>
      <c r="N1330" s="10" t="s">
        <v>3208</v>
      </c>
      <c r="O1330" s="10">
        <v>202</v>
      </c>
      <c r="P1330" s="10" t="s">
        <v>3316</v>
      </c>
      <c r="Q1330" s="10">
        <v>20201</v>
      </c>
      <c r="R1330" s="10" t="s">
        <v>3267</v>
      </c>
      <c r="S1330" s="10" t="s">
        <v>3317</v>
      </c>
      <c r="T1330" s="10" t="s">
        <v>3522</v>
      </c>
      <c r="U1330" s="10"/>
      <c r="V1330" s="10"/>
      <c r="W1330" s="10"/>
      <c r="X1330" s="10"/>
      <c r="Y1330" s="20" t="s">
        <v>46</v>
      </c>
      <c r="Z1330" s="20"/>
      <c r="AA1330" s="20"/>
      <c r="AB1330" s="20"/>
      <c r="AC1330" s="20"/>
      <c r="AD1330" s="20"/>
      <c r="AE1330" s="23"/>
      <c r="AF1330" s="23"/>
      <c r="AG1330" s="23"/>
      <c r="AI1330" s="2" t="e">
        <v>#N/A</v>
      </c>
      <c r="AJ1330" s="2" t="e">
        <f>VLOOKUP(B1330,'[1]淘汰品种推荐清单（8.1）'!$A:$AQ,43,0)</f>
        <v>#N/A</v>
      </c>
    </row>
    <row r="1331" hidden="1" customHeight="1" spans="1:36">
      <c r="A1331" s="9">
        <v>547</v>
      </c>
      <c r="B1331" s="10">
        <v>26797</v>
      </c>
      <c r="C1331" s="4" t="s">
        <v>35</v>
      </c>
      <c r="D1331" s="10" t="s">
        <v>3530</v>
      </c>
      <c r="E1331" s="10" t="s">
        <v>3315</v>
      </c>
      <c r="F1331" s="10" t="s">
        <v>3225</v>
      </c>
      <c r="G1331" s="10" t="e">
        <v>#N/A</v>
      </c>
      <c r="H1331" s="11"/>
      <c r="I1331" s="11"/>
      <c r="J1331" s="11"/>
      <c r="K1331" s="11"/>
      <c r="L1331" s="17"/>
      <c r="M1331" s="10">
        <v>2</v>
      </c>
      <c r="N1331" s="10" t="s">
        <v>3208</v>
      </c>
      <c r="O1331" s="10">
        <v>202</v>
      </c>
      <c r="P1331" s="10" t="s">
        <v>3316</v>
      </c>
      <c r="Q1331" s="10">
        <v>20201</v>
      </c>
      <c r="R1331" s="10" t="s">
        <v>3267</v>
      </c>
      <c r="S1331" s="10" t="s">
        <v>3317</v>
      </c>
      <c r="T1331" s="10" t="s">
        <v>3522</v>
      </c>
      <c r="U1331" s="10"/>
      <c r="V1331" s="10"/>
      <c r="W1331" s="10"/>
      <c r="X1331" s="10"/>
      <c r="Y1331" s="20" t="s">
        <v>46</v>
      </c>
      <c r="Z1331" s="20"/>
      <c r="AA1331" s="20"/>
      <c r="AB1331" s="20"/>
      <c r="AC1331" s="20"/>
      <c r="AD1331" s="20"/>
      <c r="AE1331" s="23"/>
      <c r="AF1331" s="23"/>
      <c r="AG1331" s="23"/>
      <c r="AI1331" s="2" t="e">
        <v>#N/A</v>
      </c>
      <c r="AJ1331" s="2" t="e">
        <f>VLOOKUP(B1331,'[1]淘汰品种推荐清单（8.1）'!$A:$AQ,43,0)</f>
        <v>#N/A</v>
      </c>
    </row>
    <row r="1332" hidden="1" customHeight="1" spans="1:36">
      <c r="A1332" s="9">
        <v>564</v>
      </c>
      <c r="B1332" s="10">
        <v>13229</v>
      </c>
      <c r="C1332" s="4" t="s">
        <v>35</v>
      </c>
      <c r="D1332" s="10" t="s">
        <v>3531</v>
      </c>
      <c r="E1332" s="10" t="s">
        <v>3461</v>
      </c>
      <c r="F1332" s="10" t="s">
        <v>3207</v>
      </c>
      <c r="G1332" s="10" t="e">
        <v>#N/A</v>
      </c>
      <c r="H1332" s="11"/>
      <c r="I1332" s="11"/>
      <c r="J1332" s="11"/>
      <c r="K1332" s="11"/>
      <c r="L1332" s="17"/>
      <c r="M1332" s="10">
        <v>2</v>
      </c>
      <c r="N1332" s="10" t="s">
        <v>3208</v>
      </c>
      <c r="O1332" s="10">
        <v>202</v>
      </c>
      <c r="P1332" s="10" t="s">
        <v>3316</v>
      </c>
      <c r="Q1332" s="10">
        <v>20201</v>
      </c>
      <c r="R1332" s="10" t="s">
        <v>3267</v>
      </c>
      <c r="S1332" s="10" t="s">
        <v>3317</v>
      </c>
      <c r="T1332" s="10"/>
      <c r="U1332" s="10"/>
      <c r="V1332" s="10"/>
      <c r="W1332" s="10"/>
      <c r="X1332" s="10"/>
      <c r="Y1332" s="20" t="s">
        <v>46</v>
      </c>
      <c r="Z1332" s="20"/>
      <c r="AA1332" s="20"/>
      <c r="AB1332" s="20"/>
      <c r="AC1332" s="20"/>
      <c r="AD1332" s="20"/>
      <c r="AE1332" s="23"/>
      <c r="AF1332" s="23"/>
      <c r="AG1332" s="23"/>
      <c r="AI1332" s="2" t="e">
        <v>#N/A</v>
      </c>
      <c r="AJ1332" s="2" t="e">
        <f>VLOOKUP(B1332,'[1]淘汰品种推荐清单（8.1）'!$A:$AQ,43,0)</f>
        <v>#N/A</v>
      </c>
    </row>
    <row r="1333" hidden="1" customHeight="1" spans="1:36">
      <c r="A1333" s="9">
        <v>565</v>
      </c>
      <c r="B1333" s="10">
        <v>44912</v>
      </c>
      <c r="C1333" s="4" t="s">
        <v>35</v>
      </c>
      <c r="D1333" s="10" t="s">
        <v>3532</v>
      </c>
      <c r="E1333" s="10" t="s">
        <v>3370</v>
      </c>
      <c r="F1333" s="10" t="s">
        <v>3290</v>
      </c>
      <c r="G1333" s="10" t="s">
        <v>888</v>
      </c>
      <c r="H1333" s="11"/>
      <c r="I1333" s="11"/>
      <c r="J1333" s="11"/>
      <c r="K1333" s="11"/>
      <c r="L1333" s="17"/>
      <c r="M1333" s="10">
        <v>2</v>
      </c>
      <c r="N1333" s="10" t="s">
        <v>3208</v>
      </c>
      <c r="O1333" s="10">
        <v>202</v>
      </c>
      <c r="P1333" s="10" t="s">
        <v>3316</v>
      </c>
      <c r="Q1333" s="10">
        <v>20201</v>
      </c>
      <c r="R1333" s="10" t="s">
        <v>3267</v>
      </c>
      <c r="S1333" s="10" t="s">
        <v>3317</v>
      </c>
      <c r="T1333" s="10"/>
      <c r="U1333" s="10"/>
      <c r="V1333" s="10"/>
      <c r="W1333" s="10"/>
      <c r="X1333" s="10"/>
      <c r="Y1333" s="20" t="s">
        <v>46</v>
      </c>
      <c r="Z1333" s="20">
        <v>65.7</v>
      </c>
      <c r="AA1333" s="20"/>
      <c r="AB1333" s="20">
        <v>65.7</v>
      </c>
      <c r="AC1333" s="20"/>
      <c r="AD1333" s="20"/>
      <c r="AE1333" s="23"/>
      <c r="AF1333" s="23"/>
      <c r="AG1333" s="23"/>
      <c r="AI1333" s="2" t="e">
        <v>#N/A</v>
      </c>
      <c r="AJ1333" s="2" t="e">
        <f>VLOOKUP(B1333,'[1]淘汰品种推荐清单（8.1）'!$A:$AQ,43,0)</f>
        <v>#N/A</v>
      </c>
    </row>
    <row r="1334" hidden="1" customHeight="1" spans="1:36">
      <c r="A1334" s="9">
        <v>1000</v>
      </c>
      <c r="B1334" s="10">
        <v>47278</v>
      </c>
      <c r="C1334" s="4" t="s">
        <v>35</v>
      </c>
      <c r="D1334" s="7" t="s">
        <v>3533</v>
      </c>
      <c r="E1334" s="10" t="s">
        <v>3358</v>
      </c>
      <c r="F1334" s="10" t="s">
        <v>3534</v>
      </c>
      <c r="G1334" s="10" t="s">
        <v>328</v>
      </c>
      <c r="H1334" s="11"/>
      <c r="I1334" s="11"/>
      <c r="J1334" s="11"/>
      <c r="K1334" s="11"/>
      <c r="L1334" s="17"/>
      <c r="M1334" s="10">
        <v>2</v>
      </c>
      <c r="N1334" s="10" t="s">
        <v>3208</v>
      </c>
      <c r="O1334" s="10">
        <v>202</v>
      </c>
      <c r="P1334" s="10" t="s">
        <v>3316</v>
      </c>
      <c r="Q1334" s="10">
        <v>20201</v>
      </c>
      <c r="R1334" s="10" t="s">
        <v>3267</v>
      </c>
      <c r="S1334" s="10" t="s">
        <v>3317</v>
      </c>
      <c r="T1334" s="10"/>
      <c r="U1334" s="10"/>
      <c r="V1334" s="10"/>
      <c r="W1334" s="10"/>
      <c r="X1334" s="10"/>
      <c r="Y1334" s="20" t="s">
        <v>46</v>
      </c>
      <c r="Z1334" s="20">
        <v>16.891</v>
      </c>
      <c r="AA1334" s="20"/>
      <c r="AB1334" s="20">
        <v>16.891</v>
      </c>
      <c r="AC1334" s="20">
        <v>87.9145</v>
      </c>
      <c r="AD1334" s="20">
        <v>13</v>
      </c>
      <c r="AE1334" s="23"/>
      <c r="AF1334" s="23"/>
      <c r="AG1334" s="23"/>
      <c r="AI1334" s="2" t="e">
        <v>#N/A</v>
      </c>
      <c r="AJ1334" s="2" t="e">
        <f>VLOOKUP(B1334,'[1]淘汰品种推荐清单（8.1）'!$A:$AQ,43,0)</f>
        <v>#N/A</v>
      </c>
    </row>
    <row r="1335" hidden="1" customHeight="1" spans="1:36">
      <c r="A1335" s="9">
        <v>1001</v>
      </c>
      <c r="B1335" s="10">
        <v>145782</v>
      </c>
      <c r="C1335" s="4" t="s">
        <v>35</v>
      </c>
      <c r="D1335" s="7" t="s">
        <v>3535</v>
      </c>
      <c r="E1335" s="10" t="s">
        <v>3321</v>
      </c>
      <c r="F1335" s="10" t="s">
        <v>3248</v>
      </c>
      <c r="G1335" s="10" t="e">
        <v>#N/A</v>
      </c>
      <c r="H1335" s="11"/>
      <c r="I1335" s="11"/>
      <c r="J1335" s="11"/>
      <c r="K1335" s="11"/>
      <c r="L1335" s="17"/>
      <c r="M1335" s="10">
        <v>2</v>
      </c>
      <c r="N1335" s="10" t="s">
        <v>3208</v>
      </c>
      <c r="O1335" s="10">
        <v>202</v>
      </c>
      <c r="P1335" s="10" t="s">
        <v>3316</v>
      </c>
      <c r="Q1335" s="10">
        <v>20201</v>
      </c>
      <c r="R1335" s="10" t="s">
        <v>3267</v>
      </c>
      <c r="S1335" s="10" t="s">
        <v>3317</v>
      </c>
      <c r="T1335" s="10"/>
      <c r="U1335" s="10"/>
      <c r="V1335" s="10"/>
      <c r="W1335" s="10"/>
      <c r="X1335" s="10"/>
      <c r="Y1335" s="20" t="s">
        <v>46</v>
      </c>
      <c r="Z1335" s="20"/>
      <c r="AA1335" s="20"/>
      <c r="AB1335" s="20"/>
      <c r="AC1335" s="20"/>
      <c r="AD1335" s="20"/>
      <c r="AE1335" s="23"/>
      <c r="AF1335" s="23"/>
      <c r="AG1335" s="23"/>
      <c r="AI1335" s="2" t="e">
        <v>#N/A</v>
      </c>
      <c r="AJ1335" s="2" t="e">
        <f>VLOOKUP(B1335,'[1]淘汰品种推荐清单（8.1）'!$A:$AQ,43,0)</f>
        <v>#N/A</v>
      </c>
    </row>
    <row r="1336" hidden="1" customHeight="1" spans="1:36">
      <c r="A1336" s="9">
        <v>2341</v>
      </c>
      <c r="B1336" s="47">
        <v>135871</v>
      </c>
      <c r="C1336" s="4" t="s">
        <v>35</v>
      </c>
      <c r="D1336" s="12" t="s">
        <v>3348</v>
      </c>
      <c r="E1336" s="12" t="s">
        <v>3292</v>
      </c>
      <c r="F1336" s="12" t="s">
        <v>3298</v>
      </c>
      <c r="G1336" s="12" t="s">
        <v>888</v>
      </c>
      <c r="H1336" s="12">
        <v>0.64</v>
      </c>
      <c r="I1336" s="12">
        <v>1.07</v>
      </c>
      <c r="J1336" s="12"/>
      <c r="K1336" s="12"/>
      <c r="L1336" s="62">
        <v>0.401869158878505</v>
      </c>
      <c r="M1336" s="10">
        <v>2</v>
      </c>
      <c r="N1336" s="10" t="s">
        <v>3208</v>
      </c>
      <c r="O1336" s="10">
        <v>202</v>
      </c>
      <c r="P1336" s="10" t="s">
        <v>3536</v>
      </c>
      <c r="Q1336" s="10">
        <v>20201</v>
      </c>
      <c r="R1336" s="10" t="s">
        <v>3537</v>
      </c>
      <c r="S1336" s="63" t="s">
        <v>222</v>
      </c>
      <c r="T1336" s="64" t="s">
        <v>470</v>
      </c>
      <c r="U1336" s="20"/>
      <c r="V1336" s="20"/>
      <c r="W1336" s="20"/>
      <c r="X1336" s="20"/>
      <c r="Y1336" s="20" t="s">
        <v>107</v>
      </c>
      <c r="Z1336" s="20">
        <v>409.2</v>
      </c>
      <c r="AA1336" s="20"/>
      <c r="AB1336" s="20">
        <v>409.2</v>
      </c>
      <c r="AC1336" s="20">
        <v>86.3</v>
      </c>
      <c r="AD1336" s="20">
        <v>3</v>
      </c>
      <c r="AE1336" s="23"/>
      <c r="AF1336" s="23"/>
      <c r="AG1336" s="23"/>
      <c r="AI1336" s="2" t="e">
        <v>#N/A</v>
      </c>
      <c r="AJ1336" s="2" t="e">
        <f>VLOOKUP(B1336,'[1]淘汰品种推荐清单（8.1）'!$A:$AQ,43,0)</f>
        <v>#N/A</v>
      </c>
    </row>
    <row r="1337" hidden="1" customHeight="1" spans="1:36">
      <c r="A1337" s="9">
        <v>408</v>
      </c>
      <c r="B1337" s="10">
        <v>94168</v>
      </c>
      <c r="C1337" s="4" t="s">
        <v>35</v>
      </c>
      <c r="D1337" s="10" t="s">
        <v>3538</v>
      </c>
      <c r="E1337" s="10" t="s">
        <v>3539</v>
      </c>
      <c r="F1337" s="10" t="s">
        <v>3540</v>
      </c>
      <c r="G1337" s="10" t="s">
        <v>328</v>
      </c>
      <c r="H1337" s="11">
        <v>5.3259</v>
      </c>
      <c r="I1337" s="11">
        <v>29.5</v>
      </c>
      <c r="J1337" s="11">
        <v>0</v>
      </c>
      <c r="K1337" s="11">
        <v>5.3259</v>
      </c>
      <c r="L1337" s="17">
        <v>0.819461016949153</v>
      </c>
      <c r="M1337" s="10">
        <v>2</v>
      </c>
      <c r="N1337" s="10" t="s">
        <v>3208</v>
      </c>
      <c r="O1337" s="10">
        <v>203</v>
      </c>
      <c r="P1337" s="10" t="s">
        <v>3541</v>
      </c>
      <c r="Q1337" s="10">
        <v>20301</v>
      </c>
      <c r="R1337" s="10" t="s">
        <v>3542</v>
      </c>
      <c r="S1337" s="10" t="s">
        <v>3543</v>
      </c>
      <c r="T1337" s="10" t="s">
        <v>507</v>
      </c>
      <c r="U1337" s="10" t="s">
        <v>78</v>
      </c>
      <c r="V1337" s="10"/>
      <c r="W1337" s="10" t="s">
        <v>3544</v>
      </c>
      <c r="X1337" s="10">
        <v>13980139895</v>
      </c>
      <c r="Y1337" s="20" t="s">
        <v>46</v>
      </c>
      <c r="Z1337" s="20">
        <v>36</v>
      </c>
      <c r="AA1337" s="20"/>
      <c r="AB1337" s="20">
        <v>36</v>
      </c>
      <c r="AC1337" s="20">
        <v>13.52</v>
      </c>
      <c r="AD1337" s="20">
        <v>10</v>
      </c>
      <c r="AE1337" s="23"/>
      <c r="AF1337" s="23"/>
      <c r="AG1337" s="23"/>
      <c r="AI1337" s="2" t="e">
        <v>#N/A</v>
      </c>
      <c r="AJ1337" s="2" t="e">
        <f>VLOOKUP(B1337,'[1]淘汰品种推荐清单（8.1）'!$A:$AQ,43,0)</f>
        <v>#N/A</v>
      </c>
    </row>
    <row r="1338" hidden="1" customHeight="1" spans="1:36">
      <c r="A1338" s="9">
        <v>409</v>
      </c>
      <c r="B1338" s="10">
        <v>116153</v>
      </c>
      <c r="C1338" s="4" t="s">
        <v>35</v>
      </c>
      <c r="D1338" s="10" t="s">
        <v>3545</v>
      </c>
      <c r="E1338" s="10" t="s">
        <v>3546</v>
      </c>
      <c r="F1338" s="10" t="s">
        <v>3547</v>
      </c>
      <c r="G1338" s="10" t="s">
        <v>39</v>
      </c>
      <c r="H1338" s="11">
        <v>55</v>
      </c>
      <c r="I1338" s="11">
        <v>128</v>
      </c>
      <c r="J1338" s="11">
        <v>0</v>
      </c>
      <c r="K1338" s="11">
        <v>55</v>
      </c>
      <c r="L1338" s="17">
        <v>0.5703125</v>
      </c>
      <c r="M1338" s="10">
        <v>2</v>
      </c>
      <c r="N1338" s="10" t="s">
        <v>3208</v>
      </c>
      <c r="O1338" s="10">
        <v>203</v>
      </c>
      <c r="P1338" s="10" t="s">
        <v>3541</v>
      </c>
      <c r="Q1338" s="10">
        <v>20303</v>
      </c>
      <c r="R1338" s="10" t="s">
        <v>3548</v>
      </c>
      <c r="S1338" s="10"/>
      <c r="T1338" s="10" t="s">
        <v>198</v>
      </c>
      <c r="U1338" s="10" t="s">
        <v>95</v>
      </c>
      <c r="V1338" s="10"/>
      <c r="W1338" s="10" t="s">
        <v>3549</v>
      </c>
      <c r="X1338" s="10">
        <v>13980432669</v>
      </c>
      <c r="Y1338" s="20" t="s">
        <v>46</v>
      </c>
      <c r="Z1338" s="20">
        <v>86</v>
      </c>
      <c r="AA1338" s="20"/>
      <c r="AB1338" s="20">
        <v>86</v>
      </c>
      <c r="AC1338" s="20">
        <v>64</v>
      </c>
      <c r="AD1338" s="20">
        <v>17</v>
      </c>
      <c r="AE1338" s="23"/>
      <c r="AF1338" s="23"/>
      <c r="AG1338" s="23"/>
      <c r="AI1338" s="2" t="e">
        <v>#N/A</v>
      </c>
      <c r="AJ1338" s="2" t="e">
        <f>VLOOKUP(B1338,'[1]淘汰品种推荐清单（8.1）'!$A:$AQ,43,0)</f>
        <v>#N/A</v>
      </c>
    </row>
    <row r="1339" hidden="1" customHeight="1" spans="1:36">
      <c r="A1339" s="9">
        <v>410</v>
      </c>
      <c r="B1339" s="10">
        <v>28336</v>
      </c>
      <c r="C1339" s="4" t="s">
        <v>35</v>
      </c>
      <c r="D1339" s="10" t="s">
        <v>3550</v>
      </c>
      <c r="E1339" s="10" t="s">
        <v>3486</v>
      </c>
      <c r="F1339" s="10" t="s">
        <v>3551</v>
      </c>
      <c r="G1339" s="10" t="s">
        <v>888</v>
      </c>
      <c r="H1339" s="11">
        <v>6.29</v>
      </c>
      <c r="I1339" s="11">
        <v>12.2</v>
      </c>
      <c r="J1339" s="11">
        <v>0</v>
      </c>
      <c r="K1339" s="11">
        <v>6.29</v>
      </c>
      <c r="L1339" s="17">
        <v>0.484426229508197</v>
      </c>
      <c r="M1339" s="10">
        <v>2</v>
      </c>
      <c r="N1339" s="10" t="s">
        <v>3208</v>
      </c>
      <c r="O1339" s="10">
        <v>203</v>
      </c>
      <c r="P1339" s="10" t="s">
        <v>3541</v>
      </c>
      <c r="Q1339" s="10">
        <v>20303</v>
      </c>
      <c r="R1339" s="10" t="s">
        <v>3548</v>
      </c>
      <c r="S1339" s="10"/>
      <c r="T1339" s="10" t="s">
        <v>198</v>
      </c>
      <c r="U1339" s="10"/>
      <c r="V1339" s="10"/>
      <c r="W1339" s="10" t="s">
        <v>3552</v>
      </c>
      <c r="X1339" s="10">
        <v>18980520782</v>
      </c>
      <c r="Y1339" s="20" t="s">
        <v>46</v>
      </c>
      <c r="Z1339" s="20">
        <v>577.31</v>
      </c>
      <c r="AA1339" s="20"/>
      <c r="AB1339" s="20">
        <v>577.31</v>
      </c>
      <c r="AC1339" s="20">
        <v>417.26</v>
      </c>
      <c r="AD1339" s="20">
        <v>12</v>
      </c>
      <c r="AE1339" s="23"/>
      <c r="AF1339" s="23"/>
      <c r="AG1339" s="23"/>
      <c r="AI1339" s="2" t="e">
        <v>#N/A</v>
      </c>
      <c r="AJ1339" s="2" t="e">
        <f>VLOOKUP(B1339,'[1]淘汰品种推荐清单（8.1）'!$A:$AQ,43,0)</f>
        <v>#N/A</v>
      </c>
    </row>
    <row r="1340" hidden="1" customHeight="1" spans="1:36">
      <c r="A1340" s="9">
        <v>411</v>
      </c>
      <c r="B1340" s="10">
        <v>84098</v>
      </c>
      <c r="C1340" s="4" t="s">
        <v>35</v>
      </c>
      <c r="D1340" s="10" t="s">
        <v>3553</v>
      </c>
      <c r="E1340" s="10" t="s">
        <v>3554</v>
      </c>
      <c r="F1340" s="10" t="s">
        <v>3551</v>
      </c>
      <c r="G1340" s="10" t="s">
        <v>64</v>
      </c>
      <c r="H1340" s="11">
        <v>66</v>
      </c>
      <c r="I1340" s="11"/>
      <c r="J1340" s="11"/>
      <c r="K1340" s="11"/>
      <c r="L1340" s="17"/>
      <c r="M1340" s="10">
        <v>2</v>
      </c>
      <c r="N1340" s="10" t="s">
        <v>3208</v>
      </c>
      <c r="O1340" s="10">
        <v>203</v>
      </c>
      <c r="P1340" s="10" t="s">
        <v>3541</v>
      </c>
      <c r="Q1340" s="10">
        <v>20303</v>
      </c>
      <c r="R1340" s="10" t="s">
        <v>3548</v>
      </c>
      <c r="S1340" s="10"/>
      <c r="T1340" s="10" t="s">
        <v>198</v>
      </c>
      <c r="U1340" s="10"/>
      <c r="V1340" s="10"/>
      <c r="W1340" s="10" t="s">
        <v>3552</v>
      </c>
      <c r="X1340" s="10">
        <v>18980520782</v>
      </c>
      <c r="Y1340" s="20" t="s">
        <v>46</v>
      </c>
      <c r="Z1340" s="20">
        <v>0</v>
      </c>
      <c r="AA1340" s="20"/>
      <c r="AB1340" s="20">
        <v>0</v>
      </c>
      <c r="AC1340" s="20">
        <v>0.35</v>
      </c>
      <c r="AD1340" s="20">
        <v>1</v>
      </c>
      <c r="AE1340" s="23"/>
      <c r="AF1340" s="23"/>
      <c r="AG1340" s="23"/>
      <c r="AI1340" s="2" t="e">
        <v>#N/A</v>
      </c>
      <c r="AJ1340" s="2">
        <f>VLOOKUP(B1340,'[1]淘汰品种推荐清单（8.1）'!$A:$AQ,43,0)</f>
        <v>0</v>
      </c>
    </row>
    <row r="1341" hidden="1" customHeight="1" spans="1:36">
      <c r="A1341" s="9">
        <v>412</v>
      </c>
      <c r="B1341" s="10">
        <v>74854</v>
      </c>
      <c r="C1341" s="4" t="s">
        <v>35</v>
      </c>
      <c r="D1341" s="10" t="s">
        <v>3555</v>
      </c>
      <c r="E1341" s="10" t="s">
        <v>3556</v>
      </c>
      <c r="F1341" s="10" t="s">
        <v>3557</v>
      </c>
      <c r="G1341" s="10" t="s">
        <v>328</v>
      </c>
      <c r="H1341" s="11">
        <v>52</v>
      </c>
      <c r="I1341" s="11"/>
      <c r="J1341" s="11"/>
      <c r="K1341" s="11"/>
      <c r="L1341" s="17"/>
      <c r="M1341" s="10">
        <v>2</v>
      </c>
      <c r="N1341" s="10" t="s">
        <v>3208</v>
      </c>
      <c r="O1341" s="10">
        <v>203</v>
      </c>
      <c r="P1341" s="10" t="s">
        <v>3541</v>
      </c>
      <c r="Q1341" s="10">
        <v>20303</v>
      </c>
      <c r="R1341" s="10" t="s">
        <v>3548</v>
      </c>
      <c r="S1341" s="10"/>
      <c r="T1341" s="10" t="s">
        <v>198</v>
      </c>
      <c r="U1341" s="10" t="s">
        <v>95</v>
      </c>
      <c r="V1341" s="10"/>
      <c r="W1341" s="10" t="s">
        <v>3558</v>
      </c>
      <c r="X1341" s="10">
        <v>13708178573</v>
      </c>
      <c r="Y1341" s="20" t="s">
        <v>46</v>
      </c>
      <c r="Z1341" s="20">
        <v>36.32</v>
      </c>
      <c r="AA1341" s="20"/>
      <c r="AB1341" s="20">
        <v>36.32</v>
      </c>
      <c r="AC1341" s="20">
        <v>22.94</v>
      </c>
      <c r="AD1341" s="20">
        <v>2</v>
      </c>
      <c r="AE1341" s="23"/>
      <c r="AF1341" s="23"/>
      <c r="AG1341" s="23"/>
      <c r="AI1341" s="2" t="e">
        <v>#N/A</v>
      </c>
      <c r="AJ1341" s="2" t="e">
        <f>VLOOKUP(B1341,'[1]淘汰品种推荐清单（8.1）'!$A:$AQ,43,0)</f>
        <v>#N/A</v>
      </c>
    </row>
    <row r="1342" hidden="1" customHeight="1" spans="1:36">
      <c r="A1342" s="9">
        <v>413</v>
      </c>
      <c r="B1342" s="10">
        <v>64567</v>
      </c>
      <c r="C1342" s="4" t="s">
        <v>35</v>
      </c>
      <c r="D1342" s="10" t="s">
        <v>3559</v>
      </c>
      <c r="E1342" s="10" t="s">
        <v>3560</v>
      </c>
      <c r="F1342" s="10" t="s">
        <v>3561</v>
      </c>
      <c r="G1342" s="10" t="e">
        <v>#N/A</v>
      </c>
      <c r="H1342" s="11"/>
      <c r="I1342" s="11"/>
      <c r="J1342" s="11"/>
      <c r="K1342" s="11"/>
      <c r="L1342" s="17"/>
      <c r="M1342" s="10">
        <v>2</v>
      </c>
      <c r="N1342" s="10" t="s">
        <v>3208</v>
      </c>
      <c r="O1342" s="10">
        <v>203</v>
      </c>
      <c r="P1342" s="10" t="s">
        <v>3541</v>
      </c>
      <c r="Q1342" s="10">
        <v>20303</v>
      </c>
      <c r="R1342" s="10" t="s">
        <v>3548</v>
      </c>
      <c r="S1342" s="10"/>
      <c r="T1342" s="10"/>
      <c r="U1342" s="10"/>
      <c r="V1342" s="10"/>
      <c r="W1342" s="10" t="s">
        <v>3562</v>
      </c>
      <c r="X1342" s="10">
        <v>13808385489</v>
      </c>
      <c r="Y1342" s="20" t="s">
        <v>46</v>
      </c>
      <c r="Z1342" s="20"/>
      <c r="AA1342" s="20"/>
      <c r="AB1342" s="20"/>
      <c r="AC1342" s="20"/>
      <c r="AD1342" s="20"/>
      <c r="AE1342" s="23"/>
      <c r="AF1342" s="23"/>
      <c r="AG1342" s="23"/>
      <c r="AI1342" s="2" t="e">
        <v>#N/A</v>
      </c>
      <c r="AJ1342" s="2" t="e">
        <f>VLOOKUP(B1342,'[1]淘汰品种推荐清单（8.1）'!$A:$AQ,43,0)</f>
        <v>#N/A</v>
      </c>
    </row>
    <row r="1343" hidden="1" customHeight="1" spans="1:36">
      <c r="A1343" s="9">
        <v>414</v>
      </c>
      <c r="B1343" s="10">
        <v>54401</v>
      </c>
      <c r="C1343" s="4" t="s">
        <v>35</v>
      </c>
      <c r="D1343" s="10" t="s">
        <v>3563</v>
      </c>
      <c r="E1343" s="10" t="s">
        <v>3560</v>
      </c>
      <c r="F1343" s="10" t="s">
        <v>3564</v>
      </c>
      <c r="G1343" s="10" t="s">
        <v>1674</v>
      </c>
      <c r="H1343" s="11"/>
      <c r="I1343" s="11"/>
      <c r="J1343" s="11"/>
      <c r="K1343" s="11"/>
      <c r="L1343" s="17"/>
      <c r="M1343" s="10">
        <v>2</v>
      </c>
      <c r="N1343" s="10" t="s">
        <v>3208</v>
      </c>
      <c r="O1343" s="10">
        <v>203</v>
      </c>
      <c r="P1343" s="10" t="s">
        <v>3541</v>
      </c>
      <c r="Q1343" s="10">
        <v>20303</v>
      </c>
      <c r="R1343" s="10" t="s">
        <v>3548</v>
      </c>
      <c r="S1343" s="10"/>
      <c r="T1343" s="10"/>
      <c r="U1343" s="10"/>
      <c r="V1343" s="10"/>
      <c r="W1343" s="10" t="s">
        <v>3562</v>
      </c>
      <c r="X1343" s="10">
        <v>13808385489</v>
      </c>
      <c r="Y1343" s="20" t="s">
        <v>46</v>
      </c>
      <c r="Z1343" s="20">
        <v>5</v>
      </c>
      <c r="AA1343" s="20"/>
      <c r="AB1343" s="20">
        <v>5</v>
      </c>
      <c r="AC1343" s="20"/>
      <c r="AD1343" s="20"/>
      <c r="AE1343" s="23"/>
      <c r="AF1343" s="23"/>
      <c r="AG1343" s="23"/>
      <c r="AI1343" s="2" t="e">
        <v>#N/A</v>
      </c>
      <c r="AJ1343" s="2" t="e">
        <f>VLOOKUP(B1343,'[1]淘汰品种推荐清单（8.1）'!$A:$AQ,43,0)</f>
        <v>#N/A</v>
      </c>
    </row>
    <row r="1344" hidden="1" customHeight="1" spans="1:36">
      <c r="A1344" s="9">
        <v>480</v>
      </c>
      <c r="B1344" s="10">
        <v>127752</v>
      </c>
      <c r="C1344" s="4" t="s">
        <v>35</v>
      </c>
      <c r="D1344" s="10" t="s">
        <v>3254</v>
      </c>
      <c r="E1344" s="10" t="s">
        <v>3565</v>
      </c>
      <c r="F1344" s="10" t="s">
        <v>3566</v>
      </c>
      <c r="G1344" s="10" t="s">
        <v>328</v>
      </c>
      <c r="H1344" s="11">
        <v>32.634</v>
      </c>
      <c r="I1344" s="11">
        <v>67</v>
      </c>
      <c r="J1344" s="11">
        <v>0</v>
      </c>
      <c r="K1344" s="11">
        <v>32.634</v>
      </c>
      <c r="L1344" s="17">
        <v>0.512925373134328</v>
      </c>
      <c r="M1344" s="10">
        <v>2</v>
      </c>
      <c r="N1344" s="10" t="s">
        <v>3208</v>
      </c>
      <c r="O1344" s="10">
        <v>203</v>
      </c>
      <c r="P1344" s="10" t="s">
        <v>3541</v>
      </c>
      <c r="Q1344" s="10">
        <v>20303</v>
      </c>
      <c r="R1344" s="10" t="s">
        <v>3548</v>
      </c>
      <c r="S1344" s="10"/>
      <c r="T1344" s="10" t="s">
        <v>150</v>
      </c>
      <c r="U1344" s="10" t="s">
        <v>95</v>
      </c>
      <c r="V1344" s="10"/>
      <c r="W1344" s="10" t="s">
        <v>3567</v>
      </c>
      <c r="X1344" s="10">
        <v>13689052029</v>
      </c>
      <c r="Y1344" s="20" t="s">
        <v>46</v>
      </c>
      <c r="Z1344" s="20">
        <v>163.06</v>
      </c>
      <c r="AA1344" s="20">
        <v>42</v>
      </c>
      <c r="AB1344" s="20">
        <v>121.06</v>
      </c>
      <c r="AC1344" s="20">
        <v>174.94</v>
      </c>
      <c r="AD1344" s="20">
        <v>63</v>
      </c>
      <c r="AE1344" s="23"/>
      <c r="AF1344" s="23"/>
      <c r="AG1344" s="23"/>
      <c r="AI1344" s="2" t="e">
        <v>#N/A</v>
      </c>
      <c r="AJ1344" s="2" t="e">
        <f>VLOOKUP(B1344,'[1]淘汰品种推荐清单（8.1）'!$A:$AQ,43,0)</f>
        <v>#N/A</v>
      </c>
    </row>
    <row r="1345" hidden="1" customHeight="1" spans="1:36">
      <c r="A1345" s="9">
        <v>481</v>
      </c>
      <c r="B1345" s="10">
        <v>127753</v>
      </c>
      <c r="C1345" s="4" t="s">
        <v>35</v>
      </c>
      <c r="D1345" s="10" t="s">
        <v>3254</v>
      </c>
      <c r="E1345" s="10" t="s">
        <v>3568</v>
      </c>
      <c r="F1345" s="10" t="s">
        <v>3566</v>
      </c>
      <c r="G1345" s="10" t="s">
        <v>328</v>
      </c>
      <c r="H1345" s="11">
        <v>20.874</v>
      </c>
      <c r="I1345" s="11">
        <v>59</v>
      </c>
      <c r="J1345" s="11">
        <v>0</v>
      </c>
      <c r="K1345" s="11">
        <v>20.874</v>
      </c>
      <c r="L1345" s="17">
        <v>0.646203389830509</v>
      </c>
      <c r="M1345" s="10">
        <v>2</v>
      </c>
      <c r="N1345" s="10" t="s">
        <v>3208</v>
      </c>
      <c r="O1345" s="10">
        <v>203</v>
      </c>
      <c r="P1345" s="10" t="s">
        <v>3541</v>
      </c>
      <c r="Q1345" s="10">
        <v>20303</v>
      </c>
      <c r="R1345" s="10" t="s">
        <v>3548</v>
      </c>
      <c r="S1345" s="10"/>
      <c r="T1345" s="10" t="s">
        <v>150</v>
      </c>
      <c r="U1345" s="10" t="s">
        <v>95</v>
      </c>
      <c r="V1345" s="10"/>
      <c r="W1345" s="10" t="s">
        <v>3567</v>
      </c>
      <c r="X1345" s="10">
        <v>13689052029</v>
      </c>
      <c r="Y1345" s="20" t="s">
        <v>46</v>
      </c>
      <c r="Z1345" s="20">
        <v>190</v>
      </c>
      <c r="AA1345" s="20">
        <v>26</v>
      </c>
      <c r="AB1345" s="20">
        <v>164</v>
      </c>
      <c r="AC1345" s="20">
        <v>283.651</v>
      </c>
      <c r="AD1345" s="20">
        <v>70</v>
      </c>
      <c r="AE1345" s="23"/>
      <c r="AF1345" s="23"/>
      <c r="AG1345" s="23"/>
      <c r="AI1345" s="2" t="e">
        <v>#N/A</v>
      </c>
      <c r="AJ1345" s="2" t="e">
        <f>VLOOKUP(B1345,'[1]淘汰品种推荐清单（8.1）'!$A:$AQ,43,0)</f>
        <v>#N/A</v>
      </c>
    </row>
    <row r="1346" hidden="1" customHeight="1" spans="1:36">
      <c r="A1346" s="9">
        <v>482</v>
      </c>
      <c r="B1346" s="10">
        <v>127755</v>
      </c>
      <c r="C1346" s="4" t="s">
        <v>35</v>
      </c>
      <c r="D1346" s="10" t="s">
        <v>3254</v>
      </c>
      <c r="E1346" s="10" t="s">
        <v>3569</v>
      </c>
      <c r="F1346" s="10" t="s">
        <v>3566</v>
      </c>
      <c r="G1346" s="10" t="s">
        <v>328</v>
      </c>
      <c r="H1346" s="11">
        <v>22.932</v>
      </c>
      <c r="I1346" s="11">
        <v>59</v>
      </c>
      <c r="J1346" s="11">
        <v>0</v>
      </c>
      <c r="K1346" s="11">
        <v>22.932</v>
      </c>
      <c r="L1346" s="17">
        <v>0.611322033898305</v>
      </c>
      <c r="M1346" s="10">
        <v>2</v>
      </c>
      <c r="N1346" s="10" t="s">
        <v>3208</v>
      </c>
      <c r="O1346" s="10">
        <v>203</v>
      </c>
      <c r="P1346" s="10" t="s">
        <v>3541</v>
      </c>
      <c r="Q1346" s="10">
        <v>20303</v>
      </c>
      <c r="R1346" s="10" t="s">
        <v>3548</v>
      </c>
      <c r="S1346" s="10"/>
      <c r="T1346" s="10" t="s">
        <v>150</v>
      </c>
      <c r="U1346" s="10" t="s">
        <v>95</v>
      </c>
      <c r="V1346" s="10"/>
      <c r="W1346" s="10" t="s">
        <v>3567</v>
      </c>
      <c r="X1346" s="10">
        <v>13689052029</v>
      </c>
      <c r="Y1346" s="20" t="s">
        <v>46</v>
      </c>
      <c r="Z1346" s="20">
        <v>132.856692</v>
      </c>
      <c r="AA1346" s="20">
        <v>13</v>
      </c>
      <c r="AB1346" s="20">
        <v>119.856692</v>
      </c>
      <c r="AC1346" s="20">
        <v>104.143308</v>
      </c>
      <c r="AD1346" s="20">
        <v>44</v>
      </c>
      <c r="AE1346" s="23"/>
      <c r="AF1346" s="23"/>
      <c r="AG1346" s="23"/>
      <c r="AI1346" s="2" t="e">
        <v>#N/A</v>
      </c>
      <c r="AJ1346" s="2" t="e">
        <f>VLOOKUP(B1346,'[1]淘汰品种推荐清单（8.1）'!$A:$AQ,43,0)</f>
        <v>#N/A</v>
      </c>
    </row>
    <row r="1347" hidden="1" customHeight="1" spans="1:36">
      <c r="A1347" s="9">
        <v>483</v>
      </c>
      <c r="B1347" s="10">
        <v>134413</v>
      </c>
      <c r="C1347" s="4" t="s">
        <v>35</v>
      </c>
      <c r="D1347" s="10" t="s">
        <v>3570</v>
      </c>
      <c r="E1347" s="10" t="s">
        <v>3571</v>
      </c>
      <c r="F1347" s="10" t="s">
        <v>3572</v>
      </c>
      <c r="G1347" s="10" t="s">
        <v>39</v>
      </c>
      <c r="H1347" s="11">
        <v>34</v>
      </c>
      <c r="I1347" s="11">
        <v>80</v>
      </c>
      <c r="J1347" s="11">
        <v>0</v>
      </c>
      <c r="K1347" s="11">
        <v>34</v>
      </c>
      <c r="L1347" s="17">
        <v>0.575</v>
      </c>
      <c r="M1347" s="10">
        <v>2</v>
      </c>
      <c r="N1347" s="10" t="s">
        <v>3208</v>
      </c>
      <c r="O1347" s="10">
        <v>203</v>
      </c>
      <c r="P1347" s="10" t="s">
        <v>3541</v>
      </c>
      <c r="Q1347" s="10">
        <v>20303</v>
      </c>
      <c r="R1347" s="10" t="s">
        <v>3548</v>
      </c>
      <c r="S1347" s="10" t="s">
        <v>3573</v>
      </c>
      <c r="T1347" s="10" t="s">
        <v>198</v>
      </c>
      <c r="U1347" s="10" t="s">
        <v>95</v>
      </c>
      <c r="V1347" s="10"/>
      <c r="W1347" s="10" t="s">
        <v>3574</v>
      </c>
      <c r="X1347" s="10">
        <v>13991528946</v>
      </c>
      <c r="Y1347" s="20" t="s">
        <v>46</v>
      </c>
      <c r="Z1347" s="20">
        <v>155.8</v>
      </c>
      <c r="AA1347" s="20">
        <v>23</v>
      </c>
      <c r="AB1347" s="20">
        <v>132.8</v>
      </c>
      <c r="AC1347" s="20">
        <v>70.65</v>
      </c>
      <c r="AD1347" s="20">
        <v>34</v>
      </c>
      <c r="AE1347" s="23"/>
      <c r="AF1347" s="23"/>
      <c r="AG1347" s="23"/>
      <c r="AI1347" s="2" t="e">
        <v>#N/A</v>
      </c>
      <c r="AJ1347" s="2" t="e">
        <f>VLOOKUP(B1347,'[1]淘汰品种推荐清单（8.1）'!$A:$AQ,43,0)</f>
        <v>#N/A</v>
      </c>
    </row>
    <row r="1348" hidden="1" customHeight="1" spans="1:36">
      <c r="A1348" s="9">
        <v>484</v>
      </c>
      <c r="B1348" s="10">
        <v>128940</v>
      </c>
      <c r="C1348" s="4" t="s">
        <v>35</v>
      </c>
      <c r="D1348" s="10" t="s">
        <v>3232</v>
      </c>
      <c r="E1348" s="10" t="s">
        <v>3575</v>
      </c>
      <c r="F1348" s="10" t="s">
        <v>3576</v>
      </c>
      <c r="G1348" s="10" t="s">
        <v>2370</v>
      </c>
      <c r="H1348" s="11">
        <v>138.5</v>
      </c>
      <c r="I1348" s="11">
        <v>278</v>
      </c>
      <c r="J1348" s="11">
        <v>1.79</v>
      </c>
      <c r="K1348" s="11">
        <v>136.71</v>
      </c>
      <c r="L1348" s="17">
        <v>0.508237410071942</v>
      </c>
      <c r="M1348" s="10">
        <v>2</v>
      </c>
      <c r="N1348" s="10" t="s">
        <v>3208</v>
      </c>
      <c r="O1348" s="10">
        <v>203</v>
      </c>
      <c r="P1348" s="10" t="s">
        <v>3541</v>
      </c>
      <c r="Q1348" s="10">
        <v>20303</v>
      </c>
      <c r="R1348" s="10" t="s">
        <v>3548</v>
      </c>
      <c r="S1348" s="10" t="s">
        <v>641</v>
      </c>
      <c r="T1348" s="10" t="s">
        <v>3577</v>
      </c>
      <c r="U1348" s="10" t="s">
        <v>101</v>
      </c>
      <c r="V1348" s="10"/>
      <c r="W1348" s="10" t="s">
        <v>3578</v>
      </c>
      <c r="X1348" s="10">
        <v>13551165322</v>
      </c>
      <c r="Y1348" s="20" t="s">
        <v>46</v>
      </c>
      <c r="Z1348" s="20">
        <v>531.702</v>
      </c>
      <c r="AA1348" s="20">
        <v>301</v>
      </c>
      <c r="AB1348" s="20">
        <v>230.702</v>
      </c>
      <c r="AC1348" s="20">
        <v>144.6003</v>
      </c>
      <c r="AD1348" s="20">
        <v>50</v>
      </c>
      <c r="AE1348" s="23"/>
      <c r="AF1348" s="23"/>
      <c r="AG1348" s="23"/>
      <c r="AI1348" s="2" t="e">
        <v>#N/A</v>
      </c>
      <c r="AJ1348" s="2" t="e">
        <f>VLOOKUP(B1348,'[1]淘汰品种推荐清单（8.1）'!$A:$AQ,43,0)</f>
        <v>#N/A</v>
      </c>
    </row>
    <row r="1349" hidden="1" customHeight="1" spans="1:36">
      <c r="A1349" s="9">
        <v>833</v>
      </c>
      <c r="B1349" s="10">
        <v>140887</v>
      </c>
      <c r="C1349" s="4" t="s">
        <v>35</v>
      </c>
      <c r="D1349" s="7" t="s">
        <v>3579</v>
      </c>
      <c r="E1349" s="10" t="s">
        <v>3571</v>
      </c>
      <c r="F1349" s="10" t="s">
        <v>3580</v>
      </c>
      <c r="G1349" s="10" t="s">
        <v>64</v>
      </c>
      <c r="H1349" s="11">
        <v>15.8</v>
      </c>
      <c r="I1349" s="11">
        <v>39.5</v>
      </c>
      <c r="J1349" s="11">
        <v>0</v>
      </c>
      <c r="K1349" s="11">
        <v>15.8</v>
      </c>
      <c r="L1349" s="17">
        <v>0.601</v>
      </c>
      <c r="M1349" s="10">
        <v>2</v>
      </c>
      <c r="N1349" s="10" t="s">
        <v>3208</v>
      </c>
      <c r="O1349" s="10">
        <v>203</v>
      </c>
      <c r="P1349" s="10" t="s">
        <v>3541</v>
      </c>
      <c r="Q1349" s="10">
        <v>20303</v>
      </c>
      <c r="R1349" s="10" t="s">
        <v>3548</v>
      </c>
      <c r="S1349" s="10" t="s">
        <v>641</v>
      </c>
      <c r="T1349" s="10" t="s">
        <v>69</v>
      </c>
      <c r="U1349" s="10" t="s">
        <v>95</v>
      </c>
      <c r="V1349" s="10"/>
      <c r="W1349" s="10" t="s">
        <v>3581</v>
      </c>
      <c r="X1349" s="10">
        <v>13883737758</v>
      </c>
      <c r="Y1349" s="20" t="s">
        <v>46</v>
      </c>
      <c r="Z1349" s="20">
        <v>35.28</v>
      </c>
      <c r="AA1349" s="20"/>
      <c r="AB1349" s="20">
        <v>35.28</v>
      </c>
      <c r="AC1349" s="20">
        <v>13.24</v>
      </c>
      <c r="AD1349" s="20">
        <v>8</v>
      </c>
      <c r="AE1349" s="23"/>
      <c r="AF1349" s="23"/>
      <c r="AG1349" s="23"/>
      <c r="AI1349" s="2" t="e">
        <v>#N/A</v>
      </c>
      <c r="AJ1349" s="2" t="e">
        <f>VLOOKUP(B1349,'[1]淘汰品种推荐清单（8.1）'!$A:$AQ,43,0)</f>
        <v>#N/A</v>
      </c>
    </row>
    <row r="1350" hidden="1" customHeight="1" spans="1:36">
      <c r="A1350" s="9">
        <v>2022</v>
      </c>
      <c r="B1350" s="47">
        <v>36578</v>
      </c>
      <c r="C1350" s="4" t="s">
        <v>35</v>
      </c>
      <c r="D1350" s="12" t="s">
        <v>3353</v>
      </c>
      <c r="E1350" s="12" t="s">
        <v>3582</v>
      </c>
      <c r="F1350" s="12" t="s">
        <v>3207</v>
      </c>
      <c r="G1350" s="12" t="s">
        <v>328</v>
      </c>
      <c r="H1350" s="12">
        <v>0.65</v>
      </c>
      <c r="I1350" s="12">
        <v>1.01</v>
      </c>
      <c r="J1350" s="12"/>
      <c r="K1350" s="12"/>
      <c r="L1350" s="62">
        <v>0.356435643564356</v>
      </c>
      <c r="M1350" s="10">
        <v>2</v>
      </c>
      <c r="N1350" s="10" t="s">
        <v>3208</v>
      </c>
      <c r="O1350" s="10">
        <v>204</v>
      </c>
      <c r="P1350" s="10" t="s">
        <v>3583</v>
      </c>
      <c r="Q1350" s="10">
        <v>20401</v>
      </c>
      <c r="R1350" s="10" t="s">
        <v>3584</v>
      </c>
      <c r="S1350" s="63" t="s">
        <v>3305</v>
      </c>
      <c r="T1350" s="63" t="s">
        <v>1597</v>
      </c>
      <c r="U1350" s="20"/>
      <c r="V1350" s="20"/>
      <c r="W1350" s="20"/>
      <c r="X1350" s="20"/>
      <c r="Y1350" s="20" t="s">
        <v>107</v>
      </c>
      <c r="Z1350" s="20">
        <v>64</v>
      </c>
      <c r="AA1350" s="20"/>
      <c r="AB1350" s="20">
        <v>64</v>
      </c>
      <c r="AC1350" s="20">
        <v>46</v>
      </c>
      <c r="AD1350" s="20">
        <v>2</v>
      </c>
      <c r="AE1350" s="23"/>
      <c r="AF1350" s="23"/>
      <c r="AG1350" s="23"/>
      <c r="AI1350" s="2" t="e">
        <v>#N/A</v>
      </c>
      <c r="AJ1350" s="2" t="e">
        <f>VLOOKUP(B1350,'[1]淘汰品种推荐清单（8.1）'!$A:$AQ,43,0)</f>
        <v>#N/A</v>
      </c>
    </row>
    <row r="1351" hidden="1" customHeight="1" spans="1:36">
      <c r="A1351" s="9">
        <v>2129</v>
      </c>
      <c r="B1351" s="47">
        <v>36579</v>
      </c>
      <c r="C1351" s="4" t="s">
        <v>35</v>
      </c>
      <c r="D1351" s="12" t="s">
        <v>3585</v>
      </c>
      <c r="E1351" s="12" t="s">
        <v>3582</v>
      </c>
      <c r="F1351" s="12" t="s">
        <v>3207</v>
      </c>
      <c r="G1351" s="12" t="s">
        <v>328</v>
      </c>
      <c r="H1351" s="12">
        <v>0.65</v>
      </c>
      <c r="I1351" s="12">
        <v>1.01</v>
      </c>
      <c r="J1351" s="12"/>
      <c r="K1351" s="12"/>
      <c r="L1351" s="62">
        <v>0.356435643564356</v>
      </c>
      <c r="M1351" s="10">
        <v>2</v>
      </c>
      <c r="N1351" s="10" t="s">
        <v>3208</v>
      </c>
      <c r="O1351" s="10">
        <v>204</v>
      </c>
      <c r="P1351" s="10" t="s">
        <v>3583</v>
      </c>
      <c r="Q1351" s="10">
        <v>20401</v>
      </c>
      <c r="R1351" s="10" t="s">
        <v>3584</v>
      </c>
      <c r="S1351" s="63" t="s">
        <v>3305</v>
      </c>
      <c r="T1351" s="63" t="s">
        <v>1597</v>
      </c>
      <c r="U1351" s="20"/>
      <c r="V1351" s="20"/>
      <c r="W1351" s="20"/>
      <c r="X1351" s="20"/>
      <c r="Y1351" s="20" t="s">
        <v>107</v>
      </c>
      <c r="Z1351" s="20">
        <v>46</v>
      </c>
      <c r="AA1351" s="20"/>
      <c r="AB1351" s="20">
        <v>46</v>
      </c>
      <c r="AC1351" s="20">
        <v>110</v>
      </c>
      <c r="AD1351" s="20">
        <v>2</v>
      </c>
      <c r="AE1351" s="23"/>
      <c r="AF1351" s="23"/>
      <c r="AG1351" s="23"/>
      <c r="AI1351" s="2" t="e">
        <v>#N/A</v>
      </c>
      <c r="AJ1351" s="2" t="e">
        <f>VLOOKUP(B1351,'[1]淘汰品种推荐清单（8.1）'!$A:$AQ,43,0)</f>
        <v>#N/A</v>
      </c>
    </row>
    <row r="1352" hidden="1" customHeight="1" spans="1:36">
      <c r="A1352" s="9">
        <v>2166</v>
      </c>
      <c r="B1352" s="47">
        <v>91649</v>
      </c>
      <c r="C1352" s="4" t="s">
        <v>35</v>
      </c>
      <c r="D1352" s="12" t="s">
        <v>3586</v>
      </c>
      <c r="E1352" s="12" t="s">
        <v>3587</v>
      </c>
      <c r="F1352" s="12" t="s">
        <v>3207</v>
      </c>
      <c r="G1352" s="12" t="s">
        <v>328</v>
      </c>
      <c r="H1352" s="12">
        <v>0.46</v>
      </c>
      <c r="I1352" s="12">
        <v>0.73</v>
      </c>
      <c r="J1352" s="12"/>
      <c r="K1352" s="12"/>
      <c r="L1352" s="62">
        <v>0.36986301369863</v>
      </c>
      <c r="M1352" s="10">
        <v>2</v>
      </c>
      <c r="N1352" s="10" t="s">
        <v>3208</v>
      </c>
      <c r="O1352" s="10">
        <v>204</v>
      </c>
      <c r="P1352" s="10" t="s">
        <v>3583</v>
      </c>
      <c r="Q1352" s="10">
        <v>20401</v>
      </c>
      <c r="R1352" s="10" t="s">
        <v>3584</v>
      </c>
      <c r="S1352" s="63" t="s">
        <v>3305</v>
      </c>
      <c r="T1352" s="63" t="s">
        <v>1597</v>
      </c>
      <c r="U1352" s="20"/>
      <c r="V1352" s="20"/>
      <c r="W1352" s="20"/>
      <c r="X1352" s="20"/>
      <c r="Y1352" s="20" t="s">
        <v>107</v>
      </c>
      <c r="Z1352" s="20">
        <v>70</v>
      </c>
      <c r="AA1352" s="20"/>
      <c r="AB1352" s="20">
        <v>70</v>
      </c>
      <c r="AC1352" s="20">
        <v>30</v>
      </c>
      <c r="AD1352" s="20">
        <v>1</v>
      </c>
      <c r="AE1352" s="23"/>
      <c r="AF1352" s="23"/>
      <c r="AG1352" s="23"/>
      <c r="AI1352" s="2" t="e">
        <v>#N/A</v>
      </c>
      <c r="AJ1352" s="2" t="e">
        <f>VLOOKUP(B1352,'[1]淘汰品种推荐清单（8.1）'!$A:$AQ,43,0)</f>
        <v>#N/A</v>
      </c>
    </row>
    <row r="1353" hidden="1" customHeight="1" spans="1:36">
      <c r="A1353" s="9">
        <v>1954</v>
      </c>
      <c r="B1353" s="47">
        <v>36467</v>
      </c>
      <c r="C1353" s="4" t="s">
        <v>35</v>
      </c>
      <c r="D1353" s="12" t="s">
        <v>3588</v>
      </c>
      <c r="E1353" s="12" t="s">
        <v>3589</v>
      </c>
      <c r="F1353" s="12" t="s">
        <v>3590</v>
      </c>
      <c r="G1353" s="12" t="s">
        <v>328</v>
      </c>
      <c r="H1353" s="12">
        <v>2.08</v>
      </c>
      <c r="I1353" s="12">
        <v>3.25</v>
      </c>
      <c r="J1353" s="12"/>
      <c r="K1353" s="12"/>
      <c r="L1353" s="62">
        <v>0.36</v>
      </c>
      <c r="M1353" s="10">
        <v>2</v>
      </c>
      <c r="N1353" s="10" t="s">
        <v>3208</v>
      </c>
      <c r="O1353" s="10">
        <v>204</v>
      </c>
      <c r="P1353" s="10" t="s">
        <v>3583</v>
      </c>
      <c r="Q1353" s="10">
        <v>20402</v>
      </c>
      <c r="R1353" s="10" t="s">
        <v>3591</v>
      </c>
      <c r="S1353" s="63" t="s">
        <v>3305</v>
      </c>
      <c r="T1353" s="63" t="s">
        <v>1597</v>
      </c>
      <c r="U1353" s="20"/>
      <c r="V1353" s="20"/>
      <c r="W1353" s="20"/>
      <c r="X1353" s="20"/>
      <c r="Y1353" s="20" t="s">
        <v>107</v>
      </c>
      <c r="Z1353" s="20">
        <v>160</v>
      </c>
      <c r="AA1353" s="20"/>
      <c r="AB1353" s="20">
        <v>160</v>
      </c>
      <c r="AC1353" s="20">
        <v>25</v>
      </c>
      <c r="AD1353" s="20">
        <v>2</v>
      </c>
      <c r="AE1353" s="23"/>
      <c r="AF1353" s="23"/>
      <c r="AG1353" s="23"/>
      <c r="AI1353" s="2" t="e">
        <v>#N/A</v>
      </c>
      <c r="AJ1353" s="2" t="e">
        <f>VLOOKUP(B1353,'[1]淘汰品种推荐清单（8.1）'!$A:$AQ,43,0)</f>
        <v>#N/A</v>
      </c>
    </row>
    <row r="1354" hidden="1" customHeight="1" spans="1:36">
      <c r="A1354" s="9">
        <v>1994</v>
      </c>
      <c r="B1354" s="47">
        <v>36588</v>
      </c>
      <c r="C1354" s="4" t="s">
        <v>35</v>
      </c>
      <c r="D1354" s="12" t="s">
        <v>3592</v>
      </c>
      <c r="E1354" s="12" t="s">
        <v>3593</v>
      </c>
      <c r="F1354" s="12" t="s">
        <v>3405</v>
      </c>
      <c r="G1354" s="12" t="s">
        <v>328</v>
      </c>
      <c r="H1354" s="12">
        <v>5.95</v>
      </c>
      <c r="I1354" s="12">
        <v>9.3</v>
      </c>
      <c r="J1354" s="12"/>
      <c r="K1354" s="12"/>
      <c r="L1354" s="62">
        <v>0.360215053763441</v>
      </c>
      <c r="M1354" s="10">
        <v>2</v>
      </c>
      <c r="N1354" s="10" t="s">
        <v>3208</v>
      </c>
      <c r="O1354" s="10">
        <v>204</v>
      </c>
      <c r="P1354" s="10" t="s">
        <v>3583</v>
      </c>
      <c r="Q1354" s="10">
        <v>20402</v>
      </c>
      <c r="R1354" s="10" t="s">
        <v>3591</v>
      </c>
      <c r="S1354" s="63" t="s">
        <v>3305</v>
      </c>
      <c r="T1354" s="63" t="s">
        <v>1597</v>
      </c>
      <c r="U1354" s="20"/>
      <c r="V1354" s="20"/>
      <c r="W1354" s="20"/>
      <c r="X1354" s="20"/>
      <c r="Y1354" s="20" t="s">
        <v>107</v>
      </c>
      <c r="Z1354" s="20">
        <v>236</v>
      </c>
      <c r="AA1354" s="20"/>
      <c r="AB1354" s="20">
        <v>236</v>
      </c>
      <c r="AC1354" s="20">
        <v>370</v>
      </c>
      <c r="AD1354" s="20">
        <v>2</v>
      </c>
      <c r="AE1354" s="23"/>
      <c r="AF1354" s="23"/>
      <c r="AG1354" s="23"/>
      <c r="AI1354" s="2" t="e">
        <v>#N/A</v>
      </c>
      <c r="AJ1354" s="2" t="e">
        <f>VLOOKUP(B1354,'[1]淘汰品种推荐清单（8.1）'!$A:$AQ,43,0)</f>
        <v>#N/A</v>
      </c>
    </row>
    <row r="1355" hidden="1" customHeight="1" spans="1:36">
      <c r="A1355" s="9">
        <v>2065</v>
      </c>
      <c r="B1355" s="47">
        <v>36672</v>
      </c>
      <c r="C1355" s="4" t="s">
        <v>35</v>
      </c>
      <c r="D1355" s="12" t="s">
        <v>3594</v>
      </c>
      <c r="E1355" s="12" t="s">
        <v>3589</v>
      </c>
      <c r="F1355" s="12" t="s">
        <v>3290</v>
      </c>
      <c r="G1355" s="12" t="s">
        <v>328</v>
      </c>
      <c r="H1355" s="12">
        <v>0.91</v>
      </c>
      <c r="I1355" s="12">
        <v>1.42</v>
      </c>
      <c r="J1355" s="12"/>
      <c r="K1355" s="12"/>
      <c r="L1355" s="62">
        <v>0.359154929577465</v>
      </c>
      <c r="M1355" s="10">
        <v>2</v>
      </c>
      <c r="N1355" s="10" t="s">
        <v>3208</v>
      </c>
      <c r="O1355" s="10">
        <v>204</v>
      </c>
      <c r="P1355" s="10" t="s">
        <v>3583</v>
      </c>
      <c r="Q1355" s="10">
        <v>20402</v>
      </c>
      <c r="R1355" s="10" t="s">
        <v>3591</v>
      </c>
      <c r="S1355" s="63" t="s">
        <v>3305</v>
      </c>
      <c r="T1355" s="63" t="s">
        <v>1597</v>
      </c>
      <c r="U1355" s="20"/>
      <c r="V1355" s="20"/>
      <c r="W1355" s="20"/>
      <c r="X1355" s="20"/>
      <c r="Y1355" s="20" t="s">
        <v>107</v>
      </c>
      <c r="Z1355" s="20">
        <v>196.6</v>
      </c>
      <c r="AA1355" s="20"/>
      <c r="AB1355" s="20">
        <v>196.6</v>
      </c>
      <c r="AC1355" s="20">
        <v>308.4</v>
      </c>
      <c r="AD1355" s="20">
        <v>2</v>
      </c>
      <c r="AE1355" s="23"/>
      <c r="AF1355" s="23"/>
      <c r="AG1355" s="23"/>
      <c r="AI1355" s="2" t="e">
        <v>#N/A</v>
      </c>
      <c r="AJ1355" s="2" t="e">
        <f>VLOOKUP(B1355,'[1]淘汰品种推荐清单（8.1）'!$A:$AQ,43,0)</f>
        <v>#N/A</v>
      </c>
    </row>
    <row r="1356" hidden="1" customHeight="1" spans="1:36">
      <c r="A1356" s="9">
        <v>2092</v>
      </c>
      <c r="B1356" s="47">
        <v>46713</v>
      </c>
      <c r="C1356" s="4" t="s">
        <v>35</v>
      </c>
      <c r="D1356" s="12" t="s">
        <v>3595</v>
      </c>
      <c r="E1356" s="12" t="s">
        <v>3593</v>
      </c>
      <c r="F1356" s="12" t="s">
        <v>3405</v>
      </c>
      <c r="G1356" s="12" t="s">
        <v>328</v>
      </c>
      <c r="H1356" s="12">
        <v>0.72</v>
      </c>
      <c r="I1356" s="12">
        <v>1.13</v>
      </c>
      <c r="J1356" s="12"/>
      <c r="K1356" s="12"/>
      <c r="L1356" s="62">
        <v>0.36283185840708</v>
      </c>
      <c r="M1356" s="10">
        <v>2</v>
      </c>
      <c r="N1356" s="10" t="s">
        <v>3208</v>
      </c>
      <c r="O1356" s="10">
        <v>204</v>
      </c>
      <c r="P1356" s="10" t="s">
        <v>3583</v>
      </c>
      <c r="Q1356" s="10">
        <v>20402</v>
      </c>
      <c r="R1356" s="10" t="s">
        <v>3591</v>
      </c>
      <c r="S1356" s="63" t="s">
        <v>3305</v>
      </c>
      <c r="T1356" s="63" t="s">
        <v>1597</v>
      </c>
      <c r="U1356" s="20"/>
      <c r="V1356" s="20"/>
      <c r="W1356" s="20"/>
      <c r="X1356" s="20"/>
      <c r="Y1356" s="20" t="s">
        <v>107</v>
      </c>
      <c r="Z1356" s="20">
        <v>167</v>
      </c>
      <c r="AA1356" s="20"/>
      <c r="AB1356" s="20">
        <v>167</v>
      </c>
      <c r="AC1356" s="20">
        <v>25</v>
      </c>
      <c r="AD1356" s="20">
        <v>1</v>
      </c>
      <c r="AE1356" s="23"/>
      <c r="AF1356" s="23"/>
      <c r="AG1356" s="23"/>
      <c r="AI1356" s="2" t="e">
        <v>#N/A</v>
      </c>
      <c r="AJ1356" s="2" t="e">
        <f>VLOOKUP(B1356,'[1]淘汰品种推荐清单（8.1）'!$A:$AQ,43,0)</f>
        <v>#N/A</v>
      </c>
    </row>
    <row r="1357" hidden="1" customHeight="1" spans="1:36">
      <c r="A1357" s="9">
        <v>2093</v>
      </c>
      <c r="B1357" s="47">
        <v>36776</v>
      </c>
      <c r="C1357" s="4" t="s">
        <v>35</v>
      </c>
      <c r="D1357" s="12" t="s">
        <v>3596</v>
      </c>
      <c r="E1357" s="12" t="s">
        <v>3593</v>
      </c>
      <c r="F1357" s="12" t="s">
        <v>3405</v>
      </c>
      <c r="G1357" s="12" t="s">
        <v>328</v>
      </c>
      <c r="H1357" s="12">
        <v>0.91</v>
      </c>
      <c r="I1357" s="12">
        <v>1.42</v>
      </c>
      <c r="J1357" s="12"/>
      <c r="K1357" s="12"/>
      <c r="L1357" s="62">
        <v>0.359154929577465</v>
      </c>
      <c r="M1357" s="10">
        <v>2</v>
      </c>
      <c r="N1357" s="10" t="s">
        <v>3208</v>
      </c>
      <c r="O1357" s="10">
        <v>204</v>
      </c>
      <c r="P1357" s="10" t="s">
        <v>3583</v>
      </c>
      <c r="Q1357" s="10">
        <v>20402</v>
      </c>
      <c r="R1357" s="10" t="s">
        <v>3591</v>
      </c>
      <c r="S1357" s="63" t="s">
        <v>3305</v>
      </c>
      <c r="T1357" s="63" t="s">
        <v>1597</v>
      </c>
      <c r="U1357" s="20"/>
      <c r="V1357" s="20"/>
      <c r="W1357" s="20"/>
      <c r="X1357" s="20"/>
      <c r="Y1357" s="20" t="s">
        <v>107</v>
      </c>
      <c r="Z1357" s="20">
        <v>125</v>
      </c>
      <c r="AA1357" s="20"/>
      <c r="AB1357" s="20">
        <v>125</v>
      </c>
      <c r="AC1357" s="20">
        <v>296</v>
      </c>
      <c r="AD1357" s="20">
        <v>2</v>
      </c>
      <c r="AE1357" s="23"/>
      <c r="AF1357" s="23"/>
      <c r="AG1357" s="23"/>
      <c r="AI1357" s="2" t="e">
        <v>#N/A</v>
      </c>
      <c r="AJ1357" s="2" t="e">
        <f>VLOOKUP(B1357,'[1]淘汰品种推荐清单（8.1）'!$A:$AQ,43,0)</f>
        <v>#N/A</v>
      </c>
    </row>
    <row r="1358" hidden="1" customHeight="1" spans="1:36">
      <c r="A1358" s="9">
        <v>2145</v>
      </c>
      <c r="B1358" s="47">
        <v>110822</v>
      </c>
      <c r="C1358" s="4" t="s">
        <v>35</v>
      </c>
      <c r="D1358" s="12" t="s">
        <v>3519</v>
      </c>
      <c r="E1358" s="12" t="s">
        <v>3597</v>
      </c>
      <c r="F1358" s="12" t="s">
        <v>3448</v>
      </c>
      <c r="G1358" s="12" t="s">
        <v>328</v>
      </c>
      <c r="H1358" s="12">
        <v>1.2</v>
      </c>
      <c r="I1358" s="12">
        <v>1.88</v>
      </c>
      <c r="J1358" s="12"/>
      <c r="K1358" s="12"/>
      <c r="L1358" s="62">
        <v>0.361702127659574</v>
      </c>
      <c r="M1358" s="10">
        <v>2</v>
      </c>
      <c r="N1358" s="10" t="s">
        <v>3208</v>
      </c>
      <c r="O1358" s="10">
        <v>204</v>
      </c>
      <c r="P1358" s="10" t="s">
        <v>3583</v>
      </c>
      <c r="Q1358" s="10">
        <v>20402</v>
      </c>
      <c r="R1358" s="10" t="s">
        <v>3591</v>
      </c>
      <c r="S1358" s="63" t="s">
        <v>3305</v>
      </c>
      <c r="T1358" s="63" t="s">
        <v>1597</v>
      </c>
      <c r="U1358" s="20"/>
      <c r="V1358" s="20"/>
      <c r="W1358" s="20"/>
      <c r="X1358" s="20"/>
      <c r="Y1358" s="20" t="s">
        <v>107</v>
      </c>
      <c r="Z1358" s="20">
        <v>182</v>
      </c>
      <c r="AA1358" s="20"/>
      <c r="AB1358" s="20">
        <v>182</v>
      </c>
      <c r="AC1358" s="20">
        <v>62</v>
      </c>
      <c r="AD1358" s="20">
        <v>1</v>
      </c>
      <c r="AE1358" s="23"/>
      <c r="AF1358" s="23"/>
      <c r="AG1358" s="23"/>
      <c r="AI1358" s="2" t="e">
        <v>#N/A</v>
      </c>
      <c r="AJ1358" s="2" t="e">
        <f>VLOOKUP(B1358,'[1]淘汰品种推荐清单（8.1）'!$A:$AQ,43,0)</f>
        <v>#N/A</v>
      </c>
    </row>
    <row r="1359" hidden="1" customHeight="1" spans="1:36">
      <c r="A1359" s="9">
        <v>2234</v>
      </c>
      <c r="B1359" s="47">
        <v>36527</v>
      </c>
      <c r="C1359" s="4" t="s">
        <v>35</v>
      </c>
      <c r="D1359" s="12" t="s">
        <v>3598</v>
      </c>
      <c r="E1359" s="12" t="s">
        <v>3599</v>
      </c>
      <c r="F1359" s="12" t="s">
        <v>3405</v>
      </c>
      <c r="G1359" s="12" t="s">
        <v>328</v>
      </c>
      <c r="H1359" s="12">
        <v>0.96</v>
      </c>
      <c r="I1359" s="12">
        <v>1.5</v>
      </c>
      <c r="J1359" s="12"/>
      <c r="K1359" s="12"/>
      <c r="L1359" s="62">
        <v>0.36</v>
      </c>
      <c r="M1359" s="10">
        <v>2</v>
      </c>
      <c r="N1359" s="10" t="s">
        <v>3208</v>
      </c>
      <c r="O1359" s="10">
        <v>204</v>
      </c>
      <c r="P1359" s="10" t="s">
        <v>3583</v>
      </c>
      <c r="Q1359" s="10">
        <v>20402</v>
      </c>
      <c r="R1359" s="10" t="s">
        <v>3591</v>
      </c>
      <c r="S1359" s="63" t="s">
        <v>3305</v>
      </c>
      <c r="T1359" s="63" t="s">
        <v>1597</v>
      </c>
      <c r="U1359" s="20"/>
      <c r="V1359" s="20"/>
      <c r="W1359" s="20"/>
      <c r="X1359" s="20"/>
      <c r="Y1359" s="20" t="s">
        <v>107</v>
      </c>
      <c r="Z1359" s="20">
        <v>191</v>
      </c>
      <c r="AA1359" s="20"/>
      <c r="AB1359" s="20">
        <v>191</v>
      </c>
      <c r="AC1359" s="20">
        <v>341</v>
      </c>
      <c r="AD1359" s="20">
        <v>2</v>
      </c>
      <c r="AE1359" s="23"/>
      <c r="AF1359" s="23"/>
      <c r="AG1359" s="23"/>
      <c r="AI1359" s="2" t="e">
        <v>#N/A</v>
      </c>
      <c r="AJ1359" s="2" t="e">
        <f>VLOOKUP(B1359,'[1]淘汰品种推荐清单（8.1）'!$A:$AQ,43,0)</f>
        <v>#N/A</v>
      </c>
    </row>
    <row r="1360" hidden="1" customHeight="1" spans="1:36">
      <c r="A1360" s="9">
        <v>2313</v>
      </c>
      <c r="B1360" s="47">
        <v>36545</v>
      </c>
      <c r="C1360" s="4" t="s">
        <v>35</v>
      </c>
      <c r="D1360" s="12" t="s">
        <v>3600</v>
      </c>
      <c r="E1360" s="12" t="s">
        <v>3597</v>
      </c>
      <c r="F1360" s="12" t="s">
        <v>3590</v>
      </c>
      <c r="G1360" s="12" t="s">
        <v>328</v>
      </c>
      <c r="H1360" s="12">
        <v>1.5</v>
      </c>
      <c r="I1360" s="12">
        <v>2.34</v>
      </c>
      <c r="J1360" s="12"/>
      <c r="K1360" s="12"/>
      <c r="L1360" s="62">
        <v>0.358974358974359</v>
      </c>
      <c r="M1360" s="10">
        <v>2</v>
      </c>
      <c r="N1360" s="10" t="s">
        <v>3208</v>
      </c>
      <c r="O1360" s="10">
        <v>204</v>
      </c>
      <c r="P1360" s="10" t="s">
        <v>3583</v>
      </c>
      <c r="Q1360" s="10">
        <v>20402</v>
      </c>
      <c r="R1360" s="10" t="s">
        <v>3591</v>
      </c>
      <c r="S1360" s="63" t="s">
        <v>3305</v>
      </c>
      <c r="T1360" s="63" t="s">
        <v>1597</v>
      </c>
      <c r="U1360" s="20"/>
      <c r="V1360" s="20"/>
      <c r="W1360" s="20"/>
      <c r="X1360" s="20"/>
      <c r="Y1360" s="20" t="s">
        <v>107</v>
      </c>
      <c r="Z1360" s="20">
        <v>160</v>
      </c>
      <c r="AA1360" s="20"/>
      <c r="AB1360" s="20">
        <v>160</v>
      </c>
      <c r="AC1360" s="20">
        <v>3</v>
      </c>
      <c r="AD1360" s="20">
        <v>1</v>
      </c>
      <c r="AE1360" s="23"/>
      <c r="AF1360" s="23"/>
      <c r="AG1360" s="23"/>
      <c r="AI1360" s="2" t="e">
        <v>#N/A</v>
      </c>
      <c r="AJ1360" s="2" t="e">
        <f>VLOOKUP(B1360,'[1]淘汰品种推荐清单（8.1）'!$A:$AQ,43,0)</f>
        <v>#N/A</v>
      </c>
    </row>
    <row r="1361" hidden="1" customHeight="1" spans="1:36">
      <c r="A1361" s="9">
        <v>1990</v>
      </c>
      <c r="B1361" s="47">
        <v>146847</v>
      </c>
      <c r="C1361" s="4" t="s">
        <v>35</v>
      </c>
      <c r="D1361" s="12" t="s">
        <v>3601</v>
      </c>
      <c r="E1361" s="12" t="s">
        <v>3602</v>
      </c>
      <c r="F1361" s="12" t="s">
        <v>3237</v>
      </c>
      <c r="G1361" s="12" t="s">
        <v>328</v>
      </c>
      <c r="H1361" s="12">
        <v>0.72</v>
      </c>
      <c r="I1361" s="12">
        <v>1.13</v>
      </c>
      <c r="J1361" s="12"/>
      <c r="K1361" s="12"/>
      <c r="L1361" s="62">
        <v>0.36283185840708</v>
      </c>
      <c r="M1361" s="10">
        <v>2</v>
      </c>
      <c r="N1361" s="10" t="s">
        <v>3208</v>
      </c>
      <c r="O1361" s="10">
        <v>204</v>
      </c>
      <c r="P1361" s="10" t="s">
        <v>3583</v>
      </c>
      <c r="Q1361" s="10">
        <v>20403</v>
      </c>
      <c r="R1361" s="10" t="s">
        <v>3293</v>
      </c>
      <c r="S1361" s="63" t="s">
        <v>3305</v>
      </c>
      <c r="T1361" s="63" t="s">
        <v>1597</v>
      </c>
      <c r="U1361" s="20"/>
      <c r="V1361" s="20"/>
      <c r="W1361" s="20"/>
      <c r="X1361" s="20"/>
      <c r="Y1361" s="20" t="s">
        <v>107</v>
      </c>
      <c r="Z1361" s="20">
        <v>17</v>
      </c>
      <c r="AA1361" s="20"/>
      <c r="AB1361" s="20">
        <v>17</v>
      </c>
      <c r="AC1361" s="20">
        <v>122</v>
      </c>
      <c r="AD1361" s="20">
        <v>1</v>
      </c>
      <c r="AE1361" s="23"/>
      <c r="AF1361" s="23"/>
      <c r="AG1361" s="23"/>
      <c r="AI1361" s="2" t="e">
        <v>#N/A</v>
      </c>
      <c r="AJ1361" s="2" t="e">
        <f>VLOOKUP(B1361,'[1]淘汰品种推荐清单（8.1）'!$A:$AQ,43,0)</f>
        <v>#N/A</v>
      </c>
    </row>
    <row r="1362" hidden="1" customHeight="1" spans="1:36">
      <c r="A1362" s="9">
        <v>1993</v>
      </c>
      <c r="B1362" s="47">
        <v>36515</v>
      </c>
      <c r="C1362" s="4" t="s">
        <v>35</v>
      </c>
      <c r="D1362" s="12" t="s">
        <v>3603</v>
      </c>
      <c r="E1362" s="12" t="s">
        <v>3604</v>
      </c>
      <c r="F1362" s="12" t="s">
        <v>3207</v>
      </c>
      <c r="G1362" s="12" t="s">
        <v>328</v>
      </c>
      <c r="H1362" s="12">
        <v>0.6</v>
      </c>
      <c r="I1362" s="12">
        <v>0.94</v>
      </c>
      <c r="J1362" s="12"/>
      <c r="K1362" s="12"/>
      <c r="L1362" s="62">
        <v>0.361702127659574</v>
      </c>
      <c r="M1362" s="10">
        <v>2</v>
      </c>
      <c r="N1362" s="10" t="s">
        <v>3208</v>
      </c>
      <c r="O1362" s="10">
        <v>204</v>
      </c>
      <c r="P1362" s="10" t="s">
        <v>3583</v>
      </c>
      <c r="Q1362" s="10">
        <v>20403</v>
      </c>
      <c r="R1362" s="10" t="s">
        <v>3293</v>
      </c>
      <c r="S1362" s="63" t="s">
        <v>3305</v>
      </c>
      <c r="T1362" s="63" t="s">
        <v>1597</v>
      </c>
      <c r="U1362" s="20"/>
      <c r="V1362" s="20"/>
      <c r="W1362" s="20"/>
      <c r="X1362" s="20"/>
      <c r="Y1362" s="20" t="s">
        <v>107</v>
      </c>
      <c r="Z1362" s="20">
        <v>288</v>
      </c>
      <c r="AA1362" s="20"/>
      <c r="AB1362" s="20">
        <v>288</v>
      </c>
      <c r="AC1362" s="20">
        <v>74</v>
      </c>
      <c r="AD1362" s="20">
        <v>2</v>
      </c>
      <c r="AE1362" s="23"/>
      <c r="AF1362" s="23"/>
      <c r="AG1362" s="23"/>
      <c r="AI1362" s="2" t="e">
        <v>#N/A</v>
      </c>
      <c r="AJ1362" s="2" t="e">
        <f>VLOOKUP(B1362,'[1]淘汰品种推荐清单（8.1）'!$A:$AQ,43,0)</f>
        <v>#N/A</v>
      </c>
    </row>
    <row r="1363" hidden="1" customHeight="1" spans="1:36">
      <c r="A1363" s="9">
        <v>2018</v>
      </c>
      <c r="B1363" s="47">
        <v>36544</v>
      </c>
      <c r="C1363" s="4" t="s">
        <v>35</v>
      </c>
      <c r="D1363" s="12" t="s">
        <v>3605</v>
      </c>
      <c r="E1363" s="12" t="s">
        <v>3606</v>
      </c>
      <c r="F1363" s="12" t="s">
        <v>3448</v>
      </c>
      <c r="G1363" s="12" t="s">
        <v>328</v>
      </c>
      <c r="H1363" s="12">
        <v>2.62</v>
      </c>
      <c r="I1363" s="12">
        <v>4.1</v>
      </c>
      <c r="J1363" s="12"/>
      <c r="K1363" s="12"/>
      <c r="L1363" s="62">
        <v>0.360975609756097</v>
      </c>
      <c r="M1363" s="10">
        <v>2</v>
      </c>
      <c r="N1363" s="10" t="s">
        <v>3208</v>
      </c>
      <c r="O1363" s="10">
        <v>204</v>
      </c>
      <c r="P1363" s="10" t="s">
        <v>3583</v>
      </c>
      <c r="Q1363" s="10">
        <v>20403</v>
      </c>
      <c r="R1363" s="10" t="s">
        <v>3293</v>
      </c>
      <c r="S1363" s="63" t="s">
        <v>3305</v>
      </c>
      <c r="T1363" s="63" t="s">
        <v>1597</v>
      </c>
      <c r="U1363" s="20"/>
      <c r="V1363" s="20"/>
      <c r="W1363" s="20"/>
      <c r="X1363" s="20"/>
      <c r="Y1363" s="20" t="s">
        <v>107</v>
      </c>
      <c r="Z1363" s="20">
        <v>182</v>
      </c>
      <c r="AA1363" s="20"/>
      <c r="AB1363" s="20">
        <v>182</v>
      </c>
      <c r="AC1363" s="20">
        <v>192</v>
      </c>
      <c r="AD1363" s="20">
        <v>1</v>
      </c>
      <c r="AE1363" s="23"/>
      <c r="AF1363" s="23"/>
      <c r="AG1363" s="23"/>
      <c r="AI1363" s="2" t="e">
        <v>#N/A</v>
      </c>
      <c r="AJ1363" s="2" t="e">
        <f>VLOOKUP(B1363,'[1]淘汰品种推荐清单（8.1）'!$A:$AQ,43,0)</f>
        <v>#N/A</v>
      </c>
    </row>
    <row r="1364" hidden="1" customHeight="1" spans="1:36">
      <c r="A1364" s="9">
        <v>2115</v>
      </c>
      <c r="B1364" s="47">
        <v>36704</v>
      </c>
      <c r="C1364" s="4" t="s">
        <v>35</v>
      </c>
      <c r="D1364" s="12" t="s">
        <v>3607</v>
      </c>
      <c r="E1364" s="12" t="s">
        <v>3608</v>
      </c>
      <c r="F1364" s="12" t="s">
        <v>3207</v>
      </c>
      <c r="G1364" s="12" t="s">
        <v>328</v>
      </c>
      <c r="H1364" s="12">
        <v>0.56</v>
      </c>
      <c r="I1364" s="12">
        <v>0.88</v>
      </c>
      <c r="J1364" s="12"/>
      <c r="K1364" s="12"/>
      <c r="L1364" s="62">
        <v>0.363636363636364</v>
      </c>
      <c r="M1364" s="10">
        <v>2</v>
      </c>
      <c r="N1364" s="10" t="s">
        <v>3208</v>
      </c>
      <c r="O1364" s="10">
        <v>204</v>
      </c>
      <c r="P1364" s="10" t="s">
        <v>3583</v>
      </c>
      <c r="Q1364" s="10">
        <v>20403</v>
      </c>
      <c r="R1364" s="10" t="s">
        <v>3293</v>
      </c>
      <c r="S1364" s="63" t="s">
        <v>3305</v>
      </c>
      <c r="T1364" s="63" t="s">
        <v>1597</v>
      </c>
      <c r="U1364" s="20"/>
      <c r="V1364" s="20"/>
      <c r="W1364" s="20"/>
      <c r="X1364" s="20"/>
      <c r="Y1364" s="20" t="s">
        <v>107</v>
      </c>
      <c r="Z1364" s="20">
        <v>164</v>
      </c>
      <c r="AA1364" s="20"/>
      <c r="AB1364" s="20">
        <v>164</v>
      </c>
      <c r="AC1364" s="20">
        <v>21</v>
      </c>
      <c r="AD1364" s="20">
        <v>1</v>
      </c>
      <c r="AE1364" s="23"/>
      <c r="AF1364" s="23"/>
      <c r="AG1364" s="23"/>
      <c r="AI1364" s="2" t="e">
        <v>#N/A</v>
      </c>
      <c r="AJ1364" s="2" t="e">
        <f>VLOOKUP(B1364,'[1]淘汰品种推荐清单（8.1）'!$A:$AQ,43,0)</f>
        <v>#N/A</v>
      </c>
    </row>
    <row r="1365" hidden="1" customHeight="1" spans="1:36">
      <c r="A1365" s="9">
        <v>2128</v>
      </c>
      <c r="B1365" s="47">
        <v>36484</v>
      </c>
      <c r="C1365" s="4" t="s">
        <v>35</v>
      </c>
      <c r="D1365" s="12" t="s">
        <v>3609</v>
      </c>
      <c r="E1365" s="12" t="s">
        <v>3610</v>
      </c>
      <c r="F1365" s="12" t="s">
        <v>3290</v>
      </c>
      <c r="G1365" s="12" t="s">
        <v>328</v>
      </c>
      <c r="H1365" s="12">
        <v>0.88</v>
      </c>
      <c r="I1365" s="12">
        <v>1.38</v>
      </c>
      <c r="J1365" s="12"/>
      <c r="K1365" s="12"/>
      <c r="L1365" s="62">
        <v>0.36231884057971</v>
      </c>
      <c r="M1365" s="10">
        <v>2</v>
      </c>
      <c r="N1365" s="10" t="s">
        <v>3208</v>
      </c>
      <c r="O1365" s="10">
        <v>204</v>
      </c>
      <c r="P1365" s="10" t="s">
        <v>3583</v>
      </c>
      <c r="Q1365" s="10">
        <v>20403</v>
      </c>
      <c r="R1365" s="10" t="s">
        <v>3293</v>
      </c>
      <c r="S1365" s="63" t="s">
        <v>3305</v>
      </c>
      <c r="T1365" s="63" t="s">
        <v>1597</v>
      </c>
      <c r="U1365" s="20"/>
      <c r="V1365" s="20"/>
      <c r="W1365" s="20"/>
      <c r="X1365" s="20"/>
      <c r="Y1365" s="20" t="s">
        <v>107</v>
      </c>
      <c r="Z1365" s="20">
        <v>216</v>
      </c>
      <c r="AA1365" s="20"/>
      <c r="AB1365" s="20">
        <v>216</v>
      </c>
      <c r="AC1365" s="20">
        <v>250</v>
      </c>
      <c r="AD1365" s="20">
        <v>1</v>
      </c>
      <c r="AE1365" s="23"/>
      <c r="AF1365" s="23"/>
      <c r="AG1365" s="23"/>
      <c r="AI1365" s="2" t="e">
        <v>#N/A</v>
      </c>
      <c r="AJ1365" s="2" t="e">
        <f>VLOOKUP(B1365,'[1]淘汰品种推荐清单（8.1）'!$A:$AQ,43,0)</f>
        <v>#N/A</v>
      </c>
    </row>
    <row r="1366" hidden="1" customHeight="1" spans="1:36">
      <c r="A1366" s="9">
        <v>2239</v>
      </c>
      <c r="B1366" s="47">
        <v>36600</v>
      </c>
      <c r="C1366" s="4" t="s">
        <v>35</v>
      </c>
      <c r="D1366" s="12" t="s">
        <v>3611</v>
      </c>
      <c r="E1366" s="12" t="s">
        <v>3612</v>
      </c>
      <c r="F1366" s="12" t="s">
        <v>3290</v>
      </c>
      <c r="G1366" s="12" t="s">
        <v>328</v>
      </c>
      <c r="H1366" s="12">
        <v>0.34</v>
      </c>
      <c r="I1366" s="12">
        <v>0.53</v>
      </c>
      <c r="J1366" s="12"/>
      <c r="K1366" s="12"/>
      <c r="L1366" s="62">
        <v>0.358490566037736</v>
      </c>
      <c r="M1366" s="10">
        <v>2</v>
      </c>
      <c r="N1366" s="10" t="s">
        <v>3208</v>
      </c>
      <c r="O1366" s="10">
        <v>204</v>
      </c>
      <c r="P1366" s="10" t="s">
        <v>3583</v>
      </c>
      <c r="Q1366" s="10">
        <v>20403</v>
      </c>
      <c r="R1366" s="10" t="s">
        <v>3293</v>
      </c>
      <c r="S1366" s="63" t="s">
        <v>3305</v>
      </c>
      <c r="T1366" s="63" t="s">
        <v>1597</v>
      </c>
      <c r="U1366" s="20"/>
      <c r="V1366" s="20"/>
      <c r="W1366" s="20"/>
      <c r="X1366" s="20"/>
      <c r="Y1366" s="20" t="s">
        <v>107</v>
      </c>
      <c r="Z1366" s="20">
        <v>41</v>
      </c>
      <c r="AA1366" s="20"/>
      <c r="AB1366" s="20">
        <v>41</v>
      </c>
      <c r="AC1366" s="20">
        <v>54</v>
      </c>
      <c r="AD1366" s="20">
        <v>1</v>
      </c>
      <c r="AE1366" s="23"/>
      <c r="AF1366" s="23"/>
      <c r="AG1366" s="23"/>
      <c r="AI1366" s="2" t="e">
        <v>#N/A</v>
      </c>
      <c r="AJ1366" s="2" t="e">
        <f>VLOOKUP(B1366,'[1]淘汰品种推荐清单（8.1）'!$A:$AQ,43,0)</f>
        <v>#N/A</v>
      </c>
    </row>
    <row r="1367" hidden="1" customHeight="1" spans="1:36">
      <c r="A1367" s="9">
        <v>2258</v>
      </c>
      <c r="B1367" s="47">
        <v>37351</v>
      </c>
      <c r="C1367" s="4" t="s">
        <v>35</v>
      </c>
      <c r="D1367" s="12" t="s">
        <v>3613</v>
      </c>
      <c r="E1367" s="12" t="s">
        <v>3606</v>
      </c>
      <c r="F1367" s="12" t="s">
        <v>3324</v>
      </c>
      <c r="G1367" s="12" t="s">
        <v>328</v>
      </c>
      <c r="H1367" s="12">
        <v>0.84</v>
      </c>
      <c r="I1367" s="12">
        <v>1.31</v>
      </c>
      <c r="J1367" s="12"/>
      <c r="K1367" s="12"/>
      <c r="L1367" s="62">
        <v>0.358778625954199</v>
      </c>
      <c r="M1367" s="10">
        <v>2</v>
      </c>
      <c r="N1367" s="10" t="s">
        <v>3208</v>
      </c>
      <c r="O1367" s="10">
        <v>204</v>
      </c>
      <c r="P1367" s="10" t="s">
        <v>3583</v>
      </c>
      <c r="Q1367" s="10">
        <v>20403</v>
      </c>
      <c r="R1367" s="10" t="s">
        <v>3293</v>
      </c>
      <c r="S1367" s="63" t="s">
        <v>3305</v>
      </c>
      <c r="T1367" s="63" t="s">
        <v>1597</v>
      </c>
      <c r="U1367" s="20"/>
      <c r="V1367" s="20"/>
      <c r="W1367" s="20"/>
      <c r="X1367" s="20"/>
      <c r="Y1367" s="20" t="s">
        <v>107</v>
      </c>
      <c r="Z1367" s="20">
        <v>117</v>
      </c>
      <c r="AA1367" s="20"/>
      <c r="AB1367" s="20">
        <v>117</v>
      </c>
      <c r="AC1367" s="20">
        <v>5</v>
      </c>
      <c r="AD1367" s="20">
        <v>1</v>
      </c>
      <c r="AE1367" s="23"/>
      <c r="AF1367" s="23"/>
      <c r="AG1367" s="23"/>
      <c r="AI1367" s="2" t="e">
        <v>#N/A</v>
      </c>
      <c r="AJ1367" s="2" t="e">
        <f>VLOOKUP(B1367,'[1]淘汰品种推荐清单（8.1）'!$A:$AQ,43,0)</f>
        <v>#N/A</v>
      </c>
    </row>
    <row r="1368" hidden="1" customHeight="1" spans="1:36">
      <c r="A1368" s="9">
        <v>2297</v>
      </c>
      <c r="B1368" s="47">
        <v>36546</v>
      </c>
      <c r="C1368" s="4" t="s">
        <v>35</v>
      </c>
      <c r="D1368" s="12" t="s">
        <v>3614</v>
      </c>
      <c r="E1368" s="12" t="s">
        <v>3589</v>
      </c>
      <c r="F1368" s="12" t="s">
        <v>3256</v>
      </c>
      <c r="G1368" s="12" t="s">
        <v>328</v>
      </c>
      <c r="H1368" s="12">
        <v>1.66</v>
      </c>
      <c r="I1368" s="12">
        <v>2.6</v>
      </c>
      <c r="J1368" s="12"/>
      <c r="K1368" s="12"/>
      <c r="L1368" s="62">
        <v>0.361538461538462</v>
      </c>
      <c r="M1368" s="10">
        <v>2</v>
      </c>
      <c r="N1368" s="10" t="s">
        <v>3208</v>
      </c>
      <c r="O1368" s="10">
        <v>204</v>
      </c>
      <c r="P1368" s="10" t="s">
        <v>3583</v>
      </c>
      <c r="Q1368" s="10">
        <v>20403</v>
      </c>
      <c r="R1368" s="10" t="s">
        <v>3293</v>
      </c>
      <c r="S1368" s="63" t="s">
        <v>3305</v>
      </c>
      <c r="T1368" s="63" t="s">
        <v>1597</v>
      </c>
      <c r="U1368" s="20"/>
      <c r="V1368" s="20"/>
      <c r="W1368" s="20"/>
      <c r="X1368" s="20"/>
      <c r="Y1368" s="20" t="s">
        <v>107</v>
      </c>
      <c r="Z1368" s="20">
        <v>170</v>
      </c>
      <c r="AA1368" s="20"/>
      <c r="AB1368" s="20">
        <v>170</v>
      </c>
      <c r="AC1368" s="20">
        <v>99</v>
      </c>
      <c r="AD1368" s="20">
        <v>1</v>
      </c>
      <c r="AE1368" s="23"/>
      <c r="AF1368" s="23"/>
      <c r="AG1368" s="23"/>
      <c r="AI1368" s="2" t="e">
        <v>#N/A</v>
      </c>
      <c r="AJ1368" s="2" t="e">
        <f>VLOOKUP(B1368,'[1]淘汰品种推荐清单（8.1）'!$A:$AQ,43,0)</f>
        <v>#N/A</v>
      </c>
    </row>
    <row r="1369" hidden="1" customHeight="1" spans="1:36">
      <c r="A1369" s="9">
        <v>1977</v>
      </c>
      <c r="B1369" s="47">
        <v>36549</v>
      </c>
      <c r="C1369" s="4" t="s">
        <v>35</v>
      </c>
      <c r="D1369" s="12" t="s">
        <v>3615</v>
      </c>
      <c r="E1369" s="12" t="s">
        <v>3606</v>
      </c>
      <c r="F1369" s="12" t="s">
        <v>3420</v>
      </c>
      <c r="G1369" s="12" t="s">
        <v>328</v>
      </c>
      <c r="H1369" s="12">
        <v>0.66</v>
      </c>
      <c r="I1369" s="12">
        <v>1.02</v>
      </c>
      <c r="J1369" s="12"/>
      <c r="K1369" s="12"/>
      <c r="L1369" s="62">
        <v>0.352941176470588</v>
      </c>
      <c r="M1369" s="10">
        <v>2</v>
      </c>
      <c r="N1369" s="10" t="s">
        <v>3208</v>
      </c>
      <c r="O1369" s="10">
        <v>204</v>
      </c>
      <c r="P1369" s="10" t="s">
        <v>3583</v>
      </c>
      <c r="Q1369" s="10">
        <v>20404</v>
      </c>
      <c r="R1369" s="10" t="s">
        <v>3268</v>
      </c>
      <c r="S1369" s="63" t="s">
        <v>3305</v>
      </c>
      <c r="T1369" s="63" t="s">
        <v>1597</v>
      </c>
      <c r="U1369" s="20"/>
      <c r="V1369" s="20"/>
      <c r="W1369" s="20"/>
      <c r="X1369" s="20"/>
      <c r="Y1369" s="20" t="s">
        <v>107</v>
      </c>
      <c r="Z1369" s="20">
        <v>152</v>
      </c>
      <c r="AA1369" s="20"/>
      <c r="AB1369" s="20">
        <v>152</v>
      </c>
      <c r="AC1369" s="20">
        <v>7</v>
      </c>
      <c r="AD1369" s="20">
        <v>1</v>
      </c>
      <c r="AE1369" s="23"/>
      <c r="AF1369" s="23"/>
      <c r="AG1369" s="23"/>
      <c r="AI1369" s="2" t="e">
        <v>#N/A</v>
      </c>
      <c r="AJ1369" s="2" t="e">
        <f>VLOOKUP(B1369,'[1]淘汰品种推荐清单（8.1）'!$A:$AQ,43,0)</f>
        <v>#N/A</v>
      </c>
    </row>
    <row r="1370" hidden="1" customHeight="1" spans="1:36">
      <c r="A1370" s="9">
        <v>2000</v>
      </c>
      <c r="B1370" s="47">
        <v>36565</v>
      </c>
      <c r="C1370" s="4" t="s">
        <v>35</v>
      </c>
      <c r="D1370" s="12" t="s">
        <v>3616</v>
      </c>
      <c r="E1370" s="12" t="s">
        <v>3617</v>
      </c>
      <c r="F1370" s="12" t="s">
        <v>3237</v>
      </c>
      <c r="G1370" s="12" t="s">
        <v>328</v>
      </c>
      <c r="H1370" s="12">
        <v>3.88</v>
      </c>
      <c r="I1370" s="12">
        <v>6.06</v>
      </c>
      <c r="J1370" s="12"/>
      <c r="K1370" s="12"/>
      <c r="L1370" s="62">
        <v>0.35973597359736</v>
      </c>
      <c r="M1370" s="10">
        <v>2</v>
      </c>
      <c r="N1370" s="10" t="s">
        <v>3208</v>
      </c>
      <c r="O1370" s="10">
        <v>204</v>
      </c>
      <c r="P1370" s="10" t="s">
        <v>3583</v>
      </c>
      <c r="Q1370" s="10">
        <v>20404</v>
      </c>
      <c r="R1370" s="10" t="s">
        <v>3268</v>
      </c>
      <c r="S1370" s="63" t="s">
        <v>3305</v>
      </c>
      <c r="T1370" s="63" t="s">
        <v>1597</v>
      </c>
      <c r="U1370" s="20"/>
      <c r="V1370" s="20"/>
      <c r="W1370" s="20"/>
      <c r="X1370" s="20"/>
      <c r="Y1370" s="20" t="s">
        <v>107</v>
      </c>
      <c r="Z1370" s="20">
        <v>97</v>
      </c>
      <c r="AA1370" s="20"/>
      <c r="AB1370" s="20">
        <v>97</v>
      </c>
      <c r="AC1370" s="20">
        <v>76</v>
      </c>
      <c r="AD1370" s="20">
        <v>2</v>
      </c>
      <c r="AE1370" s="23"/>
      <c r="AF1370" s="23"/>
      <c r="AG1370" s="23"/>
      <c r="AI1370" s="2" t="e">
        <v>#N/A</v>
      </c>
      <c r="AJ1370" s="2" t="e">
        <f>VLOOKUP(B1370,'[1]淘汰品种推荐清单（8.1）'!$A:$AQ,43,0)</f>
        <v>#N/A</v>
      </c>
    </row>
    <row r="1371" hidden="1" customHeight="1" spans="1:36">
      <c r="A1371" s="9">
        <v>2001</v>
      </c>
      <c r="B1371" s="47">
        <v>36562</v>
      </c>
      <c r="C1371" s="4" t="s">
        <v>35</v>
      </c>
      <c r="D1371" s="12" t="s">
        <v>3331</v>
      </c>
      <c r="E1371" s="12" t="s">
        <v>3597</v>
      </c>
      <c r="F1371" s="12" t="s">
        <v>3207</v>
      </c>
      <c r="G1371" s="12" t="s">
        <v>328</v>
      </c>
      <c r="H1371" s="12">
        <v>0.53</v>
      </c>
      <c r="I1371" s="12">
        <v>0.82</v>
      </c>
      <c r="J1371" s="12"/>
      <c r="K1371" s="12"/>
      <c r="L1371" s="62">
        <v>0.353658536585366</v>
      </c>
      <c r="M1371" s="10">
        <v>2</v>
      </c>
      <c r="N1371" s="10" t="s">
        <v>3208</v>
      </c>
      <c r="O1371" s="10">
        <v>204</v>
      </c>
      <c r="P1371" s="10" t="s">
        <v>3583</v>
      </c>
      <c r="Q1371" s="10">
        <v>20404</v>
      </c>
      <c r="R1371" s="10" t="s">
        <v>3268</v>
      </c>
      <c r="S1371" s="63" t="s">
        <v>3305</v>
      </c>
      <c r="T1371" s="63" t="s">
        <v>1597</v>
      </c>
      <c r="U1371" s="20"/>
      <c r="V1371" s="20"/>
      <c r="W1371" s="20"/>
      <c r="X1371" s="20"/>
      <c r="Y1371" s="20" t="s">
        <v>107</v>
      </c>
      <c r="Z1371" s="20">
        <v>122</v>
      </c>
      <c r="AA1371" s="20"/>
      <c r="AB1371" s="20">
        <v>122</v>
      </c>
      <c r="AC1371" s="20">
        <v>242</v>
      </c>
      <c r="AD1371" s="20">
        <v>2</v>
      </c>
      <c r="AE1371" s="23"/>
      <c r="AF1371" s="23"/>
      <c r="AG1371" s="23"/>
      <c r="AI1371" s="2" t="e">
        <v>#N/A</v>
      </c>
      <c r="AJ1371" s="2" t="e">
        <f>VLOOKUP(B1371,'[1]淘汰品种推荐清单（8.1）'!$A:$AQ,43,0)</f>
        <v>#N/A</v>
      </c>
    </row>
    <row r="1372" hidden="1" customHeight="1" spans="1:36">
      <c r="A1372" s="9">
        <v>2017</v>
      </c>
      <c r="B1372" s="47">
        <v>36726</v>
      </c>
      <c r="C1372" s="4" t="s">
        <v>35</v>
      </c>
      <c r="D1372" s="12" t="s">
        <v>3618</v>
      </c>
      <c r="E1372" s="12" t="s">
        <v>3593</v>
      </c>
      <c r="F1372" s="12" t="s">
        <v>3248</v>
      </c>
      <c r="G1372" s="12" t="s">
        <v>328</v>
      </c>
      <c r="H1372" s="12">
        <v>1.41</v>
      </c>
      <c r="I1372" s="12">
        <v>2.2</v>
      </c>
      <c r="J1372" s="12"/>
      <c r="K1372" s="12"/>
      <c r="L1372" s="62">
        <v>0.359090909090909</v>
      </c>
      <c r="M1372" s="10">
        <v>2</v>
      </c>
      <c r="N1372" s="10" t="s">
        <v>3208</v>
      </c>
      <c r="O1372" s="10">
        <v>204</v>
      </c>
      <c r="P1372" s="10" t="s">
        <v>3583</v>
      </c>
      <c r="Q1372" s="10">
        <v>20404</v>
      </c>
      <c r="R1372" s="10" t="s">
        <v>3268</v>
      </c>
      <c r="S1372" s="63" t="s">
        <v>3305</v>
      </c>
      <c r="T1372" s="63" t="s">
        <v>1597</v>
      </c>
      <c r="U1372" s="20"/>
      <c r="V1372" s="20"/>
      <c r="W1372" s="20"/>
      <c r="X1372" s="20"/>
      <c r="Y1372" s="20" t="s">
        <v>107</v>
      </c>
      <c r="Z1372" s="20">
        <v>251</v>
      </c>
      <c r="AA1372" s="20"/>
      <c r="AB1372" s="20">
        <v>251</v>
      </c>
      <c r="AC1372" s="20">
        <v>50</v>
      </c>
      <c r="AD1372" s="20">
        <v>2</v>
      </c>
      <c r="AE1372" s="23"/>
      <c r="AF1372" s="23"/>
      <c r="AG1372" s="23"/>
      <c r="AI1372" s="2" t="e">
        <v>#N/A</v>
      </c>
      <c r="AJ1372" s="2" t="e">
        <f>VLOOKUP(B1372,'[1]淘汰品种推荐清单（8.1）'!$A:$AQ,43,0)</f>
        <v>#N/A</v>
      </c>
    </row>
    <row r="1373" hidden="1" customHeight="1" spans="1:36">
      <c r="A1373" s="9">
        <v>2021</v>
      </c>
      <c r="B1373" s="47">
        <v>36658</v>
      </c>
      <c r="C1373" s="4" t="s">
        <v>35</v>
      </c>
      <c r="D1373" s="12" t="s">
        <v>3619</v>
      </c>
      <c r="E1373" s="12" t="s">
        <v>3589</v>
      </c>
      <c r="F1373" s="12" t="s">
        <v>3241</v>
      </c>
      <c r="G1373" s="12" t="s">
        <v>328</v>
      </c>
      <c r="H1373" s="12">
        <v>0.77</v>
      </c>
      <c r="I1373" s="12">
        <v>1.2</v>
      </c>
      <c r="J1373" s="12"/>
      <c r="K1373" s="12"/>
      <c r="L1373" s="62">
        <v>0.358333333333333</v>
      </c>
      <c r="M1373" s="10">
        <v>2</v>
      </c>
      <c r="N1373" s="10" t="s">
        <v>3208</v>
      </c>
      <c r="O1373" s="10">
        <v>204</v>
      </c>
      <c r="P1373" s="10" t="s">
        <v>3583</v>
      </c>
      <c r="Q1373" s="10">
        <v>20404</v>
      </c>
      <c r="R1373" s="10" t="s">
        <v>3268</v>
      </c>
      <c r="S1373" s="63" t="s">
        <v>3305</v>
      </c>
      <c r="T1373" s="63" t="s">
        <v>1597</v>
      </c>
      <c r="U1373" s="20"/>
      <c r="V1373" s="20"/>
      <c r="W1373" s="20"/>
      <c r="X1373" s="20"/>
      <c r="Y1373" s="20" t="s">
        <v>107</v>
      </c>
      <c r="Z1373" s="20">
        <v>129</v>
      </c>
      <c r="AA1373" s="20"/>
      <c r="AB1373" s="20">
        <v>129</v>
      </c>
      <c r="AC1373" s="20">
        <v>4</v>
      </c>
      <c r="AD1373" s="20">
        <v>2</v>
      </c>
      <c r="AE1373" s="23"/>
      <c r="AF1373" s="23"/>
      <c r="AG1373" s="23"/>
      <c r="AI1373" s="2" t="e">
        <v>#N/A</v>
      </c>
      <c r="AJ1373" s="2" t="e">
        <f>VLOOKUP(B1373,'[1]淘汰品种推荐清单（8.1）'!$A:$AQ,43,0)</f>
        <v>#N/A</v>
      </c>
    </row>
    <row r="1374" hidden="1" customHeight="1" spans="1:36">
      <c r="A1374" s="9">
        <v>2059</v>
      </c>
      <c r="B1374" s="47">
        <v>121294</v>
      </c>
      <c r="C1374" s="4" t="s">
        <v>35</v>
      </c>
      <c r="D1374" s="12" t="s">
        <v>3620</v>
      </c>
      <c r="E1374" s="12" t="s">
        <v>3621</v>
      </c>
      <c r="F1374" s="12" t="s">
        <v>3207</v>
      </c>
      <c r="G1374" s="12" t="s">
        <v>328</v>
      </c>
      <c r="H1374" s="12">
        <v>3.56</v>
      </c>
      <c r="I1374" s="12">
        <v>5.56</v>
      </c>
      <c r="J1374" s="12"/>
      <c r="K1374" s="12"/>
      <c r="L1374" s="62">
        <v>0.359712230215827</v>
      </c>
      <c r="M1374" s="10">
        <v>2</v>
      </c>
      <c r="N1374" s="10" t="s">
        <v>3208</v>
      </c>
      <c r="O1374" s="10">
        <v>204</v>
      </c>
      <c r="P1374" s="10" t="s">
        <v>3583</v>
      </c>
      <c r="Q1374" s="10">
        <v>20404</v>
      </c>
      <c r="R1374" s="10" t="s">
        <v>3268</v>
      </c>
      <c r="S1374" s="63" t="s">
        <v>3305</v>
      </c>
      <c r="T1374" s="63" t="s">
        <v>1597</v>
      </c>
      <c r="U1374" s="20"/>
      <c r="V1374" s="20"/>
      <c r="W1374" s="20"/>
      <c r="X1374" s="20"/>
      <c r="Y1374" s="20" t="s">
        <v>107</v>
      </c>
      <c r="Z1374" s="20">
        <v>173</v>
      </c>
      <c r="AA1374" s="20"/>
      <c r="AB1374" s="20">
        <v>173</v>
      </c>
      <c r="AC1374" s="20">
        <v>35</v>
      </c>
      <c r="AD1374" s="20">
        <v>1</v>
      </c>
      <c r="AE1374" s="23"/>
      <c r="AF1374" s="23"/>
      <c r="AG1374" s="23"/>
      <c r="AI1374" s="2" t="e">
        <v>#N/A</v>
      </c>
      <c r="AJ1374" s="2" t="e">
        <f>VLOOKUP(B1374,'[1]淘汰品种推荐清单（8.1）'!$A:$AQ,43,0)</f>
        <v>#N/A</v>
      </c>
    </row>
    <row r="1375" hidden="1" customHeight="1" spans="1:36">
      <c r="A1375" s="9">
        <v>2074</v>
      </c>
      <c r="B1375" s="47">
        <v>36746</v>
      </c>
      <c r="C1375" s="4" t="s">
        <v>35</v>
      </c>
      <c r="D1375" s="12" t="s">
        <v>3622</v>
      </c>
      <c r="E1375" s="12" t="s">
        <v>3608</v>
      </c>
      <c r="F1375" s="12" t="s">
        <v>3207</v>
      </c>
      <c r="G1375" s="12" t="s">
        <v>328</v>
      </c>
      <c r="H1375" s="12">
        <v>0.46</v>
      </c>
      <c r="I1375" s="12">
        <v>0.71</v>
      </c>
      <c r="J1375" s="12"/>
      <c r="K1375" s="12"/>
      <c r="L1375" s="62">
        <v>0.352112676056338</v>
      </c>
      <c r="M1375" s="10">
        <v>2</v>
      </c>
      <c r="N1375" s="10" t="s">
        <v>3208</v>
      </c>
      <c r="O1375" s="10">
        <v>204</v>
      </c>
      <c r="P1375" s="10" t="s">
        <v>3583</v>
      </c>
      <c r="Q1375" s="10">
        <v>20404</v>
      </c>
      <c r="R1375" s="10" t="s">
        <v>3268</v>
      </c>
      <c r="S1375" s="63" t="s">
        <v>3305</v>
      </c>
      <c r="T1375" s="63" t="s">
        <v>1597</v>
      </c>
      <c r="U1375" s="20"/>
      <c r="V1375" s="20"/>
      <c r="W1375" s="20"/>
      <c r="X1375" s="20"/>
      <c r="Y1375" s="20" t="s">
        <v>107</v>
      </c>
      <c r="Z1375" s="20">
        <v>0</v>
      </c>
      <c r="AA1375" s="20"/>
      <c r="AB1375" s="20">
        <v>0</v>
      </c>
      <c r="AC1375" s="20"/>
      <c r="AD1375" s="20"/>
      <c r="AE1375" s="23"/>
      <c r="AF1375" s="23"/>
      <c r="AG1375" s="23"/>
      <c r="AI1375" s="2" t="e">
        <v>#N/A</v>
      </c>
      <c r="AJ1375" s="2" t="e">
        <f>VLOOKUP(B1375,'[1]淘汰品种推荐清单（8.1）'!$A:$AQ,43,0)</f>
        <v>#N/A</v>
      </c>
    </row>
    <row r="1376" hidden="1" customHeight="1" spans="1:36">
      <c r="A1376" s="9">
        <v>2102</v>
      </c>
      <c r="B1376" s="47">
        <v>38832</v>
      </c>
      <c r="C1376" s="4" t="s">
        <v>35</v>
      </c>
      <c r="D1376" s="12" t="s">
        <v>3265</v>
      </c>
      <c r="E1376" s="12" t="s">
        <v>3597</v>
      </c>
      <c r="F1376" s="12" t="s">
        <v>3248</v>
      </c>
      <c r="G1376" s="12" t="s">
        <v>328</v>
      </c>
      <c r="H1376" s="12">
        <v>0.75</v>
      </c>
      <c r="I1376" s="12">
        <v>1.18</v>
      </c>
      <c r="J1376" s="12"/>
      <c r="K1376" s="12"/>
      <c r="L1376" s="62">
        <v>0.364406779661017</v>
      </c>
      <c r="M1376" s="10">
        <v>2</v>
      </c>
      <c r="N1376" s="10" t="s">
        <v>3208</v>
      </c>
      <c r="O1376" s="10">
        <v>204</v>
      </c>
      <c r="P1376" s="10" t="s">
        <v>3583</v>
      </c>
      <c r="Q1376" s="10">
        <v>20404</v>
      </c>
      <c r="R1376" s="10" t="s">
        <v>3268</v>
      </c>
      <c r="S1376" s="63" t="s">
        <v>3305</v>
      </c>
      <c r="T1376" s="63" t="s">
        <v>1597</v>
      </c>
      <c r="U1376" s="20"/>
      <c r="V1376" s="20"/>
      <c r="W1376" s="20"/>
      <c r="X1376" s="20"/>
      <c r="Y1376" s="20" t="s">
        <v>107</v>
      </c>
      <c r="Z1376" s="20">
        <v>78</v>
      </c>
      <c r="AA1376" s="20"/>
      <c r="AB1376" s="20">
        <v>78</v>
      </c>
      <c r="AC1376" s="20">
        <v>56</v>
      </c>
      <c r="AD1376" s="20">
        <v>2</v>
      </c>
      <c r="AE1376" s="23"/>
      <c r="AF1376" s="23"/>
      <c r="AG1376" s="23"/>
      <c r="AI1376" s="2" t="e">
        <v>#N/A</v>
      </c>
      <c r="AJ1376" s="2" t="e">
        <f>VLOOKUP(B1376,'[1]淘汰品种推荐清单（8.1）'!$A:$AQ,43,0)</f>
        <v>#N/A</v>
      </c>
    </row>
    <row r="1377" hidden="1" customHeight="1" spans="1:36">
      <c r="A1377" s="9">
        <v>2127</v>
      </c>
      <c r="B1377" s="47">
        <v>67360</v>
      </c>
      <c r="C1377" s="4" t="s">
        <v>35</v>
      </c>
      <c r="D1377" s="12" t="s">
        <v>3402</v>
      </c>
      <c r="E1377" s="12" t="s">
        <v>3606</v>
      </c>
      <c r="F1377" s="12" t="s">
        <v>3207</v>
      </c>
      <c r="G1377" s="12" t="s">
        <v>328</v>
      </c>
      <c r="H1377" s="12">
        <v>2.58</v>
      </c>
      <c r="I1377" s="12">
        <v>4.03</v>
      </c>
      <c r="J1377" s="12"/>
      <c r="K1377" s="12"/>
      <c r="L1377" s="62">
        <v>0.359801488833747</v>
      </c>
      <c r="M1377" s="10">
        <v>2</v>
      </c>
      <c r="N1377" s="10" t="s">
        <v>3208</v>
      </c>
      <c r="O1377" s="10">
        <v>204</v>
      </c>
      <c r="P1377" s="10" t="s">
        <v>3583</v>
      </c>
      <c r="Q1377" s="10">
        <v>20404</v>
      </c>
      <c r="R1377" s="10" t="s">
        <v>3268</v>
      </c>
      <c r="S1377" s="63" t="s">
        <v>3305</v>
      </c>
      <c r="T1377" s="63" t="s">
        <v>1597</v>
      </c>
      <c r="U1377" s="20"/>
      <c r="V1377" s="20"/>
      <c r="W1377" s="20"/>
      <c r="X1377" s="20"/>
      <c r="Y1377" s="20" t="s">
        <v>107</v>
      </c>
      <c r="Z1377" s="20">
        <v>170</v>
      </c>
      <c r="AA1377" s="20"/>
      <c r="AB1377" s="20">
        <v>170</v>
      </c>
      <c r="AC1377" s="20">
        <v>10</v>
      </c>
      <c r="AD1377" s="20">
        <v>1</v>
      </c>
      <c r="AE1377" s="23"/>
      <c r="AF1377" s="23"/>
      <c r="AG1377" s="23"/>
      <c r="AI1377" s="2" t="e">
        <v>#N/A</v>
      </c>
      <c r="AJ1377" s="2" t="e">
        <f>VLOOKUP(B1377,'[1]淘汰品种推荐清单（8.1）'!$A:$AQ,43,0)</f>
        <v>#N/A</v>
      </c>
    </row>
    <row r="1378" hidden="1" customHeight="1" spans="1:36">
      <c r="A1378" s="9">
        <v>2179</v>
      </c>
      <c r="B1378" s="47">
        <v>36795</v>
      </c>
      <c r="C1378" s="4" t="s">
        <v>35</v>
      </c>
      <c r="D1378" s="12" t="s">
        <v>3623</v>
      </c>
      <c r="E1378" s="12" t="s">
        <v>3621</v>
      </c>
      <c r="F1378" s="12" t="s">
        <v>3290</v>
      </c>
      <c r="G1378" s="12" t="s">
        <v>328</v>
      </c>
      <c r="H1378" s="12">
        <v>0.7</v>
      </c>
      <c r="I1378" s="12">
        <v>1.09</v>
      </c>
      <c r="J1378" s="12"/>
      <c r="K1378" s="12"/>
      <c r="L1378" s="62">
        <v>0.357798165137615</v>
      </c>
      <c r="M1378" s="10">
        <v>2</v>
      </c>
      <c r="N1378" s="10" t="s">
        <v>3208</v>
      </c>
      <c r="O1378" s="10">
        <v>204</v>
      </c>
      <c r="P1378" s="10" t="s">
        <v>3583</v>
      </c>
      <c r="Q1378" s="10">
        <v>20404</v>
      </c>
      <c r="R1378" s="10" t="s">
        <v>3268</v>
      </c>
      <c r="S1378" s="63" t="s">
        <v>3305</v>
      </c>
      <c r="T1378" s="63" t="s">
        <v>1597</v>
      </c>
      <c r="U1378" s="20"/>
      <c r="V1378" s="20"/>
      <c r="W1378" s="20"/>
      <c r="X1378" s="20"/>
      <c r="Y1378" s="20" t="s">
        <v>107</v>
      </c>
      <c r="Z1378" s="20">
        <v>135</v>
      </c>
      <c r="AA1378" s="20"/>
      <c r="AB1378" s="20">
        <v>135</v>
      </c>
      <c r="AC1378" s="20">
        <v>150</v>
      </c>
      <c r="AD1378" s="20">
        <v>2</v>
      </c>
      <c r="AE1378" s="23"/>
      <c r="AF1378" s="23"/>
      <c r="AG1378" s="23"/>
      <c r="AI1378" s="2" t="e">
        <v>#N/A</v>
      </c>
      <c r="AJ1378" s="2" t="e">
        <f>VLOOKUP(B1378,'[1]淘汰品种推荐清单（8.1）'!$A:$AQ,43,0)</f>
        <v>#N/A</v>
      </c>
    </row>
    <row r="1379" hidden="1" customHeight="1" spans="1:36">
      <c r="A1379" s="9">
        <v>2201</v>
      </c>
      <c r="B1379" s="47">
        <v>36504</v>
      </c>
      <c r="C1379" s="4" t="s">
        <v>35</v>
      </c>
      <c r="D1379" s="12" t="s">
        <v>3442</v>
      </c>
      <c r="E1379" s="12" t="s">
        <v>3593</v>
      </c>
      <c r="F1379" s="12" t="s">
        <v>3250</v>
      </c>
      <c r="G1379" s="12" t="s">
        <v>328</v>
      </c>
      <c r="H1379" s="12">
        <v>0.65</v>
      </c>
      <c r="I1379" s="12">
        <v>1.01</v>
      </c>
      <c r="J1379" s="12"/>
      <c r="K1379" s="12"/>
      <c r="L1379" s="62">
        <v>0.356435643564356</v>
      </c>
      <c r="M1379" s="10">
        <v>2</v>
      </c>
      <c r="N1379" s="10" t="s">
        <v>3208</v>
      </c>
      <c r="O1379" s="10">
        <v>204</v>
      </c>
      <c r="P1379" s="10" t="s">
        <v>3583</v>
      </c>
      <c r="Q1379" s="10">
        <v>20404</v>
      </c>
      <c r="R1379" s="10" t="s">
        <v>3268</v>
      </c>
      <c r="S1379" s="63" t="s">
        <v>3305</v>
      </c>
      <c r="T1379" s="63" t="s">
        <v>1597</v>
      </c>
      <c r="U1379" s="20"/>
      <c r="V1379" s="20"/>
      <c r="W1379" s="20"/>
      <c r="X1379" s="20"/>
      <c r="Y1379" s="20" t="s">
        <v>107</v>
      </c>
      <c r="Z1379" s="20">
        <v>95</v>
      </c>
      <c r="AA1379" s="20"/>
      <c r="AB1379" s="20">
        <v>95</v>
      </c>
      <c r="AC1379" s="20">
        <v>28</v>
      </c>
      <c r="AD1379" s="20">
        <v>1</v>
      </c>
      <c r="AE1379" s="23"/>
      <c r="AF1379" s="23"/>
      <c r="AG1379" s="23"/>
      <c r="AI1379" s="2" t="e">
        <v>#N/A</v>
      </c>
      <c r="AJ1379" s="2" t="e">
        <f>VLOOKUP(B1379,'[1]淘汰品种推荐清单（8.1）'!$A:$AQ,43,0)</f>
        <v>#N/A</v>
      </c>
    </row>
    <row r="1380" hidden="1" customHeight="1" spans="1:36">
      <c r="A1380" s="9">
        <v>2233</v>
      </c>
      <c r="B1380" s="47">
        <v>38830</v>
      </c>
      <c r="C1380" s="4" t="s">
        <v>35</v>
      </c>
      <c r="D1380" s="12" t="s">
        <v>3624</v>
      </c>
      <c r="E1380" s="12" t="s">
        <v>3625</v>
      </c>
      <c r="F1380" s="12" t="s">
        <v>3405</v>
      </c>
      <c r="G1380" s="12" t="s">
        <v>328</v>
      </c>
      <c r="H1380" s="12">
        <v>0.49</v>
      </c>
      <c r="I1380" s="12">
        <v>0.76</v>
      </c>
      <c r="J1380" s="12"/>
      <c r="K1380" s="12"/>
      <c r="L1380" s="62">
        <v>0.355263157894737</v>
      </c>
      <c r="M1380" s="10">
        <v>2</v>
      </c>
      <c r="N1380" s="10" t="s">
        <v>3208</v>
      </c>
      <c r="O1380" s="10">
        <v>204</v>
      </c>
      <c r="P1380" s="10" t="s">
        <v>3583</v>
      </c>
      <c r="Q1380" s="10">
        <v>20404</v>
      </c>
      <c r="R1380" s="10" t="s">
        <v>3268</v>
      </c>
      <c r="S1380" s="63" t="s">
        <v>3305</v>
      </c>
      <c r="T1380" s="63" t="s">
        <v>1597</v>
      </c>
      <c r="U1380" s="20"/>
      <c r="V1380" s="20"/>
      <c r="W1380" s="20"/>
      <c r="X1380" s="20"/>
      <c r="Y1380" s="20" t="s">
        <v>107</v>
      </c>
      <c r="Z1380" s="20">
        <v>21</v>
      </c>
      <c r="AA1380" s="20"/>
      <c r="AB1380" s="20">
        <v>21</v>
      </c>
      <c r="AC1380" s="20"/>
      <c r="AD1380" s="20"/>
      <c r="AE1380" s="23"/>
      <c r="AF1380" s="23"/>
      <c r="AG1380" s="23"/>
      <c r="AI1380" s="2" t="e">
        <v>#N/A</v>
      </c>
      <c r="AJ1380" s="2" t="e">
        <f>VLOOKUP(B1380,'[1]淘汰品种推荐清单（8.1）'!$A:$AQ,43,0)</f>
        <v>#N/A</v>
      </c>
    </row>
    <row r="1381" hidden="1" customHeight="1" spans="1:36">
      <c r="A1381" s="9">
        <v>2243</v>
      </c>
      <c r="B1381" s="47">
        <v>36622</v>
      </c>
      <c r="C1381" s="4" t="s">
        <v>35</v>
      </c>
      <c r="D1381" s="12" t="s">
        <v>3626</v>
      </c>
      <c r="E1381" s="12" t="s">
        <v>3617</v>
      </c>
      <c r="F1381" s="12" t="s">
        <v>3237</v>
      </c>
      <c r="G1381" s="12" t="s">
        <v>328</v>
      </c>
      <c r="H1381" s="12">
        <v>2.5</v>
      </c>
      <c r="I1381" s="12">
        <v>3.91</v>
      </c>
      <c r="J1381" s="12"/>
      <c r="K1381" s="12"/>
      <c r="L1381" s="62">
        <v>0.360613810741688</v>
      </c>
      <c r="M1381" s="10">
        <v>2</v>
      </c>
      <c r="N1381" s="10" t="s">
        <v>3208</v>
      </c>
      <c r="O1381" s="10">
        <v>204</v>
      </c>
      <c r="P1381" s="10" t="s">
        <v>3583</v>
      </c>
      <c r="Q1381" s="10">
        <v>20404</v>
      </c>
      <c r="R1381" s="10" t="s">
        <v>3268</v>
      </c>
      <c r="S1381" s="63" t="s">
        <v>3305</v>
      </c>
      <c r="T1381" s="63" t="s">
        <v>1597</v>
      </c>
      <c r="U1381" s="20"/>
      <c r="V1381" s="20"/>
      <c r="W1381" s="20"/>
      <c r="X1381" s="20"/>
      <c r="Y1381" s="20" t="s">
        <v>107</v>
      </c>
      <c r="Z1381" s="20">
        <v>1</v>
      </c>
      <c r="AA1381" s="20"/>
      <c r="AB1381" s="20">
        <v>1</v>
      </c>
      <c r="AC1381" s="20">
        <v>68</v>
      </c>
      <c r="AD1381" s="20">
        <v>1</v>
      </c>
      <c r="AE1381" s="23"/>
      <c r="AF1381" s="23"/>
      <c r="AG1381" s="23"/>
      <c r="AI1381" s="2" t="e">
        <v>#N/A</v>
      </c>
      <c r="AJ1381" s="2" t="e">
        <f>VLOOKUP(B1381,'[1]淘汰品种推荐清单（8.1）'!$A:$AQ,43,0)</f>
        <v>#N/A</v>
      </c>
    </row>
    <row r="1382" hidden="1" customHeight="1" spans="1:36">
      <c r="A1382" s="9">
        <v>2255</v>
      </c>
      <c r="B1382" s="47">
        <v>36626</v>
      </c>
      <c r="C1382" s="4" t="s">
        <v>35</v>
      </c>
      <c r="D1382" s="12" t="s">
        <v>3457</v>
      </c>
      <c r="E1382" s="12" t="s">
        <v>3627</v>
      </c>
      <c r="F1382" s="12" t="s">
        <v>3287</v>
      </c>
      <c r="G1382" s="12" t="s">
        <v>328</v>
      </c>
      <c r="H1382" s="12">
        <v>0.68</v>
      </c>
      <c r="I1382" s="12">
        <v>1.06</v>
      </c>
      <c r="J1382" s="12"/>
      <c r="K1382" s="12"/>
      <c r="L1382" s="62">
        <v>0.358490566037736</v>
      </c>
      <c r="M1382" s="10">
        <v>2</v>
      </c>
      <c r="N1382" s="10" t="s">
        <v>3208</v>
      </c>
      <c r="O1382" s="10">
        <v>204</v>
      </c>
      <c r="P1382" s="10" t="s">
        <v>3583</v>
      </c>
      <c r="Q1382" s="10">
        <v>20404</v>
      </c>
      <c r="R1382" s="10" t="s">
        <v>3268</v>
      </c>
      <c r="S1382" s="63" t="s">
        <v>3305</v>
      </c>
      <c r="T1382" s="63" t="s">
        <v>1597</v>
      </c>
      <c r="U1382" s="20"/>
      <c r="V1382" s="20"/>
      <c r="W1382" s="20"/>
      <c r="X1382" s="20"/>
      <c r="Y1382" s="20" t="s">
        <v>107</v>
      </c>
      <c r="Z1382" s="20">
        <v>220</v>
      </c>
      <c r="AA1382" s="20"/>
      <c r="AB1382" s="20">
        <v>220</v>
      </c>
      <c r="AC1382" s="20">
        <v>41</v>
      </c>
      <c r="AD1382" s="20">
        <v>1</v>
      </c>
      <c r="AE1382" s="23"/>
      <c r="AF1382" s="23"/>
      <c r="AG1382" s="23"/>
      <c r="AI1382" s="2" t="e">
        <v>#N/A</v>
      </c>
      <c r="AJ1382" s="2" t="e">
        <f>VLOOKUP(B1382,'[1]淘汰品种推荐清单（8.1）'!$A:$AQ,43,0)</f>
        <v>#N/A</v>
      </c>
    </row>
    <row r="1383" hidden="1" customHeight="1" spans="1:36">
      <c r="A1383" s="9">
        <v>2267</v>
      </c>
      <c r="B1383" s="47">
        <v>36732</v>
      </c>
      <c r="C1383" s="4" t="s">
        <v>35</v>
      </c>
      <c r="D1383" s="12" t="s">
        <v>3628</v>
      </c>
      <c r="E1383" s="12" t="s">
        <v>3610</v>
      </c>
      <c r="F1383" s="12" t="s">
        <v>3248</v>
      </c>
      <c r="G1383" s="12" t="s">
        <v>328</v>
      </c>
      <c r="H1383" s="12">
        <v>0.64</v>
      </c>
      <c r="I1383" s="12">
        <v>1</v>
      </c>
      <c r="J1383" s="12"/>
      <c r="K1383" s="12"/>
      <c r="L1383" s="62">
        <v>0.36</v>
      </c>
      <c r="M1383" s="10">
        <v>2</v>
      </c>
      <c r="N1383" s="10" t="s">
        <v>3208</v>
      </c>
      <c r="O1383" s="10">
        <v>204</v>
      </c>
      <c r="P1383" s="10" t="s">
        <v>3583</v>
      </c>
      <c r="Q1383" s="10">
        <v>20404</v>
      </c>
      <c r="R1383" s="10" t="s">
        <v>3268</v>
      </c>
      <c r="S1383" s="63" t="s">
        <v>3305</v>
      </c>
      <c r="T1383" s="63" t="s">
        <v>1597</v>
      </c>
      <c r="U1383" s="20"/>
      <c r="V1383" s="20"/>
      <c r="W1383" s="20"/>
      <c r="X1383" s="20"/>
      <c r="Y1383" s="20" t="s">
        <v>107</v>
      </c>
      <c r="Z1383" s="20">
        <v>123</v>
      </c>
      <c r="AA1383" s="20"/>
      <c r="AB1383" s="20">
        <v>123</v>
      </c>
      <c r="AC1383" s="20">
        <v>10</v>
      </c>
      <c r="AD1383" s="20">
        <v>1</v>
      </c>
      <c r="AE1383" s="23"/>
      <c r="AF1383" s="23"/>
      <c r="AG1383" s="23"/>
      <c r="AI1383" s="2" t="e">
        <v>#N/A</v>
      </c>
      <c r="AJ1383" s="2" t="e">
        <f>VLOOKUP(B1383,'[1]淘汰品种推荐清单（8.1）'!$A:$AQ,43,0)</f>
        <v>#N/A</v>
      </c>
    </row>
    <row r="1384" hidden="1" customHeight="1" spans="1:36">
      <c r="A1384" s="9">
        <v>2270</v>
      </c>
      <c r="B1384" s="47">
        <v>36740</v>
      </c>
      <c r="C1384" s="4" t="s">
        <v>35</v>
      </c>
      <c r="D1384" s="12" t="s">
        <v>3629</v>
      </c>
      <c r="E1384" s="12" t="s">
        <v>3597</v>
      </c>
      <c r="F1384" s="12" t="s">
        <v>3256</v>
      </c>
      <c r="G1384" s="12" t="s">
        <v>328</v>
      </c>
      <c r="H1384" s="12">
        <v>0.77</v>
      </c>
      <c r="I1384" s="12">
        <v>1.2</v>
      </c>
      <c r="J1384" s="12"/>
      <c r="K1384" s="12"/>
      <c r="L1384" s="62">
        <v>0.358333333333333</v>
      </c>
      <c r="M1384" s="10">
        <v>2</v>
      </c>
      <c r="N1384" s="10" t="s">
        <v>3208</v>
      </c>
      <c r="O1384" s="10">
        <v>204</v>
      </c>
      <c r="P1384" s="10" t="s">
        <v>3583</v>
      </c>
      <c r="Q1384" s="10">
        <v>20404</v>
      </c>
      <c r="R1384" s="10" t="s">
        <v>3268</v>
      </c>
      <c r="S1384" s="63" t="s">
        <v>3305</v>
      </c>
      <c r="T1384" s="63" t="s">
        <v>1597</v>
      </c>
      <c r="U1384" s="20"/>
      <c r="V1384" s="20"/>
      <c r="W1384" s="20"/>
      <c r="X1384" s="20"/>
      <c r="Y1384" s="20" t="s">
        <v>107</v>
      </c>
      <c r="Z1384" s="20">
        <v>191</v>
      </c>
      <c r="AA1384" s="20"/>
      <c r="AB1384" s="20">
        <v>191</v>
      </c>
      <c r="AC1384" s="20">
        <v>188</v>
      </c>
      <c r="AD1384" s="20">
        <v>2</v>
      </c>
      <c r="AE1384" s="23"/>
      <c r="AF1384" s="23"/>
      <c r="AG1384" s="23"/>
      <c r="AI1384" s="2" t="e">
        <v>#N/A</v>
      </c>
      <c r="AJ1384" s="2" t="e">
        <f>VLOOKUP(B1384,'[1]淘汰品种推荐清单（8.1）'!$A:$AQ,43,0)</f>
        <v>#N/A</v>
      </c>
    </row>
    <row r="1385" hidden="1" customHeight="1" spans="1:36">
      <c r="A1385" s="9">
        <v>2284</v>
      </c>
      <c r="B1385" s="47">
        <v>36696</v>
      </c>
      <c r="C1385" s="4" t="s">
        <v>35</v>
      </c>
      <c r="D1385" s="12" t="s">
        <v>3630</v>
      </c>
      <c r="E1385" s="12" t="s">
        <v>3625</v>
      </c>
      <c r="F1385" s="12" t="s">
        <v>3207</v>
      </c>
      <c r="G1385" s="12" t="s">
        <v>328</v>
      </c>
      <c r="H1385" s="12">
        <v>0.38</v>
      </c>
      <c r="I1385" s="12">
        <v>0.6</v>
      </c>
      <c r="J1385" s="12"/>
      <c r="K1385" s="12"/>
      <c r="L1385" s="62">
        <v>0.366666666666667</v>
      </c>
      <c r="M1385" s="10">
        <v>2</v>
      </c>
      <c r="N1385" s="10" t="s">
        <v>3208</v>
      </c>
      <c r="O1385" s="10">
        <v>204</v>
      </c>
      <c r="P1385" s="10" t="s">
        <v>3583</v>
      </c>
      <c r="Q1385" s="10">
        <v>20404</v>
      </c>
      <c r="R1385" s="10" t="s">
        <v>3268</v>
      </c>
      <c r="S1385" s="63" t="s">
        <v>3305</v>
      </c>
      <c r="T1385" s="63" t="s">
        <v>1597</v>
      </c>
      <c r="U1385" s="20"/>
      <c r="V1385" s="20"/>
      <c r="W1385" s="20"/>
      <c r="X1385" s="20"/>
      <c r="Y1385" s="20" t="s">
        <v>107</v>
      </c>
      <c r="Z1385" s="20">
        <v>168</v>
      </c>
      <c r="AA1385" s="20"/>
      <c r="AB1385" s="20">
        <v>168</v>
      </c>
      <c r="AC1385" s="20">
        <v>2</v>
      </c>
      <c r="AD1385" s="20">
        <v>1</v>
      </c>
      <c r="AE1385" s="23"/>
      <c r="AF1385" s="23"/>
      <c r="AG1385" s="23"/>
      <c r="AI1385" s="2" t="e">
        <v>#N/A</v>
      </c>
      <c r="AJ1385" s="2" t="e">
        <f>VLOOKUP(B1385,'[1]淘汰品种推荐清单（8.1）'!$A:$AQ,43,0)</f>
        <v>#N/A</v>
      </c>
    </row>
    <row r="1386" hidden="1" customHeight="1" spans="1:36">
      <c r="A1386" s="9">
        <v>2285</v>
      </c>
      <c r="B1386" s="47">
        <v>36781</v>
      </c>
      <c r="C1386" s="4" t="s">
        <v>35</v>
      </c>
      <c r="D1386" s="12" t="s">
        <v>3631</v>
      </c>
      <c r="E1386" s="12" t="s">
        <v>3589</v>
      </c>
      <c r="F1386" s="12" t="s">
        <v>3248</v>
      </c>
      <c r="G1386" s="12" t="s">
        <v>328</v>
      </c>
      <c r="H1386" s="12">
        <v>0.5</v>
      </c>
      <c r="I1386" s="12">
        <v>0.78</v>
      </c>
      <c r="J1386" s="12"/>
      <c r="K1386" s="12"/>
      <c r="L1386" s="62">
        <v>0.358974358974359</v>
      </c>
      <c r="M1386" s="10">
        <v>2</v>
      </c>
      <c r="N1386" s="10" t="s">
        <v>3208</v>
      </c>
      <c r="O1386" s="10">
        <v>204</v>
      </c>
      <c r="P1386" s="10" t="s">
        <v>3583</v>
      </c>
      <c r="Q1386" s="10">
        <v>20404</v>
      </c>
      <c r="R1386" s="10" t="s">
        <v>3268</v>
      </c>
      <c r="S1386" s="63" t="s">
        <v>3305</v>
      </c>
      <c r="T1386" s="63" t="s">
        <v>1597</v>
      </c>
      <c r="U1386" s="20"/>
      <c r="V1386" s="20"/>
      <c r="W1386" s="20"/>
      <c r="X1386" s="20"/>
      <c r="Y1386" s="20" t="s">
        <v>107</v>
      </c>
      <c r="Z1386" s="20">
        <v>102</v>
      </c>
      <c r="AA1386" s="20"/>
      <c r="AB1386" s="20">
        <v>102</v>
      </c>
      <c r="AC1386" s="20">
        <v>2</v>
      </c>
      <c r="AD1386" s="20">
        <v>1</v>
      </c>
      <c r="AE1386" s="23"/>
      <c r="AF1386" s="23"/>
      <c r="AG1386" s="23"/>
      <c r="AI1386" s="2" t="e">
        <v>#N/A</v>
      </c>
      <c r="AJ1386" s="2" t="e">
        <f>VLOOKUP(B1386,'[1]淘汰品种推荐清单（8.1）'!$A:$AQ,43,0)</f>
        <v>#N/A</v>
      </c>
    </row>
    <row r="1387" hidden="1" customHeight="1" spans="1:36">
      <c r="A1387" s="9">
        <v>2306</v>
      </c>
      <c r="B1387" s="47">
        <v>36633</v>
      </c>
      <c r="C1387" s="4" t="s">
        <v>35</v>
      </c>
      <c r="D1387" s="12" t="s">
        <v>3490</v>
      </c>
      <c r="E1387" s="12" t="s">
        <v>3593</v>
      </c>
      <c r="F1387" s="12" t="s">
        <v>3432</v>
      </c>
      <c r="G1387" s="12" t="s">
        <v>328</v>
      </c>
      <c r="H1387" s="12">
        <v>1.34</v>
      </c>
      <c r="I1387" s="12">
        <v>2.1</v>
      </c>
      <c r="J1387" s="12"/>
      <c r="K1387" s="12"/>
      <c r="L1387" s="62">
        <v>0.361904761904762</v>
      </c>
      <c r="M1387" s="10">
        <v>2</v>
      </c>
      <c r="N1387" s="10" t="s">
        <v>3208</v>
      </c>
      <c r="O1387" s="10">
        <v>204</v>
      </c>
      <c r="P1387" s="10" t="s">
        <v>3583</v>
      </c>
      <c r="Q1387" s="10">
        <v>20404</v>
      </c>
      <c r="R1387" s="10" t="s">
        <v>3268</v>
      </c>
      <c r="S1387" s="63" t="s">
        <v>3305</v>
      </c>
      <c r="T1387" s="63" t="s">
        <v>1597</v>
      </c>
      <c r="U1387" s="20"/>
      <c r="V1387" s="20"/>
      <c r="W1387" s="20"/>
      <c r="X1387" s="20"/>
      <c r="Y1387" s="20" t="s">
        <v>107</v>
      </c>
      <c r="Z1387" s="20">
        <v>115</v>
      </c>
      <c r="AA1387" s="20"/>
      <c r="AB1387" s="20">
        <v>115</v>
      </c>
      <c r="AC1387" s="20">
        <v>126</v>
      </c>
      <c r="AD1387" s="20">
        <v>2</v>
      </c>
      <c r="AE1387" s="23"/>
      <c r="AF1387" s="23"/>
      <c r="AG1387" s="23"/>
      <c r="AI1387" s="2" t="e">
        <v>#N/A</v>
      </c>
      <c r="AJ1387" s="2" t="e">
        <f>VLOOKUP(B1387,'[1]淘汰品种推荐清单（8.1）'!$A:$AQ,43,0)</f>
        <v>#N/A</v>
      </c>
    </row>
    <row r="1388" hidden="1" customHeight="1" spans="1:36">
      <c r="A1388" s="9">
        <v>2307</v>
      </c>
      <c r="B1388" s="47">
        <v>36637</v>
      </c>
      <c r="C1388" s="4" t="s">
        <v>35</v>
      </c>
      <c r="D1388" s="12" t="s">
        <v>3526</v>
      </c>
      <c r="E1388" s="12" t="s">
        <v>3625</v>
      </c>
      <c r="F1388" s="12" t="s">
        <v>3207</v>
      </c>
      <c r="G1388" s="12" t="s">
        <v>328</v>
      </c>
      <c r="H1388" s="12">
        <v>0.66</v>
      </c>
      <c r="I1388" s="12">
        <v>1.02</v>
      </c>
      <c r="J1388" s="12"/>
      <c r="K1388" s="12"/>
      <c r="L1388" s="62">
        <v>0.352941176470588</v>
      </c>
      <c r="M1388" s="10">
        <v>2</v>
      </c>
      <c r="N1388" s="10" t="s">
        <v>3208</v>
      </c>
      <c r="O1388" s="10">
        <v>204</v>
      </c>
      <c r="P1388" s="10" t="s">
        <v>3583</v>
      </c>
      <c r="Q1388" s="10">
        <v>20404</v>
      </c>
      <c r="R1388" s="10" t="s">
        <v>3268</v>
      </c>
      <c r="S1388" s="63" t="s">
        <v>3305</v>
      </c>
      <c r="T1388" s="63" t="s">
        <v>1597</v>
      </c>
      <c r="U1388" s="20"/>
      <c r="V1388" s="20"/>
      <c r="W1388" s="20"/>
      <c r="X1388" s="20"/>
      <c r="Y1388" s="20" t="s">
        <v>107</v>
      </c>
      <c r="Z1388" s="20">
        <v>292</v>
      </c>
      <c r="AA1388" s="20"/>
      <c r="AB1388" s="20">
        <v>292</v>
      </c>
      <c r="AC1388" s="20">
        <v>68</v>
      </c>
      <c r="AD1388" s="20">
        <v>2</v>
      </c>
      <c r="AE1388" s="23"/>
      <c r="AF1388" s="23"/>
      <c r="AG1388" s="23"/>
      <c r="AI1388" s="2" t="e">
        <v>#N/A</v>
      </c>
      <c r="AJ1388" s="2" t="e">
        <f>VLOOKUP(B1388,'[1]淘汰品种推荐清单（8.1）'!$A:$AQ,43,0)</f>
        <v>#N/A</v>
      </c>
    </row>
    <row r="1389" hidden="1" customHeight="1" spans="1:36">
      <c r="A1389" s="9">
        <v>2040</v>
      </c>
      <c r="B1389" s="47">
        <v>45216</v>
      </c>
      <c r="C1389" s="4" t="s">
        <v>35</v>
      </c>
      <c r="D1389" s="12" t="s">
        <v>3632</v>
      </c>
      <c r="E1389" s="12" t="s">
        <v>3599</v>
      </c>
      <c r="F1389" s="12" t="s">
        <v>3207</v>
      </c>
      <c r="G1389" s="12" t="s">
        <v>328</v>
      </c>
      <c r="H1389" s="12">
        <v>0.98</v>
      </c>
      <c r="I1389" s="12">
        <v>1.53</v>
      </c>
      <c r="J1389" s="12"/>
      <c r="K1389" s="12"/>
      <c r="L1389" s="62">
        <v>0.359477124183007</v>
      </c>
      <c r="M1389" s="10">
        <v>2</v>
      </c>
      <c r="N1389" s="10" t="s">
        <v>3208</v>
      </c>
      <c r="O1389" s="10">
        <v>204</v>
      </c>
      <c r="P1389" s="10" t="s">
        <v>3583</v>
      </c>
      <c r="Q1389" s="10">
        <v>20405</v>
      </c>
      <c r="R1389" s="10" t="s">
        <v>3633</v>
      </c>
      <c r="S1389" s="63" t="s">
        <v>3305</v>
      </c>
      <c r="T1389" s="63" t="s">
        <v>1597</v>
      </c>
      <c r="U1389" s="20"/>
      <c r="V1389" s="20"/>
      <c r="W1389" s="20"/>
      <c r="X1389" s="20"/>
      <c r="Y1389" s="20" t="s">
        <v>107</v>
      </c>
      <c r="Z1389" s="20">
        <v>162</v>
      </c>
      <c r="AA1389" s="20"/>
      <c r="AB1389" s="20">
        <v>162</v>
      </c>
      <c r="AC1389" s="20">
        <v>184</v>
      </c>
      <c r="AD1389" s="20">
        <v>1</v>
      </c>
      <c r="AE1389" s="23"/>
      <c r="AF1389" s="23"/>
      <c r="AG1389" s="23"/>
      <c r="AI1389" s="2" t="e">
        <v>#N/A</v>
      </c>
      <c r="AJ1389" s="2" t="e">
        <f>VLOOKUP(B1389,'[1]淘汰品种推荐清单（8.1）'!$A:$AQ,43,0)</f>
        <v>#N/A</v>
      </c>
    </row>
    <row r="1390" hidden="1" customHeight="1" spans="1:36">
      <c r="A1390" s="9">
        <v>2041</v>
      </c>
      <c r="B1390" s="47">
        <v>36649</v>
      </c>
      <c r="C1390" s="4" t="s">
        <v>35</v>
      </c>
      <c r="D1390" s="12" t="s">
        <v>3634</v>
      </c>
      <c r="E1390" s="12" t="s">
        <v>3593</v>
      </c>
      <c r="F1390" s="12" t="s">
        <v>3207</v>
      </c>
      <c r="G1390" s="12" t="s">
        <v>328</v>
      </c>
      <c r="H1390" s="12">
        <v>0.6</v>
      </c>
      <c r="I1390" s="12">
        <v>0.94</v>
      </c>
      <c r="J1390" s="12"/>
      <c r="K1390" s="12"/>
      <c r="L1390" s="62">
        <v>0.361702127659574</v>
      </c>
      <c r="M1390" s="10">
        <v>2</v>
      </c>
      <c r="N1390" s="10" t="s">
        <v>3208</v>
      </c>
      <c r="O1390" s="10">
        <v>204</v>
      </c>
      <c r="P1390" s="10" t="s">
        <v>3583</v>
      </c>
      <c r="Q1390" s="10">
        <v>20405</v>
      </c>
      <c r="R1390" s="10" t="s">
        <v>3633</v>
      </c>
      <c r="S1390" s="63" t="s">
        <v>3305</v>
      </c>
      <c r="T1390" s="63" t="s">
        <v>1597</v>
      </c>
      <c r="U1390" s="20"/>
      <c r="V1390" s="20"/>
      <c r="W1390" s="20"/>
      <c r="X1390" s="20"/>
      <c r="Y1390" s="20" t="s">
        <v>107</v>
      </c>
      <c r="Z1390" s="20">
        <v>214.5</v>
      </c>
      <c r="AA1390" s="20"/>
      <c r="AB1390" s="20">
        <v>214.5</v>
      </c>
      <c r="AC1390" s="20">
        <v>186.5</v>
      </c>
      <c r="AD1390" s="20">
        <v>1</v>
      </c>
      <c r="AE1390" s="23"/>
      <c r="AF1390" s="23"/>
      <c r="AG1390" s="23"/>
      <c r="AI1390" s="2" t="e">
        <v>#N/A</v>
      </c>
      <c r="AJ1390" s="2" t="e">
        <f>VLOOKUP(B1390,'[1]淘汰品种推荐清单（8.1）'!$A:$AQ,43,0)</f>
        <v>#N/A</v>
      </c>
    </row>
    <row r="1391" hidden="1" customHeight="1" spans="1:36">
      <c r="A1391" s="9">
        <v>2063</v>
      </c>
      <c r="B1391" s="47">
        <v>36664</v>
      </c>
      <c r="C1391" s="4" t="s">
        <v>35</v>
      </c>
      <c r="D1391" s="12" t="s">
        <v>3555</v>
      </c>
      <c r="E1391" s="12" t="s">
        <v>3589</v>
      </c>
      <c r="F1391" s="12" t="s">
        <v>3290</v>
      </c>
      <c r="G1391" s="12" t="s">
        <v>328</v>
      </c>
      <c r="H1391" s="12">
        <v>1.68</v>
      </c>
      <c r="I1391" s="12">
        <v>2.62</v>
      </c>
      <c r="J1391" s="12"/>
      <c r="K1391" s="12"/>
      <c r="L1391" s="62">
        <v>0.358778625954199</v>
      </c>
      <c r="M1391" s="10">
        <v>2</v>
      </c>
      <c r="N1391" s="10" t="s">
        <v>3208</v>
      </c>
      <c r="O1391" s="10">
        <v>204</v>
      </c>
      <c r="P1391" s="10" t="s">
        <v>3583</v>
      </c>
      <c r="Q1391" s="10">
        <v>20405</v>
      </c>
      <c r="R1391" s="10" t="s">
        <v>3633</v>
      </c>
      <c r="S1391" s="63" t="s">
        <v>3305</v>
      </c>
      <c r="T1391" s="63" t="s">
        <v>1597</v>
      </c>
      <c r="U1391" s="20"/>
      <c r="V1391" s="20"/>
      <c r="W1391" s="20"/>
      <c r="X1391" s="20"/>
      <c r="Y1391" s="20" t="s">
        <v>107</v>
      </c>
      <c r="Z1391" s="20">
        <v>201</v>
      </c>
      <c r="AA1391" s="20"/>
      <c r="AB1391" s="20">
        <v>201</v>
      </c>
      <c r="AC1391" s="20">
        <v>139</v>
      </c>
      <c r="AD1391" s="20">
        <v>2</v>
      </c>
      <c r="AE1391" s="23"/>
      <c r="AF1391" s="23"/>
      <c r="AG1391" s="23"/>
      <c r="AI1391" s="2" t="e">
        <v>#N/A</v>
      </c>
      <c r="AJ1391" s="2" t="e">
        <f>VLOOKUP(B1391,'[1]淘汰品种推荐清单（8.1）'!$A:$AQ,43,0)</f>
        <v>#N/A</v>
      </c>
    </row>
    <row r="1392" hidden="1" customHeight="1" spans="1:36">
      <c r="A1392" s="9">
        <v>2064</v>
      </c>
      <c r="B1392" s="47">
        <v>36671</v>
      </c>
      <c r="C1392" s="4" t="s">
        <v>35</v>
      </c>
      <c r="D1392" s="12" t="s">
        <v>3635</v>
      </c>
      <c r="E1392" s="12" t="s">
        <v>3636</v>
      </c>
      <c r="F1392" s="12" t="s">
        <v>3290</v>
      </c>
      <c r="G1392" s="12" t="s">
        <v>328</v>
      </c>
      <c r="H1392" s="12">
        <v>0.61</v>
      </c>
      <c r="I1392" s="12">
        <v>0.95</v>
      </c>
      <c r="J1392" s="12"/>
      <c r="K1392" s="12"/>
      <c r="L1392" s="62">
        <v>0.357894736842105</v>
      </c>
      <c r="M1392" s="10">
        <v>2</v>
      </c>
      <c r="N1392" s="10" t="s">
        <v>3208</v>
      </c>
      <c r="O1392" s="10">
        <v>204</v>
      </c>
      <c r="P1392" s="10" t="s">
        <v>3583</v>
      </c>
      <c r="Q1392" s="10">
        <v>20405</v>
      </c>
      <c r="R1392" s="10" t="s">
        <v>3633</v>
      </c>
      <c r="S1392" s="63" t="s">
        <v>3305</v>
      </c>
      <c r="T1392" s="63" t="s">
        <v>1597</v>
      </c>
      <c r="U1392" s="20"/>
      <c r="V1392" s="20"/>
      <c r="W1392" s="20"/>
      <c r="X1392" s="20"/>
      <c r="Y1392" s="20" t="s">
        <v>107</v>
      </c>
      <c r="Z1392" s="20">
        <v>105</v>
      </c>
      <c r="AA1392" s="20"/>
      <c r="AB1392" s="20">
        <v>105</v>
      </c>
      <c r="AC1392" s="20"/>
      <c r="AD1392" s="20"/>
      <c r="AE1392" s="23"/>
      <c r="AF1392" s="23"/>
      <c r="AG1392" s="23"/>
      <c r="AI1392" s="2" t="e">
        <v>#N/A</v>
      </c>
      <c r="AJ1392" s="2" t="e">
        <f>VLOOKUP(B1392,'[1]淘汰品种推荐清单（8.1）'!$A:$AQ,43,0)</f>
        <v>#N/A</v>
      </c>
    </row>
    <row r="1393" hidden="1" customHeight="1" spans="1:36">
      <c r="A1393" s="9">
        <v>2292</v>
      </c>
      <c r="B1393" s="47">
        <v>36542</v>
      </c>
      <c r="C1393" s="4" t="s">
        <v>35</v>
      </c>
      <c r="D1393" s="12" t="s">
        <v>3637</v>
      </c>
      <c r="E1393" s="12" t="s">
        <v>3638</v>
      </c>
      <c r="F1393" s="12" t="s">
        <v>3405</v>
      </c>
      <c r="G1393" s="12" t="s">
        <v>328</v>
      </c>
      <c r="H1393" s="12">
        <v>1.63</v>
      </c>
      <c r="I1393" s="12">
        <v>2.55</v>
      </c>
      <c r="J1393" s="12"/>
      <c r="K1393" s="12"/>
      <c r="L1393" s="62">
        <v>0.36078431372549</v>
      </c>
      <c r="M1393" s="10">
        <v>2</v>
      </c>
      <c r="N1393" s="10" t="s">
        <v>3208</v>
      </c>
      <c r="O1393" s="10">
        <v>204</v>
      </c>
      <c r="P1393" s="10" t="s">
        <v>3583</v>
      </c>
      <c r="Q1393" s="10">
        <v>20405</v>
      </c>
      <c r="R1393" s="10" t="s">
        <v>3633</v>
      </c>
      <c r="S1393" s="63" t="s">
        <v>3305</v>
      </c>
      <c r="T1393" s="63" t="s">
        <v>1597</v>
      </c>
      <c r="U1393" s="20"/>
      <c r="V1393" s="20"/>
      <c r="W1393" s="20"/>
      <c r="X1393" s="20"/>
      <c r="Y1393" s="20" t="s">
        <v>107</v>
      </c>
      <c r="Z1393" s="20">
        <v>128</v>
      </c>
      <c r="AA1393" s="20"/>
      <c r="AB1393" s="20">
        <v>128</v>
      </c>
      <c r="AC1393" s="20">
        <v>111</v>
      </c>
      <c r="AD1393" s="20">
        <v>2</v>
      </c>
      <c r="AE1393" s="23"/>
      <c r="AF1393" s="23"/>
      <c r="AG1393" s="23"/>
      <c r="AI1393" s="2" t="e">
        <v>#N/A</v>
      </c>
      <c r="AJ1393" s="2" t="e">
        <f>VLOOKUP(B1393,'[1]淘汰品种推荐清单（8.1）'!$A:$AQ,43,0)</f>
        <v>#N/A</v>
      </c>
    </row>
    <row r="1394" hidden="1" customHeight="1" spans="1:36">
      <c r="A1394" s="9">
        <v>2301</v>
      </c>
      <c r="B1394" s="47">
        <v>36636</v>
      </c>
      <c r="C1394" s="4" t="s">
        <v>35</v>
      </c>
      <c r="D1394" s="12" t="s">
        <v>3639</v>
      </c>
      <c r="E1394" s="12" t="s">
        <v>3606</v>
      </c>
      <c r="F1394" s="12" t="s">
        <v>3207</v>
      </c>
      <c r="G1394" s="12" t="s">
        <v>328</v>
      </c>
      <c r="H1394" s="12">
        <v>1.06</v>
      </c>
      <c r="I1394" s="12">
        <v>1.65</v>
      </c>
      <c r="J1394" s="12"/>
      <c r="K1394" s="12"/>
      <c r="L1394" s="62">
        <v>0.357575757575757</v>
      </c>
      <c r="M1394" s="10">
        <v>2</v>
      </c>
      <c r="N1394" s="10" t="s">
        <v>3208</v>
      </c>
      <c r="O1394" s="10">
        <v>204</v>
      </c>
      <c r="P1394" s="10" t="s">
        <v>3583</v>
      </c>
      <c r="Q1394" s="10">
        <v>20405</v>
      </c>
      <c r="R1394" s="10" t="s">
        <v>3633</v>
      </c>
      <c r="S1394" s="63" t="s">
        <v>3305</v>
      </c>
      <c r="T1394" s="63" t="s">
        <v>1597</v>
      </c>
      <c r="U1394" s="20"/>
      <c r="V1394" s="20"/>
      <c r="W1394" s="20"/>
      <c r="X1394" s="20"/>
      <c r="Y1394" s="20" t="s">
        <v>107</v>
      </c>
      <c r="Z1394" s="20">
        <v>129</v>
      </c>
      <c r="AA1394" s="20"/>
      <c r="AB1394" s="20">
        <v>129</v>
      </c>
      <c r="AC1394" s="20">
        <v>92</v>
      </c>
      <c r="AD1394" s="20">
        <v>1</v>
      </c>
      <c r="AE1394" s="23"/>
      <c r="AF1394" s="23"/>
      <c r="AG1394" s="23"/>
      <c r="AI1394" s="2" t="e">
        <v>#N/A</v>
      </c>
      <c r="AJ1394" s="2" t="e">
        <f>VLOOKUP(B1394,'[1]淘汰品种推荐清单（8.1）'!$A:$AQ,43,0)</f>
        <v>#N/A</v>
      </c>
    </row>
    <row r="1395" hidden="1" customHeight="1" spans="1:36">
      <c r="A1395" s="9">
        <v>2317</v>
      </c>
      <c r="B1395" s="47">
        <v>36642</v>
      </c>
      <c r="C1395" s="4" t="s">
        <v>35</v>
      </c>
      <c r="D1395" s="12" t="s">
        <v>3640</v>
      </c>
      <c r="E1395" s="12" t="s">
        <v>3589</v>
      </c>
      <c r="F1395" s="12" t="s">
        <v>3207</v>
      </c>
      <c r="G1395" s="12" t="s">
        <v>328</v>
      </c>
      <c r="H1395" s="12">
        <v>5.14</v>
      </c>
      <c r="I1395" s="12">
        <v>8.04</v>
      </c>
      <c r="J1395" s="12"/>
      <c r="K1395" s="12"/>
      <c r="L1395" s="62">
        <v>0.360696517412935</v>
      </c>
      <c r="M1395" s="10">
        <v>2</v>
      </c>
      <c r="N1395" s="10" t="s">
        <v>3208</v>
      </c>
      <c r="O1395" s="10">
        <v>204</v>
      </c>
      <c r="P1395" s="10" t="s">
        <v>3583</v>
      </c>
      <c r="Q1395" s="10">
        <v>20405</v>
      </c>
      <c r="R1395" s="10" t="s">
        <v>3633</v>
      </c>
      <c r="S1395" s="63" t="s">
        <v>3305</v>
      </c>
      <c r="T1395" s="63" t="s">
        <v>1597</v>
      </c>
      <c r="U1395" s="20"/>
      <c r="V1395" s="20"/>
      <c r="W1395" s="20"/>
      <c r="X1395" s="20"/>
      <c r="Y1395" s="20" t="s">
        <v>107</v>
      </c>
      <c r="Z1395" s="20">
        <v>132</v>
      </c>
      <c r="AA1395" s="20"/>
      <c r="AB1395" s="20">
        <v>132</v>
      </c>
      <c r="AC1395" s="20">
        <v>66</v>
      </c>
      <c r="AD1395" s="20">
        <v>2</v>
      </c>
      <c r="AE1395" s="23"/>
      <c r="AF1395" s="23"/>
      <c r="AG1395" s="23"/>
      <c r="AI1395" s="2" t="e">
        <v>#N/A</v>
      </c>
      <c r="AJ1395" s="2" t="e">
        <f>VLOOKUP(B1395,'[1]淘汰品种推荐清单（8.1）'!$A:$AQ,43,0)</f>
        <v>#N/A</v>
      </c>
    </row>
    <row r="1396" hidden="1" customHeight="1" spans="1:36">
      <c r="A1396" s="9">
        <v>1978</v>
      </c>
      <c r="B1396" s="47">
        <v>36656</v>
      </c>
      <c r="C1396" s="4" t="s">
        <v>35</v>
      </c>
      <c r="D1396" s="12" t="s">
        <v>3641</v>
      </c>
      <c r="E1396" s="12" t="s">
        <v>3599</v>
      </c>
      <c r="F1396" s="12" t="s">
        <v>3207</v>
      </c>
      <c r="G1396" s="12" t="s">
        <v>328</v>
      </c>
      <c r="H1396" s="12">
        <v>0.64</v>
      </c>
      <c r="I1396" s="12">
        <v>1</v>
      </c>
      <c r="J1396" s="12"/>
      <c r="K1396" s="12"/>
      <c r="L1396" s="62">
        <v>0.36</v>
      </c>
      <c r="M1396" s="10">
        <v>2</v>
      </c>
      <c r="N1396" s="10" t="s">
        <v>3208</v>
      </c>
      <c r="O1396" s="10">
        <v>204</v>
      </c>
      <c r="P1396" s="10" t="s">
        <v>3583</v>
      </c>
      <c r="Q1396" s="10">
        <v>20406</v>
      </c>
      <c r="R1396" s="10" t="s">
        <v>3642</v>
      </c>
      <c r="S1396" s="63" t="s">
        <v>3305</v>
      </c>
      <c r="T1396" s="63" t="s">
        <v>1597</v>
      </c>
      <c r="U1396" s="20"/>
      <c r="V1396" s="20"/>
      <c r="W1396" s="20"/>
      <c r="X1396" s="20"/>
      <c r="Y1396" s="20" t="s">
        <v>107</v>
      </c>
      <c r="Z1396" s="20">
        <v>129</v>
      </c>
      <c r="AA1396" s="20"/>
      <c r="AB1396" s="20">
        <v>129</v>
      </c>
      <c r="AC1396" s="20">
        <v>77</v>
      </c>
      <c r="AD1396" s="20">
        <v>1</v>
      </c>
      <c r="AE1396" s="23"/>
      <c r="AF1396" s="23"/>
      <c r="AG1396" s="23"/>
      <c r="AI1396" s="2" t="e">
        <v>#N/A</v>
      </c>
      <c r="AJ1396" s="2" t="e">
        <f>VLOOKUP(B1396,'[1]淘汰品种推荐清单（8.1）'!$A:$AQ,43,0)</f>
        <v>#N/A</v>
      </c>
    </row>
    <row r="1397" hidden="1" customHeight="1" spans="1:36">
      <c r="A1397" s="9">
        <v>1982</v>
      </c>
      <c r="B1397" s="47">
        <v>36779</v>
      </c>
      <c r="C1397" s="4" t="s">
        <v>35</v>
      </c>
      <c r="D1397" s="12" t="s">
        <v>3643</v>
      </c>
      <c r="E1397" s="12" t="s">
        <v>3617</v>
      </c>
      <c r="F1397" s="12" t="s">
        <v>3405</v>
      </c>
      <c r="G1397" s="12" t="s">
        <v>328</v>
      </c>
      <c r="H1397" s="12">
        <v>0.5</v>
      </c>
      <c r="I1397" s="12">
        <v>0.78</v>
      </c>
      <c r="J1397" s="12"/>
      <c r="K1397" s="12"/>
      <c r="L1397" s="62">
        <v>0.358974358974359</v>
      </c>
      <c r="M1397" s="10">
        <v>2</v>
      </c>
      <c r="N1397" s="10" t="s">
        <v>3208</v>
      </c>
      <c r="O1397" s="10">
        <v>204</v>
      </c>
      <c r="P1397" s="10" t="s">
        <v>3583</v>
      </c>
      <c r="Q1397" s="10">
        <v>20406</v>
      </c>
      <c r="R1397" s="10" t="s">
        <v>3642</v>
      </c>
      <c r="S1397" s="63" t="s">
        <v>3305</v>
      </c>
      <c r="T1397" s="63" t="s">
        <v>1597</v>
      </c>
      <c r="U1397" s="20"/>
      <c r="V1397" s="20"/>
      <c r="W1397" s="20"/>
      <c r="X1397" s="20"/>
      <c r="Y1397" s="20" t="s">
        <v>107</v>
      </c>
      <c r="Z1397" s="20">
        <v>256</v>
      </c>
      <c r="AA1397" s="20"/>
      <c r="AB1397" s="20">
        <v>256</v>
      </c>
      <c r="AC1397" s="20">
        <v>399</v>
      </c>
      <c r="AD1397" s="20">
        <v>1</v>
      </c>
      <c r="AE1397" s="23"/>
      <c r="AF1397" s="23"/>
      <c r="AG1397" s="23"/>
      <c r="AI1397" s="2" t="e">
        <v>#N/A</v>
      </c>
      <c r="AJ1397" s="2" t="e">
        <f>VLOOKUP(B1397,'[1]淘汰品种推荐清单（8.1）'!$A:$AQ,43,0)</f>
        <v>#N/A</v>
      </c>
    </row>
    <row r="1398" hidden="1" customHeight="1" spans="1:36">
      <c r="A1398" s="9">
        <v>1987</v>
      </c>
      <c r="B1398" s="47">
        <v>36719</v>
      </c>
      <c r="C1398" s="4" t="s">
        <v>35</v>
      </c>
      <c r="D1398" s="12" t="s">
        <v>3644</v>
      </c>
      <c r="E1398" s="12" t="s">
        <v>3593</v>
      </c>
      <c r="F1398" s="12" t="s">
        <v>3207</v>
      </c>
      <c r="G1398" s="12" t="s">
        <v>328</v>
      </c>
      <c r="H1398" s="12">
        <v>0.88</v>
      </c>
      <c r="I1398" s="12">
        <v>1.38</v>
      </c>
      <c r="J1398" s="12"/>
      <c r="K1398" s="12"/>
      <c r="L1398" s="62">
        <v>0.36231884057971</v>
      </c>
      <c r="M1398" s="10">
        <v>2</v>
      </c>
      <c r="N1398" s="10" t="s">
        <v>3208</v>
      </c>
      <c r="O1398" s="10">
        <v>204</v>
      </c>
      <c r="P1398" s="10" t="s">
        <v>3583</v>
      </c>
      <c r="Q1398" s="10">
        <v>20406</v>
      </c>
      <c r="R1398" s="10" t="s">
        <v>3642</v>
      </c>
      <c r="S1398" s="63" t="s">
        <v>3305</v>
      </c>
      <c r="T1398" s="63" t="s">
        <v>1597</v>
      </c>
      <c r="U1398" s="20"/>
      <c r="V1398" s="20"/>
      <c r="W1398" s="20"/>
      <c r="X1398" s="20"/>
      <c r="Y1398" s="20" t="s">
        <v>107</v>
      </c>
      <c r="Z1398" s="20">
        <v>385</v>
      </c>
      <c r="AA1398" s="20"/>
      <c r="AB1398" s="20">
        <v>385</v>
      </c>
      <c r="AC1398" s="20">
        <v>21</v>
      </c>
      <c r="AD1398" s="20">
        <v>2</v>
      </c>
      <c r="AE1398" s="23"/>
      <c r="AF1398" s="23"/>
      <c r="AG1398" s="23"/>
      <c r="AI1398" s="2" t="e">
        <v>#N/A</v>
      </c>
      <c r="AJ1398" s="2" t="e">
        <f>VLOOKUP(B1398,'[1]淘汰品种推荐清单（8.1）'!$A:$AQ,43,0)</f>
        <v>#N/A</v>
      </c>
    </row>
    <row r="1399" hidden="1" customHeight="1" spans="1:36">
      <c r="A1399" s="9">
        <v>1988</v>
      </c>
      <c r="B1399" s="47">
        <v>36798</v>
      </c>
      <c r="C1399" s="4" t="s">
        <v>35</v>
      </c>
      <c r="D1399" s="12" t="s">
        <v>3645</v>
      </c>
      <c r="E1399" s="12" t="s">
        <v>3599</v>
      </c>
      <c r="F1399" s="12" t="s">
        <v>3207</v>
      </c>
      <c r="G1399" s="12" t="s">
        <v>328</v>
      </c>
      <c r="H1399" s="12">
        <v>0.96</v>
      </c>
      <c r="I1399" s="12">
        <v>1.5</v>
      </c>
      <c r="J1399" s="12"/>
      <c r="K1399" s="12"/>
      <c r="L1399" s="62">
        <v>0.36</v>
      </c>
      <c r="M1399" s="10">
        <v>2</v>
      </c>
      <c r="N1399" s="10" t="s">
        <v>3208</v>
      </c>
      <c r="O1399" s="10">
        <v>204</v>
      </c>
      <c r="P1399" s="10" t="s">
        <v>3583</v>
      </c>
      <c r="Q1399" s="10">
        <v>20406</v>
      </c>
      <c r="R1399" s="10" t="s">
        <v>3642</v>
      </c>
      <c r="S1399" s="63" t="s">
        <v>3305</v>
      </c>
      <c r="T1399" s="63" t="s">
        <v>1597</v>
      </c>
      <c r="U1399" s="20"/>
      <c r="V1399" s="20"/>
      <c r="W1399" s="20"/>
      <c r="X1399" s="20"/>
      <c r="Y1399" s="20" t="s">
        <v>107</v>
      </c>
      <c r="Z1399" s="20">
        <v>53</v>
      </c>
      <c r="AA1399" s="20"/>
      <c r="AB1399" s="20">
        <v>53</v>
      </c>
      <c r="AC1399" s="20">
        <v>185</v>
      </c>
      <c r="AD1399" s="20">
        <v>2</v>
      </c>
      <c r="AE1399" s="23"/>
      <c r="AF1399" s="23"/>
      <c r="AG1399" s="23"/>
      <c r="AI1399" s="2" t="e">
        <v>#N/A</v>
      </c>
      <c r="AJ1399" s="2" t="e">
        <f>VLOOKUP(B1399,'[1]淘汰品种推荐清单（8.1）'!$A:$AQ,43,0)</f>
        <v>#N/A</v>
      </c>
    </row>
    <row r="1400" hidden="1" customHeight="1" spans="1:36">
      <c r="A1400" s="9">
        <v>2034</v>
      </c>
      <c r="B1400" s="47">
        <v>146852</v>
      </c>
      <c r="C1400" s="4" t="s">
        <v>35</v>
      </c>
      <c r="D1400" s="12" t="s">
        <v>3646</v>
      </c>
      <c r="E1400" s="12" t="s">
        <v>3599</v>
      </c>
      <c r="F1400" s="12" t="s">
        <v>3405</v>
      </c>
      <c r="G1400" s="12" t="s">
        <v>328</v>
      </c>
      <c r="H1400" s="12">
        <v>0.64</v>
      </c>
      <c r="I1400" s="12">
        <v>1</v>
      </c>
      <c r="J1400" s="12"/>
      <c r="K1400" s="12"/>
      <c r="L1400" s="62">
        <v>0.36</v>
      </c>
      <c r="M1400" s="10">
        <v>2</v>
      </c>
      <c r="N1400" s="10" t="s">
        <v>3208</v>
      </c>
      <c r="O1400" s="10">
        <v>204</v>
      </c>
      <c r="P1400" s="10" t="s">
        <v>3583</v>
      </c>
      <c r="Q1400" s="10">
        <v>20406</v>
      </c>
      <c r="R1400" s="10" t="s">
        <v>3642</v>
      </c>
      <c r="S1400" s="63" t="s">
        <v>3305</v>
      </c>
      <c r="T1400" s="63" t="s">
        <v>1597</v>
      </c>
      <c r="U1400" s="20"/>
      <c r="V1400" s="20"/>
      <c r="W1400" s="20"/>
      <c r="X1400" s="20"/>
      <c r="Y1400" s="20" t="s">
        <v>107</v>
      </c>
      <c r="Z1400" s="20">
        <v>80</v>
      </c>
      <c r="AA1400" s="20"/>
      <c r="AB1400" s="20">
        <v>80</v>
      </c>
      <c r="AC1400" s="20"/>
      <c r="AD1400" s="20"/>
      <c r="AE1400" s="23"/>
      <c r="AF1400" s="23"/>
      <c r="AG1400" s="23"/>
      <c r="AI1400" s="2" t="e">
        <v>#N/A</v>
      </c>
      <c r="AJ1400" s="2" t="e">
        <f>VLOOKUP(B1400,'[1]淘汰品种推荐清单（8.1）'!$A:$AQ,43,0)</f>
        <v>#N/A</v>
      </c>
    </row>
    <row r="1401" hidden="1" customHeight="1" spans="1:36">
      <c r="A1401" s="9">
        <v>2079</v>
      </c>
      <c r="B1401" s="47">
        <v>36747</v>
      </c>
      <c r="C1401" s="4" t="s">
        <v>35</v>
      </c>
      <c r="D1401" s="12" t="s">
        <v>3647</v>
      </c>
      <c r="E1401" s="12" t="s">
        <v>3648</v>
      </c>
      <c r="F1401" s="12" t="s">
        <v>3207</v>
      </c>
      <c r="G1401" s="12" t="s">
        <v>328</v>
      </c>
      <c r="H1401" s="12">
        <v>0.78</v>
      </c>
      <c r="I1401" s="12">
        <v>1.21</v>
      </c>
      <c r="J1401" s="12"/>
      <c r="K1401" s="12"/>
      <c r="L1401" s="62">
        <v>0.355371900826446</v>
      </c>
      <c r="M1401" s="10">
        <v>2</v>
      </c>
      <c r="N1401" s="10" t="s">
        <v>3208</v>
      </c>
      <c r="O1401" s="10">
        <v>204</v>
      </c>
      <c r="P1401" s="10" t="s">
        <v>3583</v>
      </c>
      <c r="Q1401" s="10">
        <v>20406</v>
      </c>
      <c r="R1401" s="10" t="s">
        <v>3642</v>
      </c>
      <c r="S1401" s="63" t="s">
        <v>3305</v>
      </c>
      <c r="T1401" s="63" t="s">
        <v>1597</v>
      </c>
      <c r="U1401" s="20"/>
      <c r="V1401" s="20"/>
      <c r="W1401" s="20"/>
      <c r="X1401" s="20"/>
      <c r="Y1401" s="20" t="s">
        <v>107</v>
      </c>
      <c r="Z1401" s="20">
        <v>71</v>
      </c>
      <c r="AA1401" s="20"/>
      <c r="AB1401" s="20">
        <v>71</v>
      </c>
      <c r="AC1401" s="20">
        <v>53</v>
      </c>
      <c r="AD1401" s="20">
        <v>1</v>
      </c>
      <c r="AE1401" s="23"/>
      <c r="AF1401" s="23"/>
      <c r="AG1401" s="23"/>
      <c r="AI1401" s="2" t="e">
        <v>#N/A</v>
      </c>
      <c r="AJ1401" s="2" t="e">
        <f>VLOOKUP(B1401,'[1]淘汰品种推荐清单（8.1）'!$A:$AQ,43,0)</f>
        <v>#N/A</v>
      </c>
    </row>
    <row r="1402" hidden="1" customHeight="1" spans="1:36">
      <c r="A1402" s="9">
        <v>2109</v>
      </c>
      <c r="B1402" s="47">
        <v>36699</v>
      </c>
      <c r="C1402" s="4" t="s">
        <v>35</v>
      </c>
      <c r="D1402" s="12" t="s">
        <v>3649</v>
      </c>
      <c r="E1402" s="12" t="s">
        <v>3650</v>
      </c>
      <c r="F1402" s="12" t="s">
        <v>3207</v>
      </c>
      <c r="G1402" s="12" t="s">
        <v>328</v>
      </c>
      <c r="H1402" s="12">
        <v>0.68</v>
      </c>
      <c r="I1402" s="12">
        <v>1.06</v>
      </c>
      <c r="J1402" s="12"/>
      <c r="K1402" s="12"/>
      <c r="L1402" s="62">
        <v>0.358490566037736</v>
      </c>
      <c r="M1402" s="10">
        <v>2</v>
      </c>
      <c r="N1402" s="10" t="s">
        <v>3208</v>
      </c>
      <c r="O1402" s="10">
        <v>204</v>
      </c>
      <c r="P1402" s="10" t="s">
        <v>3583</v>
      </c>
      <c r="Q1402" s="10">
        <v>20406</v>
      </c>
      <c r="R1402" s="10" t="s">
        <v>3642</v>
      </c>
      <c r="S1402" s="63" t="s">
        <v>3305</v>
      </c>
      <c r="T1402" s="63" t="s">
        <v>1597</v>
      </c>
      <c r="U1402" s="20"/>
      <c r="V1402" s="20"/>
      <c r="W1402" s="20"/>
      <c r="X1402" s="20"/>
      <c r="Y1402" s="20" t="s">
        <v>107</v>
      </c>
      <c r="Z1402" s="20">
        <v>126</v>
      </c>
      <c r="AA1402" s="20"/>
      <c r="AB1402" s="20">
        <v>126</v>
      </c>
      <c r="AC1402" s="20">
        <v>49</v>
      </c>
      <c r="AD1402" s="20">
        <v>1</v>
      </c>
      <c r="AE1402" s="23"/>
      <c r="AF1402" s="23"/>
      <c r="AG1402" s="23"/>
      <c r="AI1402" s="2" t="e">
        <v>#N/A</v>
      </c>
      <c r="AJ1402" s="2" t="e">
        <f>VLOOKUP(B1402,'[1]淘汰品种推荐清单（8.1）'!$A:$AQ,43,0)</f>
        <v>#N/A</v>
      </c>
    </row>
    <row r="1403" hidden="1" customHeight="1" spans="1:36">
      <c r="A1403" s="9">
        <v>2111</v>
      </c>
      <c r="B1403" s="47">
        <v>36688</v>
      </c>
      <c r="C1403" s="4" t="s">
        <v>35</v>
      </c>
      <c r="D1403" s="12" t="s">
        <v>3533</v>
      </c>
      <c r="E1403" s="12" t="s">
        <v>3648</v>
      </c>
      <c r="F1403" s="12" t="s">
        <v>3207</v>
      </c>
      <c r="G1403" s="12" t="s">
        <v>328</v>
      </c>
      <c r="H1403" s="12">
        <v>0.6</v>
      </c>
      <c r="I1403" s="12">
        <v>0.94</v>
      </c>
      <c r="J1403" s="12"/>
      <c r="K1403" s="12"/>
      <c r="L1403" s="62">
        <v>0.361702127659574</v>
      </c>
      <c r="M1403" s="10">
        <v>2</v>
      </c>
      <c r="N1403" s="10" t="s">
        <v>3208</v>
      </c>
      <c r="O1403" s="10">
        <v>204</v>
      </c>
      <c r="P1403" s="10" t="s">
        <v>3583</v>
      </c>
      <c r="Q1403" s="10">
        <v>20406</v>
      </c>
      <c r="R1403" s="10" t="s">
        <v>3642</v>
      </c>
      <c r="S1403" s="63" t="s">
        <v>3305</v>
      </c>
      <c r="T1403" s="63" t="s">
        <v>1597</v>
      </c>
      <c r="U1403" s="20"/>
      <c r="V1403" s="20"/>
      <c r="W1403" s="20"/>
      <c r="X1403" s="20"/>
      <c r="Y1403" s="20" t="s">
        <v>107</v>
      </c>
      <c r="Z1403" s="20">
        <v>389.36</v>
      </c>
      <c r="AA1403" s="20"/>
      <c r="AB1403" s="20">
        <v>389.36</v>
      </c>
      <c r="AC1403" s="20">
        <v>240.64</v>
      </c>
      <c r="AD1403" s="20">
        <v>2</v>
      </c>
      <c r="AE1403" s="23"/>
      <c r="AF1403" s="23"/>
      <c r="AG1403" s="23"/>
      <c r="AI1403" s="2" t="e">
        <v>#N/A</v>
      </c>
      <c r="AJ1403" s="2" t="e">
        <f>VLOOKUP(B1403,'[1]淘汰品种推荐清单（8.1）'!$A:$AQ,43,0)</f>
        <v>#N/A</v>
      </c>
    </row>
    <row r="1404" hidden="1" customHeight="1" spans="1:36">
      <c r="A1404" s="9">
        <v>2117</v>
      </c>
      <c r="B1404" s="47">
        <v>36524</v>
      </c>
      <c r="C1404" s="4" t="s">
        <v>35</v>
      </c>
      <c r="D1404" s="12" t="s">
        <v>3651</v>
      </c>
      <c r="E1404" s="12" t="s">
        <v>3303</v>
      </c>
      <c r="F1404" s="12" t="s">
        <v>3301</v>
      </c>
      <c r="G1404" s="12" t="s">
        <v>328</v>
      </c>
      <c r="H1404" s="12">
        <v>0.77</v>
      </c>
      <c r="I1404" s="12">
        <v>1.2</v>
      </c>
      <c r="J1404" s="12"/>
      <c r="K1404" s="12"/>
      <c r="L1404" s="62">
        <v>0.358333333333333</v>
      </c>
      <c r="M1404" s="10">
        <v>2</v>
      </c>
      <c r="N1404" s="10" t="s">
        <v>3208</v>
      </c>
      <c r="O1404" s="10">
        <v>204</v>
      </c>
      <c r="P1404" s="10" t="s">
        <v>3583</v>
      </c>
      <c r="Q1404" s="10">
        <v>20406</v>
      </c>
      <c r="R1404" s="10" t="s">
        <v>3642</v>
      </c>
      <c r="S1404" s="63" t="s">
        <v>3305</v>
      </c>
      <c r="T1404" s="63" t="s">
        <v>1597</v>
      </c>
      <c r="U1404" s="20"/>
      <c r="V1404" s="20"/>
      <c r="W1404" s="20"/>
      <c r="X1404" s="20"/>
      <c r="Y1404" s="20" t="s">
        <v>107</v>
      </c>
      <c r="Z1404" s="20">
        <v>127</v>
      </c>
      <c r="AA1404" s="20"/>
      <c r="AB1404" s="20">
        <v>127</v>
      </c>
      <c r="AC1404" s="20">
        <v>93</v>
      </c>
      <c r="AD1404" s="20">
        <v>2</v>
      </c>
      <c r="AE1404" s="23"/>
      <c r="AF1404" s="23"/>
      <c r="AG1404" s="23"/>
      <c r="AI1404" s="2" t="e">
        <v>#N/A</v>
      </c>
      <c r="AJ1404" s="2" t="e">
        <f>VLOOKUP(B1404,'[1]淘汰品种推荐清单（8.1）'!$A:$AQ,43,0)</f>
        <v>#N/A</v>
      </c>
    </row>
    <row r="1405" hidden="1" customHeight="1" spans="1:36">
      <c r="A1405" s="9">
        <v>2126</v>
      </c>
      <c r="B1405" s="47">
        <v>36523</v>
      </c>
      <c r="C1405" s="4" t="s">
        <v>35</v>
      </c>
      <c r="D1405" s="12" t="s">
        <v>3652</v>
      </c>
      <c r="E1405" s="12" t="s">
        <v>3303</v>
      </c>
      <c r="F1405" s="12" t="s">
        <v>3301</v>
      </c>
      <c r="G1405" s="12" t="s">
        <v>328</v>
      </c>
      <c r="H1405" s="12">
        <v>0.85</v>
      </c>
      <c r="I1405" s="12">
        <v>1.32</v>
      </c>
      <c r="J1405" s="12"/>
      <c r="K1405" s="12"/>
      <c r="L1405" s="62">
        <v>0.356060606060606</v>
      </c>
      <c r="M1405" s="10">
        <v>2</v>
      </c>
      <c r="N1405" s="10" t="s">
        <v>3208</v>
      </c>
      <c r="O1405" s="10">
        <v>204</v>
      </c>
      <c r="P1405" s="10" t="s">
        <v>3583</v>
      </c>
      <c r="Q1405" s="10">
        <v>20406</v>
      </c>
      <c r="R1405" s="10" t="s">
        <v>3642</v>
      </c>
      <c r="S1405" s="63" t="s">
        <v>3305</v>
      </c>
      <c r="T1405" s="63" t="s">
        <v>1597</v>
      </c>
      <c r="U1405" s="20"/>
      <c r="V1405" s="20"/>
      <c r="W1405" s="20"/>
      <c r="X1405" s="20"/>
      <c r="Y1405" s="20" t="s">
        <v>107</v>
      </c>
      <c r="Z1405" s="20">
        <v>76</v>
      </c>
      <c r="AA1405" s="20"/>
      <c r="AB1405" s="20">
        <v>76</v>
      </c>
      <c r="AC1405" s="20">
        <v>126</v>
      </c>
      <c r="AD1405" s="20">
        <v>2</v>
      </c>
      <c r="AE1405" s="23"/>
      <c r="AF1405" s="23"/>
      <c r="AG1405" s="23"/>
      <c r="AI1405" s="2" t="e">
        <v>#N/A</v>
      </c>
      <c r="AJ1405" s="2" t="e">
        <f>VLOOKUP(B1405,'[1]淘汰品种推荐清单（8.1）'!$A:$AQ,43,0)</f>
        <v>#N/A</v>
      </c>
    </row>
    <row r="1406" hidden="1" customHeight="1" spans="1:36">
      <c r="A1406" s="9">
        <v>2165</v>
      </c>
      <c r="B1406" s="47">
        <v>36797</v>
      </c>
      <c r="C1406" s="4" t="s">
        <v>35</v>
      </c>
      <c r="D1406" s="12" t="s">
        <v>3653</v>
      </c>
      <c r="E1406" s="12" t="s">
        <v>3599</v>
      </c>
      <c r="F1406" s="12" t="s">
        <v>3207</v>
      </c>
      <c r="G1406" s="12" t="s">
        <v>328</v>
      </c>
      <c r="H1406" s="12">
        <v>0.87</v>
      </c>
      <c r="I1406" s="12">
        <v>1.36</v>
      </c>
      <c r="J1406" s="12"/>
      <c r="K1406" s="12"/>
      <c r="L1406" s="62">
        <v>0.360294117647059</v>
      </c>
      <c r="M1406" s="10">
        <v>2</v>
      </c>
      <c r="N1406" s="10" t="s">
        <v>3208</v>
      </c>
      <c r="O1406" s="10">
        <v>204</v>
      </c>
      <c r="P1406" s="10" t="s">
        <v>3583</v>
      </c>
      <c r="Q1406" s="10">
        <v>20406</v>
      </c>
      <c r="R1406" s="10" t="s">
        <v>3642</v>
      </c>
      <c r="S1406" s="63" t="s">
        <v>3305</v>
      </c>
      <c r="T1406" s="63" t="s">
        <v>1597</v>
      </c>
      <c r="U1406" s="20"/>
      <c r="V1406" s="20"/>
      <c r="W1406" s="20"/>
      <c r="X1406" s="20"/>
      <c r="Y1406" s="20" t="s">
        <v>107</v>
      </c>
      <c r="Z1406" s="20">
        <v>80</v>
      </c>
      <c r="AA1406" s="20"/>
      <c r="AB1406" s="20">
        <v>80</v>
      </c>
      <c r="AC1406" s="20">
        <v>115</v>
      </c>
      <c r="AD1406" s="20">
        <v>2</v>
      </c>
      <c r="AE1406" s="23"/>
      <c r="AF1406" s="23"/>
      <c r="AG1406" s="23"/>
      <c r="AI1406" s="2" t="e">
        <v>#N/A</v>
      </c>
      <c r="AJ1406" s="2" t="e">
        <f>VLOOKUP(B1406,'[1]淘汰品种推荐清单（8.1）'!$A:$AQ,43,0)</f>
        <v>#N/A</v>
      </c>
    </row>
    <row r="1407" hidden="1" customHeight="1" spans="1:36">
      <c r="A1407" s="9">
        <v>1979</v>
      </c>
      <c r="B1407" s="47">
        <v>91070</v>
      </c>
      <c r="C1407" s="4" t="s">
        <v>35</v>
      </c>
      <c r="D1407" s="12" t="s">
        <v>3654</v>
      </c>
      <c r="E1407" s="12" t="s">
        <v>3655</v>
      </c>
      <c r="F1407" s="12" t="s">
        <v>3207</v>
      </c>
      <c r="G1407" s="12" t="s">
        <v>328</v>
      </c>
      <c r="H1407" s="12">
        <v>0.68</v>
      </c>
      <c r="I1407" s="12">
        <v>1.06</v>
      </c>
      <c r="J1407" s="12"/>
      <c r="K1407" s="12"/>
      <c r="L1407" s="62">
        <v>0.358490566037736</v>
      </c>
      <c r="M1407" s="10">
        <v>2</v>
      </c>
      <c r="N1407" s="10" t="s">
        <v>3208</v>
      </c>
      <c r="O1407" s="10">
        <v>204</v>
      </c>
      <c r="P1407" s="10" t="s">
        <v>3583</v>
      </c>
      <c r="Q1407" s="10">
        <v>20407</v>
      </c>
      <c r="R1407" s="10" t="s">
        <v>3656</v>
      </c>
      <c r="S1407" s="63" t="s">
        <v>3305</v>
      </c>
      <c r="T1407" s="63" t="s">
        <v>1597</v>
      </c>
      <c r="U1407" s="20"/>
      <c r="V1407" s="20"/>
      <c r="W1407" s="20"/>
      <c r="X1407" s="20"/>
      <c r="Y1407" s="20" t="s">
        <v>107</v>
      </c>
      <c r="Z1407" s="20">
        <v>84</v>
      </c>
      <c r="AA1407" s="20"/>
      <c r="AB1407" s="20">
        <v>84</v>
      </c>
      <c r="AC1407" s="20">
        <v>30</v>
      </c>
      <c r="AD1407" s="20">
        <v>1</v>
      </c>
      <c r="AE1407" s="23"/>
      <c r="AF1407" s="23"/>
      <c r="AG1407" s="23"/>
      <c r="AI1407" s="2" t="e">
        <v>#N/A</v>
      </c>
      <c r="AJ1407" s="2" t="e">
        <f>VLOOKUP(B1407,'[1]淘汰品种推荐清单（8.1）'!$A:$AQ,43,0)</f>
        <v>#N/A</v>
      </c>
    </row>
    <row r="1408" hidden="1" customHeight="1" spans="1:36">
      <c r="A1408" s="9">
        <v>2221</v>
      </c>
      <c r="B1408" s="47">
        <v>36596</v>
      </c>
      <c r="C1408" s="4" t="s">
        <v>35</v>
      </c>
      <c r="D1408" s="12" t="s">
        <v>3657</v>
      </c>
      <c r="E1408" s="12" t="s">
        <v>3593</v>
      </c>
      <c r="F1408" s="12" t="s">
        <v>3207</v>
      </c>
      <c r="G1408" s="12" t="s">
        <v>328</v>
      </c>
      <c r="H1408" s="12">
        <v>0.66</v>
      </c>
      <c r="I1408" s="12">
        <v>1.02</v>
      </c>
      <c r="J1408" s="12"/>
      <c r="K1408" s="12"/>
      <c r="L1408" s="62">
        <v>0.352941176470588</v>
      </c>
      <c r="M1408" s="10">
        <v>2</v>
      </c>
      <c r="N1408" s="10" t="s">
        <v>3208</v>
      </c>
      <c r="O1408" s="10">
        <v>204</v>
      </c>
      <c r="P1408" s="10" t="s">
        <v>3583</v>
      </c>
      <c r="Q1408" s="10">
        <v>20407</v>
      </c>
      <c r="R1408" s="10" t="s">
        <v>3656</v>
      </c>
      <c r="S1408" s="63" t="s">
        <v>3305</v>
      </c>
      <c r="T1408" s="63" t="s">
        <v>1597</v>
      </c>
      <c r="U1408" s="20"/>
      <c r="V1408" s="20"/>
      <c r="W1408" s="20"/>
      <c r="X1408" s="20"/>
      <c r="Y1408" s="20" t="s">
        <v>107</v>
      </c>
      <c r="Z1408" s="20">
        <v>110</v>
      </c>
      <c r="AA1408" s="20"/>
      <c r="AB1408" s="20">
        <v>110</v>
      </c>
      <c r="AC1408" s="20">
        <v>16</v>
      </c>
      <c r="AD1408" s="20">
        <v>1</v>
      </c>
      <c r="AE1408" s="23"/>
      <c r="AF1408" s="23"/>
      <c r="AG1408" s="23"/>
      <c r="AI1408" s="2" t="e">
        <v>#N/A</v>
      </c>
      <c r="AJ1408" s="2" t="e">
        <f>VLOOKUP(B1408,'[1]淘汰品种推荐清单（8.1）'!$A:$AQ,43,0)</f>
        <v>#N/A</v>
      </c>
    </row>
    <row r="1409" hidden="1" customHeight="1" spans="1:36">
      <c r="A1409" s="9">
        <v>1984</v>
      </c>
      <c r="B1409" s="47">
        <v>36693</v>
      </c>
      <c r="C1409" s="4" t="s">
        <v>35</v>
      </c>
      <c r="D1409" s="12" t="s">
        <v>3658</v>
      </c>
      <c r="E1409" s="12" t="s">
        <v>3606</v>
      </c>
      <c r="F1409" s="12" t="s">
        <v>3207</v>
      </c>
      <c r="G1409" s="12" t="s">
        <v>328</v>
      </c>
      <c r="H1409" s="12">
        <v>1.66</v>
      </c>
      <c r="I1409" s="12">
        <v>2.59</v>
      </c>
      <c r="J1409" s="12"/>
      <c r="K1409" s="12"/>
      <c r="L1409" s="62">
        <v>0.359073359073359</v>
      </c>
      <c r="M1409" s="10">
        <v>2</v>
      </c>
      <c r="N1409" s="10" t="s">
        <v>3208</v>
      </c>
      <c r="O1409" s="10">
        <v>204</v>
      </c>
      <c r="P1409" s="10" t="s">
        <v>3583</v>
      </c>
      <c r="Q1409" s="10">
        <v>20408</v>
      </c>
      <c r="R1409" s="10" t="s">
        <v>3659</v>
      </c>
      <c r="S1409" s="63" t="s">
        <v>3305</v>
      </c>
      <c r="T1409" s="63" t="s">
        <v>1597</v>
      </c>
      <c r="U1409" s="20"/>
      <c r="V1409" s="20"/>
      <c r="W1409" s="20"/>
      <c r="X1409" s="20"/>
      <c r="Y1409" s="20" t="s">
        <v>107</v>
      </c>
      <c r="Z1409" s="20">
        <v>136</v>
      </c>
      <c r="AA1409" s="20"/>
      <c r="AB1409" s="20">
        <v>136</v>
      </c>
      <c r="AC1409" s="20">
        <v>28</v>
      </c>
      <c r="AD1409" s="20">
        <v>2</v>
      </c>
      <c r="AE1409" s="23"/>
      <c r="AF1409" s="23"/>
      <c r="AG1409" s="23"/>
      <c r="AI1409" s="2" t="e">
        <v>#N/A</v>
      </c>
      <c r="AJ1409" s="2" t="e">
        <f>VLOOKUP(B1409,'[1]淘汰品种推荐清单（8.1）'!$A:$AQ,43,0)</f>
        <v>#N/A</v>
      </c>
    </row>
    <row r="1410" hidden="1" customHeight="1" spans="1:36">
      <c r="A1410" s="9">
        <v>2037</v>
      </c>
      <c r="B1410" s="47">
        <v>36650</v>
      </c>
      <c r="C1410" s="4" t="s">
        <v>35</v>
      </c>
      <c r="D1410" s="12" t="s">
        <v>3660</v>
      </c>
      <c r="E1410" s="12" t="s">
        <v>3650</v>
      </c>
      <c r="F1410" s="12" t="s">
        <v>3248</v>
      </c>
      <c r="G1410" s="12" t="s">
        <v>328</v>
      </c>
      <c r="H1410" s="12">
        <v>2.42</v>
      </c>
      <c r="I1410" s="12">
        <v>3.78</v>
      </c>
      <c r="J1410" s="12"/>
      <c r="K1410" s="12"/>
      <c r="L1410" s="62">
        <v>0.35978835978836</v>
      </c>
      <c r="M1410" s="10">
        <v>2</v>
      </c>
      <c r="N1410" s="10" t="s">
        <v>3208</v>
      </c>
      <c r="O1410" s="10">
        <v>204</v>
      </c>
      <c r="P1410" s="10" t="s">
        <v>3583</v>
      </c>
      <c r="Q1410" s="10">
        <v>20408</v>
      </c>
      <c r="R1410" s="10" t="s">
        <v>3659</v>
      </c>
      <c r="S1410" s="63" t="s">
        <v>3305</v>
      </c>
      <c r="T1410" s="63" t="s">
        <v>1597</v>
      </c>
      <c r="U1410" s="20"/>
      <c r="V1410" s="20"/>
      <c r="W1410" s="20"/>
      <c r="X1410" s="20"/>
      <c r="Y1410" s="20" t="s">
        <v>107</v>
      </c>
      <c r="Z1410" s="20">
        <v>167</v>
      </c>
      <c r="AA1410" s="20"/>
      <c r="AB1410" s="20">
        <v>167</v>
      </c>
      <c r="AC1410" s="20">
        <v>9</v>
      </c>
      <c r="AD1410" s="20">
        <v>1</v>
      </c>
      <c r="AE1410" s="23"/>
      <c r="AF1410" s="23"/>
      <c r="AG1410" s="23"/>
      <c r="AI1410" s="2" t="e">
        <v>#N/A</v>
      </c>
      <c r="AJ1410" s="2" t="e">
        <f>VLOOKUP(B1410,'[1]淘汰品种推荐清单（8.1）'!$A:$AQ,43,0)</f>
        <v>#N/A</v>
      </c>
    </row>
    <row r="1411" hidden="1" customHeight="1" spans="1:36">
      <c r="A1411" s="9">
        <v>2080</v>
      </c>
      <c r="B1411" s="47">
        <v>36748</v>
      </c>
      <c r="C1411" s="4" t="s">
        <v>35</v>
      </c>
      <c r="D1411" s="12" t="s">
        <v>3661</v>
      </c>
      <c r="E1411" s="12" t="s">
        <v>3593</v>
      </c>
      <c r="F1411" s="12" t="s">
        <v>3207</v>
      </c>
      <c r="G1411" s="12" t="s">
        <v>328</v>
      </c>
      <c r="H1411" s="12">
        <v>0.68</v>
      </c>
      <c r="I1411" s="12">
        <v>1.06</v>
      </c>
      <c r="J1411" s="12"/>
      <c r="K1411" s="12"/>
      <c r="L1411" s="62">
        <v>0.358490566037736</v>
      </c>
      <c r="M1411" s="10">
        <v>2</v>
      </c>
      <c r="N1411" s="10" t="s">
        <v>3208</v>
      </c>
      <c r="O1411" s="10">
        <v>204</v>
      </c>
      <c r="P1411" s="10" t="s">
        <v>3583</v>
      </c>
      <c r="Q1411" s="10">
        <v>20408</v>
      </c>
      <c r="R1411" s="10" t="s">
        <v>3659</v>
      </c>
      <c r="S1411" s="63" t="s">
        <v>3305</v>
      </c>
      <c r="T1411" s="63" t="s">
        <v>1597</v>
      </c>
      <c r="U1411" s="20"/>
      <c r="V1411" s="20"/>
      <c r="W1411" s="20"/>
      <c r="X1411" s="20"/>
      <c r="Y1411" s="20" t="s">
        <v>107</v>
      </c>
      <c r="Z1411" s="20">
        <v>192</v>
      </c>
      <c r="AA1411" s="20"/>
      <c r="AB1411" s="20">
        <v>192</v>
      </c>
      <c r="AC1411" s="20">
        <v>11</v>
      </c>
      <c r="AD1411" s="20">
        <v>1</v>
      </c>
      <c r="AE1411" s="23"/>
      <c r="AF1411" s="23"/>
      <c r="AG1411" s="23"/>
      <c r="AI1411" s="2" t="e">
        <v>#N/A</v>
      </c>
      <c r="AJ1411" s="2" t="e">
        <f>VLOOKUP(B1411,'[1]淘汰品种推荐清单（8.1）'!$A:$AQ,43,0)</f>
        <v>#N/A</v>
      </c>
    </row>
    <row r="1412" hidden="1" customHeight="1" spans="1:36">
      <c r="A1412" s="9">
        <v>2202</v>
      </c>
      <c r="B1412" s="47">
        <v>36501</v>
      </c>
      <c r="C1412" s="4" t="s">
        <v>35</v>
      </c>
      <c r="D1412" s="12" t="s">
        <v>3662</v>
      </c>
      <c r="E1412" s="12" t="s">
        <v>3617</v>
      </c>
      <c r="F1412" s="12" t="s">
        <v>3207</v>
      </c>
      <c r="G1412" s="12" t="s">
        <v>328</v>
      </c>
      <c r="H1412" s="12">
        <v>7.36</v>
      </c>
      <c r="I1412" s="12">
        <v>11.5</v>
      </c>
      <c r="J1412" s="12"/>
      <c r="K1412" s="12"/>
      <c r="L1412" s="62">
        <v>0.36</v>
      </c>
      <c r="M1412" s="10">
        <v>2</v>
      </c>
      <c r="N1412" s="10" t="s">
        <v>3208</v>
      </c>
      <c r="O1412" s="10">
        <v>204</v>
      </c>
      <c r="P1412" s="10" t="s">
        <v>3583</v>
      </c>
      <c r="Q1412" s="10">
        <v>20408</v>
      </c>
      <c r="R1412" s="10" t="s">
        <v>3659</v>
      </c>
      <c r="S1412" s="63" t="s">
        <v>3305</v>
      </c>
      <c r="T1412" s="63" t="s">
        <v>1597</v>
      </c>
      <c r="U1412" s="20"/>
      <c r="V1412" s="20"/>
      <c r="W1412" s="20"/>
      <c r="X1412" s="20"/>
      <c r="Y1412" s="20" t="s">
        <v>107</v>
      </c>
      <c r="Z1412" s="20">
        <v>110</v>
      </c>
      <c r="AA1412" s="20"/>
      <c r="AB1412" s="20">
        <v>110</v>
      </c>
      <c r="AC1412" s="20">
        <v>68</v>
      </c>
      <c r="AD1412" s="20">
        <v>1</v>
      </c>
      <c r="AE1412" s="23"/>
      <c r="AF1412" s="23"/>
      <c r="AG1412" s="23"/>
      <c r="AI1412" s="2" t="e">
        <v>#N/A</v>
      </c>
      <c r="AJ1412" s="2" t="e">
        <f>VLOOKUP(B1412,'[1]淘汰品种推荐清单（8.1）'!$A:$AQ,43,0)</f>
        <v>#N/A</v>
      </c>
    </row>
    <row r="1413" hidden="1" customHeight="1" spans="1:36">
      <c r="A1413" s="9">
        <v>2256</v>
      </c>
      <c r="B1413" s="47">
        <v>36535</v>
      </c>
      <c r="C1413" s="4" t="s">
        <v>35</v>
      </c>
      <c r="D1413" s="12" t="s">
        <v>3663</v>
      </c>
      <c r="E1413" s="12" t="s">
        <v>3664</v>
      </c>
      <c r="F1413" s="12" t="s">
        <v>3290</v>
      </c>
      <c r="G1413" s="12" t="s">
        <v>328</v>
      </c>
      <c r="H1413" s="12">
        <v>7.36</v>
      </c>
      <c r="I1413" s="12">
        <v>11.5</v>
      </c>
      <c r="J1413" s="12"/>
      <c r="K1413" s="12"/>
      <c r="L1413" s="62">
        <v>0.36</v>
      </c>
      <c r="M1413" s="10">
        <v>2</v>
      </c>
      <c r="N1413" s="10" t="s">
        <v>3208</v>
      </c>
      <c r="O1413" s="10">
        <v>204</v>
      </c>
      <c r="P1413" s="10" t="s">
        <v>3583</v>
      </c>
      <c r="Q1413" s="10">
        <v>20408</v>
      </c>
      <c r="R1413" s="10" t="s">
        <v>3659</v>
      </c>
      <c r="S1413" s="63" t="s">
        <v>3305</v>
      </c>
      <c r="T1413" s="63" t="s">
        <v>1597</v>
      </c>
      <c r="U1413" s="20"/>
      <c r="V1413" s="20"/>
      <c r="W1413" s="20"/>
      <c r="X1413" s="20"/>
      <c r="Y1413" s="20" t="s">
        <v>107</v>
      </c>
      <c r="Z1413" s="20">
        <v>433</v>
      </c>
      <c r="AA1413" s="20"/>
      <c r="AB1413" s="20">
        <v>433</v>
      </c>
      <c r="AC1413" s="20">
        <v>73</v>
      </c>
      <c r="AD1413" s="20">
        <v>3</v>
      </c>
      <c r="AE1413" s="23"/>
      <c r="AF1413" s="23"/>
      <c r="AG1413" s="23"/>
      <c r="AI1413" s="2" t="e">
        <v>#N/A</v>
      </c>
      <c r="AJ1413" s="2" t="e">
        <f>VLOOKUP(B1413,'[1]淘汰品种推荐清单（8.1）'!$A:$AQ,43,0)</f>
        <v>#N/A</v>
      </c>
    </row>
    <row r="1414" hidden="1" customHeight="1" spans="1:36">
      <c r="A1414" s="9">
        <v>1950</v>
      </c>
      <c r="B1414" s="47">
        <v>37346</v>
      </c>
      <c r="C1414" s="4" t="s">
        <v>35</v>
      </c>
      <c r="D1414" s="12" t="s">
        <v>3665</v>
      </c>
      <c r="E1414" s="12" t="s">
        <v>3606</v>
      </c>
      <c r="F1414" s="12" t="s">
        <v>3590</v>
      </c>
      <c r="G1414" s="12" t="s">
        <v>328</v>
      </c>
      <c r="H1414" s="12">
        <v>0.53</v>
      </c>
      <c r="I1414" s="12">
        <v>0.83</v>
      </c>
      <c r="J1414" s="12"/>
      <c r="K1414" s="12"/>
      <c r="L1414" s="62">
        <v>0.36144578313253</v>
      </c>
      <c r="M1414" s="10">
        <v>2</v>
      </c>
      <c r="N1414" s="10" t="s">
        <v>3208</v>
      </c>
      <c r="O1414" s="10">
        <v>204</v>
      </c>
      <c r="P1414" s="10" t="s">
        <v>3583</v>
      </c>
      <c r="Q1414" s="10">
        <v>20409</v>
      </c>
      <c r="R1414" s="10" t="s">
        <v>3666</v>
      </c>
      <c r="S1414" s="63" t="s">
        <v>3305</v>
      </c>
      <c r="T1414" s="63" t="s">
        <v>1597</v>
      </c>
      <c r="U1414" s="20"/>
      <c r="V1414" s="20"/>
      <c r="W1414" s="20"/>
      <c r="X1414" s="20"/>
      <c r="Y1414" s="20" t="s">
        <v>107</v>
      </c>
      <c r="Z1414" s="20">
        <v>0</v>
      </c>
      <c r="AA1414" s="20"/>
      <c r="AB1414" s="20">
        <v>0</v>
      </c>
      <c r="AC1414" s="20">
        <v>32</v>
      </c>
      <c r="AD1414" s="20">
        <v>1</v>
      </c>
      <c r="AE1414" s="23"/>
      <c r="AF1414" s="23"/>
      <c r="AG1414" s="23"/>
      <c r="AI1414" s="2" t="e">
        <v>#N/A</v>
      </c>
      <c r="AJ1414" s="2" t="e">
        <f>VLOOKUP(B1414,'[1]淘汰品种推荐清单（8.1）'!$A:$AQ,43,0)</f>
        <v>#N/A</v>
      </c>
    </row>
    <row r="1415" hidden="1" customHeight="1" spans="1:36">
      <c r="A1415" s="9">
        <v>2036</v>
      </c>
      <c r="B1415" s="47">
        <v>36653</v>
      </c>
      <c r="C1415" s="4" t="s">
        <v>35</v>
      </c>
      <c r="D1415" s="12" t="s">
        <v>3667</v>
      </c>
      <c r="E1415" s="12" t="s">
        <v>3636</v>
      </c>
      <c r="F1415" s="12" t="s">
        <v>3590</v>
      </c>
      <c r="G1415" s="12" t="s">
        <v>328</v>
      </c>
      <c r="H1415" s="12">
        <v>0.92</v>
      </c>
      <c r="I1415" s="12">
        <v>1.44</v>
      </c>
      <c r="J1415" s="12"/>
      <c r="K1415" s="12"/>
      <c r="L1415" s="62">
        <v>0.361111111111111</v>
      </c>
      <c r="M1415" s="10">
        <v>2</v>
      </c>
      <c r="N1415" s="10" t="s">
        <v>3208</v>
      </c>
      <c r="O1415" s="10">
        <v>204</v>
      </c>
      <c r="P1415" s="10" t="s">
        <v>3583</v>
      </c>
      <c r="Q1415" s="10">
        <v>20409</v>
      </c>
      <c r="R1415" s="10" t="s">
        <v>3666</v>
      </c>
      <c r="S1415" s="63" t="s">
        <v>3305</v>
      </c>
      <c r="T1415" s="63" t="s">
        <v>1597</v>
      </c>
      <c r="U1415" s="20"/>
      <c r="V1415" s="20"/>
      <c r="W1415" s="20"/>
      <c r="X1415" s="20"/>
      <c r="Y1415" s="20" t="s">
        <v>107</v>
      </c>
      <c r="Z1415" s="20">
        <v>185</v>
      </c>
      <c r="AA1415" s="20"/>
      <c r="AB1415" s="20">
        <v>185</v>
      </c>
      <c r="AC1415" s="20">
        <v>29</v>
      </c>
      <c r="AD1415" s="20">
        <v>1</v>
      </c>
      <c r="AE1415" s="23"/>
      <c r="AF1415" s="23"/>
      <c r="AG1415" s="23"/>
      <c r="AI1415" s="2" t="e">
        <v>#N/A</v>
      </c>
      <c r="AJ1415" s="2" t="e">
        <f>VLOOKUP(B1415,'[1]淘汰品种推荐清单（8.1）'!$A:$AQ,43,0)</f>
        <v>#N/A</v>
      </c>
    </row>
    <row r="1416" hidden="1" customHeight="1" spans="1:36">
      <c r="A1416" s="9">
        <v>2098</v>
      </c>
      <c r="B1416" s="47">
        <v>104882</v>
      </c>
      <c r="C1416" s="4" t="s">
        <v>35</v>
      </c>
      <c r="D1416" s="12" t="s">
        <v>3668</v>
      </c>
      <c r="E1416" s="12" t="s">
        <v>3617</v>
      </c>
      <c r="F1416" s="12" t="s">
        <v>3245</v>
      </c>
      <c r="G1416" s="12" t="s">
        <v>328</v>
      </c>
      <c r="H1416" s="12">
        <v>0.72</v>
      </c>
      <c r="I1416" s="12">
        <v>1.13</v>
      </c>
      <c r="J1416" s="12"/>
      <c r="K1416" s="12"/>
      <c r="L1416" s="62">
        <v>0.36283185840708</v>
      </c>
      <c r="M1416" s="10">
        <v>2</v>
      </c>
      <c r="N1416" s="10" t="s">
        <v>3208</v>
      </c>
      <c r="O1416" s="10">
        <v>204</v>
      </c>
      <c r="P1416" s="10" t="s">
        <v>3583</v>
      </c>
      <c r="Q1416" s="10">
        <v>20409</v>
      </c>
      <c r="R1416" s="10" t="s">
        <v>3666</v>
      </c>
      <c r="S1416" s="63" t="s">
        <v>3305</v>
      </c>
      <c r="T1416" s="63" t="s">
        <v>1597</v>
      </c>
      <c r="U1416" s="20"/>
      <c r="V1416" s="20"/>
      <c r="W1416" s="20"/>
      <c r="X1416" s="20"/>
      <c r="Y1416" s="20" t="s">
        <v>107</v>
      </c>
      <c r="Z1416" s="20">
        <v>0</v>
      </c>
      <c r="AA1416" s="20"/>
      <c r="AB1416" s="20">
        <v>0</v>
      </c>
      <c r="AC1416" s="20"/>
      <c r="AD1416" s="20"/>
      <c r="AE1416" s="23"/>
      <c r="AF1416" s="23"/>
      <c r="AG1416" s="23"/>
      <c r="AI1416" s="2" t="e">
        <v>#N/A</v>
      </c>
      <c r="AJ1416" s="2" t="e">
        <f>VLOOKUP(B1416,'[1]淘汰品种推荐清单（8.1）'!$A:$AQ,43,0)</f>
        <v>#N/A</v>
      </c>
    </row>
    <row r="1417" hidden="1" customHeight="1" spans="1:36">
      <c r="A1417" s="9">
        <v>2200</v>
      </c>
      <c r="B1417" s="47">
        <v>36506</v>
      </c>
      <c r="C1417" s="4" t="s">
        <v>35</v>
      </c>
      <c r="D1417" s="12" t="s">
        <v>3669</v>
      </c>
      <c r="E1417" s="12" t="s">
        <v>3606</v>
      </c>
      <c r="F1417" s="12" t="s">
        <v>3448</v>
      </c>
      <c r="G1417" s="12" t="s">
        <v>328</v>
      </c>
      <c r="H1417" s="12">
        <v>0.58</v>
      </c>
      <c r="I1417" s="12">
        <v>0.9</v>
      </c>
      <c r="J1417" s="12"/>
      <c r="K1417" s="12"/>
      <c r="L1417" s="62">
        <v>0.355555555555556</v>
      </c>
      <c r="M1417" s="10">
        <v>2</v>
      </c>
      <c r="N1417" s="10" t="s">
        <v>3208</v>
      </c>
      <c r="O1417" s="10">
        <v>204</v>
      </c>
      <c r="P1417" s="10" t="s">
        <v>3583</v>
      </c>
      <c r="Q1417" s="10">
        <v>20409</v>
      </c>
      <c r="R1417" s="10" t="s">
        <v>3666</v>
      </c>
      <c r="S1417" s="63" t="s">
        <v>3305</v>
      </c>
      <c r="T1417" s="63" t="s">
        <v>1597</v>
      </c>
      <c r="U1417" s="20"/>
      <c r="V1417" s="20"/>
      <c r="W1417" s="20"/>
      <c r="X1417" s="20"/>
      <c r="Y1417" s="20" t="s">
        <v>107</v>
      </c>
      <c r="Z1417" s="20">
        <v>102</v>
      </c>
      <c r="AA1417" s="20"/>
      <c r="AB1417" s="20">
        <v>102</v>
      </c>
      <c r="AC1417" s="20"/>
      <c r="AD1417" s="20"/>
      <c r="AE1417" s="23"/>
      <c r="AF1417" s="23"/>
      <c r="AG1417" s="23"/>
      <c r="AI1417" s="2" t="e">
        <v>#N/A</v>
      </c>
      <c r="AJ1417" s="2" t="e">
        <f>VLOOKUP(B1417,'[1]淘汰品种推荐清单（8.1）'!$A:$AQ,43,0)</f>
        <v>#N/A</v>
      </c>
    </row>
    <row r="1418" hidden="1" customHeight="1" spans="1:36">
      <c r="A1418" s="9">
        <v>2295</v>
      </c>
      <c r="B1418" s="47">
        <v>36629</v>
      </c>
      <c r="C1418" s="4" t="s">
        <v>35</v>
      </c>
      <c r="D1418" s="12" t="s">
        <v>3670</v>
      </c>
      <c r="E1418" s="12" t="s">
        <v>3621</v>
      </c>
      <c r="F1418" s="12" t="s">
        <v>3253</v>
      </c>
      <c r="G1418" s="12" t="s">
        <v>328</v>
      </c>
      <c r="H1418" s="12">
        <v>0.76</v>
      </c>
      <c r="I1418" s="12">
        <v>1.19</v>
      </c>
      <c r="J1418" s="12"/>
      <c r="K1418" s="12"/>
      <c r="L1418" s="62">
        <v>0.361344537815126</v>
      </c>
      <c r="M1418" s="10">
        <v>2</v>
      </c>
      <c r="N1418" s="10" t="s">
        <v>3208</v>
      </c>
      <c r="O1418" s="10">
        <v>204</v>
      </c>
      <c r="P1418" s="10" t="s">
        <v>3583</v>
      </c>
      <c r="Q1418" s="10">
        <v>20409</v>
      </c>
      <c r="R1418" s="10" t="s">
        <v>3666</v>
      </c>
      <c r="S1418" s="63" t="s">
        <v>3305</v>
      </c>
      <c r="T1418" s="63" t="s">
        <v>1597</v>
      </c>
      <c r="U1418" s="20"/>
      <c r="V1418" s="20"/>
      <c r="W1418" s="20"/>
      <c r="X1418" s="20"/>
      <c r="Y1418" s="20" t="s">
        <v>107</v>
      </c>
      <c r="Z1418" s="20">
        <v>117</v>
      </c>
      <c r="AA1418" s="20"/>
      <c r="AB1418" s="20">
        <v>117</v>
      </c>
      <c r="AC1418" s="20">
        <v>3</v>
      </c>
      <c r="AD1418" s="20">
        <v>1</v>
      </c>
      <c r="AE1418" s="23"/>
      <c r="AF1418" s="23"/>
      <c r="AG1418" s="23"/>
      <c r="AI1418" s="2" t="e">
        <v>#N/A</v>
      </c>
      <c r="AJ1418" s="2" t="e">
        <f>VLOOKUP(B1418,'[1]淘汰品种推荐清单（8.1）'!$A:$AQ,43,0)</f>
        <v>#N/A</v>
      </c>
    </row>
    <row r="1419" hidden="1" customHeight="1" spans="1:36">
      <c r="A1419" s="9">
        <v>2192</v>
      </c>
      <c r="B1419" s="47">
        <v>91688</v>
      </c>
      <c r="C1419" s="4" t="s">
        <v>35</v>
      </c>
      <c r="D1419" s="12" t="s">
        <v>3671</v>
      </c>
      <c r="E1419" s="12" t="s">
        <v>3593</v>
      </c>
      <c r="F1419" s="12" t="s">
        <v>3248</v>
      </c>
      <c r="G1419" s="12" t="s">
        <v>328</v>
      </c>
      <c r="H1419" s="12">
        <v>0.7</v>
      </c>
      <c r="I1419" s="12">
        <v>1.09</v>
      </c>
      <c r="J1419" s="12"/>
      <c r="K1419" s="12"/>
      <c r="L1419" s="62">
        <v>0.357798165137615</v>
      </c>
      <c r="M1419" s="10">
        <v>2</v>
      </c>
      <c r="N1419" s="10" t="s">
        <v>3208</v>
      </c>
      <c r="O1419" s="10">
        <v>204</v>
      </c>
      <c r="P1419" s="10" t="s">
        <v>3583</v>
      </c>
      <c r="Q1419" s="10">
        <v>20410</v>
      </c>
      <c r="R1419" s="10" t="s">
        <v>3672</v>
      </c>
      <c r="S1419" s="63" t="s">
        <v>3305</v>
      </c>
      <c r="T1419" s="63" t="s">
        <v>1597</v>
      </c>
      <c r="U1419" s="20"/>
      <c r="V1419" s="20"/>
      <c r="W1419" s="20"/>
      <c r="X1419" s="20"/>
      <c r="Y1419" s="20" t="s">
        <v>107</v>
      </c>
      <c r="Z1419" s="20">
        <v>68</v>
      </c>
      <c r="AA1419" s="20"/>
      <c r="AB1419" s="20">
        <v>68</v>
      </c>
      <c r="AC1419" s="20"/>
      <c r="AD1419" s="20"/>
      <c r="AE1419" s="23"/>
      <c r="AF1419" s="23"/>
      <c r="AG1419" s="23"/>
      <c r="AI1419" s="2" t="e">
        <v>#N/A</v>
      </c>
      <c r="AJ1419" s="2" t="e">
        <f>VLOOKUP(B1419,'[1]淘汰品种推荐清单（8.1）'!$A:$AQ,43,0)</f>
        <v>#N/A</v>
      </c>
    </row>
    <row r="1420" hidden="1" customHeight="1" spans="1:36">
      <c r="A1420" s="9">
        <v>2210</v>
      </c>
      <c r="B1420" s="47">
        <v>36612</v>
      </c>
      <c r="C1420" s="4" t="s">
        <v>35</v>
      </c>
      <c r="D1420" s="12" t="s">
        <v>3673</v>
      </c>
      <c r="E1420" s="12" t="s">
        <v>3674</v>
      </c>
      <c r="F1420" s="12" t="s">
        <v>3290</v>
      </c>
      <c r="G1420" s="12" t="s">
        <v>328</v>
      </c>
      <c r="H1420" s="12">
        <v>0.73</v>
      </c>
      <c r="I1420" s="12">
        <v>1.14</v>
      </c>
      <c r="J1420" s="12"/>
      <c r="K1420" s="12"/>
      <c r="L1420" s="62">
        <v>0.359649122807017</v>
      </c>
      <c r="M1420" s="10">
        <v>2</v>
      </c>
      <c r="N1420" s="10" t="s">
        <v>3208</v>
      </c>
      <c r="O1420" s="10">
        <v>204</v>
      </c>
      <c r="P1420" s="10" t="s">
        <v>3583</v>
      </c>
      <c r="Q1420" s="10">
        <v>20410</v>
      </c>
      <c r="R1420" s="10" t="s">
        <v>3672</v>
      </c>
      <c r="S1420" s="63" t="s">
        <v>3305</v>
      </c>
      <c r="T1420" s="63" t="s">
        <v>1597</v>
      </c>
      <c r="U1420" s="20"/>
      <c r="V1420" s="20"/>
      <c r="W1420" s="20"/>
      <c r="X1420" s="20"/>
      <c r="Y1420" s="20" t="s">
        <v>107</v>
      </c>
      <c r="Z1420" s="20">
        <v>100</v>
      </c>
      <c r="AA1420" s="20"/>
      <c r="AB1420" s="20">
        <v>100</v>
      </c>
      <c r="AC1420" s="20">
        <v>60</v>
      </c>
      <c r="AD1420" s="20">
        <v>1</v>
      </c>
      <c r="AE1420" s="23"/>
      <c r="AF1420" s="23"/>
      <c r="AG1420" s="23"/>
      <c r="AI1420" s="2" t="e">
        <v>#N/A</v>
      </c>
      <c r="AJ1420" s="2" t="e">
        <f>VLOOKUP(B1420,'[1]淘汰品种推荐清单（8.1）'!$A:$AQ,43,0)</f>
        <v>#N/A</v>
      </c>
    </row>
    <row r="1421" hidden="1" customHeight="1" spans="1:36">
      <c r="A1421" s="9">
        <v>2068</v>
      </c>
      <c r="B1421" s="47">
        <v>36670</v>
      </c>
      <c r="C1421" s="4" t="s">
        <v>35</v>
      </c>
      <c r="D1421" s="12" t="s">
        <v>3374</v>
      </c>
      <c r="E1421" s="12" t="s">
        <v>3593</v>
      </c>
      <c r="F1421" s="12" t="s">
        <v>3287</v>
      </c>
      <c r="G1421" s="12" t="s">
        <v>328</v>
      </c>
      <c r="H1421" s="12">
        <v>1.46</v>
      </c>
      <c r="I1421" s="12">
        <v>2.28</v>
      </c>
      <c r="J1421" s="12"/>
      <c r="K1421" s="12"/>
      <c r="L1421" s="62">
        <v>0.359649122807017</v>
      </c>
      <c r="M1421" s="10">
        <v>2</v>
      </c>
      <c r="N1421" s="10" t="s">
        <v>3208</v>
      </c>
      <c r="O1421" s="10">
        <v>204</v>
      </c>
      <c r="P1421" s="10" t="s">
        <v>3583</v>
      </c>
      <c r="Q1421" s="10">
        <v>20411</v>
      </c>
      <c r="R1421" s="10" t="s">
        <v>3675</v>
      </c>
      <c r="S1421" s="63" t="s">
        <v>3305</v>
      </c>
      <c r="T1421" s="63" t="s">
        <v>1597</v>
      </c>
      <c r="U1421" s="20"/>
      <c r="V1421" s="20"/>
      <c r="W1421" s="20"/>
      <c r="X1421" s="20"/>
      <c r="Y1421" s="20" t="s">
        <v>107</v>
      </c>
      <c r="Z1421" s="20">
        <v>88</v>
      </c>
      <c r="AA1421" s="20"/>
      <c r="AB1421" s="20">
        <v>88</v>
      </c>
      <c r="AC1421" s="20">
        <v>116</v>
      </c>
      <c r="AD1421" s="20">
        <v>2</v>
      </c>
      <c r="AE1421" s="23"/>
      <c r="AF1421" s="23"/>
      <c r="AG1421" s="23"/>
      <c r="AI1421" s="2" t="e">
        <v>#N/A</v>
      </c>
      <c r="AJ1421" s="2" t="e">
        <f>VLOOKUP(B1421,'[1]淘汰品种推荐清单（8.1）'!$A:$AQ,43,0)</f>
        <v>#N/A</v>
      </c>
    </row>
    <row r="1422" hidden="1" customHeight="1" spans="1:36">
      <c r="A1422" s="9">
        <v>2089</v>
      </c>
      <c r="B1422" s="47">
        <v>36751</v>
      </c>
      <c r="C1422" s="4" t="s">
        <v>35</v>
      </c>
      <c r="D1422" s="12" t="s">
        <v>3676</v>
      </c>
      <c r="E1422" s="12" t="s">
        <v>3606</v>
      </c>
      <c r="F1422" s="12" t="s">
        <v>3248</v>
      </c>
      <c r="G1422" s="12" t="s">
        <v>328</v>
      </c>
      <c r="H1422" s="12">
        <v>0.96</v>
      </c>
      <c r="I1422" s="12">
        <v>1.5</v>
      </c>
      <c r="J1422" s="12"/>
      <c r="K1422" s="12"/>
      <c r="L1422" s="62">
        <v>0.36</v>
      </c>
      <c r="M1422" s="10">
        <v>2</v>
      </c>
      <c r="N1422" s="10" t="s">
        <v>3208</v>
      </c>
      <c r="O1422" s="10">
        <v>204</v>
      </c>
      <c r="P1422" s="10" t="s">
        <v>3583</v>
      </c>
      <c r="Q1422" s="10">
        <v>20411</v>
      </c>
      <c r="R1422" s="10" t="s">
        <v>3675</v>
      </c>
      <c r="S1422" s="63" t="s">
        <v>3305</v>
      </c>
      <c r="T1422" s="63" t="s">
        <v>1597</v>
      </c>
      <c r="U1422" s="20"/>
      <c r="V1422" s="20"/>
      <c r="W1422" s="20"/>
      <c r="X1422" s="20"/>
      <c r="Y1422" s="20" t="s">
        <v>107</v>
      </c>
      <c r="Z1422" s="20">
        <v>73</v>
      </c>
      <c r="AA1422" s="20"/>
      <c r="AB1422" s="20">
        <v>73</v>
      </c>
      <c r="AC1422" s="20">
        <v>19</v>
      </c>
      <c r="AD1422" s="20">
        <v>1</v>
      </c>
      <c r="AE1422" s="23"/>
      <c r="AF1422" s="23"/>
      <c r="AG1422" s="23"/>
      <c r="AI1422" s="2" t="e">
        <v>#N/A</v>
      </c>
      <c r="AJ1422" s="2" t="e">
        <f>VLOOKUP(B1422,'[1]淘汰品种推荐清单（8.1）'!$A:$AQ,43,0)</f>
        <v>#N/A</v>
      </c>
    </row>
    <row r="1423" hidden="1" customHeight="1" spans="1:36">
      <c r="A1423" s="9">
        <v>2094</v>
      </c>
      <c r="B1423" s="47">
        <v>36757</v>
      </c>
      <c r="C1423" s="4" t="s">
        <v>35</v>
      </c>
      <c r="D1423" s="12" t="s">
        <v>3677</v>
      </c>
      <c r="E1423" s="12" t="s">
        <v>3593</v>
      </c>
      <c r="F1423" s="12" t="s">
        <v>3207</v>
      </c>
      <c r="G1423" s="12" t="s">
        <v>328</v>
      </c>
      <c r="H1423" s="12">
        <v>0.53</v>
      </c>
      <c r="I1423" s="12">
        <v>0.83</v>
      </c>
      <c r="J1423" s="12"/>
      <c r="K1423" s="12"/>
      <c r="L1423" s="62">
        <v>0.36144578313253</v>
      </c>
      <c r="M1423" s="10">
        <v>2</v>
      </c>
      <c r="N1423" s="10" t="s">
        <v>3208</v>
      </c>
      <c r="O1423" s="10">
        <v>204</v>
      </c>
      <c r="P1423" s="10" t="s">
        <v>3583</v>
      </c>
      <c r="Q1423" s="10">
        <v>20411</v>
      </c>
      <c r="R1423" s="10" t="s">
        <v>3675</v>
      </c>
      <c r="S1423" s="63" t="s">
        <v>3305</v>
      </c>
      <c r="T1423" s="63" t="s">
        <v>1597</v>
      </c>
      <c r="U1423" s="20"/>
      <c r="V1423" s="20"/>
      <c r="W1423" s="20"/>
      <c r="X1423" s="20"/>
      <c r="Y1423" s="20" t="s">
        <v>107</v>
      </c>
      <c r="Z1423" s="20">
        <v>98</v>
      </c>
      <c r="AA1423" s="20"/>
      <c r="AB1423" s="20">
        <v>98</v>
      </c>
      <c r="AC1423" s="20">
        <v>89</v>
      </c>
      <c r="AD1423" s="20">
        <v>2</v>
      </c>
      <c r="AE1423" s="23"/>
      <c r="AF1423" s="23"/>
      <c r="AG1423" s="23"/>
      <c r="AI1423" s="2" t="e">
        <v>#N/A</v>
      </c>
      <c r="AJ1423" s="2" t="e">
        <f>VLOOKUP(B1423,'[1]淘汰品种推荐清单（8.1）'!$A:$AQ,43,0)</f>
        <v>#N/A</v>
      </c>
    </row>
    <row r="1424" hidden="1" customHeight="1" spans="1:36">
      <c r="A1424" s="9">
        <v>2108</v>
      </c>
      <c r="B1424" s="47">
        <v>91522</v>
      </c>
      <c r="C1424" s="4" t="s">
        <v>35</v>
      </c>
      <c r="D1424" s="12" t="s">
        <v>3678</v>
      </c>
      <c r="E1424" s="12" t="s">
        <v>3606</v>
      </c>
      <c r="F1424" s="12" t="s">
        <v>3207</v>
      </c>
      <c r="G1424" s="12" t="s">
        <v>328</v>
      </c>
      <c r="H1424" s="12">
        <v>0.54</v>
      </c>
      <c r="I1424" s="12">
        <v>0.85</v>
      </c>
      <c r="J1424" s="12"/>
      <c r="K1424" s="12"/>
      <c r="L1424" s="62">
        <v>0.364705882352941</v>
      </c>
      <c r="M1424" s="10">
        <v>2</v>
      </c>
      <c r="N1424" s="10" t="s">
        <v>3208</v>
      </c>
      <c r="O1424" s="10">
        <v>204</v>
      </c>
      <c r="P1424" s="10" t="s">
        <v>3583</v>
      </c>
      <c r="Q1424" s="10">
        <v>20411</v>
      </c>
      <c r="R1424" s="10" t="s">
        <v>3675</v>
      </c>
      <c r="S1424" s="63" t="s">
        <v>3305</v>
      </c>
      <c r="T1424" s="63" t="s">
        <v>1597</v>
      </c>
      <c r="U1424" s="20"/>
      <c r="V1424" s="20"/>
      <c r="W1424" s="20"/>
      <c r="X1424" s="20"/>
      <c r="Y1424" s="20" t="s">
        <v>107</v>
      </c>
      <c r="Z1424" s="20">
        <v>40</v>
      </c>
      <c r="AA1424" s="20"/>
      <c r="AB1424" s="20">
        <v>40</v>
      </c>
      <c r="AC1424" s="20">
        <v>8</v>
      </c>
      <c r="AD1424" s="20">
        <v>1</v>
      </c>
      <c r="AE1424" s="23"/>
      <c r="AF1424" s="23"/>
      <c r="AG1424" s="23"/>
      <c r="AI1424" s="2" t="e">
        <v>#N/A</v>
      </c>
      <c r="AJ1424" s="2" t="e">
        <f>VLOOKUP(B1424,'[1]淘汰品种推荐清单（8.1）'!$A:$AQ,43,0)</f>
        <v>#N/A</v>
      </c>
    </row>
    <row r="1425" hidden="1" customHeight="1" spans="1:36">
      <c r="A1425" s="9">
        <v>2123</v>
      </c>
      <c r="B1425" s="47">
        <v>36701</v>
      </c>
      <c r="C1425" s="4" t="s">
        <v>35</v>
      </c>
      <c r="D1425" s="12" t="s">
        <v>3679</v>
      </c>
      <c r="E1425" s="12" t="s">
        <v>3589</v>
      </c>
      <c r="F1425" s="12" t="s">
        <v>3248</v>
      </c>
      <c r="G1425" s="12" t="s">
        <v>328</v>
      </c>
      <c r="H1425" s="12">
        <v>0.42</v>
      </c>
      <c r="I1425" s="12">
        <v>0.65</v>
      </c>
      <c r="J1425" s="12"/>
      <c r="K1425" s="12"/>
      <c r="L1425" s="62">
        <v>0.353846153846154</v>
      </c>
      <c r="M1425" s="10">
        <v>2</v>
      </c>
      <c r="N1425" s="10" t="s">
        <v>3208</v>
      </c>
      <c r="O1425" s="10">
        <v>204</v>
      </c>
      <c r="P1425" s="10" t="s">
        <v>3583</v>
      </c>
      <c r="Q1425" s="10">
        <v>20411</v>
      </c>
      <c r="R1425" s="10" t="s">
        <v>3675</v>
      </c>
      <c r="S1425" s="63" t="s">
        <v>3305</v>
      </c>
      <c r="T1425" s="63" t="s">
        <v>1597</v>
      </c>
      <c r="U1425" s="20"/>
      <c r="V1425" s="20"/>
      <c r="W1425" s="20"/>
      <c r="X1425" s="20"/>
      <c r="Y1425" s="20" t="s">
        <v>107</v>
      </c>
      <c r="Z1425" s="20">
        <v>82</v>
      </c>
      <c r="AA1425" s="20"/>
      <c r="AB1425" s="20">
        <v>82</v>
      </c>
      <c r="AC1425" s="20"/>
      <c r="AD1425" s="20"/>
      <c r="AE1425" s="23"/>
      <c r="AF1425" s="23"/>
      <c r="AG1425" s="23"/>
      <c r="AI1425" s="2" t="e">
        <v>#N/A</v>
      </c>
      <c r="AJ1425" s="2" t="e">
        <f>VLOOKUP(B1425,'[1]淘汰品种推荐清单（8.1）'!$A:$AQ,43,0)</f>
        <v>#N/A</v>
      </c>
    </row>
    <row r="1426" hidden="1" customHeight="1" spans="1:36">
      <c r="A1426" s="9">
        <v>2143</v>
      </c>
      <c r="B1426" s="47">
        <v>36493</v>
      </c>
      <c r="C1426" s="4" t="s">
        <v>35</v>
      </c>
      <c r="D1426" s="12" t="s">
        <v>3418</v>
      </c>
      <c r="E1426" s="12" t="s">
        <v>3680</v>
      </c>
      <c r="F1426" s="12" t="s">
        <v>3207</v>
      </c>
      <c r="G1426" s="12" t="s">
        <v>328</v>
      </c>
      <c r="H1426" s="12">
        <v>1.04</v>
      </c>
      <c r="I1426" s="12">
        <v>1.62</v>
      </c>
      <c r="J1426" s="12"/>
      <c r="K1426" s="12"/>
      <c r="L1426" s="62">
        <v>0.358024691358025</v>
      </c>
      <c r="M1426" s="10">
        <v>2</v>
      </c>
      <c r="N1426" s="10" t="s">
        <v>3208</v>
      </c>
      <c r="O1426" s="10">
        <v>204</v>
      </c>
      <c r="P1426" s="10" t="s">
        <v>3583</v>
      </c>
      <c r="Q1426" s="10">
        <v>20411</v>
      </c>
      <c r="R1426" s="10" t="s">
        <v>3675</v>
      </c>
      <c r="S1426" s="63" t="s">
        <v>3305</v>
      </c>
      <c r="T1426" s="63" t="s">
        <v>1597</v>
      </c>
      <c r="U1426" s="20"/>
      <c r="V1426" s="20"/>
      <c r="W1426" s="20"/>
      <c r="X1426" s="20"/>
      <c r="Y1426" s="20" t="s">
        <v>107</v>
      </c>
      <c r="Z1426" s="20">
        <v>69</v>
      </c>
      <c r="AA1426" s="20"/>
      <c r="AB1426" s="20">
        <v>69</v>
      </c>
      <c r="AC1426" s="20">
        <v>12</v>
      </c>
      <c r="AD1426" s="20">
        <v>2</v>
      </c>
      <c r="AE1426" s="23"/>
      <c r="AF1426" s="23"/>
      <c r="AG1426" s="23"/>
      <c r="AI1426" s="2" t="e">
        <v>#N/A</v>
      </c>
      <c r="AJ1426" s="2" t="e">
        <f>VLOOKUP(B1426,'[1]淘汰品种推荐清单（8.1）'!$A:$AQ,43,0)</f>
        <v>#N/A</v>
      </c>
    </row>
    <row r="1427" hidden="1" customHeight="1" spans="1:36">
      <c r="A1427" s="9">
        <v>2194</v>
      </c>
      <c r="B1427" s="47">
        <v>36511</v>
      </c>
      <c r="C1427" s="4" t="s">
        <v>35</v>
      </c>
      <c r="D1427" s="12" t="s">
        <v>3681</v>
      </c>
      <c r="E1427" s="12" t="s">
        <v>3638</v>
      </c>
      <c r="F1427" s="12" t="s">
        <v>3207</v>
      </c>
      <c r="G1427" s="12" t="s">
        <v>328</v>
      </c>
      <c r="H1427" s="12">
        <v>1.34</v>
      </c>
      <c r="I1427" s="12">
        <v>2.09</v>
      </c>
      <c r="J1427" s="12"/>
      <c r="K1427" s="12"/>
      <c r="L1427" s="62">
        <v>0.358851674641148</v>
      </c>
      <c r="M1427" s="10">
        <v>2</v>
      </c>
      <c r="N1427" s="10" t="s">
        <v>3208</v>
      </c>
      <c r="O1427" s="10">
        <v>204</v>
      </c>
      <c r="P1427" s="10" t="s">
        <v>3583</v>
      </c>
      <c r="Q1427" s="10">
        <v>20411</v>
      </c>
      <c r="R1427" s="10" t="s">
        <v>3675</v>
      </c>
      <c r="S1427" s="63" t="s">
        <v>3305</v>
      </c>
      <c r="T1427" s="63" t="s">
        <v>1597</v>
      </c>
      <c r="U1427" s="20"/>
      <c r="V1427" s="20"/>
      <c r="W1427" s="20"/>
      <c r="X1427" s="20"/>
      <c r="Y1427" s="20" t="s">
        <v>107</v>
      </c>
      <c r="Z1427" s="20">
        <v>322</v>
      </c>
      <c r="AA1427" s="20"/>
      <c r="AB1427" s="20">
        <v>322</v>
      </c>
      <c r="AC1427" s="20">
        <v>29</v>
      </c>
      <c r="AD1427" s="20">
        <v>2</v>
      </c>
      <c r="AE1427" s="23"/>
      <c r="AF1427" s="23"/>
      <c r="AG1427" s="23"/>
      <c r="AI1427" s="2" t="e">
        <v>#N/A</v>
      </c>
      <c r="AJ1427" s="2" t="e">
        <f>VLOOKUP(B1427,'[1]淘汰品种推荐清单（8.1）'!$A:$AQ,43,0)</f>
        <v>#N/A</v>
      </c>
    </row>
    <row r="1428" hidden="1" customHeight="1" spans="1:36">
      <c r="A1428" s="9">
        <v>2211</v>
      </c>
      <c r="B1428" s="47">
        <v>36530</v>
      </c>
      <c r="C1428" s="4" t="s">
        <v>35</v>
      </c>
      <c r="D1428" s="12" t="s">
        <v>3445</v>
      </c>
      <c r="E1428" s="12" t="s">
        <v>3606</v>
      </c>
      <c r="F1428" s="12" t="s">
        <v>3207</v>
      </c>
      <c r="G1428" s="12" t="s">
        <v>328</v>
      </c>
      <c r="H1428" s="12">
        <v>2.08</v>
      </c>
      <c r="I1428" s="12">
        <v>3.25</v>
      </c>
      <c r="J1428" s="12"/>
      <c r="K1428" s="12"/>
      <c r="L1428" s="62">
        <v>0.36</v>
      </c>
      <c r="M1428" s="10">
        <v>2</v>
      </c>
      <c r="N1428" s="10" t="s">
        <v>3208</v>
      </c>
      <c r="O1428" s="10">
        <v>204</v>
      </c>
      <c r="P1428" s="10" t="s">
        <v>3583</v>
      </c>
      <c r="Q1428" s="10">
        <v>20411</v>
      </c>
      <c r="R1428" s="10" t="s">
        <v>3675</v>
      </c>
      <c r="S1428" s="63" t="s">
        <v>3305</v>
      </c>
      <c r="T1428" s="63" t="s">
        <v>1597</v>
      </c>
      <c r="U1428" s="20"/>
      <c r="V1428" s="20"/>
      <c r="W1428" s="20"/>
      <c r="X1428" s="20"/>
      <c r="Y1428" s="20" t="s">
        <v>107</v>
      </c>
      <c r="Z1428" s="20">
        <v>137</v>
      </c>
      <c r="AA1428" s="20"/>
      <c r="AB1428" s="20">
        <v>137</v>
      </c>
      <c r="AC1428" s="20">
        <v>22</v>
      </c>
      <c r="AD1428" s="20">
        <v>1</v>
      </c>
      <c r="AE1428" s="23"/>
      <c r="AF1428" s="23"/>
      <c r="AG1428" s="23"/>
      <c r="AI1428" s="2" t="e">
        <v>#N/A</v>
      </c>
      <c r="AJ1428" s="2" t="e">
        <f>VLOOKUP(B1428,'[1]淘汰品种推荐清单（8.1）'!$A:$AQ,43,0)</f>
        <v>#N/A</v>
      </c>
    </row>
    <row r="1429" hidden="1" customHeight="1" spans="1:36">
      <c r="A1429" s="9">
        <v>2219</v>
      </c>
      <c r="B1429" s="47">
        <v>36525</v>
      </c>
      <c r="C1429" s="4" t="s">
        <v>35</v>
      </c>
      <c r="D1429" s="12" t="s">
        <v>3682</v>
      </c>
      <c r="E1429" s="12" t="s">
        <v>3303</v>
      </c>
      <c r="F1429" s="12" t="s">
        <v>3290</v>
      </c>
      <c r="G1429" s="12" t="s">
        <v>328</v>
      </c>
      <c r="H1429" s="12">
        <v>2.29</v>
      </c>
      <c r="I1429" s="12">
        <v>3.58</v>
      </c>
      <c r="J1429" s="12"/>
      <c r="K1429" s="12"/>
      <c r="L1429" s="62">
        <v>0.360335195530726</v>
      </c>
      <c r="M1429" s="10">
        <v>2</v>
      </c>
      <c r="N1429" s="10" t="s">
        <v>3208</v>
      </c>
      <c r="O1429" s="10">
        <v>204</v>
      </c>
      <c r="P1429" s="10" t="s">
        <v>3583</v>
      </c>
      <c r="Q1429" s="10">
        <v>20411</v>
      </c>
      <c r="R1429" s="10" t="s">
        <v>3675</v>
      </c>
      <c r="S1429" s="63" t="s">
        <v>3305</v>
      </c>
      <c r="T1429" s="63" t="s">
        <v>1597</v>
      </c>
      <c r="U1429" s="20"/>
      <c r="V1429" s="20"/>
      <c r="W1429" s="20"/>
      <c r="X1429" s="20"/>
      <c r="Y1429" s="20" t="s">
        <v>107</v>
      </c>
      <c r="Z1429" s="20">
        <v>369</v>
      </c>
      <c r="AA1429" s="20"/>
      <c r="AB1429" s="20">
        <v>369</v>
      </c>
      <c r="AC1429" s="20">
        <v>35</v>
      </c>
      <c r="AD1429" s="20">
        <v>2</v>
      </c>
      <c r="AE1429" s="23"/>
      <c r="AF1429" s="23"/>
      <c r="AG1429" s="23"/>
      <c r="AI1429" s="2" t="e">
        <v>#N/A</v>
      </c>
      <c r="AJ1429" s="2" t="e">
        <f>VLOOKUP(B1429,'[1]淘汰品种推荐清单（8.1）'!$A:$AQ,43,0)</f>
        <v>#N/A</v>
      </c>
    </row>
    <row r="1430" hidden="1" customHeight="1" spans="1:36">
      <c r="A1430" s="9">
        <v>1933</v>
      </c>
      <c r="B1430" s="5">
        <v>153483</v>
      </c>
      <c r="C1430" s="4" t="s">
        <v>35</v>
      </c>
      <c r="D1430" s="5" t="s">
        <v>3683</v>
      </c>
      <c r="E1430" s="5" t="s">
        <v>3354</v>
      </c>
      <c r="F1430" s="5" t="s">
        <v>3207</v>
      </c>
      <c r="G1430" s="5" t="s">
        <v>888</v>
      </c>
      <c r="H1430" s="5">
        <v>3.12</v>
      </c>
      <c r="I1430" s="12">
        <v>6.14</v>
      </c>
      <c r="J1430" s="5" t="s">
        <v>1691</v>
      </c>
      <c r="K1430" s="12"/>
      <c r="L1430" s="30">
        <f>(I1430-H1430)/I1430</f>
        <v>0.49185667752443</v>
      </c>
      <c r="M1430" s="10">
        <v>2</v>
      </c>
      <c r="N1430" s="10" t="s">
        <v>3208</v>
      </c>
      <c r="O1430" s="10">
        <v>204</v>
      </c>
      <c r="P1430" s="10" t="s">
        <v>3583</v>
      </c>
      <c r="Q1430" s="10">
        <v>20412</v>
      </c>
      <c r="R1430" s="10" t="s">
        <v>3684</v>
      </c>
      <c r="S1430" s="5" t="s">
        <v>3685</v>
      </c>
      <c r="T1430" s="5" t="s">
        <v>3686</v>
      </c>
      <c r="U1430" s="20"/>
      <c r="V1430" s="20"/>
      <c r="W1430" s="5" t="s">
        <v>3687</v>
      </c>
      <c r="X1430" s="5">
        <v>15882208669</v>
      </c>
      <c r="Y1430" s="20" t="s">
        <v>107</v>
      </c>
      <c r="Z1430" s="20">
        <v>700</v>
      </c>
      <c r="AA1430" s="20">
        <v>700</v>
      </c>
      <c r="AB1430" s="20">
        <v>0</v>
      </c>
      <c r="AC1430" s="20"/>
      <c r="AD1430" s="20"/>
      <c r="AE1430" s="23"/>
      <c r="AF1430" s="23"/>
      <c r="AG1430" s="23"/>
      <c r="AI1430" s="2" t="e">
        <v>#N/A</v>
      </c>
      <c r="AJ1430" s="2" t="e">
        <f>VLOOKUP(B1430,'[1]淘汰品种推荐清单（8.1）'!$A:$AQ,43,0)</f>
        <v>#N/A</v>
      </c>
    </row>
    <row r="1431" hidden="1" customHeight="1" spans="1:36">
      <c r="A1431" s="9">
        <v>1966</v>
      </c>
      <c r="B1431" s="47">
        <v>45331</v>
      </c>
      <c r="C1431" s="4" t="s">
        <v>35</v>
      </c>
      <c r="D1431" s="12" t="s">
        <v>3688</v>
      </c>
      <c r="E1431" s="12" t="s">
        <v>3680</v>
      </c>
      <c r="F1431" s="12" t="s">
        <v>3207</v>
      </c>
      <c r="G1431" s="12" t="s">
        <v>328</v>
      </c>
      <c r="H1431" s="12">
        <v>0.42</v>
      </c>
      <c r="I1431" s="12">
        <v>0.65</v>
      </c>
      <c r="J1431" s="12"/>
      <c r="K1431" s="12"/>
      <c r="L1431" s="62">
        <v>0.353846153846154</v>
      </c>
      <c r="M1431" s="10">
        <v>2</v>
      </c>
      <c r="N1431" s="10" t="s">
        <v>3208</v>
      </c>
      <c r="O1431" s="10">
        <v>204</v>
      </c>
      <c r="P1431" s="10" t="s">
        <v>3583</v>
      </c>
      <c r="Q1431" s="10">
        <v>20412</v>
      </c>
      <c r="R1431" s="10" t="s">
        <v>3684</v>
      </c>
      <c r="S1431" s="63" t="s">
        <v>3305</v>
      </c>
      <c r="T1431" s="63" t="s">
        <v>1597</v>
      </c>
      <c r="U1431" s="20"/>
      <c r="V1431" s="20"/>
      <c r="W1431" s="20"/>
      <c r="X1431" s="20"/>
      <c r="Y1431" s="20" t="s">
        <v>107</v>
      </c>
      <c r="Z1431" s="20">
        <v>80</v>
      </c>
      <c r="AA1431" s="20"/>
      <c r="AB1431" s="20">
        <v>80</v>
      </c>
      <c r="AC1431" s="20"/>
      <c r="AD1431" s="20"/>
      <c r="AE1431" s="23"/>
      <c r="AF1431" s="23"/>
      <c r="AG1431" s="23"/>
      <c r="AI1431" s="2" t="e">
        <v>#N/A</v>
      </c>
      <c r="AJ1431" s="2" t="e">
        <f>VLOOKUP(B1431,'[1]淘汰品种推荐清单（8.1）'!$A:$AQ,43,0)</f>
        <v>#N/A</v>
      </c>
    </row>
    <row r="1432" hidden="1" customHeight="1" spans="1:36">
      <c r="A1432" s="9">
        <v>2010</v>
      </c>
      <c r="B1432" s="47">
        <v>48957</v>
      </c>
      <c r="C1432" s="4" t="s">
        <v>35</v>
      </c>
      <c r="D1432" s="12" t="s">
        <v>3339</v>
      </c>
      <c r="E1432" s="12" t="s">
        <v>3593</v>
      </c>
      <c r="F1432" s="12" t="s">
        <v>3207</v>
      </c>
      <c r="G1432" s="12" t="s">
        <v>328</v>
      </c>
      <c r="H1432" s="12">
        <v>0.44</v>
      </c>
      <c r="I1432" s="12">
        <v>0.69</v>
      </c>
      <c r="J1432" s="12"/>
      <c r="K1432" s="12"/>
      <c r="L1432" s="62">
        <v>0.36231884057971</v>
      </c>
      <c r="M1432" s="10">
        <v>2</v>
      </c>
      <c r="N1432" s="10" t="s">
        <v>3208</v>
      </c>
      <c r="O1432" s="10">
        <v>204</v>
      </c>
      <c r="P1432" s="10" t="s">
        <v>3583</v>
      </c>
      <c r="Q1432" s="10">
        <v>20412</v>
      </c>
      <c r="R1432" s="10" t="s">
        <v>3684</v>
      </c>
      <c r="S1432" s="63" t="s">
        <v>3305</v>
      </c>
      <c r="T1432" s="63" t="s">
        <v>1597</v>
      </c>
      <c r="U1432" s="20"/>
      <c r="V1432" s="20"/>
      <c r="W1432" s="20"/>
      <c r="X1432" s="20"/>
      <c r="Y1432" s="20" t="s">
        <v>107</v>
      </c>
      <c r="Z1432" s="20">
        <v>125</v>
      </c>
      <c r="AA1432" s="20"/>
      <c r="AB1432" s="20">
        <v>125</v>
      </c>
      <c r="AC1432" s="20">
        <v>3</v>
      </c>
      <c r="AD1432" s="20">
        <v>1</v>
      </c>
      <c r="AE1432" s="23"/>
      <c r="AF1432" s="23"/>
      <c r="AG1432" s="23"/>
      <c r="AI1432" s="2" t="e">
        <v>#N/A</v>
      </c>
      <c r="AJ1432" s="2" t="e">
        <f>VLOOKUP(B1432,'[1]淘汰品种推荐清单（8.1）'!$A:$AQ,43,0)</f>
        <v>#N/A</v>
      </c>
    </row>
    <row r="1433" hidden="1" customHeight="1" spans="1:36">
      <c r="A1433" s="9">
        <v>2044</v>
      </c>
      <c r="B1433" s="47">
        <v>36651</v>
      </c>
      <c r="C1433" s="4" t="s">
        <v>35</v>
      </c>
      <c r="D1433" s="12" t="s">
        <v>3364</v>
      </c>
      <c r="E1433" s="12" t="s">
        <v>3303</v>
      </c>
      <c r="F1433" s="12" t="s">
        <v>3207</v>
      </c>
      <c r="G1433" s="12" t="s">
        <v>328</v>
      </c>
      <c r="H1433" s="12">
        <v>0.62</v>
      </c>
      <c r="I1433" s="12">
        <v>0.97</v>
      </c>
      <c r="J1433" s="12"/>
      <c r="K1433" s="12"/>
      <c r="L1433" s="62">
        <v>0.360824742268041</v>
      </c>
      <c r="M1433" s="10">
        <v>2</v>
      </c>
      <c r="N1433" s="10" t="s">
        <v>3208</v>
      </c>
      <c r="O1433" s="10">
        <v>204</v>
      </c>
      <c r="P1433" s="10" t="s">
        <v>3583</v>
      </c>
      <c r="Q1433" s="10">
        <v>20412</v>
      </c>
      <c r="R1433" s="10" t="s">
        <v>3684</v>
      </c>
      <c r="S1433" s="63" t="s">
        <v>3305</v>
      </c>
      <c r="T1433" s="63" t="s">
        <v>1597</v>
      </c>
      <c r="U1433" s="20"/>
      <c r="V1433" s="20"/>
      <c r="W1433" s="20"/>
      <c r="X1433" s="20"/>
      <c r="Y1433" s="20" t="s">
        <v>107</v>
      </c>
      <c r="Z1433" s="20">
        <v>298</v>
      </c>
      <c r="AA1433" s="20"/>
      <c r="AB1433" s="20">
        <v>298</v>
      </c>
      <c r="AC1433" s="20">
        <v>40</v>
      </c>
      <c r="AD1433" s="20">
        <v>1</v>
      </c>
      <c r="AE1433" s="23"/>
      <c r="AF1433" s="23"/>
      <c r="AG1433" s="23"/>
      <c r="AI1433" s="2" t="e">
        <v>#N/A</v>
      </c>
      <c r="AJ1433" s="2" t="e">
        <f>VLOOKUP(B1433,'[1]淘汰品种推荐清单（8.1）'!$A:$AQ,43,0)</f>
        <v>#N/A</v>
      </c>
    </row>
    <row r="1434" hidden="1" customHeight="1" spans="1:36">
      <c r="A1434" s="9">
        <v>2057</v>
      </c>
      <c r="B1434" s="47">
        <v>36674</v>
      </c>
      <c r="C1434" s="4" t="s">
        <v>35</v>
      </c>
      <c r="D1434" s="12" t="s">
        <v>3689</v>
      </c>
      <c r="E1434" s="12" t="s">
        <v>3606</v>
      </c>
      <c r="F1434" s="12" t="s">
        <v>3432</v>
      </c>
      <c r="G1434" s="12" t="s">
        <v>328</v>
      </c>
      <c r="H1434" s="12">
        <v>0.75</v>
      </c>
      <c r="I1434" s="12">
        <v>1.18</v>
      </c>
      <c r="J1434" s="12"/>
      <c r="K1434" s="12"/>
      <c r="L1434" s="62">
        <v>0.364406779661017</v>
      </c>
      <c r="M1434" s="10">
        <v>2</v>
      </c>
      <c r="N1434" s="10" t="s">
        <v>3208</v>
      </c>
      <c r="O1434" s="10">
        <v>204</v>
      </c>
      <c r="P1434" s="10" t="s">
        <v>3583</v>
      </c>
      <c r="Q1434" s="10">
        <v>20412</v>
      </c>
      <c r="R1434" s="10" t="s">
        <v>3684</v>
      </c>
      <c r="S1434" s="63" t="s">
        <v>3305</v>
      </c>
      <c r="T1434" s="63" t="s">
        <v>1597</v>
      </c>
      <c r="U1434" s="20"/>
      <c r="V1434" s="20"/>
      <c r="W1434" s="20"/>
      <c r="X1434" s="20"/>
      <c r="Y1434" s="20" t="s">
        <v>107</v>
      </c>
      <c r="Z1434" s="20">
        <v>60</v>
      </c>
      <c r="AA1434" s="20"/>
      <c r="AB1434" s="20">
        <v>60</v>
      </c>
      <c r="AC1434" s="20">
        <v>4</v>
      </c>
      <c r="AD1434" s="20">
        <v>1</v>
      </c>
      <c r="AE1434" s="23"/>
      <c r="AF1434" s="23"/>
      <c r="AG1434" s="23"/>
      <c r="AI1434" s="2" t="e">
        <v>#N/A</v>
      </c>
      <c r="AJ1434" s="2" t="e">
        <f>VLOOKUP(B1434,'[1]淘汰品种推荐清单（8.1）'!$A:$AQ,43,0)</f>
        <v>#N/A</v>
      </c>
    </row>
    <row r="1435" hidden="1" customHeight="1" spans="1:36">
      <c r="A1435" s="9">
        <v>2087</v>
      </c>
      <c r="B1435" s="47">
        <v>45215</v>
      </c>
      <c r="C1435" s="4" t="s">
        <v>35</v>
      </c>
      <c r="D1435" s="12" t="s">
        <v>3690</v>
      </c>
      <c r="E1435" s="12" t="s">
        <v>3599</v>
      </c>
      <c r="F1435" s="12" t="s">
        <v>3207</v>
      </c>
      <c r="G1435" s="12" t="s">
        <v>328</v>
      </c>
      <c r="H1435" s="12">
        <v>0.74</v>
      </c>
      <c r="I1435" s="12">
        <v>1.15</v>
      </c>
      <c r="J1435" s="12"/>
      <c r="K1435" s="12"/>
      <c r="L1435" s="62">
        <v>0.356521739130435</v>
      </c>
      <c r="M1435" s="10">
        <v>2</v>
      </c>
      <c r="N1435" s="10" t="s">
        <v>3208</v>
      </c>
      <c r="O1435" s="10">
        <v>204</v>
      </c>
      <c r="P1435" s="10" t="s">
        <v>3583</v>
      </c>
      <c r="Q1435" s="10">
        <v>20412</v>
      </c>
      <c r="R1435" s="10" t="s">
        <v>3684</v>
      </c>
      <c r="S1435" s="63" t="s">
        <v>3305</v>
      </c>
      <c r="T1435" s="63" t="s">
        <v>1597</v>
      </c>
      <c r="U1435" s="20"/>
      <c r="V1435" s="20"/>
      <c r="W1435" s="20"/>
      <c r="X1435" s="20"/>
      <c r="Y1435" s="20" t="s">
        <v>107</v>
      </c>
      <c r="Z1435" s="20">
        <v>77</v>
      </c>
      <c r="AA1435" s="20"/>
      <c r="AB1435" s="20">
        <v>77</v>
      </c>
      <c r="AC1435" s="20">
        <v>26</v>
      </c>
      <c r="AD1435" s="20">
        <v>1</v>
      </c>
      <c r="AE1435" s="23"/>
      <c r="AF1435" s="23"/>
      <c r="AG1435" s="23"/>
      <c r="AI1435" s="2" t="e">
        <v>#N/A</v>
      </c>
      <c r="AJ1435" s="2" t="e">
        <f>VLOOKUP(B1435,'[1]淘汰品种推荐清单（8.1）'!$A:$AQ,43,0)</f>
        <v>#N/A</v>
      </c>
    </row>
    <row r="1436" hidden="1" customHeight="1" spans="1:36">
      <c r="A1436" s="9">
        <v>2097</v>
      </c>
      <c r="B1436" s="47">
        <v>36752</v>
      </c>
      <c r="C1436" s="4" t="s">
        <v>35</v>
      </c>
      <c r="D1436" s="12" t="s">
        <v>3691</v>
      </c>
      <c r="E1436" s="12" t="s">
        <v>3593</v>
      </c>
      <c r="F1436" s="12" t="s">
        <v>3207</v>
      </c>
      <c r="G1436" s="12" t="s">
        <v>328</v>
      </c>
      <c r="H1436" s="12">
        <v>1.06</v>
      </c>
      <c r="I1436" s="12">
        <v>1.66</v>
      </c>
      <c r="J1436" s="12"/>
      <c r="K1436" s="12"/>
      <c r="L1436" s="62">
        <v>0.36144578313253</v>
      </c>
      <c r="M1436" s="10">
        <v>2</v>
      </c>
      <c r="N1436" s="10" t="s">
        <v>3208</v>
      </c>
      <c r="O1436" s="10">
        <v>204</v>
      </c>
      <c r="P1436" s="10" t="s">
        <v>3583</v>
      </c>
      <c r="Q1436" s="10">
        <v>20412</v>
      </c>
      <c r="R1436" s="10" t="s">
        <v>3684</v>
      </c>
      <c r="S1436" s="63" t="s">
        <v>3305</v>
      </c>
      <c r="T1436" s="63" t="s">
        <v>1597</v>
      </c>
      <c r="U1436" s="20"/>
      <c r="V1436" s="20"/>
      <c r="W1436" s="20"/>
      <c r="X1436" s="20"/>
      <c r="Y1436" s="20" t="s">
        <v>107</v>
      </c>
      <c r="Z1436" s="20">
        <v>87</v>
      </c>
      <c r="AA1436" s="20"/>
      <c r="AB1436" s="20">
        <v>87</v>
      </c>
      <c r="AC1436" s="20">
        <v>8</v>
      </c>
      <c r="AD1436" s="20">
        <v>1</v>
      </c>
      <c r="AE1436" s="23"/>
      <c r="AF1436" s="23"/>
      <c r="AG1436" s="23"/>
      <c r="AI1436" s="2" t="e">
        <v>#N/A</v>
      </c>
      <c r="AJ1436" s="2" t="e">
        <f>VLOOKUP(B1436,'[1]淘汰品种推荐清单（8.1）'!$A:$AQ,43,0)</f>
        <v>#N/A</v>
      </c>
    </row>
    <row r="1437" hidden="1" customHeight="1" spans="1:36">
      <c r="A1437" s="9">
        <v>2133</v>
      </c>
      <c r="B1437" s="47">
        <v>36537</v>
      </c>
      <c r="C1437" s="4" t="s">
        <v>35</v>
      </c>
      <c r="D1437" s="12" t="s">
        <v>3683</v>
      </c>
      <c r="E1437" s="12" t="s">
        <v>3606</v>
      </c>
      <c r="F1437" s="12" t="s">
        <v>3448</v>
      </c>
      <c r="G1437" s="12" t="s">
        <v>328</v>
      </c>
      <c r="H1437" s="12">
        <v>2.92</v>
      </c>
      <c r="I1437" s="12">
        <v>4.56</v>
      </c>
      <c r="J1437" s="12"/>
      <c r="K1437" s="12"/>
      <c r="L1437" s="62">
        <v>0.359649122807017</v>
      </c>
      <c r="M1437" s="10">
        <v>2</v>
      </c>
      <c r="N1437" s="10" t="s">
        <v>3208</v>
      </c>
      <c r="O1437" s="10">
        <v>204</v>
      </c>
      <c r="P1437" s="10" t="s">
        <v>3583</v>
      </c>
      <c r="Q1437" s="10">
        <v>20412</v>
      </c>
      <c r="R1437" s="10" t="s">
        <v>3684</v>
      </c>
      <c r="S1437" s="63" t="s">
        <v>3305</v>
      </c>
      <c r="T1437" s="63" t="s">
        <v>1597</v>
      </c>
      <c r="U1437" s="20"/>
      <c r="V1437" s="20"/>
      <c r="W1437" s="20"/>
      <c r="X1437" s="20"/>
      <c r="Y1437" s="20" t="s">
        <v>107</v>
      </c>
      <c r="Z1437" s="20">
        <v>120</v>
      </c>
      <c r="AA1437" s="20"/>
      <c r="AB1437" s="20">
        <v>120</v>
      </c>
      <c r="AC1437" s="20">
        <v>86</v>
      </c>
      <c r="AD1437" s="20">
        <v>1</v>
      </c>
      <c r="AE1437" s="23"/>
      <c r="AF1437" s="23"/>
      <c r="AG1437" s="23"/>
      <c r="AI1437" s="2" t="e">
        <v>#N/A</v>
      </c>
      <c r="AJ1437" s="2" t="e">
        <f>VLOOKUP(B1437,'[1]淘汰品种推荐清单（8.1）'!$A:$AQ,43,0)</f>
        <v>#N/A</v>
      </c>
    </row>
    <row r="1438" hidden="1" customHeight="1" spans="1:36">
      <c r="A1438" s="9">
        <v>2156</v>
      </c>
      <c r="B1438" s="47">
        <v>36491</v>
      </c>
      <c r="C1438" s="4" t="s">
        <v>35</v>
      </c>
      <c r="D1438" s="12" t="s">
        <v>3692</v>
      </c>
      <c r="E1438" s="12" t="s">
        <v>3593</v>
      </c>
      <c r="F1438" s="12" t="s">
        <v>3207</v>
      </c>
      <c r="G1438" s="12" t="s">
        <v>328</v>
      </c>
      <c r="H1438" s="12">
        <v>0.55</v>
      </c>
      <c r="I1438" s="12">
        <v>0.86</v>
      </c>
      <c r="J1438" s="12"/>
      <c r="K1438" s="12"/>
      <c r="L1438" s="62">
        <v>0.36046511627907</v>
      </c>
      <c r="M1438" s="10">
        <v>2</v>
      </c>
      <c r="N1438" s="10" t="s">
        <v>3208</v>
      </c>
      <c r="O1438" s="10">
        <v>204</v>
      </c>
      <c r="P1438" s="10" t="s">
        <v>3583</v>
      </c>
      <c r="Q1438" s="10">
        <v>20412</v>
      </c>
      <c r="R1438" s="10" t="s">
        <v>3684</v>
      </c>
      <c r="S1438" s="63" t="s">
        <v>3305</v>
      </c>
      <c r="T1438" s="63" t="s">
        <v>1597</v>
      </c>
      <c r="U1438" s="20"/>
      <c r="V1438" s="20"/>
      <c r="W1438" s="20"/>
      <c r="X1438" s="20"/>
      <c r="Y1438" s="20" t="s">
        <v>107</v>
      </c>
      <c r="Z1438" s="20"/>
      <c r="AA1438" s="20"/>
      <c r="AB1438" s="20"/>
      <c r="AC1438" s="20"/>
      <c r="AD1438" s="20"/>
      <c r="AE1438" s="23"/>
      <c r="AF1438" s="23"/>
      <c r="AG1438" s="23"/>
      <c r="AI1438" s="2" t="e">
        <v>#N/A</v>
      </c>
      <c r="AJ1438" s="2" t="e">
        <f>VLOOKUP(B1438,'[1]淘汰品种推荐清单（8.1）'!$A:$AQ,43,0)</f>
        <v>#N/A</v>
      </c>
    </row>
    <row r="1439" hidden="1" customHeight="1" spans="1:36">
      <c r="A1439" s="9">
        <v>2157</v>
      </c>
      <c r="B1439" s="47">
        <v>36722</v>
      </c>
      <c r="C1439" s="4" t="s">
        <v>35</v>
      </c>
      <c r="D1439" s="12" t="s">
        <v>3693</v>
      </c>
      <c r="E1439" s="12" t="s">
        <v>3593</v>
      </c>
      <c r="F1439" s="12" t="s">
        <v>3448</v>
      </c>
      <c r="G1439" s="12" t="s">
        <v>328</v>
      </c>
      <c r="H1439" s="12">
        <v>0.49</v>
      </c>
      <c r="I1439" s="12">
        <v>0.76</v>
      </c>
      <c r="J1439" s="12"/>
      <c r="K1439" s="12"/>
      <c r="L1439" s="62">
        <v>0.355263157894737</v>
      </c>
      <c r="M1439" s="10">
        <v>2</v>
      </c>
      <c r="N1439" s="10" t="s">
        <v>3208</v>
      </c>
      <c r="O1439" s="10">
        <v>204</v>
      </c>
      <c r="P1439" s="10" t="s">
        <v>3583</v>
      </c>
      <c r="Q1439" s="10">
        <v>20412</v>
      </c>
      <c r="R1439" s="10" t="s">
        <v>3684</v>
      </c>
      <c r="S1439" s="63" t="s">
        <v>3305</v>
      </c>
      <c r="T1439" s="63" t="s">
        <v>1597</v>
      </c>
      <c r="U1439" s="20"/>
      <c r="V1439" s="20"/>
      <c r="W1439" s="20"/>
      <c r="X1439" s="20"/>
      <c r="Y1439" s="20" t="s">
        <v>107</v>
      </c>
      <c r="Z1439" s="20">
        <v>182</v>
      </c>
      <c r="AA1439" s="20"/>
      <c r="AB1439" s="20">
        <v>182</v>
      </c>
      <c r="AC1439" s="20">
        <v>119</v>
      </c>
      <c r="AD1439" s="20">
        <v>2</v>
      </c>
      <c r="AE1439" s="23"/>
      <c r="AF1439" s="23"/>
      <c r="AG1439" s="23"/>
      <c r="AI1439" s="2" t="e">
        <v>#N/A</v>
      </c>
      <c r="AJ1439" s="2" t="e">
        <f>VLOOKUP(B1439,'[1]淘汰品种推荐清单（8.1）'!$A:$AQ,43,0)</f>
        <v>#N/A</v>
      </c>
    </row>
    <row r="1440" hidden="1" customHeight="1" spans="1:36">
      <c r="A1440" s="9">
        <v>2158</v>
      </c>
      <c r="B1440" s="47">
        <v>36492</v>
      </c>
      <c r="C1440" s="4" t="s">
        <v>35</v>
      </c>
      <c r="D1440" s="12" t="s">
        <v>3694</v>
      </c>
      <c r="E1440" s="12" t="s">
        <v>3599</v>
      </c>
      <c r="F1440" s="12" t="s">
        <v>3207</v>
      </c>
      <c r="G1440" s="12" t="s">
        <v>328</v>
      </c>
      <c r="H1440" s="12">
        <v>0.55</v>
      </c>
      <c r="I1440" s="12">
        <v>0.86</v>
      </c>
      <c r="J1440" s="12"/>
      <c r="K1440" s="12"/>
      <c r="L1440" s="62">
        <v>0.36046511627907</v>
      </c>
      <c r="M1440" s="10">
        <v>2</v>
      </c>
      <c r="N1440" s="10" t="s">
        <v>3208</v>
      </c>
      <c r="O1440" s="10">
        <v>204</v>
      </c>
      <c r="P1440" s="10" t="s">
        <v>3583</v>
      </c>
      <c r="Q1440" s="10">
        <v>20412</v>
      </c>
      <c r="R1440" s="10" t="s">
        <v>3684</v>
      </c>
      <c r="S1440" s="63" t="s">
        <v>3305</v>
      </c>
      <c r="T1440" s="63" t="s">
        <v>1597</v>
      </c>
      <c r="U1440" s="20"/>
      <c r="V1440" s="20"/>
      <c r="W1440" s="20"/>
      <c r="X1440" s="20"/>
      <c r="Y1440" s="20" t="s">
        <v>107</v>
      </c>
      <c r="Z1440" s="20">
        <v>100</v>
      </c>
      <c r="AA1440" s="20"/>
      <c r="AB1440" s="20">
        <v>100</v>
      </c>
      <c r="AC1440" s="20"/>
      <c r="AD1440" s="20"/>
      <c r="AE1440" s="23"/>
      <c r="AF1440" s="23"/>
      <c r="AG1440" s="23"/>
      <c r="AI1440" s="2" t="e">
        <v>#N/A</v>
      </c>
      <c r="AJ1440" s="2" t="e">
        <f>VLOOKUP(B1440,'[1]淘汰品种推荐清单（8.1）'!$A:$AQ,43,0)</f>
        <v>#N/A</v>
      </c>
    </row>
    <row r="1441" hidden="1" customHeight="1" spans="1:36">
      <c r="A1441" s="9">
        <v>2177</v>
      </c>
      <c r="B1441" s="47">
        <v>36803</v>
      </c>
      <c r="C1441" s="4" t="s">
        <v>35</v>
      </c>
      <c r="D1441" s="12" t="s">
        <v>3695</v>
      </c>
      <c r="E1441" s="12" t="s">
        <v>3696</v>
      </c>
      <c r="F1441" s="12" t="s">
        <v>3290</v>
      </c>
      <c r="G1441" s="12" t="s">
        <v>328</v>
      </c>
      <c r="H1441" s="12">
        <v>0.72</v>
      </c>
      <c r="I1441" s="12">
        <v>1.13</v>
      </c>
      <c r="J1441" s="12"/>
      <c r="K1441" s="12"/>
      <c r="L1441" s="62">
        <v>0.36283185840708</v>
      </c>
      <c r="M1441" s="10">
        <v>2</v>
      </c>
      <c r="N1441" s="10" t="s">
        <v>3208</v>
      </c>
      <c r="O1441" s="10">
        <v>204</v>
      </c>
      <c r="P1441" s="10" t="s">
        <v>3583</v>
      </c>
      <c r="Q1441" s="10">
        <v>20412</v>
      </c>
      <c r="R1441" s="10" t="s">
        <v>3684</v>
      </c>
      <c r="S1441" s="63" t="s">
        <v>3305</v>
      </c>
      <c r="T1441" s="63" t="s">
        <v>1597</v>
      </c>
      <c r="U1441" s="20"/>
      <c r="V1441" s="20"/>
      <c r="W1441" s="20"/>
      <c r="X1441" s="20"/>
      <c r="Y1441" s="20" t="s">
        <v>107</v>
      </c>
      <c r="Z1441" s="20">
        <v>88</v>
      </c>
      <c r="AA1441" s="20"/>
      <c r="AB1441" s="20">
        <v>88</v>
      </c>
      <c r="AC1441" s="20">
        <v>4</v>
      </c>
      <c r="AD1441" s="20">
        <v>1</v>
      </c>
      <c r="AE1441" s="23"/>
      <c r="AF1441" s="23"/>
      <c r="AG1441" s="23"/>
      <c r="AI1441" s="2" t="e">
        <v>#N/A</v>
      </c>
      <c r="AJ1441" s="2" t="e">
        <f>VLOOKUP(B1441,'[1]淘汰品种推荐清单（8.1）'!$A:$AQ,43,0)</f>
        <v>#N/A</v>
      </c>
    </row>
    <row r="1442" hidden="1" customHeight="1" spans="1:36">
      <c r="A1442" s="9">
        <v>2197</v>
      </c>
      <c r="B1442" s="47">
        <v>36508</v>
      </c>
      <c r="C1442" s="4" t="s">
        <v>35</v>
      </c>
      <c r="D1442" s="12" t="s">
        <v>3438</v>
      </c>
      <c r="E1442" s="12" t="s">
        <v>3606</v>
      </c>
      <c r="F1442" s="12" t="s">
        <v>3207</v>
      </c>
      <c r="G1442" s="12" t="s">
        <v>328</v>
      </c>
      <c r="H1442" s="12">
        <v>1.58</v>
      </c>
      <c r="I1442" s="12">
        <v>2.47</v>
      </c>
      <c r="J1442" s="12"/>
      <c r="K1442" s="12"/>
      <c r="L1442" s="62">
        <v>0.360323886639676</v>
      </c>
      <c r="M1442" s="10">
        <v>2</v>
      </c>
      <c r="N1442" s="10" t="s">
        <v>3208</v>
      </c>
      <c r="O1442" s="10">
        <v>204</v>
      </c>
      <c r="P1442" s="10" t="s">
        <v>3583</v>
      </c>
      <c r="Q1442" s="10">
        <v>20412</v>
      </c>
      <c r="R1442" s="10" t="s">
        <v>3684</v>
      </c>
      <c r="S1442" s="63" t="s">
        <v>3305</v>
      </c>
      <c r="T1442" s="63" t="s">
        <v>1597</v>
      </c>
      <c r="U1442" s="20"/>
      <c r="V1442" s="20"/>
      <c r="W1442" s="20"/>
      <c r="X1442" s="20"/>
      <c r="Y1442" s="20" t="s">
        <v>107</v>
      </c>
      <c r="Z1442" s="20">
        <v>287</v>
      </c>
      <c r="AA1442" s="20"/>
      <c r="AB1442" s="20">
        <v>287</v>
      </c>
      <c r="AC1442" s="20">
        <v>3</v>
      </c>
      <c r="AD1442" s="20">
        <v>1</v>
      </c>
      <c r="AE1442" s="23"/>
      <c r="AF1442" s="23"/>
      <c r="AG1442" s="23"/>
      <c r="AI1442" s="2" t="e">
        <v>#N/A</v>
      </c>
      <c r="AJ1442" s="2" t="e">
        <f>VLOOKUP(B1442,'[1]淘汰品种推荐清单（8.1）'!$A:$AQ,43,0)</f>
        <v>#N/A</v>
      </c>
    </row>
    <row r="1443" hidden="1" customHeight="1" spans="1:36">
      <c r="A1443" s="9">
        <v>2214</v>
      </c>
      <c r="B1443" s="47">
        <v>36595</v>
      </c>
      <c r="C1443" s="4" t="s">
        <v>35</v>
      </c>
      <c r="D1443" s="12" t="s">
        <v>3697</v>
      </c>
      <c r="E1443" s="12" t="s">
        <v>3599</v>
      </c>
      <c r="F1443" s="12" t="s">
        <v>3207</v>
      </c>
      <c r="G1443" s="12" t="s">
        <v>328</v>
      </c>
      <c r="H1443" s="12">
        <v>0.45</v>
      </c>
      <c r="I1443" s="12">
        <v>0.7</v>
      </c>
      <c r="J1443" s="12"/>
      <c r="K1443" s="12"/>
      <c r="L1443" s="62">
        <v>0.357142857142857</v>
      </c>
      <c r="M1443" s="10">
        <v>2</v>
      </c>
      <c r="N1443" s="10" t="s">
        <v>3208</v>
      </c>
      <c r="O1443" s="10">
        <v>204</v>
      </c>
      <c r="P1443" s="10" t="s">
        <v>3583</v>
      </c>
      <c r="Q1443" s="10">
        <v>20412</v>
      </c>
      <c r="R1443" s="10" t="s">
        <v>3684</v>
      </c>
      <c r="S1443" s="63" t="s">
        <v>3305</v>
      </c>
      <c r="T1443" s="63" t="s">
        <v>1597</v>
      </c>
      <c r="U1443" s="20"/>
      <c r="V1443" s="20"/>
      <c r="W1443" s="20"/>
      <c r="X1443" s="20"/>
      <c r="Y1443" s="20" t="s">
        <v>107</v>
      </c>
      <c r="Z1443" s="20">
        <v>306</v>
      </c>
      <c r="AA1443" s="20"/>
      <c r="AB1443" s="20">
        <v>306</v>
      </c>
      <c r="AC1443" s="20">
        <v>2</v>
      </c>
      <c r="AD1443" s="20">
        <v>1</v>
      </c>
      <c r="AE1443" s="23"/>
      <c r="AF1443" s="23"/>
      <c r="AG1443" s="23"/>
      <c r="AI1443" s="2" t="e">
        <v>#N/A</v>
      </c>
      <c r="AJ1443" s="2" t="e">
        <f>VLOOKUP(B1443,'[1]淘汰品种推荐清单（8.1）'!$A:$AQ,43,0)</f>
        <v>#N/A</v>
      </c>
    </row>
    <row r="1444" hidden="1" customHeight="1" spans="1:36">
      <c r="A1444" s="9">
        <v>2222</v>
      </c>
      <c r="B1444" s="47">
        <v>36597</v>
      </c>
      <c r="C1444" s="4" t="s">
        <v>35</v>
      </c>
      <c r="D1444" s="12" t="s">
        <v>3698</v>
      </c>
      <c r="E1444" s="12" t="s">
        <v>3593</v>
      </c>
      <c r="F1444" s="12" t="s">
        <v>3207</v>
      </c>
      <c r="G1444" s="12" t="s">
        <v>328</v>
      </c>
      <c r="H1444" s="12">
        <v>0.61</v>
      </c>
      <c r="I1444" s="12">
        <v>0.95</v>
      </c>
      <c r="J1444" s="12"/>
      <c r="K1444" s="12"/>
      <c r="L1444" s="62">
        <v>0.357894736842105</v>
      </c>
      <c r="M1444" s="10">
        <v>2</v>
      </c>
      <c r="N1444" s="10" t="s">
        <v>3208</v>
      </c>
      <c r="O1444" s="10">
        <v>204</v>
      </c>
      <c r="P1444" s="10" t="s">
        <v>3583</v>
      </c>
      <c r="Q1444" s="10">
        <v>20412</v>
      </c>
      <c r="R1444" s="10" t="s">
        <v>3684</v>
      </c>
      <c r="S1444" s="63" t="s">
        <v>3305</v>
      </c>
      <c r="T1444" s="63" t="s">
        <v>1597</v>
      </c>
      <c r="U1444" s="20"/>
      <c r="V1444" s="20"/>
      <c r="W1444" s="20"/>
      <c r="X1444" s="20"/>
      <c r="Y1444" s="20" t="s">
        <v>107</v>
      </c>
      <c r="Z1444" s="20">
        <v>77</v>
      </c>
      <c r="AA1444" s="20"/>
      <c r="AB1444" s="20">
        <v>77</v>
      </c>
      <c r="AC1444" s="20">
        <v>121</v>
      </c>
      <c r="AD1444" s="20">
        <v>1</v>
      </c>
      <c r="AE1444" s="23"/>
      <c r="AF1444" s="23"/>
      <c r="AG1444" s="23"/>
      <c r="AI1444" s="2" t="e">
        <v>#N/A</v>
      </c>
      <c r="AJ1444" s="2" t="e">
        <f>VLOOKUP(B1444,'[1]淘汰品种推荐清单（8.1）'!$A:$AQ,43,0)</f>
        <v>#N/A</v>
      </c>
    </row>
    <row r="1445" hidden="1" customHeight="1" spans="1:36">
      <c r="A1445" s="9">
        <v>2235</v>
      </c>
      <c r="B1445" s="47">
        <v>36601</v>
      </c>
      <c r="C1445" s="4" t="s">
        <v>35</v>
      </c>
      <c r="D1445" s="12" t="s">
        <v>3699</v>
      </c>
      <c r="E1445" s="12" t="s">
        <v>3700</v>
      </c>
      <c r="F1445" s="12" t="s">
        <v>3207</v>
      </c>
      <c r="G1445" s="12" t="s">
        <v>328</v>
      </c>
      <c r="H1445" s="12">
        <v>0.54</v>
      </c>
      <c r="I1445" s="12">
        <v>0.85</v>
      </c>
      <c r="J1445" s="12"/>
      <c r="K1445" s="12"/>
      <c r="L1445" s="62">
        <v>0.364705882352941</v>
      </c>
      <c r="M1445" s="10">
        <v>2</v>
      </c>
      <c r="N1445" s="10" t="s">
        <v>3208</v>
      </c>
      <c r="O1445" s="10">
        <v>204</v>
      </c>
      <c r="P1445" s="10" t="s">
        <v>3583</v>
      </c>
      <c r="Q1445" s="10">
        <v>20412</v>
      </c>
      <c r="R1445" s="10" t="s">
        <v>3684</v>
      </c>
      <c r="S1445" s="63" t="s">
        <v>3305</v>
      </c>
      <c r="T1445" s="63" t="s">
        <v>1597</v>
      </c>
      <c r="U1445" s="20"/>
      <c r="V1445" s="20"/>
      <c r="W1445" s="20"/>
      <c r="X1445" s="20"/>
      <c r="Y1445" s="20" t="s">
        <v>107</v>
      </c>
      <c r="Z1445" s="20">
        <v>100</v>
      </c>
      <c r="AA1445" s="20"/>
      <c r="AB1445" s="20">
        <v>100</v>
      </c>
      <c r="AC1445" s="20">
        <v>102</v>
      </c>
      <c r="AD1445" s="20">
        <v>1</v>
      </c>
      <c r="AE1445" s="23"/>
      <c r="AF1445" s="23"/>
      <c r="AG1445" s="23"/>
      <c r="AI1445" s="2" t="e">
        <v>#N/A</v>
      </c>
      <c r="AJ1445" s="2" t="e">
        <f>VLOOKUP(B1445,'[1]淘汰品种推荐清单（8.1）'!$A:$AQ,43,0)</f>
        <v>#N/A</v>
      </c>
    </row>
    <row r="1446" hidden="1" customHeight="1" spans="1:36">
      <c r="A1446" s="9">
        <v>2238</v>
      </c>
      <c r="B1446" s="47">
        <v>36592</v>
      </c>
      <c r="C1446" s="4" t="s">
        <v>35</v>
      </c>
      <c r="D1446" s="12" t="s">
        <v>3701</v>
      </c>
      <c r="E1446" s="12" t="s">
        <v>3593</v>
      </c>
      <c r="F1446" s="12" t="s">
        <v>3207</v>
      </c>
      <c r="G1446" s="12" t="s">
        <v>328</v>
      </c>
      <c r="H1446" s="12">
        <v>0.84</v>
      </c>
      <c r="I1446" s="12">
        <v>1.31</v>
      </c>
      <c r="J1446" s="12"/>
      <c r="K1446" s="12"/>
      <c r="L1446" s="62">
        <v>0.358778625954199</v>
      </c>
      <c r="M1446" s="10">
        <v>2</v>
      </c>
      <c r="N1446" s="10" t="s">
        <v>3208</v>
      </c>
      <c r="O1446" s="10">
        <v>204</v>
      </c>
      <c r="P1446" s="10" t="s">
        <v>3583</v>
      </c>
      <c r="Q1446" s="10">
        <v>20412</v>
      </c>
      <c r="R1446" s="10" t="s">
        <v>3684</v>
      </c>
      <c r="S1446" s="63" t="s">
        <v>3305</v>
      </c>
      <c r="T1446" s="63" t="s">
        <v>1597</v>
      </c>
      <c r="U1446" s="20"/>
      <c r="V1446" s="20"/>
      <c r="W1446" s="20"/>
      <c r="X1446" s="20"/>
      <c r="Y1446" s="20" t="s">
        <v>107</v>
      </c>
      <c r="Z1446" s="20">
        <v>166</v>
      </c>
      <c r="AA1446" s="20"/>
      <c r="AB1446" s="20">
        <v>166</v>
      </c>
      <c r="AC1446" s="20">
        <v>29</v>
      </c>
      <c r="AD1446" s="20">
        <v>1</v>
      </c>
      <c r="AE1446" s="23"/>
      <c r="AF1446" s="23"/>
      <c r="AG1446" s="23"/>
      <c r="AI1446" s="2" t="e">
        <v>#N/A</v>
      </c>
      <c r="AJ1446" s="2" t="e">
        <f>VLOOKUP(B1446,'[1]淘汰品种推荐清单（8.1）'!$A:$AQ,43,0)</f>
        <v>#N/A</v>
      </c>
    </row>
    <row r="1447" hidden="1" customHeight="1" spans="1:36">
      <c r="A1447" s="9">
        <v>2253</v>
      </c>
      <c r="B1447" s="47">
        <v>36539</v>
      </c>
      <c r="C1447" s="4" t="s">
        <v>35</v>
      </c>
      <c r="D1447" s="12" t="s">
        <v>3456</v>
      </c>
      <c r="E1447" s="12" t="s">
        <v>3606</v>
      </c>
      <c r="F1447" s="12" t="s">
        <v>3702</v>
      </c>
      <c r="G1447" s="12" t="s">
        <v>328</v>
      </c>
      <c r="H1447" s="12">
        <v>0.76</v>
      </c>
      <c r="I1447" s="12">
        <v>1.19</v>
      </c>
      <c r="J1447" s="12"/>
      <c r="K1447" s="12"/>
      <c r="L1447" s="62">
        <v>0.361344537815126</v>
      </c>
      <c r="M1447" s="10">
        <v>2</v>
      </c>
      <c r="N1447" s="10" t="s">
        <v>3208</v>
      </c>
      <c r="O1447" s="10">
        <v>204</v>
      </c>
      <c r="P1447" s="10" t="s">
        <v>3583</v>
      </c>
      <c r="Q1447" s="10">
        <v>20412</v>
      </c>
      <c r="R1447" s="10" t="s">
        <v>3684</v>
      </c>
      <c r="S1447" s="63" t="s">
        <v>3305</v>
      </c>
      <c r="T1447" s="63" t="s">
        <v>1597</v>
      </c>
      <c r="U1447" s="20"/>
      <c r="V1447" s="20"/>
      <c r="W1447" s="20"/>
      <c r="X1447" s="20"/>
      <c r="Y1447" s="20" t="s">
        <v>107</v>
      </c>
      <c r="Z1447" s="20">
        <v>145</v>
      </c>
      <c r="AA1447" s="20"/>
      <c r="AB1447" s="20">
        <v>145</v>
      </c>
      <c r="AC1447" s="20">
        <v>20</v>
      </c>
      <c r="AD1447" s="20">
        <v>1</v>
      </c>
      <c r="AE1447" s="23"/>
      <c r="AF1447" s="23"/>
      <c r="AG1447" s="23"/>
      <c r="AI1447" s="2" t="e">
        <v>#N/A</v>
      </c>
      <c r="AJ1447" s="2" t="e">
        <f>VLOOKUP(B1447,'[1]淘汰品种推荐清单（8.1）'!$A:$AQ,43,0)</f>
        <v>#N/A</v>
      </c>
    </row>
    <row r="1448" hidden="1" customHeight="1" spans="1:36">
      <c r="A1448" s="9">
        <v>2262</v>
      </c>
      <c r="B1448" s="47">
        <v>110826</v>
      </c>
      <c r="C1448" s="4" t="s">
        <v>35</v>
      </c>
      <c r="D1448" s="12" t="s">
        <v>3703</v>
      </c>
      <c r="E1448" s="12" t="s">
        <v>3593</v>
      </c>
      <c r="F1448" s="12" t="s">
        <v>3448</v>
      </c>
      <c r="G1448" s="12" t="s">
        <v>328</v>
      </c>
      <c r="H1448" s="12">
        <v>0.45</v>
      </c>
      <c r="I1448" s="12">
        <v>0.7</v>
      </c>
      <c r="J1448" s="12"/>
      <c r="K1448" s="12"/>
      <c r="L1448" s="62">
        <v>0.357142857142857</v>
      </c>
      <c r="M1448" s="10">
        <v>2</v>
      </c>
      <c r="N1448" s="10" t="s">
        <v>3208</v>
      </c>
      <c r="O1448" s="10">
        <v>204</v>
      </c>
      <c r="P1448" s="10" t="s">
        <v>3583</v>
      </c>
      <c r="Q1448" s="10">
        <v>20412</v>
      </c>
      <c r="R1448" s="10" t="s">
        <v>3684</v>
      </c>
      <c r="S1448" s="63" t="s">
        <v>3305</v>
      </c>
      <c r="T1448" s="63" t="s">
        <v>1597</v>
      </c>
      <c r="U1448" s="20"/>
      <c r="V1448" s="20"/>
      <c r="W1448" s="20"/>
      <c r="X1448" s="20"/>
      <c r="Y1448" s="20" t="s">
        <v>107</v>
      </c>
      <c r="Z1448" s="20">
        <v>343</v>
      </c>
      <c r="AA1448" s="20"/>
      <c r="AB1448" s="20">
        <v>343</v>
      </c>
      <c r="AC1448" s="20">
        <v>6</v>
      </c>
      <c r="AD1448" s="20">
        <v>1</v>
      </c>
      <c r="AE1448" s="23"/>
      <c r="AF1448" s="23"/>
      <c r="AG1448" s="23"/>
      <c r="AI1448" s="2" t="e">
        <v>#N/A</v>
      </c>
      <c r="AJ1448" s="2" t="e">
        <f>VLOOKUP(B1448,'[1]淘汰品种推荐清单（8.1）'!$A:$AQ,43,0)</f>
        <v>#N/A</v>
      </c>
    </row>
    <row r="1449" hidden="1" customHeight="1" spans="1:36">
      <c r="A1449" s="9">
        <v>2273</v>
      </c>
      <c r="B1449" s="47">
        <v>73191</v>
      </c>
      <c r="C1449" s="4" t="s">
        <v>35</v>
      </c>
      <c r="D1449" s="12" t="s">
        <v>3704</v>
      </c>
      <c r="E1449" s="12" t="s">
        <v>3606</v>
      </c>
      <c r="F1449" s="12" t="s">
        <v>3301</v>
      </c>
      <c r="G1449" s="12" t="s">
        <v>328</v>
      </c>
      <c r="H1449" s="12">
        <v>1</v>
      </c>
      <c r="I1449" s="12">
        <v>1.56</v>
      </c>
      <c r="J1449" s="12"/>
      <c r="K1449" s="12"/>
      <c r="L1449" s="62">
        <v>0.358974358974359</v>
      </c>
      <c r="M1449" s="10">
        <v>2</v>
      </c>
      <c r="N1449" s="10" t="s">
        <v>3208</v>
      </c>
      <c r="O1449" s="10">
        <v>204</v>
      </c>
      <c r="P1449" s="10" t="s">
        <v>3583</v>
      </c>
      <c r="Q1449" s="10">
        <v>20412</v>
      </c>
      <c r="R1449" s="10" t="s">
        <v>3684</v>
      </c>
      <c r="S1449" s="63" t="s">
        <v>3305</v>
      </c>
      <c r="T1449" s="63" t="s">
        <v>1597</v>
      </c>
      <c r="U1449" s="20"/>
      <c r="V1449" s="20"/>
      <c r="W1449" s="20"/>
      <c r="X1449" s="20"/>
      <c r="Y1449" s="20" t="s">
        <v>107</v>
      </c>
      <c r="Z1449" s="20">
        <v>49</v>
      </c>
      <c r="AA1449" s="20"/>
      <c r="AB1449" s="20">
        <v>49</v>
      </c>
      <c r="AC1449" s="20">
        <v>34</v>
      </c>
      <c r="AD1449" s="20">
        <v>1</v>
      </c>
      <c r="AE1449" s="23"/>
      <c r="AF1449" s="23"/>
      <c r="AG1449" s="23"/>
      <c r="AI1449" s="2" t="e">
        <v>#N/A</v>
      </c>
      <c r="AJ1449" s="2" t="e">
        <f>VLOOKUP(B1449,'[1]淘汰品种推荐清单（8.1）'!$A:$AQ,43,0)</f>
        <v>#N/A</v>
      </c>
    </row>
    <row r="1450" hidden="1" customHeight="1" spans="1:36">
      <c r="A1450" s="9">
        <v>2304</v>
      </c>
      <c r="B1450" s="47">
        <v>75420</v>
      </c>
      <c r="C1450" s="4" t="s">
        <v>35</v>
      </c>
      <c r="D1450" s="12" t="s">
        <v>3705</v>
      </c>
      <c r="E1450" s="12" t="s">
        <v>3706</v>
      </c>
      <c r="F1450" s="12" t="s">
        <v>3405</v>
      </c>
      <c r="G1450" s="12" t="s">
        <v>328</v>
      </c>
      <c r="H1450" s="12">
        <v>0.64</v>
      </c>
      <c r="I1450" s="12">
        <v>1</v>
      </c>
      <c r="J1450" s="12"/>
      <c r="K1450" s="12"/>
      <c r="L1450" s="62">
        <v>0.36</v>
      </c>
      <c r="M1450" s="10">
        <v>2</v>
      </c>
      <c r="N1450" s="10" t="s">
        <v>3208</v>
      </c>
      <c r="O1450" s="10">
        <v>204</v>
      </c>
      <c r="P1450" s="10" t="s">
        <v>3583</v>
      </c>
      <c r="Q1450" s="10">
        <v>20412</v>
      </c>
      <c r="R1450" s="10" t="s">
        <v>3684</v>
      </c>
      <c r="S1450" s="63" t="s">
        <v>3305</v>
      </c>
      <c r="T1450" s="63" t="s">
        <v>1597</v>
      </c>
      <c r="U1450" s="20"/>
      <c r="V1450" s="20"/>
      <c r="W1450" s="20"/>
      <c r="X1450" s="20"/>
      <c r="Y1450" s="20" t="s">
        <v>107</v>
      </c>
      <c r="Z1450" s="20">
        <v>26</v>
      </c>
      <c r="AA1450" s="20"/>
      <c r="AB1450" s="20">
        <v>26</v>
      </c>
      <c r="AC1450" s="20">
        <v>30</v>
      </c>
      <c r="AD1450" s="20">
        <v>2</v>
      </c>
      <c r="AE1450" s="23"/>
      <c r="AF1450" s="23"/>
      <c r="AG1450" s="23"/>
      <c r="AI1450" s="2" t="e">
        <v>#N/A</v>
      </c>
      <c r="AJ1450" s="2" t="e">
        <f>VLOOKUP(B1450,'[1]淘汰品种推荐清单（8.1）'!$A:$AQ,43,0)</f>
        <v>#N/A</v>
      </c>
    </row>
    <row r="1451" hidden="1" customHeight="1" spans="1:36">
      <c r="A1451" s="9">
        <v>2308</v>
      </c>
      <c r="B1451" s="47">
        <v>36559</v>
      </c>
      <c r="C1451" s="4" t="s">
        <v>35</v>
      </c>
      <c r="D1451" s="12" t="s">
        <v>3707</v>
      </c>
      <c r="E1451" s="12" t="s">
        <v>3617</v>
      </c>
      <c r="F1451" s="12" t="s">
        <v>3207</v>
      </c>
      <c r="G1451" s="12" t="s">
        <v>328</v>
      </c>
      <c r="H1451" s="12">
        <v>0.38</v>
      </c>
      <c r="I1451" s="12">
        <v>0.59</v>
      </c>
      <c r="J1451" s="12"/>
      <c r="K1451" s="12"/>
      <c r="L1451" s="62">
        <v>0.35593220338983</v>
      </c>
      <c r="M1451" s="10">
        <v>2</v>
      </c>
      <c r="N1451" s="10" t="s">
        <v>3208</v>
      </c>
      <c r="O1451" s="10">
        <v>204</v>
      </c>
      <c r="P1451" s="10" t="s">
        <v>3583</v>
      </c>
      <c r="Q1451" s="10">
        <v>20412</v>
      </c>
      <c r="R1451" s="10" t="s">
        <v>3684</v>
      </c>
      <c r="S1451" s="63" t="s">
        <v>3305</v>
      </c>
      <c r="T1451" s="63" t="s">
        <v>1597</v>
      </c>
      <c r="U1451" s="20"/>
      <c r="V1451" s="20"/>
      <c r="W1451" s="20"/>
      <c r="X1451" s="20"/>
      <c r="Y1451" s="20" t="s">
        <v>107</v>
      </c>
      <c r="Z1451" s="20">
        <v>178</v>
      </c>
      <c r="AA1451" s="20"/>
      <c r="AB1451" s="20">
        <v>178</v>
      </c>
      <c r="AC1451" s="20">
        <v>6</v>
      </c>
      <c r="AD1451" s="20">
        <v>1</v>
      </c>
      <c r="AE1451" s="23"/>
      <c r="AF1451" s="23"/>
      <c r="AG1451" s="23"/>
      <c r="AI1451" s="2" t="e">
        <v>#N/A</v>
      </c>
      <c r="AJ1451" s="2" t="e">
        <f>VLOOKUP(B1451,'[1]淘汰品种推荐清单（8.1）'!$A:$AQ,43,0)</f>
        <v>#N/A</v>
      </c>
    </row>
    <row r="1452" hidden="1" customHeight="1" spans="1:36">
      <c r="A1452" s="9">
        <v>2309</v>
      </c>
      <c r="B1452" s="47">
        <v>36551</v>
      </c>
      <c r="C1452" s="4" t="s">
        <v>35</v>
      </c>
      <c r="D1452" s="12" t="s">
        <v>3708</v>
      </c>
      <c r="E1452" s="12" t="s">
        <v>3617</v>
      </c>
      <c r="F1452" s="12" t="s">
        <v>3207</v>
      </c>
      <c r="G1452" s="12" t="s">
        <v>328</v>
      </c>
      <c r="H1452" s="12">
        <v>0.42</v>
      </c>
      <c r="I1452" s="12">
        <v>0.65</v>
      </c>
      <c r="J1452" s="12"/>
      <c r="K1452" s="12"/>
      <c r="L1452" s="62">
        <v>0.353846153846154</v>
      </c>
      <c r="M1452" s="10">
        <v>2</v>
      </c>
      <c r="N1452" s="10" t="s">
        <v>3208</v>
      </c>
      <c r="O1452" s="10">
        <v>204</v>
      </c>
      <c r="P1452" s="10" t="s">
        <v>3583</v>
      </c>
      <c r="Q1452" s="10">
        <v>20412</v>
      </c>
      <c r="R1452" s="10" t="s">
        <v>3684</v>
      </c>
      <c r="S1452" s="63" t="s">
        <v>3305</v>
      </c>
      <c r="T1452" s="63" t="s">
        <v>1597</v>
      </c>
      <c r="U1452" s="20"/>
      <c r="V1452" s="20"/>
      <c r="W1452" s="20"/>
      <c r="X1452" s="20"/>
      <c r="Y1452" s="20" t="s">
        <v>107</v>
      </c>
      <c r="Z1452" s="20">
        <v>84</v>
      </c>
      <c r="AA1452" s="20"/>
      <c r="AB1452" s="20">
        <v>84</v>
      </c>
      <c r="AC1452" s="20">
        <v>6</v>
      </c>
      <c r="AD1452" s="20">
        <v>1</v>
      </c>
      <c r="AE1452" s="23"/>
      <c r="AF1452" s="23"/>
      <c r="AG1452" s="23"/>
      <c r="AI1452" s="2" t="e">
        <v>#N/A</v>
      </c>
      <c r="AJ1452" s="2" t="e">
        <f>VLOOKUP(B1452,'[1]淘汰品种推荐清单（8.1）'!$A:$AQ,43,0)</f>
        <v>#N/A</v>
      </c>
    </row>
    <row r="1453" hidden="1" customHeight="1" spans="1:36">
      <c r="A1453" s="9">
        <v>1964</v>
      </c>
      <c r="B1453" s="47">
        <v>36465</v>
      </c>
      <c r="C1453" s="4" t="s">
        <v>35</v>
      </c>
      <c r="D1453" s="12" t="s">
        <v>3709</v>
      </c>
      <c r="E1453" s="12" t="s">
        <v>3593</v>
      </c>
      <c r="F1453" s="12" t="s">
        <v>3207</v>
      </c>
      <c r="G1453" s="12" t="s">
        <v>328</v>
      </c>
      <c r="H1453" s="12">
        <v>1.26</v>
      </c>
      <c r="I1453" s="12">
        <v>1.97</v>
      </c>
      <c r="J1453" s="12"/>
      <c r="K1453" s="12"/>
      <c r="L1453" s="62">
        <v>0.360406091370558</v>
      </c>
      <c r="M1453" s="10">
        <v>2</v>
      </c>
      <c r="N1453" s="10" t="s">
        <v>3208</v>
      </c>
      <c r="O1453" s="10">
        <v>204</v>
      </c>
      <c r="P1453" s="10" t="s">
        <v>3583</v>
      </c>
      <c r="Q1453" s="10">
        <v>20413</v>
      </c>
      <c r="R1453" s="10" t="s">
        <v>3710</v>
      </c>
      <c r="S1453" s="63" t="s">
        <v>3305</v>
      </c>
      <c r="T1453" s="63" t="s">
        <v>1597</v>
      </c>
      <c r="U1453" s="20"/>
      <c r="V1453" s="20"/>
      <c r="W1453" s="20"/>
      <c r="X1453" s="20"/>
      <c r="Y1453" s="20" t="s">
        <v>107</v>
      </c>
      <c r="Z1453" s="20">
        <v>216</v>
      </c>
      <c r="AA1453" s="20"/>
      <c r="AB1453" s="20">
        <v>216</v>
      </c>
      <c r="AC1453" s="20">
        <v>9</v>
      </c>
      <c r="AD1453" s="20">
        <v>2</v>
      </c>
      <c r="AE1453" s="23"/>
      <c r="AF1453" s="23"/>
      <c r="AG1453" s="23"/>
      <c r="AI1453" s="2" t="e">
        <v>#N/A</v>
      </c>
      <c r="AJ1453" s="2" t="e">
        <f>VLOOKUP(B1453,'[1]淘汰品种推荐清单（8.1）'!$A:$AQ,43,0)</f>
        <v>#N/A</v>
      </c>
    </row>
    <row r="1454" hidden="1" customHeight="1" spans="1:36">
      <c r="A1454" s="9">
        <v>1986</v>
      </c>
      <c r="B1454" s="47">
        <v>36697</v>
      </c>
      <c r="C1454" s="4" t="s">
        <v>35</v>
      </c>
      <c r="D1454" s="12" t="s">
        <v>3711</v>
      </c>
      <c r="E1454" s="12" t="s">
        <v>3593</v>
      </c>
      <c r="F1454" s="12" t="s">
        <v>3248</v>
      </c>
      <c r="G1454" s="12" t="s">
        <v>328</v>
      </c>
      <c r="H1454" s="12">
        <v>0.53</v>
      </c>
      <c r="I1454" s="12">
        <v>0.82</v>
      </c>
      <c r="J1454" s="12"/>
      <c r="K1454" s="12"/>
      <c r="L1454" s="62">
        <v>0.353658536585366</v>
      </c>
      <c r="M1454" s="10">
        <v>2</v>
      </c>
      <c r="N1454" s="10" t="s">
        <v>3208</v>
      </c>
      <c r="O1454" s="10">
        <v>204</v>
      </c>
      <c r="P1454" s="10" t="s">
        <v>3583</v>
      </c>
      <c r="Q1454" s="10">
        <v>20414</v>
      </c>
      <c r="R1454" s="10" t="s">
        <v>382</v>
      </c>
      <c r="S1454" s="63" t="s">
        <v>3305</v>
      </c>
      <c r="T1454" s="63" t="s">
        <v>1597</v>
      </c>
      <c r="U1454" s="20"/>
      <c r="V1454" s="20"/>
      <c r="W1454" s="20"/>
      <c r="X1454" s="20"/>
      <c r="Y1454" s="20" t="s">
        <v>107</v>
      </c>
      <c r="Z1454" s="20">
        <v>114</v>
      </c>
      <c r="AA1454" s="20"/>
      <c r="AB1454" s="20">
        <v>114</v>
      </c>
      <c r="AC1454" s="20">
        <v>106</v>
      </c>
      <c r="AD1454" s="20">
        <v>2</v>
      </c>
      <c r="AE1454" s="23"/>
      <c r="AF1454" s="23"/>
      <c r="AG1454" s="23"/>
      <c r="AI1454" s="2" t="e">
        <v>#N/A</v>
      </c>
      <c r="AJ1454" s="2" t="e">
        <f>VLOOKUP(B1454,'[1]淘汰品种推荐清单（8.1）'!$A:$AQ,43,0)</f>
        <v>#N/A</v>
      </c>
    </row>
    <row r="1455" hidden="1" customHeight="1" spans="1:36">
      <c r="A1455" s="9">
        <v>1992</v>
      </c>
      <c r="B1455" s="47">
        <v>41516</v>
      </c>
      <c r="C1455" s="4" t="s">
        <v>35</v>
      </c>
      <c r="D1455" s="12" t="s">
        <v>3712</v>
      </c>
      <c r="E1455" s="12" t="s">
        <v>3650</v>
      </c>
      <c r="F1455" s="12" t="s">
        <v>3207</v>
      </c>
      <c r="G1455" s="12" t="s">
        <v>328</v>
      </c>
      <c r="H1455" s="12">
        <v>0.71</v>
      </c>
      <c r="I1455" s="12">
        <v>1.11</v>
      </c>
      <c r="J1455" s="12"/>
      <c r="K1455" s="12"/>
      <c r="L1455" s="62">
        <v>0.36036036036036</v>
      </c>
      <c r="M1455" s="10">
        <v>2</v>
      </c>
      <c r="N1455" s="10" t="s">
        <v>3208</v>
      </c>
      <c r="O1455" s="10">
        <v>204</v>
      </c>
      <c r="P1455" s="10" t="s">
        <v>3583</v>
      </c>
      <c r="Q1455" s="10">
        <v>20414</v>
      </c>
      <c r="R1455" s="10" t="s">
        <v>382</v>
      </c>
      <c r="S1455" s="63" t="s">
        <v>3305</v>
      </c>
      <c r="T1455" s="63" t="s">
        <v>1597</v>
      </c>
      <c r="U1455" s="20"/>
      <c r="V1455" s="20"/>
      <c r="W1455" s="20"/>
      <c r="X1455" s="20"/>
      <c r="Y1455" s="20" t="s">
        <v>107</v>
      </c>
      <c r="Z1455" s="20">
        <v>62</v>
      </c>
      <c r="AA1455" s="20"/>
      <c r="AB1455" s="20">
        <v>62</v>
      </c>
      <c r="AC1455" s="20">
        <v>8</v>
      </c>
      <c r="AD1455" s="20">
        <v>1</v>
      </c>
      <c r="AE1455" s="23"/>
      <c r="AF1455" s="23"/>
      <c r="AG1455" s="23"/>
      <c r="AI1455" s="2" t="e">
        <v>#N/A</v>
      </c>
      <c r="AJ1455" s="2" t="e">
        <f>VLOOKUP(B1455,'[1]淘汰品种推荐清单（8.1）'!$A:$AQ,43,0)</f>
        <v>#N/A</v>
      </c>
    </row>
    <row r="1456" hidden="1" customHeight="1" spans="1:36">
      <c r="A1456" s="9">
        <v>1997</v>
      </c>
      <c r="B1456" s="47">
        <v>36635</v>
      </c>
      <c r="C1456" s="4" t="s">
        <v>35</v>
      </c>
      <c r="D1456" s="12" t="s">
        <v>3713</v>
      </c>
      <c r="E1456" s="12" t="s">
        <v>3606</v>
      </c>
      <c r="F1456" s="12" t="s">
        <v>3432</v>
      </c>
      <c r="G1456" s="12" t="s">
        <v>328</v>
      </c>
      <c r="H1456" s="12">
        <v>1.28</v>
      </c>
      <c r="I1456" s="12">
        <v>2</v>
      </c>
      <c r="J1456" s="12"/>
      <c r="K1456" s="12"/>
      <c r="L1456" s="62">
        <v>0.36</v>
      </c>
      <c r="M1456" s="10">
        <v>2</v>
      </c>
      <c r="N1456" s="10" t="s">
        <v>3208</v>
      </c>
      <c r="O1456" s="10">
        <v>204</v>
      </c>
      <c r="P1456" s="10" t="s">
        <v>3583</v>
      </c>
      <c r="Q1456" s="10">
        <v>20414</v>
      </c>
      <c r="R1456" s="10" t="s">
        <v>382</v>
      </c>
      <c r="S1456" s="63" t="s">
        <v>3305</v>
      </c>
      <c r="T1456" s="63" t="s">
        <v>1597</v>
      </c>
      <c r="U1456" s="20"/>
      <c r="V1456" s="20"/>
      <c r="W1456" s="20"/>
      <c r="X1456" s="20"/>
      <c r="Y1456" s="20" t="s">
        <v>107</v>
      </c>
      <c r="Z1456" s="20">
        <v>183</v>
      </c>
      <c r="AA1456" s="20"/>
      <c r="AB1456" s="20">
        <v>183</v>
      </c>
      <c r="AC1456" s="20">
        <v>119</v>
      </c>
      <c r="AD1456" s="20">
        <v>2</v>
      </c>
      <c r="AE1456" s="23"/>
      <c r="AF1456" s="23"/>
      <c r="AG1456" s="23"/>
      <c r="AI1456" s="2" t="e">
        <v>#N/A</v>
      </c>
      <c r="AJ1456" s="2" t="e">
        <f>VLOOKUP(B1456,'[1]淘汰品种推荐清单（8.1）'!$A:$AQ,43,0)</f>
        <v>#N/A</v>
      </c>
    </row>
    <row r="1457" hidden="1" customHeight="1" spans="1:36">
      <c r="A1457" s="9">
        <v>2031</v>
      </c>
      <c r="B1457" s="47">
        <v>36654</v>
      </c>
      <c r="C1457" s="4" t="s">
        <v>35</v>
      </c>
      <c r="D1457" s="12" t="s">
        <v>3714</v>
      </c>
      <c r="E1457" s="12" t="s">
        <v>3593</v>
      </c>
      <c r="F1457" s="12" t="s">
        <v>3207</v>
      </c>
      <c r="G1457" s="12" t="s">
        <v>328</v>
      </c>
      <c r="H1457" s="12">
        <v>0.7</v>
      </c>
      <c r="I1457" s="12">
        <v>1.09</v>
      </c>
      <c r="J1457" s="12"/>
      <c r="K1457" s="12"/>
      <c r="L1457" s="62">
        <v>0.357798165137615</v>
      </c>
      <c r="M1457" s="10">
        <v>2</v>
      </c>
      <c r="N1457" s="10" t="s">
        <v>3208</v>
      </c>
      <c r="O1457" s="10">
        <v>204</v>
      </c>
      <c r="P1457" s="10" t="s">
        <v>3583</v>
      </c>
      <c r="Q1457" s="10">
        <v>20414</v>
      </c>
      <c r="R1457" s="10" t="s">
        <v>382</v>
      </c>
      <c r="S1457" s="63" t="s">
        <v>3305</v>
      </c>
      <c r="T1457" s="63" t="s">
        <v>1597</v>
      </c>
      <c r="U1457" s="20"/>
      <c r="V1457" s="20"/>
      <c r="W1457" s="20"/>
      <c r="X1457" s="20"/>
      <c r="Y1457" s="20" t="s">
        <v>107</v>
      </c>
      <c r="Z1457" s="20">
        <v>174</v>
      </c>
      <c r="AA1457" s="20"/>
      <c r="AB1457" s="20">
        <v>174</v>
      </c>
      <c r="AC1457" s="20">
        <v>13</v>
      </c>
      <c r="AD1457" s="20">
        <v>3</v>
      </c>
      <c r="AE1457" s="23"/>
      <c r="AF1457" s="23"/>
      <c r="AG1457" s="23"/>
      <c r="AI1457" s="2" t="e">
        <v>#N/A</v>
      </c>
      <c r="AJ1457" s="2" t="e">
        <f>VLOOKUP(B1457,'[1]淘汰品种推荐清单（8.1）'!$A:$AQ,43,0)</f>
        <v>#N/A</v>
      </c>
    </row>
    <row r="1458" hidden="1" customHeight="1" spans="1:36">
      <c r="A1458" s="9">
        <v>2082</v>
      </c>
      <c r="B1458" s="47">
        <v>37926</v>
      </c>
      <c r="C1458" s="4" t="s">
        <v>35</v>
      </c>
      <c r="D1458" s="12" t="s">
        <v>3376</v>
      </c>
      <c r="E1458" s="12" t="s">
        <v>3593</v>
      </c>
      <c r="F1458" s="12" t="s">
        <v>3248</v>
      </c>
      <c r="G1458" s="12" t="s">
        <v>328</v>
      </c>
      <c r="H1458" s="12">
        <v>0.93</v>
      </c>
      <c r="I1458" s="12">
        <v>1.45</v>
      </c>
      <c r="J1458" s="12"/>
      <c r="K1458" s="12"/>
      <c r="L1458" s="62">
        <v>0.358620689655172</v>
      </c>
      <c r="M1458" s="10">
        <v>2</v>
      </c>
      <c r="N1458" s="10" t="s">
        <v>3208</v>
      </c>
      <c r="O1458" s="10">
        <v>204</v>
      </c>
      <c r="P1458" s="10" t="s">
        <v>3583</v>
      </c>
      <c r="Q1458" s="10">
        <v>20414</v>
      </c>
      <c r="R1458" s="10" t="s">
        <v>382</v>
      </c>
      <c r="S1458" s="63" t="s">
        <v>3305</v>
      </c>
      <c r="T1458" s="63" t="s">
        <v>1597</v>
      </c>
      <c r="U1458" s="20"/>
      <c r="V1458" s="20"/>
      <c r="W1458" s="20"/>
      <c r="X1458" s="20"/>
      <c r="Y1458" s="20" t="s">
        <v>107</v>
      </c>
      <c r="Z1458" s="20">
        <v>36</v>
      </c>
      <c r="AA1458" s="20"/>
      <c r="AB1458" s="20">
        <v>36</v>
      </c>
      <c r="AC1458" s="20">
        <v>24</v>
      </c>
      <c r="AD1458" s="20">
        <v>1</v>
      </c>
      <c r="AE1458" s="23"/>
      <c r="AF1458" s="23"/>
      <c r="AG1458" s="23"/>
      <c r="AI1458" s="2" t="e">
        <v>#N/A</v>
      </c>
      <c r="AJ1458" s="2" t="e">
        <f>VLOOKUP(B1458,'[1]淘汰品种推荐清单（8.1）'!$A:$AQ,43,0)</f>
        <v>#N/A</v>
      </c>
    </row>
    <row r="1459" hidden="1" customHeight="1" spans="1:36">
      <c r="A1459" s="9">
        <v>2144</v>
      </c>
      <c r="B1459" s="47">
        <v>91589</v>
      </c>
      <c r="C1459" s="4" t="s">
        <v>35</v>
      </c>
      <c r="D1459" s="12" t="s">
        <v>3715</v>
      </c>
      <c r="E1459" s="12" t="s">
        <v>3606</v>
      </c>
      <c r="F1459" s="12" t="s">
        <v>3420</v>
      </c>
      <c r="G1459" s="12" t="s">
        <v>328</v>
      </c>
      <c r="H1459" s="12">
        <v>0.86</v>
      </c>
      <c r="I1459" s="12">
        <v>1.35</v>
      </c>
      <c r="J1459" s="12"/>
      <c r="K1459" s="12"/>
      <c r="L1459" s="62">
        <v>0.362962962962963</v>
      </c>
      <c r="M1459" s="10">
        <v>2</v>
      </c>
      <c r="N1459" s="10" t="s">
        <v>3208</v>
      </c>
      <c r="O1459" s="10">
        <v>204</v>
      </c>
      <c r="P1459" s="10" t="s">
        <v>3583</v>
      </c>
      <c r="Q1459" s="10">
        <v>20414</v>
      </c>
      <c r="R1459" s="10" t="s">
        <v>382</v>
      </c>
      <c r="S1459" s="63" t="s">
        <v>3305</v>
      </c>
      <c r="T1459" s="63" t="s">
        <v>1597</v>
      </c>
      <c r="U1459" s="20"/>
      <c r="V1459" s="20"/>
      <c r="W1459" s="20"/>
      <c r="X1459" s="20"/>
      <c r="Y1459" s="20" t="s">
        <v>107</v>
      </c>
      <c r="Z1459" s="20">
        <v>10</v>
      </c>
      <c r="AA1459" s="20"/>
      <c r="AB1459" s="20">
        <v>10</v>
      </c>
      <c r="AC1459" s="20"/>
      <c r="AD1459" s="20"/>
      <c r="AE1459" s="23"/>
      <c r="AF1459" s="23"/>
      <c r="AG1459" s="23"/>
      <c r="AI1459" s="2" t="e">
        <v>#N/A</v>
      </c>
      <c r="AJ1459" s="2" t="e">
        <f>VLOOKUP(B1459,'[1]淘汰品种推荐清单（8.1）'!$A:$AQ,43,0)</f>
        <v>#N/A</v>
      </c>
    </row>
    <row r="1460" hidden="1" customHeight="1" spans="1:36">
      <c r="A1460" s="9">
        <v>2153</v>
      </c>
      <c r="B1460" s="47">
        <v>36720</v>
      </c>
      <c r="C1460" s="4" t="s">
        <v>35</v>
      </c>
      <c r="D1460" s="12" t="s">
        <v>3716</v>
      </c>
      <c r="E1460" s="12" t="s">
        <v>3599</v>
      </c>
      <c r="F1460" s="12" t="s">
        <v>3405</v>
      </c>
      <c r="G1460" s="12" t="s">
        <v>328</v>
      </c>
      <c r="H1460" s="12">
        <v>1.26</v>
      </c>
      <c r="I1460" s="12">
        <v>1.98</v>
      </c>
      <c r="J1460" s="12"/>
      <c r="K1460" s="12"/>
      <c r="L1460" s="62">
        <v>0.363636363636364</v>
      </c>
      <c r="M1460" s="10">
        <v>2</v>
      </c>
      <c r="N1460" s="10" t="s">
        <v>3208</v>
      </c>
      <c r="O1460" s="10">
        <v>204</v>
      </c>
      <c r="P1460" s="10" t="s">
        <v>3583</v>
      </c>
      <c r="Q1460" s="10">
        <v>20414</v>
      </c>
      <c r="R1460" s="10" t="s">
        <v>382</v>
      </c>
      <c r="S1460" s="63" t="s">
        <v>3305</v>
      </c>
      <c r="T1460" s="63" t="s">
        <v>1597</v>
      </c>
      <c r="U1460" s="20"/>
      <c r="V1460" s="20"/>
      <c r="W1460" s="20"/>
      <c r="X1460" s="20"/>
      <c r="Y1460" s="20" t="s">
        <v>107</v>
      </c>
      <c r="Z1460" s="20">
        <v>191</v>
      </c>
      <c r="AA1460" s="20"/>
      <c r="AB1460" s="20">
        <v>191</v>
      </c>
      <c r="AC1460" s="20">
        <v>90</v>
      </c>
      <c r="AD1460" s="20">
        <v>2</v>
      </c>
      <c r="AE1460" s="23"/>
      <c r="AF1460" s="23"/>
      <c r="AG1460" s="23"/>
      <c r="AI1460" s="2" t="e">
        <v>#N/A</v>
      </c>
      <c r="AJ1460" s="2" t="e">
        <f>VLOOKUP(B1460,'[1]淘汰品种推荐清单（8.1）'!$A:$AQ,43,0)</f>
        <v>#N/A</v>
      </c>
    </row>
    <row r="1461" hidden="1" customHeight="1" spans="1:36">
      <c r="A1461" s="9">
        <v>2154</v>
      </c>
      <c r="B1461" s="47">
        <v>36489</v>
      </c>
      <c r="C1461" s="4" t="s">
        <v>35</v>
      </c>
      <c r="D1461" s="12" t="s">
        <v>3717</v>
      </c>
      <c r="E1461" s="12" t="s">
        <v>3718</v>
      </c>
      <c r="F1461" s="12" t="s">
        <v>3207</v>
      </c>
      <c r="G1461" s="12" t="s">
        <v>328</v>
      </c>
      <c r="H1461" s="12">
        <v>0.66</v>
      </c>
      <c r="I1461" s="12">
        <v>1.02</v>
      </c>
      <c r="J1461" s="12"/>
      <c r="K1461" s="12"/>
      <c r="L1461" s="62">
        <v>0.352941176470588</v>
      </c>
      <c r="M1461" s="10">
        <v>2</v>
      </c>
      <c r="N1461" s="10" t="s">
        <v>3208</v>
      </c>
      <c r="O1461" s="10">
        <v>204</v>
      </c>
      <c r="P1461" s="10" t="s">
        <v>3583</v>
      </c>
      <c r="Q1461" s="10">
        <v>20414</v>
      </c>
      <c r="R1461" s="10" t="s">
        <v>382</v>
      </c>
      <c r="S1461" s="63" t="s">
        <v>3305</v>
      </c>
      <c r="T1461" s="63" t="s">
        <v>1597</v>
      </c>
      <c r="U1461" s="20"/>
      <c r="V1461" s="20"/>
      <c r="W1461" s="20"/>
      <c r="X1461" s="20"/>
      <c r="Y1461" s="20" t="s">
        <v>107</v>
      </c>
      <c r="Z1461" s="20">
        <v>98</v>
      </c>
      <c r="AA1461" s="20"/>
      <c r="AB1461" s="20">
        <v>98</v>
      </c>
      <c r="AC1461" s="20">
        <v>26</v>
      </c>
      <c r="AD1461" s="20">
        <v>1</v>
      </c>
      <c r="AE1461" s="23"/>
      <c r="AF1461" s="23"/>
      <c r="AG1461" s="23"/>
      <c r="AI1461" s="2" t="e">
        <v>#N/A</v>
      </c>
      <c r="AJ1461" s="2" t="e">
        <f>VLOOKUP(B1461,'[1]淘汰品种推荐清单（8.1）'!$A:$AQ,43,0)</f>
        <v>#N/A</v>
      </c>
    </row>
    <row r="1462" hidden="1" customHeight="1" spans="1:36">
      <c r="A1462" s="9">
        <v>2167</v>
      </c>
      <c r="B1462" s="47">
        <v>73183</v>
      </c>
      <c r="C1462" s="4" t="s">
        <v>35</v>
      </c>
      <c r="D1462" s="12" t="s">
        <v>3719</v>
      </c>
      <c r="E1462" s="12" t="s">
        <v>3720</v>
      </c>
      <c r="F1462" s="12" t="s">
        <v>3207</v>
      </c>
      <c r="G1462" s="12" t="s">
        <v>328</v>
      </c>
      <c r="H1462" s="12">
        <v>0.72</v>
      </c>
      <c r="I1462" s="12">
        <v>1.13</v>
      </c>
      <c r="J1462" s="12"/>
      <c r="K1462" s="12"/>
      <c r="L1462" s="62">
        <v>0.36283185840708</v>
      </c>
      <c r="M1462" s="10">
        <v>2</v>
      </c>
      <c r="N1462" s="10" t="s">
        <v>3208</v>
      </c>
      <c r="O1462" s="10">
        <v>204</v>
      </c>
      <c r="P1462" s="10" t="s">
        <v>3583</v>
      </c>
      <c r="Q1462" s="10">
        <v>20414</v>
      </c>
      <c r="R1462" s="10" t="s">
        <v>382</v>
      </c>
      <c r="S1462" s="63" t="s">
        <v>3305</v>
      </c>
      <c r="T1462" s="63" t="s">
        <v>1597</v>
      </c>
      <c r="U1462" s="20"/>
      <c r="V1462" s="20"/>
      <c r="W1462" s="20"/>
      <c r="X1462" s="20"/>
      <c r="Y1462" s="20" t="s">
        <v>107</v>
      </c>
      <c r="Z1462" s="20">
        <v>33</v>
      </c>
      <c r="AA1462" s="20"/>
      <c r="AB1462" s="20">
        <v>33</v>
      </c>
      <c r="AC1462" s="20"/>
      <c r="AD1462" s="20"/>
      <c r="AE1462" s="23"/>
      <c r="AF1462" s="23"/>
      <c r="AG1462" s="23"/>
      <c r="AI1462" s="2" t="e">
        <v>#N/A</v>
      </c>
      <c r="AJ1462" s="2" t="e">
        <f>VLOOKUP(B1462,'[1]淘汰品种推荐清单（8.1）'!$A:$AQ,43,0)</f>
        <v>#N/A</v>
      </c>
    </row>
    <row r="1463" hidden="1" customHeight="1" spans="1:36">
      <c r="A1463" s="9">
        <v>2227</v>
      </c>
      <c r="B1463" s="47">
        <v>36526</v>
      </c>
      <c r="C1463" s="4" t="s">
        <v>35</v>
      </c>
      <c r="D1463" s="12" t="s">
        <v>3721</v>
      </c>
      <c r="E1463" s="12" t="s">
        <v>3722</v>
      </c>
      <c r="F1463" s="12" t="s">
        <v>3405</v>
      </c>
      <c r="G1463" s="12" t="s">
        <v>328</v>
      </c>
      <c r="H1463" s="12">
        <v>0.68</v>
      </c>
      <c r="I1463" s="12">
        <v>1.06</v>
      </c>
      <c r="J1463" s="12"/>
      <c r="K1463" s="12"/>
      <c r="L1463" s="62">
        <v>0.358490566037736</v>
      </c>
      <c r="M1463" s="10">
        <v>2</v>
      </c>
      <c r="N1463" s="10" t="s">
        <v>3208</v>
      </c>
      <c r="O1463" s="10">
        <v>204</v>
      </c>
      <c r="P1463" s="10" t="s">
        <v>3583</v>
      </c>
      <c r="Q1463" s="10">
        <v>20414</v>
      </c>
      <c r="R1463" s="10" t="s">
        <v>382</v>
      </c>
      <c r="S1463" s="63" t="s">
        <v>3305</v>
      </c>
      <c r="T1463" s="63" t="s">
        <v>1597</v>
      </c>
      <c r="U1463" s="20"/>
      <c r="V1463" s="20"/>
      <c r="W1463" s="20"/>
      <c r="X1463" s="20"/>
      <c r="Y1463" s="20" t="s">
        <v>107</v>
      </c>
      <c r="Z1463" s="20">
        <v>271</v>
      </c>
      <c r="AA1463" s="20"/>
      <c r="AB1463" s="20">
        <v>271</v>
      </c>
      <c r="AC1463" s="20">
        <v>493</v>
      </c>
      <c r="AD1463" s="20">
        <v>1</v>
      </c>
      <c r="AE1463" s="23"/>
      <c r="AF1463" s="23"/>
      <c r="AG1463" s="23"/>
      <c r="AI1463" s="2" t="e">
        <v>#N/A</v>
      </c>
      <c r="AJ1463" s="2" t="e">
        <f>VLOOKUP(B1463,'[1]淘汰品种推荐清单（8.1）'!$A:$AQ,43,0)</f>
        <v>#N/A</v>
      </c>
    </row>
    <row r="1464" hidden="1" customHeight="1" spans="1:36">
      <c r="A1464" s="9">
        <v>2249</v>
      </c>
      <c r="B1464" s="47">
        <v>121298</v>
      </c>
      <c r="C1464" s="4" t="s">
        <v>35</v>
      </c>
      <c r="D1464" s="12" t="s">
        <v>3723</v>
      </c>
      <c r="E1464" s="12" t="s">
        <v>3636</v>
      </c>
      <c r="F1464" s="12" t="s">
        <v>3248</v>
      </c>
      <c r="G1464" s="12" t="s">
        <v>328</v>
      </c>
      <c r="H1464" s="12">
        <v>1.79</v>
      </c>
      <c r="I1464" s="12">
        <v>2.8</v>
      </c>
      <c r="J1464" s="12"/>
      <c r="K1464" s="12"/>
      <c r="L1464" s="62">
        <v>0.360714285714286</v>
      </c>
      <c r="M1464" s="10">
        <v>2</v>
      </c>
      <c r="N1464" s="10" t="s">
        <v>3208</v>
      </c>
      <c r="O1464" s="10">
        <v>204</v>
      </c>
      <c r="P1464" s="10" t="s">
        <v>3583</v>
      </c>
      <c r="Q1464" s="10">
        <v>20414</v>
      </c>
      <c r="R1464" s="10" t="s">
        <v>382</v>
      </c>
      <c r="S1464" s="63" t="s">
        <v>3305</v>
      </c>
      <c r="T1464" s="63" t="s">
        <v>1597</v>
      </c>
      <c r="U1464" s="20"/>
      <c r="V1464" s="20"/>
      <c r="W1464" s="20"/>
      <c r="X1464" s="20"/>
      <c r="Y1464" s="20" t="s">
        <v>107</v>
      </c>
      <c r="Z1464" s="20">
        <v>127</v>
      </c>
      <c r="AA1464" s="20"/>
      <c r="AB1464" s="20">
        <v>127</v>
      </c>
      <c r="AC1464" s="20">
        <v>73</v>
      </c>
      <c r="AD1464" s="20">
        <v>1</v>
      </c>
      <c r="AE1464" s="23"/>
      <c r="AF1464" s="23"/>
      <c r="AG1464" s="23"/>
      <c r="AI1464" s="2" t="e">
        <v>#N/A</v>
      </c>
      <c r="AJ1464" s="2" t="e">
        <f>VLOOKUP(B1464,'[1]淘汰品种推荐清单（8.1）'!$A:$AQ,43,0)</f>
        <v>#N/A</v>
      </c>
    </row>
    <row r="1465" hidden="1" customHeight="1" spans="1:36">
      <c r="A1465" s="9">
        <v>2264</v>
      </c>
      <c r="B1465" s="47">
        <v>36723</v>
      </c>
      <c r="C1465" s="4" t="s">
        <v>35</v>
      </c>
      <c r="D1465" s="12" t="s">
        <v>3465</v>
      </c>
      <c r="E1465" s="12" t="s">
        <v>3593</v>
      </c>
      <c r="F1465" s="12" t="s">
        <v>3207</v>
      </c>
      <c r="G1465" s="12" t="s">
        <v>328</v>
      </c>
      <c r="H1465" s="12">
        <v>0.82</v>
      </c>
      <c r="I1465" s="12">
        <v>1.27</v>
      </c>
      <c r="J1465" s="12"/>
      <c r="K1465" s="12"/>
      <c r="L1465" s="62">
        <v>0.354330708661417</v>
      </c>
      <c r="M1465" s="10">
        <v>2</v>
      </c>
      <c r="N1465" s="10" t="s">
        <v>3208</v>
      </c>
      <c r="O1465" s="10">
        <v>204</v>
      </c>
      <c r="P1465" s="10" t="s">
        <v>3583</v>
      </c>
      <c r="Q1465" s="10">
        <v>20414</v>
      </c>
      <c r="R1465" s="10" t="s">
        <v>382</v>
      </c>
      <c r="S1465" s="63" t="s">
        <v>3305</v>
      </c>
      <c r="T1465" s="63" t="s">
        <v>1597</v>
      </c>
      <c r="U1465" s="20"/>
      <c r="V1465" s="20"/>
      <c r="W1465" s="20"/>
      <c r="X1465" s="20"/>
      <c r="Y1465" s="20" t="s">
        <v>107</v>
      </c>
      <c r="Z1465" s="20">
        <v>158</v>
      </c>
      <c r="AA1465" s="20"/>
      <c r="AB1465" s="20">
        <v>158</v>
      </c>
      <c r="AC1465" s="20">
        <v>146</v>
      </c>
      <c r="AD1465" s="20">
        <v>2</v>
      </c>
      <c r="AE1465" s="23"/>
      <c r="AF1465" s="23"/>
      <c r="AG1465" s="23"/>
      <c r="AI1465" s="2" t="e">
        <v>#N/A</v>
      </c>
      <c r="AJ1465" s="2" t="e">
        <f>VLOOKUP(B1465,'[1]淘汰品种推荐清单（8.1）'!$A:$AQ,43,0)</f>
        <v>#N/A</v>
      </c>
    </row>
    <row r="1466" hidden="1" customHeight="1" spans="1:36">
      <c r="A1466" s="9">
        <v>2305</v>
      </c>
      <c r="B1466" s="47">
        <v>36638</v>
      </c>
      <c r="C1466" s="4" t="s">
        <v>35</v>
      </c>
      <c r="D1466" s="12" t="s">
        <v>3488</v>
      </c>
      <c r="E1466" s="12" t="s">
        <v>3680</v>
      </c>
      <c r="F1466" s="12" t="s">
        <v>3405</v>
      </c>
      <c r="G1466" s="12" t="s">
        <v>328</v>
      </c>
      <c r="H1466" s="12">
        <v>1.15</v>
      </c>
      <c r="I1466" s="12">
        <v>1.8</v>
      </c>
      <c r="J1466" s="12"/>
      <c r="K1466" s="12"/>
      <c r="L1466" s="62">
        <v>0.361111111111111</v>
      </c>
      <c r="M1466" s="10">
        <v>2</v>
      </c>
      <c r="N1466" s="10" t="s">
        <v>3208</v>
      </c>
      <c r="O1466" s="10">
        <v>204</v>
      </c>
      <c r="P1466" s="10" t="s">
        <v>3583</v>
      </c>
      <c r="Q1466" s="10">
        <v>20414</v>
      </c>
      <c r="R1466" s="10" t="s">
        <v>382</v>
      </c>
      <c r="S1466" s="63" t="s">
        <v>3305</v>
      </c>
      <c r="T1466" s="63" t="s">
        <v>1597</v>
      </c>
      <c r="U1466" s="20"/>
      <c r="V1466" s="20"/>
      <c r="W1466" s="20"/>
      <c r="X1466" s="20"/>
      <c r="Y1466" s="20" t="s">
        <v>107</v>
      </c>
      <c r="Z1466" s="20">
        <v>174</v>
      </c>
      <c r="AA1466" s="20"/>
      <c r="AB1466" s="20">
        <v>174</v>
      </c>
      <c r="AC1466" s="20">
        <v>131</v>
      </c>
      <c r="AD1466" s="20">
        <v>2</v>
      </c>
      <c r="AE1466" s="23"/>
      <c r="AF1466" s="23"/>
      <c r="AG1466" s="23"/>
      <c r="AI1466" s="2" t="e">
        <v>#N/A</v>
      </c>
      <c r="AJ1466" s="2" t="e">
        <f>VLOOKUP(B1466,'[1]淘汰品种推荐清单（8.1）'!$A:$AQ,43,0)</f>
        <v>#N/A</v>
      </c>
    </row>
    <row r="1467" hidden="1" customHeight="1" spans="1:36">
      <c r="A1467" s="9">
        <v>1946</v>
      </c>
      <c r="B1467" s="47">
        <v>36482</v>
      </c>
      <c r="C1467" s="4" t="s">
        <v>35</v>
      </c>
      <c r="D1467" s="12" t="s">
        <v>3724</v>
      </c>
      <c r="E1467" s="12" t="s">
        <v>3593</v>
      </c>
      <c r="F1467" s="12" t="s">
        <v>3207</v>
      </c>
      <c r="G1467" s="12" t="s">
        <v>328</v>
      </c>
      <c r="H1467" s="12">
        <v>0.57</v>
      </c>
      <c r="I1467" s="12">
        <v>0.89</v>
      </c>
      <c r="J1467" s="12"/>
      <c r="K1467" s="12"/>
      <c r="L1467" s="62">
        <v>0.359550561797753</v>
      </c>
      <c r="M1467" s="10">
        <v>2</v>
      </c>
      <c r="N1467" s="10" t="s">
        <v>3208</v>
      </c>
      <c r="O1467" s="10">
        <v>204</v>
      </c>
      <c r="P1467" s="10" t="s">
        <v>3583</v>
      </c>
      <c r="Q1467" s="10">
        <v>20415</v>
      </c>
      <c r="R1467" s="10" t="s">
        <v>3308</v>
      </c>
      <c r="S1467" s="63" t="s">
        <v>3305</v>
      </c>
      <c r="T1467" s="63" t="s">
        <v>1597</v>
      </c>
      <c r="U1467" s="20"/>
      <c r="V1467" s="20"/>
      <c r="W1467" s="20"/>
      <c r="X1467" s="20"/>
      <c r="Y1467" s="20" t="s">
        <v>107</v>
      </c>
      <c r="Z1467" s="20">
        <v>167</v>
      </c>
      <c r="AA1467" s="20"/>
      <c r="AB1467" s="20">
        <v>167</v>
      </c>
      <c r="AC1467" s="20">
        <v>9</v>
      </c>
      <c r="AD1467" s="20">
        <v>1</v>
      </c>
      <c r="AE1467" s="23"/>
      <c r="AF1467" s="23"/>
      <c r="AG1467" s="23"/>
      <c r="AI1467" s="2" t="e">
        <v>#N/A</v>
      </c>
      <c r="AJ1467" s="2" t="e">
        <f>VLOOKUP(B1467,'[1]淘汰品种推荐清单（8.1）'!$A:$AQ,43,0)</f>
        <v>#N/A</v>
      </c>
    </row>
    <row r="1468" hidden="1" customHeight="1" spans="1:36">
      <c r="A1468" s="9">
        <v>1980</v>
      </c>
      <c r="B1468" s="47">
        <v>36684</v>
      </c>
      <c r="C1468" s="4" t="s">
        <v>35</v>
      </c>
      <c r="D1468" s="12" t="s">
        <v>3725</v>
      </c>
      <c r="E1468" s="12" t="s">
        <v>3593</v>
      </c>
      <c r="F1468" s="12" t="s">
        <v>3207</v>
      </c>
      <c r="G1468" s="12" t="s">
        <v>328</v>
      </c>
      <c r="H1468" s="12">
        <v>0.66</v>
      </c>
      <c r="I1468" s="12">
        <v>1.02</v>
      </c>
      <c r="J1468" s="12"/>
      <c r="K1468" s="12"/>
      <c r="L1468" s="62">
        <v>0.352941176470588</v>
      </c>
      <c r="M1468" s="10">
        <v>2</v>
      </c>
      <c r="N1468" s="10" t="s">
        <v>3208</v>
      </c>
      <c r="O1468" s="10">
        <v>204</v>
      </c>
      <c r="P1468" s="10" t="s">
        <v>3583</v>
      </c>
      <c r="Q1468" s="10">
        <v>20415</v>
      </c>
      <c r="R1468" s="10" t="s">
        <v>3308</v>
      </c>
      <c r="S1468" s="63" t="s">
        <v>3305</v>
      </c>
      <c r="T1468" s="63" t="s">
        <v>1597</v>
      </c>
      <c r="U1468" s="20"/>
      <c r="V1468" s="20"/>
      <c r="W1468" s="20"/>
      <c r="X1468" s="20"/>
      <c r="Y1468" s="20" t="s">
        <v>107</v>
      </c>
      <c r="Z1468" s="20">
        <v>118</v>
      </c>
      <c r="AA1468" s="20"/>
      <c r="AB1468" s="20">
        <v>118</v>
      </c>
      <c r="AC1468" s="20">
        <v>84</v>
      </c>
      <c r="AD1468" s="20">
        <v>2</v>
      </c>
      <c r="AE1468" s="23"/>
      <c r="AF1468" s="23"/>
      <c r="AG1468" s="23"/>
      <c r="AI1468" s="2" t="e">
        <v>#N/A</v>
      </c>
      <c r="AJ1468" s="2" t="e">
        <f>VLOOKUP(B1468,'[1]淘汰品种推荐清单（8.1）'!$A:$AQ,43,0)</f>
        <v>#N/A</v>
      </c>
    </row>
    <row r="1469" hidden="1" customHeight="1" spans="1:36">
      <c r="A1469" s="9">
        <v>1985</v>
      </c>
      <c r="B1469" s="47">
        <v>36706</v>
      </c>
      <c r="C1469" s="4" t="s">
        <v>35</v>
      </c>
      <c r="D1469" s="12" t="s">
        <v>3726</v>
      </c>
      <c r="E1469" s="12" t="s">
        <v>3727</v>
      </c>
      <c r="F1469" s="12" t="s">
        <v>3207</v>
      </c>
      <c r="G1469" s="12" t="s">
        <v>328</v>
      </c>
      <c r="H1469" s="12">
        <v>0.34</v>
      </c>
      <c r="I1469" s="12">
        <v>0.53</v>
      </c>
      <c r="J1469" s="12"/>
      <c r="K1469" s="12"/>
      <c r="L1469" s="62">
        <v>0.358490566037736</v>
      </c>
      <c r="M1469" s="10">
        <v>2</v>
      </c>
      <c r="N1469" s="10" t="s">
        <v>3208</v>
      </c>
      <c r="O1469" s="10">
        <v>204</v>
      </c>
      <c r="P1469" s="10" t="s">
        <v>3583</v>
      </c>
      <c r="Q1469" s="10">
        <v>20415</v>
      </c>
      <c r="R1469" s="10" t="s">
        <v>3308</v>
      </c>
      <c r="S1469" s="63" t="s">
        <v>3305</v>
      </c>
      <c r="T1469" s="63" t="s">
        <v>1597</v>
      </c>
      <c r="U1469" s="20"/>
      <c r="V1469" s="20"/>
      <c r="W1469" s="20"/>
      <c r="X1469" s="20"/>
      <c r="Y1469" s="20" t="s">
        <v>107</v>
      </c>
      <c r="Z1469" s="20">
        <v>218</v>
      </c>
      <c r="AA1469" s="20"/>
      <c r="AB1469" s="20">
        <v>218</v>
      </c>
      <c r="AC1469" s="20">
        <v>33</v>
      </c>
      <c r="AD1469" s="20">
        <v>1</v>
      </c>
      <c r="AE1469" s="23"/>
      <c r="AF1469" s="23"/>
      <c r="AG1469" s="23"/>
      <c r="AI1469" s="2" t="e">
        <v>#N/A</v>
      </c>
      <c r="AJ1469" s="2" t="e">
        <f>VLOOKUP(B1469,'[1]淘汰品种推荐清单（8.1）'!$A:$AQ,43,0)</f>
        <v>#N/A</v>
      </c>
    </row>
    <row r="1470" hidden="1" customHeight="1" spans="1:36">
      <c r="A1470" s="9">
        <v>2004</v>
      </c>
      <c r="B1470" s="47">
        <v>110824</v>
      </c>
      <c r="C1470" s="4" t="s">
        <v>35</v>
      </c>
      <c r="D1470" s="12" t="s">
        <v>3205</v>
      </c>
      <c r="E1470" s="12" t="s">
        <v>3728</v>
      </c>
      <c r="F1470" s="12" t="s">
        <v>3207</v>
      </c>
      <c r="G1470" s="12" t="s">
        <v>328</v>
      </c>
      <c r="H1470" s="12">
        <v>4.64</v>
      </c>
      <c r="I1470" s="12">
        <v>7.25</v>
      </c>
      <c r="J1470" s="12"/>
      <c r="K1470" s="12"/>
      <c r="L1470" s="62">
        <v>0.36</v>
      </c>
      <c r="M1470" s="10">
        <v>2</v>
      </c>
      <c r="N1470" s="10" t="s">
        <v>3208</v>
      </c>
      <c r="O1470" s="10">
        <v>204</v>
      </c>
      <c r="P1470" s="10" t="s">
        <v>3583</v>
      </c>
      <c r="Q1470" s="10">
        <v>20415</v>
      </c>
      <c r="R1470" s="10" t="s">
        <v>3308</v>
      </c>
      <c r="S1470" s="63" t="s">
        <v>3305</v>
      </c>
      <c r="T1470" s="63" t="s">
        <v>1597</v>
      </c>
      <c r="U1470" s="20"/>
      <c r="V1470" s="20"/>
      <c r="W1470" s="20"/>
      <c r="X1470" s="20"/>
      <c r="Y1470" s="20" t="s">
        <v>107</v>
      </c>
      <c r="Z1470" s="20">
        <v>77</v>
      </c>
      <c r="AA1470" s="20"/>
      <c r="AB1470" s="20">
        <v>77</v>
      </c>
      <c r="AC1470" s="20">
        <v>19</v>
      </c>
      <c r="AD1470" s="20">
        <v>1</v>
      </c>
      <c r="AE1470" s="23"/>
      <c r="AF1470" s="23"/>
      <c r="AG1470" s="23"/>
      <c r="AI1470" s="2" t="e">
        <v>#N/A</v>
      </c>
      <c r="AJ1470" s="2" t="e">
        <f>VLOOKUP(B1470,'[1]淘汰品种推荐清单（8.1）'!$A:$AQ,43,0)</f>
        <v>#N/A</v>
      </c>
    </row>
    <row r="1471" hidden="1" customHeight="1" spans="1:36">
      <c r="A1471" s="9">
        <v>2020</v>
      </c>
      <c r="B1471" s="47">
        <v>36582</v>
      </c>
      <c r="C1471" s="4" t="s">
        <v>35</v>
      </c>
      <c r="D1471" s="12" t="s">
        <v>3352</v>
      </c>
      <c r="E1471" s="12" t="s">
        <v>3729</v>
      </c>
      <c r="F1471" s="12" t="s">
        <v>3207</v>
      </c>
      <c r="G1471" s="12" t="s">
        <v>328</v>
      </c>
      <c r="H1471" s="12">
        <v>0.43</v>
      </c>
      <c r="I1471" s="12">
        <v>0.68</v>
      </c>
      <c r="J1471" s="12"/>
      <c r="K1471" s="12"/>
      <c r="L1471" s="62">
        <v>0.367647058823529</v>
      </c>
      <c r="M1471" s="10">
        <v>2</v>
      </c>
      <c r="N1471" s="10" t="s">
        <v>3208</v>
      </c>
      <c r="O1471" s="10">
        <v>204</v>
      </c>
      <c r="P1471" s="10" t="s">
        <v>3583</v>
      </c>
      <c r="Q1471" s="10">
        <v>20415</v>
      </c>
      <c r="R1471" s="10" t="s">
        <v>3308</v>
      </c>
      <c r="S1471" s="63" t="s">
        <v>3305</v>
      </c>
      <c r="T1471" s="63" t="s">
        <v>1597</v>
      </c>
      <c r="U1471" s="20"/>
      <c r="V1471" s="20"/>
      <c r="W1471" s="20"/>
      <c r="X1471" s="20"/>
      <c r="Y1471" s="20" t="s">
        <v>107</v>
      </c>
      <c r="Z1471" s="20">
        <v>51</v>
      </c>
      <c r="AA1471" s="20"/>
      <c r="AB1471" s="20">
        <v>51</v>
      </c>
      <c r="AC1471" s="20">
        <v>10</v>
      </c>
      <c r="AD1471" s="20">
        <v>1</v>
      </c>
      <c r="AE1471" s="23"/>
      <c r="AF1471" s="23"/>
      <c r="AG1471" s="23"/>
      <c r="AI1471" s="2" t="e">
        <v>#N/A</v>
      </c>
      <c r="AJ1471" s="2" t="e">
        <f>VLOOKUP(B1471,'[1]淘汰品种推荐清单（8.1）'!$A:$AQ,43,0)</f>
        <v>#N/A</v>
      </c>
    </row>
    <row r="1472" hidden="1" customHeight="1" spans="1:36">
      <c r="A1472" s="9">
        <v>2028</v>
      </c>
      <c r="B1472" s="47">
        <v>37347</v>
      </c>
      <c r="C1472" s="4" t="s">
        <v>35</v>
      </c>
      <c r="D1472" s="12" t="s">
        <v>3357</v>
      </c>
      <c r="E1472" s="12" t="s">
        <v>3582</v>
      </c>
      <c r="F1472" s="12" t="s">
        <v>3207</v>
      </c>
      <c r="G1472" s="12" t="s">
        <v>328</v>
      </c>
      <c r="H1472" s="12">
        <v>0.66</v>
      </c>
      <c r="I1472" s="12">
        <v>1.02</v>
      </c>
      <c r="J1472" s="12"/>
      <c r="K1472" s="12"/>
      <c r="L1472" s="62">
        <v>0.352941176470588</v>
      </c>
      <c r="M1472" s="10">
        <v>2</v>
      </c>
      <c r="N1472" s="10" t="s">
        <v>3208</v>
      </c>
      <c r="O1472" s="10">
        <v>204</v>
      </c>
      <c r="P1472" s="10" t="s">
        <v>3583</v>
      </c>
      <c r="Q1472" s="10">
        <v>20415</v>
      </c>
      <c r="R1472" s="10" t="s">
        <v>3308</v>
      </c>
      <c r="S1472" s="63" t="s">
        <v>3305</v>
      </c>
      <c r="T1472" s="63" t="s">
        <v>1597</v>
      </c>
      <c r="U1472" s="20"/>
      <c r="V1472" s="20"/>
      <c r="W1472" s="20"/>
      <c r="X1472" s="20"/>
      <c r="Y1472" s="20" t="s">
        <v>107</v>
      </c>
      <c r="Z1472" s="20">
        <v>140</v>
      </c>
      <c r="AA1472" s="20"/>
      <c r="AB1472" s="20">
        <v>140</v>
      </c>
      <c r="AC1472" s="20">
        <v>349</v>
      </c>
      <c r="AD1472" s="20">
        <v>1</v>
      </c>
      <c r="AE1472" s="23"/>
      <c r="AF1472" s="23"/>
      <c r="AG1472" s="23"/>
      <c r="AI1472" s="2" t="e">
        <v>#N/A</v>
      </c>
      <c r="AJ1472" s="2" t="e">
        <f>VLOOKUP(B1472,'[1]淘汰品种推荐清单（8.1）'!$A:$AQ,43,0)</f>
        <v>#N/A</v>
      </c>
    </row>
    <row r="1473" hidden="1" customHeight="1" spans="1:36">
      <c r="A1473" s="9">
        <v>2046</v>
      </c>
      <c r="B1473" s="47">
        <v>38910</v>
      </c>
      <c r="C1473" s="4" t="s">
        <v>35</v>
      </c>
      <c r="D1473" s="12" t="s">
        <v>3730</v>
      </c>
      <c r="E1473" s="12" t="s">
        <v>3731</v>
      </c>
      <c r="F1473" s="12" t="s">
        <v>3732</v>
      </c>
      <c r="G1473" s="12" t="s">
        <v>328</v>
      </c>
      <c r="H1473" s="12">
        <v>0.44</v>
      </c>
      <c r="I1473" s="12">
        <v>0.69</v>
      </c>
      <c r="J1473" s="12"/>
      <c r="K1473" s="12"/>
      <c r="L1473" s="62">
        <v>0.36231884057971</v>
      </c>
      <c r="M1473" s="10">
        <v>2</v>
      </c>
      <c r="N1473" s="10" t="s">
        <v>3208</v>
      </c>
      <c r="O1473" s="10">
        <v>204</v>
      </c>
      <c r="P1473" s="10" t="s">
        <v>3583</v>
      </c>
      <c r="Q1473" s="10">
        <v>20415</v>
      </c>
      <c r="R1473" s="10" t="s">
        <v>3308</v>
      </c>
      <c r="S1473" s="63" t="s">
        <v>3305</v>
      </c>
      <c r="T1473" s="63" t="s">
        <v>1597</v>
      </c>
      <c r="U1473" s="20"/>
      <c r="V1473" s="20"/>
      <c r="W1473" s="20"/>
      <c r="X1473" s="20"/>
      <c r="Y1473" s="20" t="s">
        <v>107</v>
      </c>
      <c r="Z1473" s="20">
        <v>40</v>
      </c>
      <c r="AA1473" s="20"/>
      <c r="AB1473" s="20">
        <v>40</v>
      </c>
      <c r="AC1473" s="20"/>
      <c r="AD1473" s="20"/>
      <c r="AE1473" s="23"/>
      <c r="AF1473" s="23"/>
      <c r="AG1473" s="23"/>
      <c r="AI1473" s="2" t="e">
        <v>#N/A</v>
      </c>
      <c r="AJ1473" s="2" t="e">
        <f>VLOOKUP(B1473,'[1]淘汰品种推荐清单（8.1）'!$A:$AQ,43,0)</f>
        <v>#N/A</v>
      </c>
    </row>
    <row r="1474" hidden="1" customHeight="1" spans="1:36">
      <c r="A1474" s="9">
        <v>2049</v>
      </c>
      <c r="B1474" s="47">
        <v>110821</v>
      </c>
      <c r="C1474" s="4" t="s">
        <v>35</v>
      </c>
      <c r="D1474" s="12" t="s">
        <v>3733</v>
      </c>
      <c r="E1474" s="12" t="s">
        <v>3731</v>
      </c>
      <c r="F1474" s="12" t="s">
        <v>3732</v>
      </c>
      <c r="G1474" s="12" t="s">
        <v>328</v>
      </c>
      <c r="H1474" s="12">
        <v>0.6</v>
      </c>
      <c r="I1474" s="12">
        <v>0.94</v>
      </c>
      <c r="J1474" s="12"/>
      <c r="K1474" s="12"/>
      <c r="L1474" s="62">
        <v>0.361702127659574</v>
      </c>
      <c r="M1474" s="10">
        <v>2</v>
      </c>
      <c r="N1474" s="10" t="s">
        <v>3208</v>
      </c>
      <c r="O1474" s="10">
        <v>204</v>
      </c>
      <c r="P1474" s="10" t="s">
        <v>3583</v>
      </c>
      <c r="Q1474" s="10">
        <v>20415</v>
      </c>
      <c r="R1474" s="10" t="s">
        <v>3308</v>
      </c>
      <c r="S1474" s="63" t="s">
        <v>3305</v>
      </c>
      <c r="T1474" s="63" t="s">
        <v>1597</v>
      </c>
      <c r="U1474" s="20"/>
      <c r="V1474" s="20"/>
      <c r="W1474" s="20"/>
      <c r="X1474" s="20"/>
      <c r="Y1474" s="20" t="s">
        <v>107</v>
      </c>
      <c r="Z1474" s="20">
        <v>37</v>
      </c>
      <c r="AA1474" s="20"/>
      <c r="AB1474" s="20">
        <v>37</v>
      </c>
      <c r="AC1474" s="20">
        <v>10</v>
      </c>
      <c r="AD1474" s="20">
        <v>1</v>
      </c>
      <c r="AE1474" s="23"/>
      <c r="AF1474" s="23"/>
      <c r="AG1474" s="23"/>
      <c r="AI1474" s="2" t="e">
        <v>#N/A</v>
      </c>
      <c r="AJ1474" s="2" t="e">
        <f>VLOOKUP(B1474,'[1]淘汰品种推荐清单（8.1）'!$A:$AQ,43,0)</f>
        <v>#N/A</v>
      </c>
    </row>
    <row r="1475" hidden="1" customHeight="1" spans="1:36">
      <c r="A1475" s="9">
        <v>2054</v>
      </c>
      <c r="B1475" s="47">
        <v>36665</v>
      </c>
      <c r="C1475" s="4" t="s">
        <v>35</v>
      </c>
      <c r="D1475" s="12" t="s">
        <v>3734</v>
      </c>
      <c r="E1475" s="12" t="s">
        <v>3735</v>
      </c>
      <c r="F1475" s="12" t="s">
        <v>3207</v>
      </c>
      <c r="G1475" s="12" t="s">
        <v>328</v>
      </c>
      <c r="H1475" s="12">
        <v>5.5</v>
      </c>
      <c r="I1475" s="12">
        <v>8.6</v>
      </c>
      <c r="J1475" s="12"/>
      <c r="K1475" s="12"/>
      <c r="L1475" s="62">
        <v>0.36046511627907</v>
      </c>
      <c r="M1475" s="10">
        <v>2</v>
      </c>
      <c r="N1475" s="10" t="s">
        <v>3208</v>
      </c>
      <c r="O1475" s="10">
        <v>204</v>
      </c>
      <c r="P1475" s="10" t="s">
        <v>3583</v>
      </c>
      <c r="Q1475" s="10">
        <v>20415</v>
      </c>
      <c r="R1475" s="10" t="s">
        <v>3308</v>
      </c>
      <c r="S1475" s="63" t="s">
        <v>3305</v>
      </c>
      <c r="T1475" s="63" t="s">
        <v>1597</v>
      </c>
      <c r="U1475" s="20"/>
      <c r="V1475" s="20"/>
      <c r="W1475" s="20"/>
      <c r="X1475" s="20"/>
      <c r="Y1475" s="20" t="s">
        <v>107</v>
      </c>
      <c r="Z1475" s="20">
        <v>456</v>
      </c>
      <c r="AA1475" s="20"/>
      <c r="AB1475" s="20">
        <v>456</v>
      </c>
      <c r="AC1475" s="20">
        <v>43</v>
      </c>
      <c r="AD1475" s="20">
        <v>2</v>
      </c>
      <c r="AE1475" s="23"/>
      <c r="AF1475" s="23"/>
      <c r="AG1475" s="23"/>
      <c r="AI1475" s="2" t="e">
        <v>#N/A</v>
      </c>
      <c r="AJ1475" s="2" t="e">
        <f>VLOOKUP(B1475,'[1]淘汰品种推荐清单（8.1）'!$A:$AQ,43,0)</f>
        <v>#N/A</v>
      </c>
    </row>
    <row r="1476" hidden="1" customHeight="1" spans="1:36">
      <c r="A1476" s="9">
        <v>2083</v>
      </c>
      <c r="B1476" s="47">
        <v>36680</v>
      </c>
      <c r="C1476" s="4" t="s">
        <v>35</v>
      </c>
      <c r="D1476" s="12" t="s">
        <v>3736</v>
      </c>
      <c r="E1476" s="12" t="s">
        <v>3737</v>
      </c>
      <c r="F1476" s="12" t="s">
        <v>3207</v>
      </c>
      <c r="G1476" s="12" t="s">
        <v>328</v>
      </c>
      <c r="H1476" s="12">
        <v>1.54</v>
      </c>
      <c r="I1476" s="12">
        <v>2.4</v>
      </c>
      <c r="J1476" s="12"/>
      <c r="K1476" s="12"/>
      <c r="L1476" s="62">
        <v>0.358333333333333</v>
      </c>
      <c r="M1476" s="10">
        <v>2</v>
      </c>
      <c r="N1476" s="10" t="s">
        <v>3208</v>
      </c>
      <c r="O1476" s="10">
        <v>204</v>
      </c>
      <c r="P1476" s="10" t="s">
        <v>3583</v>
      </c>
      <c r="Q1476" s="10">
        <v>20415</v>
      </c>
      <c r="R1476" s="10" t="s">
        <v>3308</v>
      </c>
      <c r="S1476" s="63" t="s">
        <v>3305</v>
      </c>
      <c r="T1476" s="63" t="s">
        <v>1597</v>
      </c>
      <c r="U1476" s="20"/>
      <c r="V1476" s="20"/>
      <c r="W1476" s="20"/>
      <c r="X1476" s="20"/>
      <c r="Y1476" s="20" t="s">
        <v>107</v>
      </c>
      <c r="Z1476" s="20">
        <v>185</v>
      </c>
      <c r="AA1476" s="20"/>
      <c r="AB1476" s="20">
        <v>185</v>
      </c>
      <c r="AC1476" s="20">
        <v>134</v>
      </c>
      <c r="AD1476" s="20">
        <v>2</v>
      </c>
      <c r="AE1476" s="23"/>
      <c r="AF1476" s="23"/>
      <c r="AG1476" s="23"/>
      <c r="AI1476" s="2" t="e">
        <v>#N/A</v>
      </c>
      <c r="AJ1476" s="2" t="e">
        <f>VLOOKUP(B1476,'[1]淘汰品种推荐清单（8.1）'!$A:$AQ,43,0)</f>
        <v>#N/A</v>
      </c>
    </row>
    <row r="1477" hidden="1" customHeight="1" spans="1:36">
      <c r="A1477" s="9">
        <v>2090</v>
      </c>
      <c r="B1477" s="47">
        <v>37348</v>
      </c>
      <c r="C1477" s="4" t="s">
        <v>35</v>
      </c>
      <c r="D1477" s="12" t="s">
        <v>3738</v>
      </c>
      <c r="E1477" s="12" t="s">
        <v>3593</v>
      </c>
      <c r="F1477" s="12" t="s">
        <v>3248</v>
      </c>
      <c r="G1477" s="12" t="s">
        <v>328</v>
      </c>
      <c r="H1477" s="12">
        <v>0.5</v>
      </c>
      <c r="I1477" s="12">
        <v>0.79</v>
      </c>
      <c r="J1477" s="12"/>
      <c r="K1477" s="12"/>
      <c r="L1477" s="62">
        <v>0.367088607594937</v>
      </c>
      <c r="M1477" s="10">
        <v>2</v>
      </c>
      <c r="N1477" s="10" t="s">
        <v>3208</v>
      </c>
      <c r="O1477" s="10">
        <v>204</v>
      </c>
      <c r="P1477" s="10" t="s">
        <v>3583</v>
      </c>
      <c r="Q1477" s="10">
        <v>20415</v>
      </c>
      <c r="R1477" s="10" t="s">
        <v>3308</v>
      </c>
      <c r="S1477" s="63" t="s">
        <v>3305</v>
      </c>
      <c r="T1477" s="63" t="s">
        <v>1597</v>
      </c>
      <c r="U1477" s="20"/>
      <c r="V1477" s="20"/>
      <c r="W1477" s="20"/>
      <c r="X1477" s="20"/>
      <c r="Y1477" s="20" t="s">
        <v>107</v>
      </c>
      <c r="Z1477" s="20">
        <v>64</v>
      </c>
      <c r="AA1477" s="20"/>
      <c r="AB1477" s="20">
        <v>64</v>
      </c>
      <c r="AC1477" s="20">
        <v>16</v>
      </c>
      <c r="AD1477" s="20">
        <v>1</v>
      </c>
      <c r="AE1477" s="23"/>
      <c r="AF1477" s="23"/>
      <c r="AG1477" s="23"/>
      <c r="AI1477" s="2" t="e">
        <v>#N/A</v>
      </c>
      <c r="AJ1477" s="2" t="e">
        <f>VLOOKUP(B1477,'[1]淘汰品种推荐清单（8.1）'!$A:$AQ,43,0)</f>
        <v>#N/A</v>
      </c>
    </row>
    <row r="1478" hidden="1" customHeight="1" spans="1:36">
      <c r="A1478" s="9">
        <v>2112</v>
      </c>
      <c r="B1478" s="47">
        <v>36707</v>
      </c>
      <c r="C1478" s="4" t="s">
        <v>35</v>
      </c>
      <c r="D1478" s="12" t="s">
        <v>3739</v>
      </c>
      <c r="E1478" s="12" t="s">
        <v>3727</v>
      </c>
      <c r="F1478" s="12" t="s">
        <v>3207</v>
      </c>
      <c r="G1478" s="12" t="s">
        <v>328</v>
      </c>
      <c r="H1478" s="12">
        <v>1.77</v>
      </c>
      <c r="I1478" s="12">
        <v>2.76</v>
      </c>
      <c r="J1478" s="12"/>
      <c r="K1478" s="12"/>
      <c r="L1478" s="62">
        <v>0.358695652173913</v>
      </c>
      <c r="M1478" s="10">
        <v>2</v>
      </c>
      <c r="N1478" s="10" t="s">
        <v>3208</v>
      </c>
      <c r="O1478" s="10">
        <v>204</v>
      </c>
      <c r="P1478" s="10" t="s">
        <v>3583</v>
      </c>
      <c r="Q1478" s="10">
        <v>20415</v>
      </c>
      <c r="R1478" s="10" t="s">
        <v>3308</v>
      </c>
      <c r="S1478" s="63" t="s">
        <v>3305</v>
      </c>
      <c r="T1478" s="63" t="s">
        <v>1597</v>
      </c>
      <c r="U1478" s="20"/>
      <c r="V1478" s="20"/>
      <c r="W1478" s="20"/>
      <c r="X1478" s="20"/>
      <c r="Y1478" s="20" t="s">
        <v>107</v>
      </c>
      <c r="Z1478" s="20">
        <v>270</v>
      </c>
      <c r="AA1478" s="20"/>
      <c r="AB1478" s="20">
        <v>270</v>
      </c>
      <c r="AC1478" s="20">
        <v>13</v>
      </c>
      <c r="AD1478" s="20">
        <v>1</v>
      </c>
      <c r="AE1478" s="23"/>
      <c r="AF1478" s="23"/>
      <c r="AG1478" s="23"/>
      <c r="AI1478" s="2" t="e">
        <v>#N/A</v>
      </c>
      <c r="AJ1478" s="2" t="e">
        <f>VLOOKUP(B1478,'[1]淘汰品种推荐清单（8.1）'!$A:$AQ,43,0)</f>
        <v>#N/A</v>
      </c>
    </row>
    <row r="1479" hidden="1" customHeight="1" spans="1:36">
      <c r="A1479" s="9">
        <v>2119</v>
      </c>
      <c r="B1479" s="47">
        <v>36713</v>
      </c>
      <c r="C1479" s="4" t="s">
        <v>35</v>
      </c>
      <c r="D1479" s="12" t="s">
        <v>3740</v>
      </c>
      <c r="E1479" s="12" t="s">
        <v>3650</v>
      </c>
      <c r="F1479" s="12" t="s">
        <v>3702</v>
      </c>
      <c r="G1479" s="12" t="s">
        <v>328</v>
      </c>
      <c r="H1479" s="12">
        <v>0.47</v>
      </c>
      <c r="I1479" s="12">
        <v>0.74</v>
      </c>
      <c r="J1479" s="12"/>
      <c r="K1479" s="12"/>
      <c r="L1479" s="62">
        <v>0.364864864864865</v>
      </c>
      <c r="M1479" s="10">
        <v>2</v>
      </c>
      <c r="N1479" s="10" t="s">
        <v>3208</v>
      </c>
      <c r="O1479" s="10">
        <v>204</v>
      </c>
      <c r="P1479" s="10" t="s">
        <v>3583</v>
      </c>
      <c r="Q1479" s="10">
        <v>20415</v>
      </c>
      <c r="R1479" s="10" t="s">
        <v>3308</v>
      </c>
      <c r="S1479" s="63" t="s">
        <v>3305</v>
      </c>
      <c r="T1479" s="63" t="s">
        <v>1597</v>
      </c>
      <c r="U1479" s="20"/>
      <c r="V1479" s="20"/>
      <c r="W1479" s="20"/>
      <c r="X1479" s="20"/>
      <c r="Y1479" s="20" t="s">
        <v>107</v>
      </c>
      <c r="Z1479" s="20">
        <v>167</v>
      </c>
      <c r="AA1479" s="20"/>
      <c r="AB1479" s="20">
        <v>167</v>
      </c>
      <c r="AC1479" s="20"/>
      <c r="AD1479" s="20"/>
      <c r="AE1479" s="23"/>
      <c r="AF1479" s="23"/>
      <c r="AG1479" s="23"/>
      <c r="AI1479" s="2" t="e">
        <v>#N/A</v>
      </c>
      <c r="AJ1479" s="2" t="e">
        <f>VLOOKUP(B1479,'[1]淘汰品种推荐清单（8.1）'!$A:$AQ,43,0)</f>
        <v>#N/A</v>
      </c>
    </row>
    <row r="1480" hidden="1" customHeight="1" spans="1:36">
      <c r="A1480" s="9">
        <v>2124</v>
      </c>
      <c r="B1480" s="47">
        <v>36705</v>
      </c>
      <c r="C1480" s="4" t="s">
        <v>35</v>
      </c>
      <c r="D1480" s="12" t="s">
        <v>3741</v>
      </c>
      <c r="E1480" s="12" t="s">
        <v>3608</v>
      </c>
      <c r="F1480" s="12" t="s">
        <v>3207</v>
      </c>
      <c r="G1480" s="12" t="s">
        <v>328</v>
      </c>
      <c r="H1480" s="12">
        <v>0.88</v>
      </c>
      <c r="I1480" s="12">
        <v>1.38</v>
      </c>
      <c r="J1480" s="12"/>
      <c r="K1480" s="12"/>
      <c r="L1480" s="62">
        <v>0.36231884057971</v>
      </c>
      <c r="M1480" s="10">
        <v>2</v>
      </c>
      <c r="N1480" s="10" t="s">
        <v>3208</v>
      </c>
      <c r="O1480" s="10">
        <v>204</v>
      </c>
      <c r="P1480" s="10" t="s">
        <v>3583</v>
      </c>
      <c r="Q1480" s="10">
        <v>20415</v>
      </c>
      <c r="R1480" s="10" t="s">
        <v>3308</v>
      </c>
      <c r="S1480" s="63" t="s">
        <v>3305</v>
      </c>
      <c r="T1480" s="63" t="s">
        <v>1597</v>
      </c>
      <c r="U1480" s="20"/>
      <c r="V1480" s="20"/>
      <c r="W1480" s="20"/>
      <c r="X1480" s="20"/>
      <c r="Y1480" s="20" t="s">
        <v>107</v>
      </c>
      <c r="Z1480" s="20">
        <v>125</v>
      </c>
      <c r="AA1480" s="20"/>
      <c r="AB1480" s="20">
        <v>125</v>
      </c>
      <c r="AC1480" s="20">
        <v>25</v>
      </c>
      <c r="AD1480" s="20">
        <v>1</v>
      </c>
      <c r="AE1480" s="23"/>
      <c r="AF1480" s="23"/>
      <c r="AG1480" s="23"/>
      <c r="AI1480" s="2" t="e">
        <v>#N/A</v>
      </c>
      <c r="AJ1480" s="2" t="e">
        <f>VLOOKUP(B1480,'[1]淘汰品种推荐清单（8.1）'!$A:$AQ,43,0)</f>
        <v>#N/A</v>
      </c>
    </row>
    <row r="1481" hidden="1" customHeight="1" spans="1:36">
      <c r="A1481" s="9">
        <v>2135</v>
      </c>
      <c r="B1481" s="47">
        <v>36780</v>
      </c>
      <c r="C1481" s="4" t="s">
        <v>35</v>
      </c>
      <c r="D1481" s="12" t="s">
        <v>3409</v>
      </c>
      <c r="E1481" s="12" t="s">
        <v>3303</v>
      </c>
      <c r="F1481" s="12" t="s">
        <v>3405</v>
      </c>
      <c r="G1481" s="12" t="s">
        <v>328</v>
      </c>
      <c r="H1481" s="12">
        <v>2.3</v>
      </c>
      <c r="I1481" s="12">
        <v>3.6</v>
      </c>
      <c r="J1481" s="12"/>
      <c r="K1481" s="12"/>
      <c r="L1481" s="62">
        <v>0.361111111111111</v>
      </c>
      <c r="M1481" s="10">
        <v>2</v>
      </c>
      <c r="N1481" s="10" t="s">
        <v>3208</v>
      </c>
      <c r="O1481" s="10">
        <v>204</v>
      </c>
      <c r="P1481" s="10" t="s">
        <v>3583</v>
      </c>
      <c r="Q1481" s="10">
        <v>20415</v>
      </c>
      <c r="R1481" s="10" t="s">
        <v>3308</v>
      </c>
      <c r="S1481" s="63" t="s">
        <v>3305</v>
      </c>
      <c r="T1481" s="63" t="s">
        <v>1597</v>
      </c>
      <c r="U1481" s="20"/>
      <c r="V1481" s="20"/>
      <c r="W1481" s="20"/>
      <c r="X1481" s="20"/>
      <c r="Y1481" s="20" t="s">
        <v>107</v>
      </c>
      <c r="Z1481" s="20">
        <v>132</v>
      </c>
      <c r="AA1481" s="20"/>
      <c r="AB1481" s="20">
        <v>132</v>
      </c>
      <c r="AC1481" s="20">
        <v>130</v>
      </c>
      <c r="AD1481" s="20">
        <v>3</v>
      </c>
      <c r="AE1481" s="23"/>
      <c r="AF1481" s="23"/>
      <c r="AG1481" s="23"/>
      <c r="AI1481" s="2" t="e">
        <v>#N/A</v>
      </c>
      <c r="AJ1481" s="2" t="e">
        <f>VLOOKUP(B1481,'[1]淘汰品种推荐清单（8.1）'!$A:$AQ,43,0)</f>
        <v>#N/A</v>
      </c>
    </row>
    <row r="1482" hidden="1" customHeight="1" spans="1:36">
      <c r="A1482" s="9">
        <v>2137</v>
      </c>
      <c r="B1482" s="47">
        <v>36703</v>
      </c>
      <c r="C1482" s="4" t="s">
        <v>35</v>
      </c>
      <c r="D1482" s="12" t="s">
        <v>3742</v>
      </c>
      <c r="E1482" s="12" t="s">
        <v>3636</v>
      </c>
      <c r="F1482" s="12" t="s">
        <v>3207</v>
      </c>
      <c r="G1482" s="12" t="s">
        <v>328</v>
      </c>
      <c r="H1482" s="12">
        <v>3.2</v>
      </c>
      <c r="I1482" s="12">
        <v>5</v>
      </c>
      <c r="J1482" s="12"/>
      <c r="K1482" s="12"/>
      <c r="L1482" s="62">
        <v>0.36</v>
      </c>
      <c r="M1482" s="10">
        <v>2</v>
      </c>
      <c r="N1482" s="10" t="s">
        <v>3208</v>
      </c>
      <c r="O1482" s="10">
        <v>204</v>
      </c>
      <c r="P1482" s="10" t="s">
        <v>3583</v>
      </c>
      <c r="Q1482" s="10">
        <v>20415</v>
      </c>
      <c r="R1482" s="10" t="s">
        <v>3308</v>
      </c>
      <c r="S1482" s="63" t="s">
        <v>3305</v>
      </c>
      <c r="T1482" s="63" t="s">
        <v>1597</v>
      </c>
      <c r="U1482" s="20"/>
      <c r="V1482" s="20"/>
      <c r="W1482" s="20"/>
      <c r="X1482" s="20"/>
      <c r="Y1482" s="20" t="s">
        <v>107</v>
      </c>
      <c r="Z1482" s="20">
        <v>42</v>
      </c>
      <c r="AA1482" s="20"/>
      <c r="AB1482" s="20">
        <v>42</v>
      </c>
      <c r="AC1482" s="20">
        <v>5</v>
      </c>
      <c r="AD1482" s="20">
        <v>1</v>
      </c>
      <c r="AE1482" s="23"/>
      <c r="AF1482" s="23"/>
      <c r="AG1482" s="23"/>
      <c r="AI1482" s="2" t="e">
        <v>#N/A</v>
      </c>
      <c r="AJ1482" s="2" t="e">
        <f>VLOOKUP(B1482,'[1]淘汰品种推荐清单（8.1）'!$A:$AQ,43,0)</f>
        <v>#N/A</v>
      </c>
    </row>
    <row r="1483" hidden="1" customHeight="1" spans="1:36">
      <c r="A1483" s="9">
        <v>2140</v>
      </c>
      <c r="B1483" s="47">
        <v>91579</v>
      </c>
      <c r="C1483" s="4" t="s">
        <v>35</v>
      </c>
      <c r="D1483" s="12" t="s">
        <v>3743</v>
      </c>
      <c r="E1483" s="12" t="s">
        <v>3606</v>
      </c>
      <c r="F1483" s="12" t="s">
        <v>3248</v>
      </c>
      <c r="G1483" s="12" t="s">
        <v>328</v>
      </c>
      <c r="H1483" s="12">
        <v>0.33</v>
      </c>
      <c r="I1483" s="12">
        <v>0.51</v>
      </c>
      <c r="J1483" s="12"/>
      <c r="K1483" s="12"/>
      <c r="L1483" s="62">
        <v>0.352941176470588</v>
      </c>
      <c r="M1483" s="10">
        <v>2</v>
      </c>
      <c r="N1483" s="10" t="s">
        <v>3208</v>
      </c>
      <c r="O1483" s="10">
        <v>204</v>
      </c>
      <c r="P1483" s="10" t="s">
        <v>3583</v>
      </c>
      <c r="Q1483" s="10">
        <v>20415</v>
      </c>
      <c r="R1483" s="10" t="s">
        <v>3308</v>
      </c>
      <c r="S1483" s="63" t="s">
        <v>3305</v>
      </c>
      <c r="T1483" s="63" t="s">
        <v>1597</v>
      </c>
      <c r="U1483" s="20"/>
      <c r="V1483" s="20"/>
      <c r="W1483" s="20"/>
      <c r="X1483" s="20"/>
      <c r="Y1483" s="20" t="s">
        <v>107</v>
      </c>
      <c r="Z1483" s="20">
        <v>191</v>
      </c>
      <c r="AA1483" s="20"/>
      <c r="AB1483" s="20">
        <v>191</v>
      </c>
      <c r="AC1483" s="20">
        <v>9</v>
      </c>
      <c r="AD1483" s="20">
        <v>1</v>
      </c>
      <c r="AE1483" s="23"/>
      <c r="AF1483" s="23"/>
      <c r="AG1483" s="23"/>
      <c r="AI1483" s="2" t="e">
        <v>#N/A</v>
      </c>
      <c r="AJ1483" s="2" t="e">
        <f>VLOOKUP(B1483,'[1]淘汰品种推荐清单（8.1）'!$A:$AQ,43,0)</f>
        <v>#N/A</v>
      </c>
    </row>
    <row r="1484" hidden="1" customHeight="1" spans="1:36">
      <c r="A1484" s="9">
        <v>2186</v>
      </c>
      <c r="B1484" s="47">
        <v>36499</v>
      </c>
      <c r="C1484" s="4" t="s">
        <v>35</v>
      </c>
      <c r="D1484" s="12" t="s">
        <v>3744</v>
      </c>
      <c r="E1484" s="12" t="s">
        <v>3597</v>
      </c>
      <c r="F1484" s="12" t="s">
        <v>3248</v>
      </c>
      <c r="G1484" s="12" t="s">
        <v>328</v>
      </c>
      <c r="H1484" s="12">
        <v>2.12</v>
      </c>
      <c r="I1484" s="12">
        <v>3.31</v>
      </c>
      <c r="J1484" s="12"/>
      <c r="K1484" s="12"/>
      <c r="L1484" s="62">
        <v>0.359516616314199</v>
      </c>
      <c r="M1484" s="10">
        <v>2</v>
      </c>
      <c r="N1484" s="10" t="s">
        <v>3208</v>
      </c>
      <c r="O1484" s="10">
        <v>204</v>
      </c>
      <c r="P1484" s="10" t="s">
        <v>3583</v>
      </c>
      <c r="Q1484" s="10">
        <v>20415</v>
      </c>
      <c r="R1484" s="10" t="s">
        <v>3308</v>
      </c>
      <c r="S1484" s="63" t="s">
        <v>3305</v>
      </c>
      <c r="T1484" s="63" t="s">
        <v>1597</v>
      </c>
      <c r="U1484" s="20"/>
      <c r="V1484" s="20"/>
      <c r="W1484" s="20"/>
      <c r="X1484" s="20"/>
      <c r="Y1484" s="20" t="s">
        <v>107</v>
      </c>
      <c r="Z1484" s="20">
        <v>33</v>
      </c>
      <c r="AA1484" s="20"/>
      <c r="AB1484" s="20">
        <v>33</v>
      </c>
      <c r="AC1484" s="20"/>
      <c r="AD1484" s="20"/>
      <c r="AE1484" s="23"/>
      <c r="AF1484" s="23"/>
      <c r="AG1484" s="23"/>
      <c r="AI1484" s="2" t="e">
        <v>#N/A</v>
      </c>
      <c r="AJ1484" s="2" t="e">
        <f>VLOOKUP(B1484,'[1]淘汰品种推荐清单（8.1）'!$A:$AQ,43,0)</f>
        <v>#N/A</v>
      </c>
    </row>
    <row r="1485" hidden="1" customHeight="1" spans="1:36">
      <c r="A1485" s="9">
        <v>2193</v>
      </c>
      <c r="B1485" s="47">
        <v>36502</v>
      </c>
      <c r="C1485" s="4" t="s">
        <v>35</v>
      </c>
      <c r="D1485" s="12" t="s">
        <v>3745</v>
      </c>
      <c r="E1485" s="12" t="s">
        <v>3606</v>
      </c>
      <c r="F1485" s="12" t="s">
        <v>3290</v>
      </c>
      <c r="G1485" s="12" t="s">
        <v>328</v>
      </c>
      <c r="H1485" s="12">
        <v>3.26</v>
      </c>
      <c r="I1485" s="12">
        <v>5.1</v>
      </c>
      <c r="J1485" s="12"/>
      <c r="K1485" s="12"/>
      <c r="L1485" s="62">
        <v>0.36078431372549</v>
      </c>
      <c r="M1485" s="10">
        <v>2</v>
      </c>
      <c r="N1485" s="10" t="s">
        <v>3208</v>
      </c>
      <c r="O1485" s="10">
        <v>204</v>
      </c>
      <c r="P1485" s="10" t="s">
        <v>3583</v>
      </c>
      <c r="Q1485" s="10">
        <v>20415</v>
      </c>
      <c r="R1485" s="10" t="s">
        <v>3308</v>
      </c>
      <c r="S1485" s="63" t="s">
        <v>3305</v>
      </c>
      <c r="T1485" s="63" t="s">
        <v>1597</v>
      </c>
      <c r="U1485" s="20"/>
      <c r="V1485" s="20"/>
      <c r="W1485" s="20"/>
      <c r="X1485" s="20"/>
      <c r="Y1485" s="20" t="s">
        <v>107</v>
      </c>
      <c r="Z1485" s="20">
        <v>121</v>
      </c>
      <c r="AA1485" s="20"/>
      <c r="AB1485" s="20">
        <v>121</v>
      </c>
      <c r="AC1485" s="20">
        <v>37</v>
      </c>
      <c r="AD1485" s="20">
        <v>2</v>
      </c>
      <c r="AE1485" s="23"/>
      <c r="AF1485" s="23"/>
      <c r="AG1485" s="23"/>
      <c r="AI1485" s="2" t="e">
        <v>#N/A</v>
      </c>
      <c r="AJ1485" s="2" t="e">
        <f>VLOOKUP(B1485,'[1]淘汰品种推荐清单（8.1）'!$A:$AQ,43,0)</f>
        <v>#N/A</v>
      </c>
    </row>
    <row r="1486" hidden="1" customHeight="1" spans="1:36">
      <c r="A1486" s="9">
        <v>2204</v>
      </c>
      <c r="B1486" s="47">
        <v>36623</v>
      </c>
      <c r="C1486" s="4" t="s">
        <v>35</v>
      </c>
      <c r="D1486" s="12" t="s">
        <v>3746</v>
      </c>
      <c r="E1486" s="12" t="s">
        <v>3625</v>
      </c>
      <c r="F1486" s="12" t="s">
        <v>3747</v>
      </c>
      <c r="G1486" s="12" t="s">
        <v>328</v>
      </c>
      <c r="H1486" s="12">
        <v>1.74</v>
      </c>
      <c r="I1486" s="12">
        <v>2.72</v>
      </c>
      <c r="J1486" s="12"/>
      <c r="K1486" s="12"/>
      <c r="L1486" s="62">
        <v>0.360294117647059</v>
      </c>
      <c r="M1486" s="10">
        <v>2</v>
      </c>
      <c r="N1486" s="10" t="s">
        <v>3208</v>
      </c>
      <c r="O1486" s="10">
        <v>204</v>
      </c>
      <c r="P1486" s="10" t="s">
        <v>3583</v>
      </c>
      <c r="Q1486" s="10">
        <v>20415</v>
      </c>
      <c r="R1486" s="10" t="s">
        <v>3308</v>
      </c>
      <c r="S1486" s="63" t="s">
        <v>3305</v>
      </c>
      <c r="T1486" s="63" t="s">
        <v>1597</v>
      </c>
      <c r="U1486" s="20"/>
      <c r="V1486" s="20"/>
      <c r="W1486" s="20"/>
      <c r="X1486" s="20"/>
      <c r="Y1486" s="20" t="s">
        <v>107</v>
      </c>
      <c r="Z1486" s="20">
        <v>420.51</v>
      </c>
      <c r="AA1486" s="20"/>
      <c r="AB1486" s="20">
        <v>420.51</v>
      </c>
      <c r="AC1486" s="20">
        <v>101.5</v>
      </c>
      <c r="AD1486" s="20">
        <v>5</v>
      </c>
      <c r="AE1486" s="23"/>
      <c r="AF1486" s="23"/>
      <c r="AG1486" s="23"/>
      <c r="AI1486" s="2" t="e">
        <v>#N/A</v>
      </c>
      <c r="AJ1486" s="2" t="e">
        <f>VLOOKUP(B1486,'[1]淘汰品种推荐清单（8.1）'!$A:$AQ,43,0)</f>
        <v>#N/A</v>
      </c>
    </row>
    <row r="1487" hidden="1" customHeight="1" spans="1:36">
      <c r="A1487" s="9">
        <v>2276</v>
      </c>
      <c r="B1487" s="47">
        <v>36734</v>
      </c>
      <c r="C1487" s="4" t="s">
        <v>35</v>
      </c>
      <c r="D1487" s="12" t="s">
        <v>3472</v>
      </c>
      <c r="E1487" s="12" t="s">
        <v>3593</v>
      </c>
      <c r="F1487" s="12" t="s">
        <v>3207</v>
      </c>
      <c r="G1487" s="12" t="s">
        <v>328</v>
      </c>
      <c r="H1487" s="12">
        <v>0.66</v>
      </c>
      <c r="I1487" s="12">
        <v>1.02</v>
      </c>
      <c r="J1487" s="12"/>
      <c r="K1487" s="12"/>
      <c r="L1487" s="62">
        <v>0.352941176470588</v>
      </c>
      <c r="M1487" s="10">
        <v>2</v>
      </c>
      <c r="N1487" s="10" t="s">
        <v>3208</v>
      </c>
      <c r="O1487" s="10">
        <v>204</v>
      </c>
      <c r="P1487" s="10" t="s">
        <v>3583</v>
      </c>
      <c r="Q1487" s="10">
        <v>20415</v>
      </c>
      <c r="R1487" s="10" t="s">
        <v>3308</v>
      </c>
      <c r="S1487" s="63" t="s">
        <v>3305</v>
      </c>
      <c r="T1487" s="63" t="s">
        <v>1597</v>
      </c>
      <c r="U1487" s="20"/>
      <c r="V1487" s="20"/>
      <c r="W1487" s="20"/>
      <c r="X1487" s="20"/>
      <c r="Y1487" s="20" t="s">
        <v>107</v>
      </c>
      <c r="Z1487" s="20">
        <v>110</v>
      </c>
      <c r="AA1487" s="20"/>
      <c r="AB1487" s="20">
        <v>110</v>
      </c>
      <c r="AC1487" s="20">
        <v>146</v>
      </c>
      <c r="AD1487" s="20">
        <v>2</v>
      </c>
      <c r="AE1487" s="23"/>
      <c r="AF1487" s="23"/>
      <c r="AG1487" s="23"/>
      <c r="AI1487" s="2" t="e">
        <v>#N/A</v>
      </c>
      <c r="AJ1487" s="2" t="e">
        <f>VLOOKUP(B1487,'[1]淘汰品种推荐清单（8.1）'!$A:$AQ,43,0)</f>
        <v>#N/A</v>
      </c>
    </row>
    <row r="1488" hidden="1" customHeight="1" spans="1:36">
      <c r="A1488" s="9">
        <v>2299</v>
      </c>
      <c r="B1488" s="47">
        <v>36641</v>
      </c>
      <c r="C1488" s="4" t="s">
        <v>35</v>
      </c>
      <c r="D1488" s="12" t="s">
        <v>3748</v>
      </c>
      <c r="E1488" s="12" t="s">
        <v>3593</v>
      </c>
      <c r="F1488" s="12" t="s">
        <v>3207</v>
      </c>
      <c r="G1488" s="12" t="s">
        <v>328</v>
      </c>
      <c r="H1488" s="12">
        <v>0.91</v>
      </c>
      <c r="I1488" s="12">
        <v>1.42</v>
      </c>
      <c r="J1488" s="12"/>
      <c r="K1488" s="12"/>
      <c r="L1488" s="62">
        <v>0.359154929577465</v>
      </c>
      <c r="M1488" s="10">
        <v>2</v>
      </c>
      <c r="N1488" s="10" t="s">
        <v>3208</v>
      </c>
      <c r="O1488" s="10">
        <v>204</v>
      </c>
      <c r="P1488" s="10" t="s">
        <v>3583</v>
      </c>
      <c r="Q1488" s="10">
        <v>20415</v>
      </c>
      <c r="R1488" s="10" t="s">
        <v>3308</v>
      </c>
      <c r="S1488" s="63" t="s">
        <v>3305</v>
      </c>
      <c r="T1488" s="63" t="s">
        <v>1597</v>
      </c>
      <c r="U1488" s="20"/>
      <c r="V1488" s="20"/>
      <c r="W1488" s="20"/>
      <c r="X1488" s="20"/>
      <c r="Y1488" s="20" t="s">
        <v>107</v>
      </c>
      <c r="Z1488" s="20">
        <v>129</v>
      </c>
      <c r="AA1488" s="20"/>
      <c r="AB1488" s="20">
        <v>129</v>
      </c>
      <c r="AC1488" s="20">
        <v>41</v>
      </c>
      <c r="AD1488" s="20">
        <v>1</v>
      </c>
      <c r="AE1488" s="23"/>
      <c r="AF1488" s="23"/>
      <c r="AG1488" s="23"/>
      <c r="AI1488" s="2" t="e">
        <v>#N/A</v>
      </c>
      <c r="AJ1488" s="2" t="e">
        <f>VLOOKUP(B1488,'[1]淘汰品种推荐清单（8.1）'!$A:$AQ,43,0)</f>
        <v>#N/A</v>
      </c>
    </row>
    <row r="1489" hidden="1" customHeight="1" spans="1:36">
      <c r="A1489" s="9">
        <v>2302</v>
      </c>
      <c r="B1489" s="47">
        <v>36634</v>
      </c>
      <c r="C1489" s="4" t="s">
        <v>35</v>
      </c>
      <c r="D1489" s="12" t="s">
        <v>3749</v>
      </c>
      <c r="E1489" s="12" t="s">
        <v>3606</v>
      </c>
      <c r="F1489" s="12" t="s">
        <v>3287</v>
      </c>
      <c r="G1489" s="12" t="s">
        <v>328</v>
      </c>
      <c r="H1489" s="12">
        <v>3.58</v>
      </c>
      <c r="I1489" s="12">
        <v>5.6</v>
      </c>
      <c r="J1489" s="12"/>
      <c r="K1489" s="12"/>
      <c r="L1489" s="62">
        <v>0.360714285714286</v>
      </c>
      <c r="M1489" s="10">
        <v>2</v>
      </c>
      <c r="N1489" s="10" t="s">
        <v>3208</v>
      </c>
      <c r="O1489" s="10">
        <v>204</v>
      </c>
      <c r="P1489" s="10" t="s">
        <v>3583</v>
      </c>
      <c r="Q1489" s="10">
        <v>20415</v>
      </c>
      <c r="R1489" s="10" t="s">
        <v>3308</v>
      </c>
      <c r="S1489" s="63" t="s">
        <v>3305</v>
      </c>
      <c r="T1489" s="63" t="s">
        <v>1597</v>
      </c>
      <c r="U1489" s="20"/>
      <c r="V1489" s="20"/>
      <c r="W1489" s="20"/>
      <c r="X1489" s="20"/>
      <c r="Y1489" s="20" t="s">
        <v>107</v>
      </c>
      <c r="Z1489" s="20">
        <v>127</v>
      </c>
      <c r="AA1489" s="20"/>
      <c r="AB1489" s="20">
        <v>127</v>
      </c>
      <c r="AC1489" s="20">
        <v>109</v>
      </c>
      <c r="AD1489" s="20">
        <v>2</v>
      </c>
      <c r="AE1489" s="23"/>
      <c r="AF1489" s="23"/>
      <c r="AG1489" s="23"/>
      <c r="AI1489" s="2" t="e">
        <v>#N/A</v>
      </c>
      <c r="AJ1489" s="2" t="e">
        <f>VLOOKUP(B1489,'[1]淘汰品种推荐清单（8.1）'!$A:$AQ,43,0)</f>
        <v>#N/A</v>
      </c>
    </row>
    <row r="1490" hidden="1" customHeight="1" spans="1:36">
      <c r="A1490" s="9">
        <v>2312</v>
      </c>
      <c r="B1490" s="47">
        <v>36624</v>
      </c>
      <c r="C1490" s="4" t="s">
        <v>35</v>
      </c>
      <c r="D1490" s="12" t="s">
        <v>3750</v>
      </c>
      <c r="E1490" s="12" t="s">
        <v>3597</v>
      </c>
      <c r="F1490" s="12" t="s">
        <v>3207</v>
      </c>
      <c r="G1490" s="12" t="s">
        <v>328</v>
      </c>
      <c r="H1490" s="12">
        <v>0.72</v>
      </c>
      <c r="I1490" s="12">
        <v>1.13</v>
      </c>
      <c r="J1490" s="12"/>
      <c r="K1490" s="12"/>
      <c r="L1490" s="62">
        <v>0.36283185840708</v>
      </c>
      <c r="M1490" s="10">
        <v>2</v>
      </c>
      <c r="N1490" s="10" t="s">
        <v>3208</v>
      </c>
      <c r="O1490" s="10">
        <v>204</v>
      </c>
      <c r="P1490" s="10" t="s">
        <v>3583</v>
      </c>
      <c r="Q1490" s="10">
        <v>20415</v>
      </c>
      <c r="R1490" s="10" t="s">
        <v>3308</v>
      </c>
      <c r="S1490" s="63" t="s">
        <v>3305</v>
      </c>
      <c r="T1490" s="63" t="s">
        <v>1597</v>
      </c>
      <c r="U1490" s="20"/>
      <c r="V1490" s="20"/>
      <c r="W1490" s="20"/>
      <c r="X1490" s="20"/>
      <c r="Y1490" s="20" t="s">
        <v>107</v>
      </c>
      <c r="Z1490" s="20"/>
      <c r="AA1490" s="20"/>
      <c r="AB1490" s="20"/>
      <c r="AC1490" s="20"/>
      <c r="AD1490" s="20"/>
      <c r="AE1490" s="23"/>
      <c r="AF1490" s="23"/>
      <c r="AG1490" s="23"/>
      <c r="AI1490" s="2" t="e">
        <v>#N/A</v>
      </c>
      <c r="AJ1490" s="2" t="e">
        <f>VLOOKUP(B1490,'[1]淘汰品种推荐清单（8.1）'!$A:$AQ,43,0)</f>
        <v>#N/A</v>
      </c>
    </row>
    <row r="1491" hidden="1" customHeight="1" spans="1:36">
      <c r="A1491" s="9">
        <v>2318</v>
      </c>
      <c r="B1491" s="47">
        <v>36830</v>
      </c>
      <c r="C1491" s="4" t="s">
        <v>35</v>
      </c>
      <c r="D1491" s="12" t="s">
        <v>3496</v>
      </c>
      <c r="E1491" s="12" t="s">
        <v>3593</v>
      </c>
      <c r="F1491" s="12" t="s">
        <v>3207</v>
      </c>
      <c r="G1491" s="12" t="s">
        <v>328</v>
      </c>
      <c r="H1491" s="12">
        <v>0.65</v>
      </c>
      <c r="I1491" s="12">
        <v>1.01</v>
      </c>
      <c r="J1491" s="12"/>
      <c r="K1491" s="12"/>
      <c r="L1491" s="62">
        <v>0.356435643564356</v>
      </c>
      <c r="M1491" s="10">
        <v>2</v>
      </c>
      <c r="N1491" s="10" t="s">
        <v>3208</v>
      </c>
      <c r="O1491" s="10">
        <v>204</v>
      </c>
      <c r="P1491" s="10" t="s">
        <v>3583</v>
      </c>
      <c r="Q1491" s="10">
        <v>20415</v>
      </c>
      <c r="R1491" s="10" t="s">
        <v>3308</v>
      </c>
      <c r="S1491" s="63" t="s">
        <v>3305</v>
      </c>
      <c r="T1491" s="63" t="s">
        <v>1597</v>
      </c>
      <c r="U1491" s="20"/>
      <c r="V1491" s="20"/>
      <c r="W1491" s="20"/>
      <c r="X1491" s="20"/>
      <c r="Y1491" s="20" t="s">
        <v>107</v>
      </c>
      <c r="Z1491" s="20">
        <v>52</v>
      </c>
      <c r="AA1491" s="20"/>
      <c r="AB1491" s="20">
        <v>52</v>
      </c>
      <c r="AC1491" s="20"/>
      <c r="AD1491" s="20"/>
      <c r="AE1491" s="23"/>
      <c r="AF1491" s="23"/>
      <c r="AG1491" s="23"/>
      <c r="AI1491" s="2" t="e">
        <v>#N/A</v>
      </c>
      <c r="AJ1491" s="2" t="e">
        <f>VLOOKUP(B1491,'[1]淘汰品种推荐清单（8.1）'!$A:$AQ,43,0)</f>
        <v>#N/A</v>
      </c>
    </row>
    <row r="1492" hidden="1" customHeight="1" spans="1:36">
      <c r="A1492" s="9">
        <v>1941</v>
      </c>
      <c r="B1492" s="47">
        <v>147090</v>
      </c>
      <c r="C1492" s="4" t="s">
        <v>35</v>
      </c>
      <c r="D1492" s="12" t="s">
        <v>3751</v>
      </c>
      <c r="E1492" s="12" t="s">
        <v>3597</v>
      </c>
      <c r="F1492" s="12" t="s">
        <v>3207</v>
      </c>
      <c r="G1492" s="12" t="s">
        <v>328</v>
      </c>
      <c r="H1492" s="12">
        <v>2</v>
      </c>
      <c r="I1492" s="12">
        <v>3.12</v>
      </c>
      <c r="J1492" s="12"/>
      <c r="K1492" s="12"/>
      <c r="L1492" s="62">
        <v>0.358974358974359</v>
      </c>
      <c r="M1492" s="10">
        <v>2</v>
      </c>
      <c r="N1492" s="10" t="s">
        <v>3208</v>
      </c>
      <c r="O1492" s="10">
        <v>204</v>
      </c>
      <c r="P1492" s="10" t="s">
        <v>3583</v>
      </c>
      <c r="Q1492" s="10">
        <v>20416</v>
      </c>
      <c r="R1492" s="10" t="s">
        <v>3752</v>
      </c>
      <c r="S1492" s="63" t="s">
        <v>3305</v>
      </c>
      <c r="T1492" s="63" t="s">
        <v>1597</v>
      </c>
      <c r="U1492" s="20"/>
      <c r="V1492" s="20"/>
      <c r="W1492" s="20"/>
      <c r="X1492" s="20"/>
      <c r="Y1492" s="20" t="s">
        <v>107</v>
      </c>
      <c r="Z1492" s="20">
        <v>441</v>
      </c>
      <c r="AA1492" s="20"/>
      <c r="AB1492" s="20">
        <v>441</v>
      </c>
      <c r="AC1492" s="20">
        <v>90</v>
      </c>
      <c r="AD1492" s="20">
        <v>1</v>
      </c>
      <c r="AE1492" s="23"/>
      <c r="AF1492" s="23"/>
      <c r="AG1492" s="23"/>
      <c r="AI1492" s="2" t="e">
        <v>#N/A</v>
      </c>
      <c r="AJ1492" s="2" t="e">
        <f>VLOOKUP(B1492,'[1]淘汰品种推荐清单（8.1）'!$A:$AQ,43,0)</f>
        <v>#N/A</v>
      </c>
    </row>
    <row r="1493" hidden="1" customHeight="1" spans="1:36">
      <c r="A1493" s="9">
        <v>1960</v>
      </c>
      <c r="B1493" s="47">
        <v>43066</v>
      </c>
      <c r="C1493" s="4" t="s">
        <v>35</v>
      </c>
      <c r="D1493" s="12" t="s">
        <v>3753</v>
      </c>
      <c r="E1493" s="12" t="s">
        <v>3625</v>
      </c>
      <c r="F1493" s="12" t="s">
        <v>3248</v>
      </c>
      <c r="G1493" s="12" t="s">
        <v>328</v>
      </c>
      <c r="H1493" s="12">
        <v>1.09</v>
      </c>
      <c r="I1493" s="12">
        <v>1.7</v>
      </c>
      <c r="J1493" s="12"/>
      <c r="K1493" s="12"/>
      <c r="L1493" s="62">
        <v>0.358823529411765</v>
      </c>
      <c r="M1493" s="10">
        <v>2</v>
      </c>
      <c r="N1493" s="10" t="s">
        <v>3208</v>
      </c>
      <c r="O1493" s="10">
        <v>204</v>
      </c>
      <c r="P1493" s="10" t="s">
        <v>3583</v>
      </c>
      <c r="Q1493" s="10">
        <v>20416</v>
      </c>
      <c r="R1493" s="10" t="s">
        <v>3752</v>
      </c>
      <c r="S1493" s="63" t="s">
        <v>3305</v>
      </c>
      <c r="T1493" s="63" t="s">
        <v>1597</v>
      </c>
      <c r="U1493" s="20"/>
      <c r="V1493" s="20"/>
      <c r="W1493" s="20"/>
      <c r="X1493" s="20"/>
      <c r="Y1493" s="20" t="s">
        <v>107</v>
      </c>
      <c r="Z1493" s="20">
        <v>153</v>
      </c>
      <c r="AA1493" s="20"/>
      <c r="AB1493" s="20">
        <v>153</v>
      </c>
      <c r="AC1493" s="20"/>
      <c r="AD1493" s="20"/>
      <c r="AE1493" s="23"/>
      <c r="AF1493" s="23"/>
      <c r="AG1493" s="23"/>
      <c r="AI1493" s="2" t="e">
        <v>#N/A</v>
      </c>
      <c r="AJ1493" s="2">
        <f>VLOOKUP(B1493,'[1]淘汰品种推荐清单（8.1）'!$A:$AQ,43,0)</f>
        <v>0</v>
      </c>
    </row>
    <row r="1494" hidden="1" customHeight="1" spans="1:36">
      <c r="A1494" s="9">
        <v>1961</v>
      </c>
      <c r="B1494" s="47">
        <v>43087</v>
      </c>
      <c r="C1494" s="4" t="s">
        <v>35</v>
      </c>
      <c r="D1494" s="12" t="s">
        <v>3754</v>
      </c>
      <c r="E1494" s="12" t="s">
        <v>3608</v>
      </c>
      <c r="F1494" s="12" t="s">
        <v>3248</v>
      </c>
      <c r="G1494" s="12" t="s">
        <v>328</v>
      </c>
      <c r="H1494" s="12">
        <v>0.53</v>
      </c>
      <c r="I1494" s="12">
        <v>0.83</v>
      </c>
      <c r="J1494" s="12"/>
      <c r="K1494" s="12"/>
      <c r="L1494" s="62">
        <v>0.36144578313253</v>
      </c>
      <c r="M1494" s="10">
        <v>2</v>
      </c>
      <c r="N1494" s="10" t="s">
        <v>3208</v>
      </c>
      <c r="O1494" s="10">
        <v>204</v>
      </c>
      <c r="P1494" s="10" t="s">
        <v>3583</v>
      </c>
      <c r="Q1494" s="10">
        <v>20416</v>
      </c>
      <c r="R1494" s="10" t="s">
        <v>3752</v>
      </c>
      <c r="S1494" s="63" t="s">
        <v>3305</v>
      </c>
      <c r="T1494" s="63" t="s">
        <v>1597</v>
      </c>
      <c r="U1494" s="20"/>
      <c r="V1494" s="20"/>
      <c r="W1494" s="20"/>
      <c r="X1494" s="20"/>
      <c r="Y1494" s="20" t="s">
        <v>107</v>
      </c>
      <c r="Z1494" s="20">
        <v>111</v>
      </c>
      <c r="AA1494" s="20"/>
      <c r="AB1494" s="20">
        <v>111</v>
      </c>
      <c r="AC1494" s="20">
        <v>65</v>
      </c>
      <c r="AD1494" s="20">
        <v>1</v>
      </c>
      <c r="AE1494" s="23"/>
      <c r="AF1494" s="23"/>
      <c r="AG1494" s="23"/>
      <c r="AI1494" s="2" t="e">
        <v>#N/A</v>
      </c>
      <c r="AJ1494" s="2" t="e">
        <f>VLOOKUP(B1494,'[1]淘汰品种推荐清单（8.1）'!$A:$AQ,43,0)</f>
        <v>#N/A</v>
      </c>
    </row>
    <row r="1495" hidden="1" customHeight="1" spans="1:36">
      <c r="A1495" s="9">
        <v>2030</v>
      </c>
      <c r="B1495" s="47">
        <v>67480</v>
      </c>
      <c r="C1495" s="4" t="s">
        <v>35</v>
      </c>
      <c r="D1495" s="12" t="s">
        <v>3755</v>
      </c>
      <c r="E1495" s="12" t="s">
        <v>3756</v>
      </c>
      <c r="F1495" s="12" t="s">
        <v>3207</v>
      </c>
      <c r="G1495" s="12" t="s">
        <v>328</v>
      </c>
      <c r="H1495" s="12">
        <v>0.73</v>
      </c>
      <c r="I1495" s="12">
        <v>1.14</v>
      </c>
      <c r="J1495" s="12"/>
      <c r="K1495" s="12"/>
      <c r="L1495" s="62">
        <v>0.359649122807017</v>
      </c>
      <c r="M1495" s="10">
        <v>2</v>
      </c>
      <c r="N1495" s="10" t="s">
        <v>3208</v>
      </c>
      <c r="O1495" s="10">
        <v>204</v>
      </c>
      <c r="P1495" s="10" t="s">
        <v>3583</v>
      </c>
      <c r="Q1495" s="10">
        <v>20416</v>
      </c>
      <c r="R1495" s="10" t="s">
        <v>3752</v>
      </c>
      <c r="S1495" s="63" t="s">
        <v>3305</v>
      </c>
      <c r="T1495" s="63" t="s">
        <v>1597</v>
      </c>
      <c r="U1495" s="20"/>
      <c r="V1495" s="20"/>
      <c r="W1495" s="20"/>
      <c r="X1495" s="20"/>
      <c r="Y1495" s="20" t="s">
        <v>107</v>
      </c>
      <c r="Z1495" s="20">
        <v>118</v>
      </c>
      <c r="AA1495" s="20"/>
      <c r="AB1495" s="20">
        <v>118</v>
      </c>
      <c r="AC1495" s="20">
        <v>206</v>
      </c>
      <c r="AD1495" s="20">
        <v>2</v>
      </c>
      <c r="AE1495" s="23"/>
      <c r="AF1495" s="23"/>
      <c r="AG1495" s="23"/>
      <c r="AI1495" s="2" t="e">
        <v>#N/A</v>
      </c>
      <c r="AJ1495" s="2" t="e">
        <f>VLOOKUP(B1495,'[1]淘汰品种推荐清单（8.1）'!$A:$AQ,43,0)</f>
        <v>#N/A</v>
      </c>
    </row>
    <row r="1496" hidden="1" customHeight="1" spans="1:36">
      <c r="A1496" s="9">
        <v>2069</v>
      </c>
      <c r="B1496" s="47">
        <v>36681</v>
      </c>
      <c r="C1496" s="4" t="s">
        <v>35</v>
      </c>
      <c r="D1496" s="12" t="s">
        <v>3757</v>
      </c>
      <c r="E1496" s="12" t="s">
        <v>3593</v>
      </c>
      <c r="F1496" s="12" t="s">
        <v>3207</v>
      </c>
      <c r="G1496" s="12" t="s">
        <v>328</v>
      </c>
      <c r="H1496" s="12">
        <v>0.98</v>
      </c>
      <c r="I1496" s="12">
        <v>1.53</v>
      </c>
      <c r="J1496" s="12"/>
      <c r="K1496" s="12"/>
      <c r="L1496" s="62">
        <v>0.359477124183007</v>
      </c>
      <c r="M1496" s="10">
        <v>2</v>
      </c>
      <c r="N1496" s="10" t="s">
        <v>3208</v>
      </c>
      <c r="O1496" s="10">
        <v>204</v>
      </c>
      <c r="P1496" s="10" t="s">
        <v>3583</v>
      </c>
      <c r="Q1496" s="10">
        <v>20416</v>
      </c>
      <c r="R1496" s="10" t="s">
        <v>3752</v>
      </c>
      <c r="S1496" s="63" t="s">
        <v>3305</v>
      </c>
      <c r="T1496" s="63" t="s">
        <v>1597</v>
      </c>
      <c r="U1496" s="20"/>
      <c r="V1496" s="20"/>
      <c r="W1496" s="20"/>
      <c r="X1496" s="20"/>
      <c r="Y1496" s="20" t="s">
        <v>107</v>
      </c>
      <c r="Z1496" s="20">
        <v>223</v>
      </c>
      <c r="AA1496" s="20"/>
      <c r="AB1496" s="20">
        <v>223</v>
      </c>
      <c r="AC1496" s="20">
        <v>12</v>
      </c>
      <c r="AD1496" s="20">
        <v>2</v>
      </c>
      <c r="AE1496" s="23"/>
      <c r="AF1496" s="23"/>
      <c r="AG1496" s="23"/>
      <c r="AI1496" s="2" t="e">
        <v>#N/A</v>
      </c>
      <c r="AJ1496" s="2" t="e">
        <f>VLOOKUP(B1496,'[1]淘汰品种推荐清单（8.1）'!$A:$AQ,43,0)</f>
        <v>#N/A</v>
      </c>
    </row>
    <row r="1497" hidden="1" customHeight="1" spans="1:36">
      <c r="A1497" s="9">
        <v>2075</v>
      </c>
      <c r="B1497" s="47">
        <v>36744</v>
      </c>
      <c r="C1497" s="4" t="s">
        <v>35</v>
      </c>
      <c r="D1497" s="12" t="s">
        <v>3758</v>
      </c>
      <c r="E1497" s="12" t="s">
        <v>3625</v>
      </c>
      <c r="F1497" s="12" t="s">
        <v>3248</v>
      </c>
      <c r="G1497" s="12" t="s">
        <v>328</v>
      </c>
      <c r="H1497" s="12">
        <v>0.31</v>
      </c>
      <c r="I1497" s="12">
        <v>0.49</v>
      </c>
      <c r="J1497" s="12"/>
      <c r="K1497" s="12"/>
      <c r="L1497" s="62">
        <v>0.36734693877551</v>
      </c>
      <c r="M1497" s="10">
        <v>2</v>
      </c>
      <c r="N1497" s="10" t="s">
        <v>3208</v>
      </c>
      <c r="O1497" s="10">
        <v>204</v>
      </c>
      <c r="P1497" s="10" t="s">
        <v>3583</v>
      </c>
      <c r="Q1497" s="10">
        <v>20416</v>
      </c>
      <c r="R1497" s="10" t="s">
        <v>3752</v>
      </c>
      <c r="S1497" s="63" t="s">
        <v>3305</v>
      </c>
      <c r="T1497" s="63" t="s">
        <v>1597</v>
      </c>
      <c r="U1497" s="20"/>
      <c r="V1497" s="20"/>
      <c r="W1497" s="20"/>
      <c r="X1497" s="20"/>
      <c r="Y1497" s="20" t="s">
        <v>107</v>
      </c>
      <c r="Z1497" s="20">
        <v>48</v>
      </c>
      <c r="AA1497" s="20"/>
      <c r="AB1497" s="20">
        <v>48</v>
      </c>
      <c r="AC1497" s="20">
        <v>30</v>
      </c>
      <c r="AD1497" s="20">
        <v>1</v>
      </c>
      <c r="AE1497" s="23"/>
      <c r="AF1497" s="23"/>
      <c r="AG1497" s="23"/>
      <c r="AI1497" s="2" t="e">
        <v>#N/A</v>
      </c>
      <c r="AJ1497" s="2" t="e">
        <f>VLOOKUP(B1497,'[1]淘汰品种推荐清单（8.1）'!$A:$AQ,43,0)</f>
        <v>#N/A</v>
      </c>
    </row>
    <row r="1498" hidden="1" customHeight="1" spans="1:36">
      <c r="A1498" s="9">
        <v>2207</v>
      </c>
      <c r="B1498" s="47">
        <v>36514</v>
      </c>
      <c r="C1498" s="4" t="s">
        <v>35</v>
      </c>
      <c r="D1498" s="12" t="s">
        <v>3759</v>
      </c>
      <c r="E1498" s="12" t="s">
        <v>3582</v>
      </c>
      <c r="F1498" s="12" t="s">
        <v>3207</v>
      </c>
      <c r="G1498" s="12" t="s">
        <v>328</v>
      </c>
      <c r="H1498" s="12">
        <v>0.75</v>
      </c>
      <c r="I1498" s="12">
        <v>1.18</v>
      </c>
      <c r="J1498" s="12"/>
      <c r="K1498" s="12"/>
      <c r="L1498" s="62">
        <v>0.364406779661017</v>
      </c>
      <c r="M1498" s="10">
        <v>2</v>
      </c>
      <c r="N1498" s="10" t="s">
        <v>3208</v>
      </c>
      <c r="O1498" s="10">
        <v>204</v>
      </c>
      <c r="P1498" s="10" t="s">
        <v>3583</v>
      </c>
      <c r="Q1498" s="10">
        <v>20416</v>
      </c>
      <c r="R1498" s="10" t="s">
        <v>3752</v>
      </c>
      <c r="S1498" s="63" t="s">
        <v>3305</v>
      </c>
      <c r="T1498" s="63" t="s">
        <v>1597</v>
      </c>
      <c r="U1498" s="20"/>
      <c r="V1498" s="20"/>
      <c r="W1498" s="20"/>
      <c r="X1498" s="20"/>
      <c r="Y1498" s="20" t="s">
        <v>107</v>
      </c>
      <c r="Z1498" s="20">
        <v>122</v>
      </c>
      <c r="AA1498" s="20"/>
      <c r="AB1498" s="20">
        <v>122</v>
      </c>
      <c r="AC1498" s="20">
        <v>120</v>
      </c>
      <c r="AD1498" s="20">
        <v>2</v>
      </c>
      <c r="AE1498" s="23"/>
      <c r="AF1498" s="23"/>
      <c r="AG1498" s="23"/>
      <c r="AI1498" s="2" t="e">
        <v>#N/A</v>
      </c>
      <c r="AJ1498" s="2" t="e">
        <f>VLOOKUP(B1498,'[1]淘汰品种推荐清单（8.1）'!$A:$AQ,43,0)</f>
        <v>#N/A</v>
      </c>
    </row>
    <row r="1499" hidden="1" customHeight="1" spans="1:36">
      <c r="A1499" s="9">
        <v>2288</v>
      </c>
      <c r="B1499" s="47">
        <v>36534</v>
      </c>
      <c r="C1499" s="4" t="s">
        <v>35</v>
      </c>
      <c r="D1499" s="12" t="s">
        <v>3760</v>
      </c>
      <c r="E1499" s="12" t="s">
        <v>3582</v>
      </c>
      <c r="F1499" s="12" t="s">
        <v>3405</v>
      </c>
      <c r="G1499" s="12" t="s">
        <v>328</v>
      </c>
      <c r="H1499" s="12">
        <v>1.58</v>
      </c>
      <c r="I1499" s="12">
        <v>2.46</v>
      </c>
      <c r="J1499" s="12"/>
      <c r="K1499" s="12"/>
      <c r="L1499" s="62">
        <v>0.357723577235772</v>
      </c>
      <c r="M1499" s="10">
        <v>2</v>
      </c>
      <c r="N1499" s="10" t="s">
        <v>3208</v>
      </c>
      <c r="O1499" s="10">
        <v>204</v>
      </c>
      <c r="P1499" s="10" t="s">
        <v>3583</v>
      </c>
      <c r="Q1499" s="10">
        <v>20416</v>
      </c>
      <c r="R1499" s="10" t="s">
        <v>3752</v>
      </c>
      <c r="S1499" s="63" t="s">
        <v>3305</v>
      </c>
      <c r="T1499" s="63" t="s">
        <v>1597</v>
      </c>
      <c r="U1499" s="20"/>
      <c r="V1499" s="20"/>
      <c r="W1499" s="20"/>
      <c r="X1499" s="20"/>
      <c r="Y1499" s="20" t="s">
        <v>107</v>
      </c>
      <c r="Z1499" s="20">
        <v>138</v>
      </c>
      <c r="AA1499" s="20"/>
      <c r="AB1499" s="20">
        <v>138</v>
      </c>
      <c r="AC1499" s="20">
        <v>80</v>
      </c>
      <c r="AD1499" s="20">
        <v>1</v>
      </c>
      <c r="AE1499" s="23"/>
      <c r="AF1499" s="23"/>
      <c r="AG1499" s="23"/>
      <c r="AI1499" s="2" t="e">
        <v>#N/A</v>
      </c>
      <c r="AJ1499" s="2" t="e">
        <f>VLOOKUP(B1499,'[1]淘汰品种推荐清单（8.1）'!$A:$AQ,43,0)</f>
        <v>#N/A</v>
      </c>
    </row>
    <row r="1500" hidden="1" customHeight="1" spans="1:36">
      <c r="A1500" s="9">
        <v>2289</v>
      </c>
      <c r="B1500" s="47">
        <v>36730</v>
      </c>
      <c r="C1500" s="4" t="s">
        <v>35</v>
      </c>
      <c r="D1500" s="12" t="s">
        <v>3761</v>
      </c>
      <c r="E1500" s="12" t="s">
        <v>3625</v>
      </c>
      <c r="F1500" s="12" t="s">
        <v>3590</v>
      </c>
      <c r="G1500" s="12" t="s">
        <v>328</v>
      </c>
      <c r="H1500" s="12">
        <v>0.68</v>
      </c>
      <c r="I1500" s="12">
        <v>1.06</v>
      </c>
      <c r="J1500" s="12"/>
      <c r="K1500" s="12"/>
      <c r="L1500" s="62">
        <v>0.358490566037736</v>
      </c>
      <c r="M1500" s="10">
        <v>2</v>
      </c>
      <c r="N1500" s="10" t="s">
        <v>3208</v>
      </c>
      <c r="O1500" s="10">
        <v>204</v>
      </c>
      <c r="P1500" s="10" t="s">
        <v>3583</v>
      </c>
      <c r="Q1500" s="10">
        <v>20416</v>
      </c>
      <c r="R1500" s="10" t="s">
        <v>3752</v>
      </c>
      <c r="S1500" s="63" t="s">
        <v>3305</v>
      </c>
      <c r="T1500" s="63" t="s">
        <v>1597</v>
      </c>
      <c r="U1500" s="20"/>
      <c r="V1500" s="20"/>
      <c r="W1500" s="20"/>
      <c r="X1500" s="20"/>
      <c r="Y1500" s="20" t="s">
        <v>107</v>
      </c>
      <c r="Z1500" s="20">
        <v>159</v>
      </c>
      <c r="AA1500" s="20"/>
      <c r="AB1500" s="20">
        <v>159</v>
      </c>
      <c r="AC1500" s="20">
        <v>61</v>
      </c>
      <c r="AD1500" s="20">
        <v>1</v>
      </c>
      <c r="AE1500" s="23"/>
      <c r="AF1500" s="23"/>
      <c r="AG1500" s="23"/>
      <c r="AI1500" s="2" t="e">
        <v>#N/A</v>
      </c>
      <c r="AJ1500" s="2" t="e">
        <f>VLOOKUP(B1500,'[1]淘汰品种推荐清单（8.1）'!$A:$AQ,43,0)</f>
        <v>#N/A</v>
      </c>
    </row>
    <row r="1501" hidden="1" customHeight="1" spans="1:36">
      <c r="A1501" s="9">
        <v>1938</v>
      </c>
      <c r="B1501" s="47">
        <v>36456</v>
      </c>
      <c r="C1501" s="4" t="s">
        <v>35</v>
      </c>
      <c r="D1501" s="12" t="s">
        <v>3762</v>
      </c>
      <c r="E1501" s="12" t="s">
        <v>3593</v>
      </c>
      <c r="F1501" s="12" t="s">
        <v>3287</v>
      </c>
      <c r="G1501" s="12" t="s">
        <v>328</v>
      </c>
      <c r="H1501" s="12">
        <v>0.5</v>
      </c>
      <c r="I1501" s="12">
        <v>0.79</v>
      </c>
      <c r="J1501" s="12"/>
      <c r="K1501" s="12"/>
      <c r="L1501" s="62">
        <v>0.367088607594937</v>
      </c>
      <c r="M1501" s="10">
        <v>2</v>
      </c>
      <c r="N1501" s="10" t="s">
        <v>3208</v>
      </c>
      <c r="O1501" s="10">
        <v>204</v>
      </c>
      <c r="P1501" s="10" t="s">
        <v>3583</v>
      </c>
      <c r="Q1501" s="10">
        <v>20417</v>
      </c>
      <c r="R1501" s="10" t="s">
        <v>606</v>
      </c>
      <c r="S1501" s="63" t="s">
        <v>3305</v>
      </c>
      <c r="T1501" s="63" t="s">
        <v>1597</v>
      </c>
      <c r="U1501" s="20"/>
      <c r="V1501" s="20"/>
      <c r="W1501" s="20"/>
      <c r="X1501" s="20"/>
      <c r="Y1501" s="20" t="s">
        <v>107</v>
      </c>
      <c r="Z1501" s="20">
        <v>104</v>
      </c>
      <c r="AA1501" s="20"/>
      <c r="AB1501" s="20">
        <v>104</v>
      </c>
      <c r="AC1501" s="20"/>
      <c r="AD1501" s="20"/>
      <c r="AE1501" s="23"/>
      <c r="AF1501" s="23"/>
      <c r="AG1501" s="23"/>
      <c r="AI1501" s="2" t="e">
        <v>#N/A</v>
      </c>
      <c r="AJ1501" s="2" t="e">
        <f>VLOOKUP(B1501,'[1]淘汰品种推荐清单（8.1）'!$A:$AQ,43,0)</f>
        <v>#N/A</v>
      </c>
    </row>
    <row r="1502" hidden="1" customHeight="1" spans="1:36">
      <c r="A1502" s="9">
        <v>1942</v>
      </c>
      <c r="B1502" s="47">
        <v>38432</v>
      </c>
      <c r="C1502" s="4" t="s">
        <v>35</v>
      </c>
      <c r="D1502" s="12" t="s">
        <v>3763</v>
      </c>
      <c r="E1502" s="12" t="s">
        <v>3593</v>
      </c>
      <c r="F1502" s="12" t="s">
        <v>3207</v>
      </c>
      <c r="G1502" s="12" t="s">
        <v>328</v>
      </c>
      <c r="H1502" s="12">
        <v>1.46</v>
      </c>
      <c r="I1502" s="12">
        <v>2.29</v>
      </c>
      <c r="J1502" s="12"/>
      <c r="K1502" s="12"/>
      <c r="L1502" s="62">
        <v>0.362445414847162</v>
      </c>
      <c r="M1502" s="10">
        <v>2</v>
      </c>
      <c r="N1502" s="10" t="s">
        <v>3208</v>
      </c>
      <c r="O1502" s="10">
        <v>204</v>
      </c>
      <c r="P1502" s="10" t="s">
        <v>3583</v>
      </c>
      <c r="Q1502" s="10">
        <v>20417</v>
      </c>
      <c r="R1502" s="10" t="s">
        <v>606</v>
      </c>
      <c r="S1502" s="63" t="s">
        <v>3305</v>
      </c>
      <c r="T1502" s="63" t="s">
        <v>1597</v>
      </c>
      <c r="U1502" s="20"/>
      <c r="V1502" s="20"/>
      <c r="W1502" s="20"/>
      <c r="X1502" s="20"/>
      <c r="Y1502" s="20" t="s">
        <v>107</v>
      </c>
      <c r="Z1502" s="20">
        <v>201</v>
      </c>
      <c r="AA1502" s="20"/>
      <c r="AB1502" s="20">
        <v>201</v>
      </c>
      <c r="AC1502" s="20">
        <v>216</v>
      </c>
      <c r="AD1502" s="20">
        <v>1</v>
      </c>
      <c r="AE1502" s="23"/>
      <c r="AF1502" s="23"/>
      <c r="AG1502" s="23"/>
      <c r="AI1502" s="2" t="e">
        <v>#N/A</v>
      </c>
      <c r="AJ1502" s="2" t="e">
        <f>VLOOKUP(B1502,'[1]淘汰品种推荐清单（8.1）'!$A:$AQ,43,0)</f>
        <v>#N/A</v>
      </c>
    </row>
    <row r="1503" hidden="1" customHeight="1" spans="1:36">
      <c r="A1503" s="9">
        <v>1972</v>
      </c>
      <c r="B1503" s="47">
        <v>36786</v>
      </c>
      <c r="C1503" s="4" t="s">
        <v>35</v>
      </c>
      <c r="D1503" s="12" t="s">
        <v>3764</v>
      </c>
      <c r="E1503" s="12" t="s">
        <v>3636</v>
      </c>
      <c r="F1503" s="12" t="s">
        <v>3590</v>
      </c>
      <c r="G1503" s="12" t="s">
        <v>328</v>
      </c>
      <c r="H1503" s="12">
        <v>1.26</v>
      </c>
      <c r="I1503" s="12">
        <v>1.97</v>
      </c>
      <c r="J1503" s="12"/>
      <c r="K1503" s="12"/>
      <c r="L1503" s="62">
        <v>0.360406091370558</v>
      </c>
      <c r="M1503" s="10">
        <v>2</v>
      </c>
      <c r="N1503" s="10" t="s">
        <v>3208</v>
      </c>
      <c r="O1503" s="10">
        <v>204</v>
      </c>
      <c r="P1503" s="10" t="s">
        <v>3583</v>
      </c>
      <c r="Q1503" s="10">
        <v>20417</v>
      </c>
      <c r="R1503" s="10" t="s">
        <v>606</v>
      </c>
      <c r="S1503" s="63" t="s">
        <v>3305</v>
      </c>
      <c r="T1503" s="63" t="s">
        <v>1597</v>
      </c>
      <c r="U1503" s="20"/>
      <c r="V1503" s="20"/>
      <c r="W1503" s="20"/>
      <c r="X1503" s="20"/>
      <c r="Y1503" s="20" t="s">
        <v>107</v>
      </c>
      <c r="Z1503" s="20">
        <v>116</v>
      </c>
      <c r="AA1503" s="20"/>
      <c r="AB1503" s="20">
        <v>116</v>
      </c>
      <c r="AC1503" s="20">
        <v>78</v>
      </c>
      <c r="AD1503" s="20">
        <v>2</v>
      </c>
      <c r="AE1503" s="23"/>
      <c r="AF1503" s="23"/>
      <c r="AG1503" s="23"/>
      <c r="AI1503" s="2" t="e">
        <v>#N/A</v>
      </c>
      <c r="AJ1503" s="2" t="e">
        <f>VLOOKUP(B1503,'[1]淘汰品种推荐清单（8.1）'!$A:$AQ,43,0)</f>
        <v>#N/A</v>
      </c>
    </row>
    <row r="1504" hidden="1" customHeight="1" spans="1:36">
      <c r="A1504" s="9">
        <v>1995</v>
      </c>
      <c r="B1504" s="47">
        <v>36619</v>
      </c>
      <c r="C1504" s="4" t="s">
        <v>35</v>
      </c>
      <c r="D1504" s="12" t="s">
        <v>3765</v>
      </c>
      <c r="E1504" s="12" t="s">
        <v>3593</v>
      </c>
      <c r="F1504" s="12" t="s">
        <v>3301</v>
      </c>
      <c r="G1504" s="12" t="s">
        <v>328</v>
      </c>
      <c r="H1504" s="12">
        <v>0.54</v>
      </c>
      <c r="I1504" s="12">
        <v>0.85</v>
      </c>
      <c r="J1504" s="12"/>
      <c r="K1504" s="12"/>
      <c r="L1504" s="62">
        <v>0.364705882352941</v>
      </c>
      <c r="M1504" s="10">
        <v>2</v>
      </c>
      <c r="N1504" s="10" t="s">
        <v>3208</v>
      </c>
      <c r="O1504" s="10">
        <v>204</v>
      </c>
      <c r="P1504" s="10" t="s">
        <v>3583</v>
      </c>
      <c r="Q1504" s="10">
        <v>20417</v>
      </c>
      <c r="R1504" s="10" t="s">
        <v>606</v>
      </c>
      <c r="S1504" s="63" t="s">
        <v>3305</v>
      </c>
      <c r="T1504" s="63" t="s">
        <v>1597</v>
      </c>
      <c r="U1504" s="20"/>
      <c r="V1504" s="20"/>
      <c r="W1504" s="20"/>
      <c r="X1504" s="20"/>
      <c r="Y1504" s="20" t="s">
        <v>107</v>
      </c>
      <c r="Z1504" s="20">
        <v>158</v>
      </c>
      <c r="AA1504" s="20"/>
      <c r="AB1504" s="20">
        <v>158</v>
      </c>
      <c r="AC1504" s="20">
        <v>134</v>
      </c>
      <c r="AD1504" s="20">
        <v>1</v>
      </c>
      <c r="AE1504" s="23"/>
      <c r="AF1504" s="23"/>
      <c r="AG1504" s="23"/>
      <c r="AI1504" s="2" t="e">
        <v>#N/A</v>
      </c>
      <c r="AJ1504" s="2" t="e">
        <f>VLOOKUP(B1504,'[1]淘汰品种推荐清单（8.1）'!$A:$AQ,43,0)</f>
        <v>#N/A</v>
      </c>
    </row>
    <row r="1505" hidden="1" customHeight="1" spans="1:36">
      <c r="A1505" s="9">
        <v>1998</v>
      </c>
      <c r="B1505" s="47">
        <v>36832</v>
      </c>
      <c r="C1505" s="4" t="s">
        <v>35</v>
      </c>
      <c r="D1505" s="12" t="s">
        <v>3766</v>
      </c>
      <c r="E1505" s="12" t="s">
        <v>3593</v>
      </c>
      <c r="F1505" s="12" t="s">
        <v>3207</v>
      </c>
      <c r="G1505" s="12" t="s">
        <v>328</v>
      </c>
      <c r="H1505" s="12">
        <v>0.62</v>
      </c>
      <c r="I1505" s="12">
        <v>0.96</v>
      </c>
      <c r="J1505" s="12"/>
      <c r="K1505" s="12"/>
      <c r="L1505" s="62">
        <v>0.354166666666667</v>
      </c>
      <c r="M1505" s="10">
        <v>2</v>
      </c>
      <c r="N1505" s="10" t="s">
        <v>3208</v>
      </c>
      <c r="O1505" s="10">
        <v>204</v>
      </c>
      <c r="P1505" s="10" t="s">
        <v>3583</v>
      </c>
      <c r="Q1505" s="10">
        <v>20417</v>
      </c>
      <c r="R1505" s="10" t="s">
        <v>606</v>
      </c>
      <c r="S1505" s="63" t="s">
        <v>3305</v>
      </c>
      <c r="T1505" s="63" t="s">
        <v>1597</v>
      </c>
      <c r="U1505" s="20"/>
      <c r="V1505" s="20"/>
      <c r="W1505" s="20"/>
      <c r="X1505" s="20"/>
      <c r="Y1505" s="20" t="s">
        <v>107</v>
      </c>
      <c r="Z1505" s="20">
        <v>221</v>
      </c>
      <c r="AA1505" s="20"/>
      <c r="AB1505" s="20">
        <v>221</v>
      </c>
      <c r="AC1505" s="20">
        <v>148</v>
      </c>
      <c r="AD1505" s="20">
        <v>2</v>
      </c>
      <c r="AE1505" s="23"/>
      <c r="AF1505" s="23"/>
      <c r="AG1505" s="23"/>
      <c r="AI1505" s="2" t="e">
        <v>#N/A</v>
      </c>
      <c r="AJ1505" s="2" t="e">
        <f>VLOOKUP(B1505,'[1]淘汰品种推荐清单（8.1）'!$A:$AQ,43,0)</f>
        <v>#N/A</v>
      </c>
    </row>
    <row r="1506" hidden="1" customHeight="1" spans="1:36">
      <c r="A1506" s="9">
        <v>2168</v>
      </c>
      <c r="B1506" s="47">
        <v>36466</v>
      </c>
      <c r="C1506" s="4" t="s">
        <v>35</v>
      </c>
      <c r="D1506" s="12" t="s">
        <v>3767</v>
      </c>
      <c r="E1506" s="12" t="s">
        <v>3768</v>
      </c>
      <c r="F1506" s="12" t="s">
        <v>3405</v>
      </c>
      <c r="G1506" s="12" t="s">
        <v>328</v>
      </c>
      <c r="H1506" s="12">
        <v>1.44</v>
      </c>
      <c r="I1506" s="12">
        <v>2.25</v>
      </c>
      <c r="J1506" s="12"/>
      <c r="K1506" s="12"/>
      <c r="L1506" s="62">
        <v>0.36</v>
      </c>
      <c r="M1506" s="10">
        <v>2</v>
      </c>
      <c r="N1506" s="10" t="s">
        <v>3208</v>
      </c>
      <c r="O1506" s="10">
        <v>204</v>
      </c>
      <c r="P1506" s="10" t="s">
        <v>3583</v>
      </c>
      <c r="Q1506" s="10">
        <v>20417</v>
      </c>
      <c r="R1506" s="10" t="s">
        <v>606</v>
      </c>
      <c r="S1506" s="63" t="s">
        <v>3305</v>
      </c>
      <c r="T1506" s="63" t="s">
        <v>1597</v>
      </c>
      <c r="U1506" s="20"/>
      <c r="V1506" s="20"/>
      <c r="W1506" s="20"/>
      <c r="X1506" s="20"/>
      <c r="Y1506" s="20" t="s">
        <v>107</v>
      </c>
      <c r="Z1506" s="20">
        <v>80</v>
      </c>
      <c r="AA1506" s="20"/>
      <c r="AB1506" s="20">
        <v>80</v>
      </c>
      <c r="AC1506" s="20">
        <v>171</v>
      </c>
      <c r="AD1506" s="20">
        <v>2</v>
      </c>
      <c r="AE1506" s="23"/>
      <c r="AF1506" s="23"/>
      <c r="AG1506" s="23"/>
      <c r="AI1506" s="2" t="e">
        <v>#N/A</v>
      </c>
      <c r="AJ1506" s="2" t="e">
        <f>VLOOKUP(B1506,'[1]淘汰品种推荐清单（8.1）'!$A:$AQ,43,0)</f>
        <v>#N/A</v>
      </c>
    </row>
    <row r="1507" hidden="1" customHeight="1" spans="1:36">
      <c r="A1507" s="9">
        <v>2169</v>
      </c>
      <c r="B1507" s="47">
        <v>36789</v>
      </c>
      <c r="C1507" s="4" t="s">
        <v>35</v>
      </c>
      <c r="D1507" s="12" t="s">
        <v>3769</v>
      </c>
      <c r="E1507" s="12" t="s">
        <v>3737</v>
      </c>
      <c r="F1507" s="12" t="s">
        <v>3590</v>
      </c>
      <c r="G1507" s="12" t="s">
        <v>328</v>
      </c>
      <c r="H1507" s="12">
        <v>2.07</v>
      </c>
      <c r="I1507" s="12">
        <v>3.24</v>
      </c>
      <c r="J1507" s="12"/>
      <c r="K1507" s="12"/>
      <c r="L1507" s="62">
        <v>0.361111111111111</v>
      </c>
      <c r="M1507" s="10">
        <v>2</v>
      </c>
      <c r="N1507" s="10" t="s">
        <v>3208</v>
      </c>
      <c r="O1507" s="10">
        <v>204</v>
      </c>
      <c r="P1507" s="10" t="s">
        <v>3583</v>
      </c>
      <c r="Q1507" s="10">
        <v>20417</v>
      </c>
      <c r="R1507" s="10" t="s">
        <v>606</v>
      </c>
      <c r="S1507" s="63" t="s">
        <v>3305</v>
      </c>
      <c r="T1507" s="63" t="s">
        <v>1597</v>
      </c>
      <c r="U1507" s="20"/>
      <c r="V1507" s="20"/>
      <c r="W1507" s="20"/>
      <c r="X1507" s="20"/>
      <c r="Y1507" s="20" t="s">
        <v>107</v>
      </c>
      <c r="Z1507" s="20">
        <v>161</v>
      </c>
      <c r="AA1507" s="20"/>
      <c r="AB1507" s="20">
        <v>161</v>
      </c>
      <c r="AC1507" s="20">
        <v>26</v>
      </c>
      <c r="AD1507" s="20">
        <v>2</v>
      </c>
      <c r="AE1507" s="23"/>
      <c r="AF1507" s="23"/>
      <c r="AG1507" s="23"/>
      <c r="AI1507" s="2" t="e">
        <v>#N/A</v>
      </c>
      <c r="AJ1507" s="2" t="e">
        <f>VLOOKUP(B1507,'[1]淘汰品种推荐清单（8.1）'!$A:$AQ,43,0)</f>
        <v>#N/A</v>
      </c>
    </row>
    <row r="1508" hidden="1" customHeight="1" spans="1:36">
      <c r="A1508" s="9">
        <v>2170</v>
      </c>
      <c r="B1508" s="47">
        <v>46714</v>
      </c>
      <c r="C1508" s="4" t="s">
        <v>35</v>
      </c>
      <c r="D1508" s="12" t="s">
        <v>3770</v>
      </c>
      <c r="E1508" s="12" t="s">
        <v>3597</v>
      </c>
      <c r="F1508" s="12" t="s">
        <v>3426</v>
      </c>
      <c r="G1508" s="12" t="s">
        <v>328</v>
      </c>
      <c r="H1508" s="12">
        <v>0.34</v>
      </c>
      <c r="I1508" s="12">
        <v>0.54</v>
      </c>
      <c r="J1508" s="12"/>
      <c r="K1508" s="12"/>
      <c r="L1508" s="62">
        <v>0.37037037037037</v>
      </c>
      <c r="M1508" s="10">
        <v>2</v>
      </c>
      <c r="N1508" s="10" t="s">
        <v>3208</v>
      </c>
      <c r="O1508" s="10">
        <v>204</v>
      </c>
      <c r="P1508" s="10" t="s">
        <v>3583</v>
      </c>
      <c r="Q1508" s="10">
        <v>20417</v>
      </c>
      <c r="R1508" s="10" t="s">
        <v>606</v>
      </c>
      <c r="S1508" s="63" t="s">
        <v>3305</v>
      </c>
      <c r="T1508" s="63" t="s">
        <v>1597</v>
      </c>
      <c r="U1508" s="20"/>
      <c r="V1508" s="20"/>
      <c r="W1508" s="20"/>
      <c r="X1508" s="20"/>
      <c r="Y1508" s="20" t="s">
        <v>107</v>
      </c>
      <c r="Z1508" s="20"/>
      <c r="AA1508" s="20"/>
      <c r="AB1508" s="20"/>
      <c r="AC1508" s="20"/>
      <c r="AD1508" s="20"/>
      <c r="AE1508" s="23"/>
      <c r="AF1508" s="23"/>
      <c r="AG1508" s="23"/>
      <c r="AI1508" s="2" t="e">
        <v>#N/A</v>
      </c>
      <c r="AJ1508" s="2" t="e">
        <f>VLOOKUP(B1508,'[1]淘汰品种推荐清单（8.1）'!$A:$AQ,43,0)</f>
        <v>#N/A</v>
      </c>
    </row>
    <row r="1509" hidden="1" customHeight="1" spans="1:36">
      <c r="A1509" s="9">
        <v>2171</v>
      </c>
      <c r="B1509" s="47">
        <v>36587</v>
      </c>
      <c r="C1509" s="4" t="s">
        <v>35</v>
      </c>
      <c r="D1509" s="12" t="s">
        <v>3771</v>
      </c>
      <c r="E1509" s="12" t="s">
        <v>3772</v>
      </c>
      <c r="F1509" s="12" t="s">
        <v>3207</v>
      </c>
      <c r="G1509" s="12" t="s">
        <v>328</v>
      </c>
      <c r="H1509" s="12">
        <v>0.81</v>
      </c>
      <c r="I1509" s="12">
        <v>1.26</v>
      </c>
      <c r="J1509" s="12"/>
      <c r="K1509" s="12"/>
      <c r="L1509" s="62">
        <v>0.357142857142857</v>
      </c>
      <c r="M1509" s="10">
        <v>2</v>
      </c>
      <c r="N1509" s="10" t="s">
        <v>3208</v>
      </c>
      <c r="O1509" s="10">
        <v>204</v>
      </c>
      <c r="P1509" s="10" t="s">
        <v>3583</v>
      </c>
      <c r="Q1509" s="10">
        <v>20417</v>
      </c>
      <c r="R1509" s="10" t="s">
        <v>606</v>
      </c>
      <c r="S1509" s="63" t="s">
        <v>3305</v>
      </c>
      <c r="T1509" s="63" t="s">
        <v>1597</v>
      </c>
      <c r="U1509" s="20"/>
      <c r="V1509" s="20"/>
      <c r="W1509" s="20"/>
      <c r="X1509" s="20"/>
      <c r="Y1509" s="20" t="s">
        <v>107</v>
      </c>
      <c r="Z1509" s="20">
        <v>180</v>
      </c>
      <c r="AA1509" s="20"/>
      <c r="AB1509" s="20">
        <v>180</v>
      </c>
      <c r="AC1509" s="20">
        <v>80</v>
      </c>
      <c r="AD1509" s="20">
        <v>1</v>
      </c>
      <c r="AE1509" s="23"/>
      <c r="AF1509" s="23"/>
      <c r="AG1509" s="23"/>
      <c r="AI1509" s="2" t="e">
        <v>#N/A</v>
      </c>
      <c r="AJ1509" s="2" t="e">
        <f>VLOOKUP(B1509,'[1]淘汰品种推荐清单（8.1）'!$A:$AQ,43,0)</f>
        <v>#N/A</v>
      </c>
    </row>
    <row r="1510" hidden="1" customHeight="1" spans="1:36">
      <c r="A1510" s="9">
        <v>2172</v>
      </c>
      <c r="B1510" s="47">
        <v>36528</v>
      </c>
      <c r="C1510" s="4" t="s">
        <v>35</v>
      </c>
      <c r="D1510" s="12" t="s">
        <v>3773</v>
      </c>
      <c r="E1510" s="12" t="s">
        <v>3606</v>
      </c>
      <c r="F1510" s="12" t="s">
        <v>3207</v>
      </c>
      <c r="G1510" s="12" t="s">
        <v>328</v>
      </c>
      <c r="H1510" s="12">
        <v>0.96</v>
      </c>
      <c r="I1510" s="12">
        <v>1.5</v>
      </c>
      <c r="J1510" s="12"/>
      <c r="K1510" s="12"/>
      <c r="L1510" s="62">
        <v>0.36</v>
      </c>
      <c r="M1510" s="10">
        <v>2</v>
      </c>
      <c r="N1510" s="10" t="s">
        <v>3208</v>
      </c>
      <c r="O1510" s="10">
        <v>204</v>
      </c>
      <c r="P1510" s="10" t="s">
        <v>3583</v>
      </c>
      <c r="Q1510" s="10">
        <v>20417</v>
      </c>
      <c r="R1510" s="10" t="s">
        <v>606</v>
      </c>
      <c r="S1510" s="63" t="s">
        <v>3305</v>
      </c>
      <c r="T1510" s="63" t="s">
        <v>1597</v>
      </c>
      <c r="U1510" s="20"/>
      <c r="V1510" s="20"/>
      <c r="W1510" s="20"/>
      <c r="X1510" s="20"/>
      <c r="Y1510" s="20" t="s">
        <v>107</v>
      </c>
      <c r="Z1510" s="20">
        <v>223</v>
      </c>
      <c r="AA1510" s="20"/>
      <c r="AB1510" s="20">
        <v>223</v>
      </c>
      <c r="AC1510" s="20">
        <v>17</v>
      </c>
      <c r="AD1510" s="20">
        <v>2</v>
      </c>
      <c r="AE1510" s="23"/>
      <c r="AF1510" s="23"/>
      <c r="AG1510" s="23"/>
      <c r="AI1510" s="2" t="e">
        <v>#N/A</v>
      </c>
      <c r="AJ1510" s="2" t="e">
        <f>VLOOKUP(B1510,'[1]淘汰品种推荐清单（8.1）'!$A:$AQ,43,0)</f>
        <v>#N/A</v>
      </c>
    </row>
    <row r="1511" hidden="1" customHeight="1" spans="1:36">
      <c r="A1511" s="9">
        <v>2173</v>
      </c>
      <c r="B1511" s="47">
        <v>36640</v>
      </c>
      <c r="C1511" s="4" t="s">
        <v>35</v>
      </c>
      <c r="D1511" s="12" t="s">
        <v>3428</v>
      </c>
      <c r="E1511" s="12" t="s">
        <v>3303</v>
      </c>
      <c r="F1511" s="12" t="s">
        <v>3207</v>
      </c>
      <c r="G1511" s="12" t="s">
        <v>328</v>
      </c>
      <c r="H1511" s="12">
        <v>1.6</v>
      </c>
      <c r="I1511" s="12">
        <v>2.5</v>
      </c>
      <c r="J1511" s="12"/>
      <c r="K1511" s="12"/>
      <c r="L1511" s="62">
        <v>0.36</v>
      </c>
      <c r="M1511" s="10">
        <v>2</v>
      </c>
      <c r="N1511" s="10" t="s">
        <v>3208</v>
      </c>
      <c r="O1511" s="10">
        <v>204</v>
      </c>
      <c r="P1511" s="10" t="s">
        <v>3583</v>
      </c>
      <c r="Q1511" s="10">
        <v>20417</v>
      </c>
      <c r="R1511" s="10" t="s">
        <v>606</v>
      </c>
      <c r="S1511" s="63" t="s">
        <v>3305</v>
      </c>
      <c r="T1511" s="63" t="s">
        <v>1597</v>
      </c>
      <c r="U1511" s="20"/>
      <c r="V1511" s="20"/>
      <c r="W1511" s="20"/>
      <c r="X1511" s="20"/>
      <c r="Y1511" s="20" t="s">
        <v>107</v>
      </c>
      <c r="Z1511" s="20">
        <v>133</v>
      </c>
      <c r="AA1511" s="20"/>
      <c r="AB1511" s="20">
        <v>133</v>
      </c>
      <c r="AC1511" s="20">
        <v>160</v>
      </c>
      <c r="AD1511" s="20">
        <v>2</v>
      </c>
      <c r="AE1511" s="23"/>
      <c r="AF1511" s="23"/>
      <c r="AG1511" s="23"/>
      <c r="AI1511" s="2" t="e">
        <v>#N/A</v>
      </c>
      <c r="AJ1511" s="2" t="e">
        <f>VLOOKUP(B1511,'[1]淘汰品种推荐清单（8.1）'!$A:$AQ,43,0)</f>
        <v>#N/A</v>
      </c>
    </row>
    <row r="1512" hidden="1" customHeight="1" spans="1:36">
      <c r="A1512" s="9">
        <v>2062</v>
      </c>
      <c r="B1512" s="47">
        <v>41515</v>
      </c>
      <c r="C1512" s="4" t="s">
        <v>35</v>
      </c>
      <c r="D1512" s="12" t="s">
        <v>3774</v>
      </c>
      <c r="E1512" s="12" t="s">
        <v>3625</v>
      </c>
      <c r="F1512" s="12" t="s">
        <v>3248</v>
      </c>
      <c r="G1512" s="12" t="s">
        <v>328</v>
      </c>
      <c r="H1512" s="12">
        <v>0.83</v>
      </c>
      <c r="I1512" s="12">
        <v>1.3</v>
      </c>
      <c r="J1512" s="12"/>
      <c r="K1512" s="12"/>
      <c r="L1512" s="62">
        <v>0.361538461538462</v>
      </c>
      <c r="M1512" s="10">
        <v>2</v>
      </c>
      <c r="N1512" s="10" t="s">
        <v>3208</v>
      </c>
      <c r="O1512" s="10">
        <v>204</v>
      </c>
      <c r="P1512" s="10" t="s">
        <v>3583</v>
      </c>
      <c r="Q1512" s="10">
        <v>20418</v>
      </c>
      <c r="R1512" s="10" t="s">
        <v>3304</v>
      </c>
      <c r="S1512" s="63" t="s">
        <v>3305</v>
      </c>
      <c r="T1512" s="63" t="s">
        <v>1597</v>
      </c>
      <c r="U1512" s="20"/>
      <c r="V1512" s="20"/>
      <c r="W1512" s="20"/>
      <c r="X1512" s="20"/>
      <c r="Y1512" s="20" t="s">
        <v>107</v>
      </c>
      <c r="Z1512" s="20">
        <v>70</v>
      </c>
      <c r="AA1512" s="20"/>
      <c r="AB1512" s="20">
        <v>70</v>
      </c>
      <c r="AC1512" s="20">
        <v>2</v>
      </c>
      <c r="AD1512" s="20">
        <v>1</v>
      </c>
      <c r="AE1512" s="23"/>
      <c r="AF1512" s="23"/>
      <c r="AG1512" s="23"/>
      <c r="AI1512" s="2" t="e">
        <v>#N/A</v>
      </c>
      <c r="AJ1512" s="2" t="e">
        <f>VLOOKUP(B1512,'[1]淘汰品种推荐清单（8.1）'!$A:$AQ,43,0)</f>
        <v>#N/A</v>
      </c>
    </row>
    <row r="1513" hidden="1" customHeight="1" spans="1:36">
      <c r="A1513" s="9">
        <v>2091</v>
      </c>
      <c r="B1513" s="47">
        <v>91382</v>
      </c>
      <c r="C1513" s="4" t="s">
        <v>35</v>
      </c>
      <c r="D1513" s="12" t="s">
        <v>3775</v>
      </c>
      <c r="E1513" s="12" t="s">
        <v>3776</v>
      </c>
      <c r="F1513" s="12" t="s">
        <v>3290</v>
      </c>
      <c r="G1513" s="12" t="s">
        <v>328</v>
      </c>
      <c r="H1513" s="12">
        <v>0.52</v>
      </c>
      <c r="I1513" s="12">
        <v>0.81</v>
      </c>
      <c r="J1513" s="12"/>
      <c r="K1513" s="12"/>
      <c r="L1513" s="62">
        <v>0.358024691358025</v>
      </c>
      <c r="M1513" s="10">
        <v>2</v>
      </c>
      <c r="N1513" s="10" t="s">
        <v>3208</v>
      </c>
      <c r="O1513" s="10">
        <v>204</v>
      </c>
      <c r="P1513" s="10" t="s">
        <v>3583</v>
      </c>
      <c r="Q1513" s="10">
        <v>20418</v>
      </c>
      <c r="R1513" s="10" t="s">
        <v>3304</v>
      </c>
      <c r="S1513" s="63" t="s">
        <v>3305</v>
      </c>
      <c r="T1513" s="63" t="s">
        <v>1597</v>
      </c>
      <c r="U1513" s="20"/>
      <c r="V1513" s="20"/>
      <c r="W1513" s="20"/>
      <c r="X1513" s="20"/>
      <c r="Y1513" s="20" t="s">
        <v>107</v>
      </c>
      <c r="Z1513" s="20">
        <v>70</v>
      </c>
      <c r="AA1513" s="20"/>
      <c r="AB1513" s="20">
        <v>70</v>
      </c>
      <c r="AC1513" s="20"/>
      <c r="AD1513" s="20"/>
      <c r="AE1513" s="23"/>
      <c r="AF1513" s="23"/>
      <c r="AG1513" s="23"/>
      <c r="AI1513" s="2" t="e">
        <v>#N/A</v>
      </c>
      <c r="AJ1513" s="2" t="e">
        <f>VLOOKUP(B1513,'[1]淘汰品种推荐清单（8.1）'!$A:$AQ,43,0)</f>
        <v>#N/A</v>
      </c>
    </row>
    <row r="1514" hidden="1" customHeight="1" spans="1:36">
      <c r="A1514" s="9">
        <v>2254</v>
      </c>
      <c r="B1514" s="47">
        <v>36541</v>
      </c>
      <c r="C1514" s="4" t="s">
        <v>35</v>
      </c>
      <c r="D1514" s="12" t="s">
        <v>3777</v>
      </c>
      <c r="E1514" s="12" t="s">
        <v>3303</v>
      </c>
      <c r="F1514" s="12" t="s">
        <v>3207</v>
      </c>
      <c r="G1514" s="12" t="s">
        <v>328</v>
      </c>
      <c r="H1514" s="12">
        <v>0.84</v>
      </c>
      <c r="I1514" s="12">
        <v>1.31</v>
      </c>
      <c r="J1514" s="12"/>
      <c r="K1514" s="12"/>
      <c r="L1514" s="62">
        <v>0.358778625954199</v>
      </c>
      <c r="M1514" s="10">
        <v>2</v>
      </c>
      <c r="N1514" s="10" t="s">
        <v>3208</v>
      </c>
      <c r="O1514" s="10">
        <v>204</v>
      </c>
      <c r="P1514" s="10" t="s">
        <v>3583</v>
      </c>
      <c r="Q1514" s="10">
        <v>20418</v>
      </c>
      <c r="R1514" s="10" t="s">
        <v>3304</v>
      </c>
      <c r="S1514" s="63" t="s">
        <v>3305</v>
      </c>
      <c r="T1514" s="63" t="s">
        <v>1597</v>
      </c>
      <c r="U1514" s="20"/>
      <c r="V1514" s="20"/>
      <c r="W1514" s="20"/>
      <c r="X1514" s="20"/>
      <c r="Y1514" s="20" t="s">
        <v>107</v>
      </c>
      <c r="Z1514" s="20">
        <v>53</v>
      </c>
      <c r="AA1514" s="20"/>
      <c r="AB1514" s="20">
        <v>53</v>
      </c>
      <c r="AC1514" s="20">
        <v>30</v>
      </c>
      <c r="AD1514" s="20">
        <v>1</v>
      </c>
      <c r="AE1514" s="23"/>
      <c r="AF1514" s="23"/>
      <c r="AG1514" s="23"/>
      <c r="AI1514" s="2" t="e">
        <v>#N/A</v>
      </c>
      <c r="AJ1514" s="2" t="e">
        <f>VLOOKUP(B1514,'[1]淘汰品种推荐清单（8.1）'!$A:$AQ,43,0)</f>
        <v>#N/A</v>
      </c>
    </row>
    <row r="1515" hidden="1" customHeight="1" spans="1:36">
      <c r="A1515" s="9">
        <v>2257</v>
      </c>
      <c r="B1515" s="47">
        <v>117651</v>
      </c>
      <c r="C1515" s="4" t="s">
        <v>35</v>
      </c>
      <c r="D1515" s="12" t="s">
        <v>3778</v>
      </c>
      <c r="E1515" s="12" t="s">
        <v>3621</v>
      </c>
      <c r="F1515" s="12" t="s">
        <v>3207</v>
      </c>
      <c r="G1515" s="12" t="s">
        <v>328</v>
      </c>
      <c r="H1515" s="12">
        <v>1.39</v>
      </c>
      <c r="I1515" s="12">
        <v>2.18</v>
      </c>
      <c r="J1515" s="12"/>
      <c r="K1515" s="12"/>
      <c r="L1515" s="62">
        <v>0.362385321100918</v>
      </c>
      <c r="M1515" s="10">
        <v>2</v>
      </c>
      <c r="N1515" s="10" t="s">
        <v>3208</v>
      </c>
      <c r="O1515" s="10">
        <v>204</v>
      </c>
      <c r="P1515" s="10" t="s">
        <v>3583</v>
      </c>
      <c r="Q1515" s="10">
        <v>20418</v>
      </c>
      <c r="R1515" s="10" t="s">
        <v>3304</v>
      </c>
      <c r="S1515" s="63" t="s">
        <v>3305</v>
      </c>
      <c r="T1515" s="63" t="s">
        <v>1597</v>
      </c>
      <c r="U1515" s="20"/>
      <c r="V1515" s="20"/>
      <c r="W1515" s="20"/>
      <c r="X1515" s="20"/>
      <c r="Y1515" s="20" t="s">
        <v>107</v>
      </c>
      <c r="Z1515" s="20">
        <v>96</v>
      </c>
      <c r="AA1515" s="20"/>
      <c r="AB1515" s="20">
        <v>96</v>
      </c>
      <c r="AC1515" s="20">
        <v>45</v>
      </c>
      <c r="AD1515" s="20">
        <v>1</v>
      </c>
      <c r="AE1515" s="23"/>
      <c r="AF1515" s="23"/>
      <c r="AG1515" s="23"/>
      <c r="AI1515" s="2" t="e">
        <v>#N/A</v>
      </c>
      <c r="AJ1515" s="2" t="e">
        <f>VLOOKUP(B1515,'[1]淘汰品种推荐清单（8.1）'!$A:$AQ,43,0)</f>
        <v>#N/A</v>
      </c>
    </row>
    <row r="1516" hidden="1" customHeight="1" spans="1:36">
      <c r="A1516" s="9">
        <v>2259</v>
      </c>
      <c r="B1516" s="47">
        <v>36536</v>
      </c>
      <c r="C1516" s="4" t="s">
        <v>35</v>
      </c>
      <c r="D1516" s="12" t="s">
        <v>3460</v>
      </c>
      <c r="E1516" s="12" t="s">
        <v>3621</v>
      </c>
      <c r="F1516" s="12" t="s">
        <v>3287</v>
      </c>
      <c r="G1516" s="12" t="s">
        <v>328</v>
      </c>
      <c r="H1516" s="12">
        <v>2.34</v>
      </c>
      <c r="I1516" s="12">
        <v>3.65</v>
      </c>
      <c r="J1516" s="12"/>
      <c r="K1516" s="12"/>
      <c r="L1516" s="62">
        <v>0.358904109589041</v>
      </c>
      <c r="M1516" s="10">
        <v>2</v>
      </c>
      <c r="N1516" s="10" t="s">
        <v>3208</v>
      </c>
      <c r="O1516" s="10">
        <v>204</v>
      </c>
      <c r="P1516" s="10" t="s">
        <v>3583</v>
      </c>
      <c r="Q1516" s="10">
        <v>20418</v>
      </c>
      <c r="R1516" s="10" t="s">
        <v>3304</v>
      </c>
      <c r="S1516" s="63" t="s">
        <v>3305</v>
      </c>
      <c r="T1516" s="63" t="s">
        <v>1597</v>
      </c>
      <c r="U1516" s="20"/>
      <c r="V1516" s="20"/>
      <c r="W1516" s="20"/>
      <c r="X1516" s="20"/>
      <c r="Y1516" s="20" t="s">
        <v>107</v>
      </c>
      <c r="Z1516" s="20">
        <v>158</v>
      </c>
      <c r="AA1516" s="20"/>
      <c r="AB1516" s="20">
        <v>158</v>
      </c>
      <c r="AC1516" s="20">
        <v>94</v>
      </c>
      <c r="AD1516" s="20">
        <v>2</v>
      </c>
      <c r="AE1516" s="23"/>
      <c r="AF1516" s="23"/>
      <c r="AG1516" s="23"/>
      <c r="AI1516" s="2" t="e">
        <v>#N/A</v>
      </c>
      <c r="AJ1516" s="2" t="e">
        <f>VLOOKUP(B1516,'[1]淘汰品种推荐清单（8.1）'!$A:$AQ,43,0)</f>
        <v>#N/A</v>
      </c>
    </row>
    <row r="1517" hidden="1" customHeight="1" spans="1:36">
      <c r="A1517" s="9">
        <v>1965</v>
      </c>
      <c r="B1517" s="47">
        <v>36462</v>
      </c>
      <c r="C1517" s="4" t="s">
        <v>35</v>
      </c>
      <c r="D1517" s="12" t="s">
        <v>3779</v>
      </c>
      <c r="E1517" s="12" t="s">
        <v>3597</v>
      </c>
      <c r="F1517" s="12" t="s">
        <v>3287</v>
      </c>
      <c r="G1517" s="12" t="s">
        <v>328</v>
      </c>
      <c r="H1517" s="12">
        <v>0.61</v>
      </c>
      <c r="I1517" s="12">
        <v>0.95</v>
      </c>
      <c r="J1517" s="12"/>
      <c r="K1517" s="12"/>
      <c r="L1517" s="62">
        <v>0.357894736842105</v>
      </c>
      <c r="M1517" s="10">
        <v>2</v>
      </c>
      <c r="N1517" s="10" t="s">
        <v>3208</v>
      </c>
      <c r="O1517" s="10">
        <v>204</v>
      </c>
      <c r="P1517" s="10" t="s">
        <v>3583</v>
      </c>
      <c r="Q1517" s="10">
        <v>20419</v>
      </c>
      <c r="R1517" s="10" t="s">
        <v>3780</v>
      </c>
      <c r="S1517" s="63" t="s">
        <v>3305</v>
      </c>
      <c r="T1517" s="63" t="s">
        <v>1597</v>
      </c>
      <c r="U1517" s="20"/>
      <c r="V1517" s="20"/>
      <c r="W1517" s="20"/>
      <c r="X1517" s="20"/>
      <c r="Y1517" s="20" t="s">
        <v>107</v>
      </c>
      <c r="Z1517" s="20">
        <v>203</v>
      </c>
      <c r="AA1517" s="20"/>
      <c r="AB1517" s="20">
        <v>203</v>
      </c>
      <c r="AC1517" s="20">
        <v>72</v>
      </c>
      <c r="AD1517" s="20">
        <v>2</v>
      </c>
      <c r="AE1517" s="23"/>
      <c r="AF1517" s="23"/>
      <c r="AG1517" s="23"/>
      <c r="AI1517" s="2" t="e">
        <v>#N/A</v>
      </c>
      <c r="AJ1517" s="2" t="e">
        <f>VLOOKUP(B1517,'[1]淘汰品种推荐清单（8.1）'!$A:$AQ,43,0)</f>
        <v>#N/A</v>
      </c>
    </row>
    <row r="1518" hidden="1" customHeight="1" spans="1:36">
      <c r="A1518" s="9">
        <v>1971</v>
      </c>
      <c r="B1518" s="47">
        <v>36487</v>
      </c>
      <c r="C1518" s="4" t="s">
        <v>35</v>
      </c>
      <c r="D1518" s="12" t="s">
        <v>3781</v>
      </c>
      <c r="E1518" s="12" t="s">
        <v>3597</v>
      </c>
      <c r="F1518" s="12" t="s">
        <v>3365</v>
      </c>
      <c r="G1518" s="12" t="s">
        <v>328</v>
      </c>
      <c r="H1518" s="12">
        <v>3.65</v>
      </c>
      <c r="I1518" s="12">
        <v>5.7</v>
      </c>
      <c r="J1518" s="12"/>
      <c r="K1518" s="12"/>
      <c r="L1518" s="62">
        <v>0.359649122807017</v>
      </c>
      <c r="M1518" s="10">
        <v>2</v>
      </c>
      <c r="N1518" s="10" t="s">
        <v>3208</v>
      </c>
      <c r="O1518" s="10">
        <v>204</v>
      </c>
      <c r="P1518" s="10" t="s">
        <v>3583</v>
      </c>
      <c r="Q1518" s="10">
        <v>20419</v>
      </c>
      <c r="R1518" s="10" t="s">
        <v>3780</v>
      </c>
      <c r="S1518" s="63" t="s">
        <v>3305</v>
      </c>
      <c r="T1518" s="63" t="s">
        <v>1597</v>
      </c>
      <c r="U1518" s="20"/>
      <c r="V1518" s="20"/>
      <c r="W1518" s="20"/>
      <c r="X1518" s="20"/>
      <c r="Y1518" s="20" t="s">
        <v>107</v>
      </c>
      <c r="Z1518" s="20">
        <v>104</v>
      </c>
      <c r="AA1518" s="20"/>
      <c r="AB1518" s="20">
        <v>104</v>
      </c>
      <c r="AC1518" s="20">
        <v>49</v>
      </c>
      <c r="AD1518" s="20">
        <v>2</v>
      </c>
      <c r="AE1518" s="23"/>
      <c r="AF1518" s="23"/>
      <c r="AG1518" s="23"/>
      <c r="AI1518" s="2" t="e">
        <v>#N/A</v>
      </c>
      <c r="AJ1518" s="2" t="e">
        <f>VLOOKUP(B1518,'[1]淘汰品种推荐清单（8.1）'!$A:$AQ,43,0)</f>
        <v>#N/A</v>
      </c>
    </row>
    <row r="1519" hidden="1" customHeight="1" spans="1:36">
      <c r="A1519" s="9">
        <v>1989</v>
      </c>
      <c r="B1519" s="47">
        <v>36804</v>
      </c>
      <c r="C1519" s="4" t="s">
        <v>35</v>
      </c>
      <c r="D1519" s="12" t="s">
        <v>3782</v>
      </c>
      <c r="E1519" s="12" t="s">
        <v>3650</v>
      </c>
      <c r="F1519" s="12" t="s">
        <v>3290</v>
      </c>
      <c r="G1519" s="12" t="s">
        <v>328</v>
      </c>
      <c r="H1519" s="12">
        <v>0.72</v>
      </c>
      <c r="I1519" s="12">
        <v>1.12</v>
      </c>
      <c r="J1519" s="12"/>
      <c r="K1519" s="12"/>
      <c r="L1519" s="62">
        <v>0.357142857142857</v>
      </c>
      <c r="M1519" s="10">
        <v>2</v>
      </c>
      <c r="N1519" s="10" t="s">
        <v>3208</v>
      </c>
      <c r="O1519" s="10">
        <v>204</v>
      </c>
      <c r="P1519" s="10" t="s">
        <v>3583</v>
      </c>
      <c r="Q1519" s="10">
        <v>20419</v>
      </c>
      <c r="R1519" s="10" t="s">
        <v>3780</v>
      </c>
      <c r="S1519" s="63" t="s">
        <v>3305</v>
      </c>
      <c r="T1519" s="63" t="s">
        <v>1597</v>
      </c>
      <c r="U1519" s="20"/>
      <c r="V1519" s="20"/>
      <c r="W1519" s="20"/>
      <c r="X1519" s="20"/>
      <c r="Y1519" s="20" t="s">
        <v>107</v>
      </c>
      <c r="Z1519" s="20">
        <v>161</v>
      </c>
      <c r="AA1519" s="20"/>
      <c r="AB1519" s="20">
        <v>161</v>
      </c>
      <c r="AC1519" s="20">
        <v>29</v>
      </c>
      <c r="AD1519" s="20">
        <v>2</v>
      </c>
      <c r="AE1519" s="23"/>
      <c r="AF1519" s="23"/>
      <c r="AG1519" s="23"/>
      <c r="AI1519" s="2" t="e">
        <v>#N/A</v>
      </c>
      <c r="AJ1519" s="2" t="e">
        <f>VLOOKUP(B1519,'[1]淘汰品种推荐清单（8.1）'!$A:$AQ,43,0)</f>
        <v>#N/A</v>
      </c>
    </row>
    <row r="1520" hidden="1" customHeight="1" spans="1:36">
      <c r="A1520" s="9">
        <v>1991</v>
      </c>
      <c r="B1520" s="47">
        <v>92928</v>
      </c>
      <c r="C1520" s="4" t="s">
        <v>35</v>
      </c>
      <c r="D1520" s="12" t="s">
        <v>3783</v>
      </c>
      <c r="E1520" s="12" t="s">
        <v>3593</v>
      </c>
      <c r="F1520" s="12" t="s">
        <v>3590</v>
      </c>
      <c r="G1520" s="12" t="s">
        <v>328</v>
      </c>
      <c r="H1520" s="12">
        <v>1.54</v>
      </c>
      <c r="I1520" s="12">
        <v>2.4</v>
      </c>
      <c r="J1520" s="12"/>
      <c r="K1520" s="12"/>
      <c r="L1520" s="62">
        <v>0.358333333333333</v>
      </c>
      <c r="M1520" s="10">
        <v>2</v>
      </c>
      <c r="N1520" s="10" t="s">
        <v>3208</v>
      </c>
      <c r="O1520" s="10">
        <v>204</v>
      </c>
      <c r="P1520" s="10" t="s">
        <v>3583</v>
      </c>
      <c r="Q1520" s="10">
        <v>20419</v>
      </c>
      <c r="R1520" s="10" t="s">
        <v>3780</v>
      </c>
      <c r="S1520" s="63" t="s">
        <v>3305</v>
      </c>
      <c r="T1520" s="63" t="s">
        <v>1597</v>
      </c>
      <c r="U1520" s="20"/>
      <c r="V1520" s="20"/>
      <c r="W1520" s="20"/>
      <c r="X1520" s="20"/>
      <c r="Y1520" s="20" t="s">
        <v>107</v>
      </c>
      <c r="Z1520" s="20">
        <v>213</v>
      </c>
      <c r="AA1520" s="20"/>
      <c r="AB1520" s="20">
        <v>213</v>
      </c>
      <c r="AC1520" s="20">
        <v>99</v>
      </c>
      <c r="AD1520" s="20">
        <v>3</v>
      </c>
      <c r="AE1520" s="23"/>
      <c r="AF1520" s="23"/>
      <c r="AG1520" s="23"/>
      <c r="AI1520" s="2" t="e">
        <v>#N/A</v>
      </c>
      <c r="AJ1520" s="2" t="e">
        <f>VLOOKUP(B1520,'[1]淘汰品种推荐清单（8.1）'!$A:$AQ,43,0)</f>
        <v>#N/A</v>
      </c>
    </row>
    <row r="1521" hidden="1" customHeight="1" spans="1:36">
      <c r="A1521" s="9">
        <v>2014</v>
      </c>
      <c r="B1521" s="47">
        <v>50397</v>
      </c>
      <c r="C1521" s="4" t="s">
        <v>35</v>
      </c>
      <c r="D1521" s="12" t="s">
        <v>3784</v>
      </c>
      <c r="E1521" s="12" t="s">
        <v>3785</v>
      </c>
      <c r="F1521" s="12" t="s">
        <v>3590</v>
      </c>
      <c r="G1521" s="12" t="s">
        <v>328</v>
      </c>
      <c r="H1521" s="12">
        <v>1.58</v>
      </c>
      <c r="I1521" s="12">
        <v>2.47</v>
      </c>
      <c r="J1521" s="12"/>
      <c r="K1521" s="12"/>
      <c r="L1521" s="62">
        <v>0.360323886639676</v>
      </c>
      <c r="M1521" s="10">
        <v>2</v>
      </c>
      <c r="N1521" s="10" t="s">
        <v>3208</v>
      </c>
      <c r="O1521" s="10">
        <v>204</v>
      </c>
      <c r="P1521" s="10" t="s">
        <v>3583</v>
      </c>
      <c r="Q1521" s="10">
        <v>20419</v>
      </c>
      <c r="R1521" s="10" t="s">
        <v>3780</v>
      </c>
      <c r="S1521" s="63" t="s">
        <v>3305</v>
      </c>
      <c r="T1521" s="63" t="s">
        <v>1597</v>
      </c>
      <c r="U1521" s="20"/>
      <c r="V1521" s="20"/>
      <c r="W1521" s="20"/>
      <c r="X1521" s="20"/>
      <c r="Y1521" s="20" t="s">
        <v>107</v>
      </c>
      <c r="Z1521" s="20">
        <v>233</v>
      </c>
      <c r="AA1521" s="20"/>
      <c r="AB1521" s="20">
        <v>233</v>
      </c>
      <c r="AC1521" s="20">
        <v>570</v>
      </c>
      <c r="AD1521" s="20">
        <v>2</v>
      </c>
      <c r="AE1521" s="23"/>
      <c r="AF1521" s="23"/>
      <c r="AG1521" s="23"/>
      <c r="AI1521" s="2" t="e">
        <v>#N/A</v>
      </c>
      <c r="AJ1521" s="2" t="e">
        <f>VLOOKUP(B1521,'[1]淘汰品种推荐清单（8.1）'!$A:$AQ,43,0)</f>
        <v>#N/A</v>
      </c>
    </row>
    <row r="1522" hidden="1" customHeight="1" spans="1:36">
      <c r="A1522" s="9">
        <v>2019</v>
      </c>
      <c r="B1522" s="47">
        <v>36661</v>
      </c>
      <c r="C1522" s="4" t="s">
        <v>35</v>
      </c>
      <c r="D1522" s="12" t="s">
        <v>3786</v>
      </c>
      <c r="E1522" s="12" t="s">
        <v>3729</v>
      </c>
      <c r="F1522" s="12" t="s">
        <v>3207</v>
      </c>
      <c r="G1522" s="12" t="s">
        <v>328</v>
      </c>
      <c r="H1522" s="12">
        <v>0.61</v>
      </c>
      <c r="I1522" s="12">
        <v>0.95</v>
      </c>
      <c r="J1522" s="12"/>
      <c r="K1522" s="12"/>
      <c r="L1522" s="62">
        <v>0.357894736842105</v>
      </c>
      <c r="M1522" s="10">
        <v>2</v>
      </c>
      <c r="N1522" s="10" t="s">
        <v>3208</v>
      </c>
      <c r="O1522" s="10">
        <v>204</v>
      </c>
      <c r="P1522" s="10" t="s">
        <v>3583</v>
      </c>
      <c r="Q1522" s="10">
        <v>20419</v>
      </c>
      <c r="R1522" s="10" t="s">
        <v>3780</v>
      </c>
      <c r="S1522" s="63" t="s">
        <v>3305</v>
      </c>
      <c r="T1522" s="63" t="s">
        <v>1597</v>
      </c>
      <c r="U1522" s="20"/>
      <c r="V1522" s="20"/>
      <c r="W1522" s="20"/>
      <c r="X1522" s="20"/>
      <c r="Y1522" s="20" t="s">
        <v>107</v>
      </c>
      <c r="Z1522" s="20">
        <v>72</v>
      </c>
      <c r="AA1522" s="20"/>
      <c r="AB1522" s="20">
        <v>72</v>
      </c>
      <c r="AC1522" s="20">
        <v>92</v>
      </c>
      <c r="AD1522" s="20">
        <v>2</v>
      </c>
      <c r="AE1522" s="23"/>
      <c r="AF1522" s="23"/>
      <c r="AG1522" s="23"/>
      <c r="AI1522" s="2" t="e">
        <v>#N/A</v>
      </c>
      <c r="AJ1522" s="2" t="e">
        <f>VLOOKUP(B1522,'[1]淘汰品种推荐清单（8.1）'!$A:$AQ,43,0)</f>
        <v>#N/A</v>
      </c>
    </row>
    <row r="1523" hidden="1" customHeight="1" spans="1:36">
      <c r="A1523" s="9">
        <v>2029</v>
      </c>
      <c r="B1523" s="47">
        <v>36652</v>
      </c>
      <c r="C1523" s="4" t="s">
        <v>35</v>
      </c>
      <c r="D1523" s="12" t="s">
        <v>3787</v>
      </c>
      <c r="E1523" s="12" t="s">
        <v>3606</v>
      </c>
      <c r="F1523" s="12" t="s">
        <v>3207</v>
      </c>
      <c r="G1523" s="12" t="s">
        <v>328</v>
      </c>
      <c r="H1523" s="12">
        <v>0.54</v>
      </c>
      <c r="I1523" s="12">
        <v>0.85</v>
      </c>
      <c r="J1523" s="12"/>
      <c r="K1523" s="12"/>
      <c r="L1523" s="62">
        <v>0.364705882352941</v>
      </c>
      <c r="M1523" s="10">
        <v>2</v>
      </c>
      <c r="N1523" s="10" t="s">
        <v>3208</v>
      </c>
      <c r="O1523" s="10">
        <v>204</v>
      </c>
      <c r="P1523" s="10" t="s">
        <v>3583</v>
      </c>
      <c r="Q1523" s="10">
        <v>20419</v>
      </c>
      <c r="R1523" s="10" t="s">
        <v>3780</v>
      </c>
      <c r="S1523" s="63" t="s">
        <v>3305</v>
      </c>
      <c r="T1523" s="63" t="s">
        <v>1597</v>
      </c>
      <c r="U1523" s="20"/>
      <c r="V1523" s="20"/>
      <c r="W1523" s="20"/>
      <c r="X1523" s="20"/>
      <c r="Y1523" s="20" t="s">
        <v>107</v>
      </c>
      <c r="Z1523" s="20">
        <v>195</v>
      </c>
      <c r="AA1523" s="20"/>
      <c r="AB1523" s="20">
        <v>195</v>
      </c>
      <c r="AC1523" s="20"/>
      <c r="AD1523" s="20"/>
      <c r="AE1523" s="23"/>
      <c r="AF1523" s="23"/>
      <c r="AG1523" s="23"/>
      <c r="AI1523" s="2" t="e">
        <v>#N/A</v>
      </c>
      <c r="AJ1523" s="2" t="e">
        <f>VLOOKUP(B1523,'[1]淘汰品种推荐清单（8.1）'!$A:$AQ,43,0)</f>
        <v>#N/A</v>
      </c>
    </row>
    <row r="1524" hidden="1" customHeight="1" spans="1:36">
      <c r="A1524" s="9">
        <v>2058</v>
      </c>
      <c r="B1524" s="47">
        <v>36678</v>
      </c>
      <c r="C1524" s="4" t="s">
        <v>35</v>
      </c>
      <c r="D1524" s="12" t="s">
        <v>3788</v>
      </c>
      <c r="E1524" s="12" t="s">
        <v>3729</v>
      </c>
      <c r="F1524" s="12" t="s">
        <v>3248</v>
      </c>
      <c r="G1524" s="12" t="s">
        <v>328</v>
      </c>
      <c r="H1524" s="12">
        <v>1.18</v>
      </c>
      <c r="I1524" s="12">
        <v>1.85</v>
      </c>
      <c r="J1524" s="12"/>
      <c r="K1524" s="12"/>
      <c r="L1524" s="62">
        <v>0.362162162162162</v>
      </c>
      <c r="M1524" s="10">
        <v>2</v>
      </c>
      <c r="N1524" s="10" t="s">
        <v>3208</v>
      </c>
      <c r="O1524" s="10">
        <v>204</v>
      </c>
      <c r="P1524" s="10" t="s">
        <v>3583</v>
      </c>
      <c r="Q1524" s="10">
        <v>20419</v>
      </c>
      <c r="R1524" s="10" t="s">
        <v>3780</v>
      </c>
      <c r="S1524" s="63" t="s">
        <v>3305</v>
      </c>
      <c r="T1524" s="63" t="s">
        <v>1597</v>
      </c>
      <c r="U1524" s="20"/>
      <c r="V1524" s="20"/>
      <c r="W1524" s="20"/>
      <c r="X1524" s="20"/>
      <c r="Y1524" s="20" t="s">
        <v>107</v>
      </c>
      <c r="Z1524" s="20">
        <v>212</v>
      </c>
      <c r="AA1524" s="20"/>
      <c r="AB1524" s="20">
        <v>212</v>
      </c>
      <c r="AC1524" s="20">
        <v>102</v>
      </c>
      <c r="AD1524" s="20">
        <v>1</v>
      </c>
      <c r="AE1524" s="23"/>
      <c r="AF1524" s="23"/>
      <c r="AG1524" s="23"/>
      <c r="AI1524" s="2" t="e">
        <v>#N/A</v>
      </c>
      <c r="AJ1524" s="2" t="e">
        <f>VLOOKUP(B1524,'[1]淘汰品种推荐清单（8.1）'!$A:$AQ,43,0)</f>
        <v>#N/A</v>
      </c>
    </row>
    <row r="1525" hidden="1" customHeight="1" spans="1:36">
      <c r="A1525" s="9">
        <v>2066</v>
      </c>
      <c r="B1525" s="47">
        <v>81710</v>
      </c>
      <c r="C1525" s="4" t="s">
        <v>35</v>
      </c>
      <c r="D1525" s="12" t="s">
        <v>3789</v>
      </c>
      <c r="E1525" s="12" t="s">
        <v>3772</v>
      </c>
      <c r="F1525" s="12" t="s">
        <v>3207</v>
      </c>
      <c r="G1525" s="12" t="s">
        <v>328</v>
      </c>
      <c r="H1525" s="12">
        <v>0.46</v>
      </c>
      <c r="I1525" s="12">
        <v>0.71</v>
      </c>
      <c r="J1525" s="12"/>
      <c r="K1525" s="12"/>
      <c r="L1525" s="62">
        <v>0.352112676056338</v>
      </c>
      <c r="M1525" s="10">
        <v>2</v>
      </c>
      <c r="N1525" s="10" t="s">
        <v>3208</v>
      </c>
      <c r="O1525" s="10">
        <v>204</v>
      </c>
      <c r="P1525" s="10" t="s">
        <v>3583</v>
      </c>
      <c r="Q1525" s="10">
        <v>20419</v>
      </c>
      <c r="R1525" s="10" t="s">
        <v>3780</v>
      </c>
      <c r="S1525" s="63" t="s">
        <v>3305</v>
      </c>
      <c r="T1525" s="63" t="s">
        <v>1597</v>
      </c>
      <c r="U1525" s="20"/>
      <c r="V1525" s="20"/>
      <c r="W1525" s="20"/>
      <c r="X1525" s="20"/>
      <c r="Y1525" s="20" t="s">
        <v>107</v>
      </c>
      <c r="Z1525" s="20">
        <v>12</v>
      </c>
      <c r="AA1525" s="20"/>
      <c r="AB1525" s="20">
        <v>12</v>
      </c>
      <c r="AC1525" s="20"/>
      <c r="AD1525" s="20"/>
      <c r="AE1525" s="23"/>
      <c r="AF1525" s="23"/>
      <c r="AG1525" s="23"/>
      <c r="AI1525" s="2" t="e">
        <v>#N/A</v>
      </c>
      <c r="AJ1525" s="2" t="e">
        <f>VLOOKUP(B1525,'[1]淘汰品种推荐清单（8.1）'!$A:$AQ,43,0)</f>
        <v>#N/A</v>
      </c>
    </row>
    <row r="1526" hidden="1" customHeight="1" spans="1:36">
      <c r="A1526" s="9">
        <v>2136</v>
      </c>
      <c r="B1526" s="47">
        <v>36691</v>
      </c>
      <c r="C1526" s="4" t="s">
        <v>35</v>
      </c>
      <c r="D1526" s="12" t="s">
        <v>3790</v>
      </c>
      <c r="E1526" s="12" t="s">
        <v>3593</v>
      </c>
      <c r="F1526" s="12" t="s">
        <v>3405</v>
      </c>
      <c r="G1526" s="12" t="s">
        <v>328</v>
      </c>
      <c r="H1526" s="12">
        <v>1.98</v>
      </c>
      <c r="I1526" s="12">
        <v>3.1</v>
      </c>
      <c r="J1526" s="12"/>
      <c r="K1526" s="12"/>
      <c r="L1526" s="62">
        <v>0.361290322580645</v>
      </c>
      <c r="M1526" s="10">
        <v>2</v>
      </c>
      <c r="N1526" s="10" t="s">
        <v>3208</v>
      </c>
      <c r="O1526" s="10">
        <v>204</v>
      </c>
      <c r="P1526" s="10" t="s">
        <v>3583</v>
      </c>
      <c r="Q1526" s="10">
        <v>20419</v>
      </c>
      <c r="R1526" s="10" t="s">
        <v>3780</v>
      </c>
      <c r="S1526" s="63" t="s">
        <v>3305</v>
      </c>
      <c r="T1526" s="63" t="s">
        <v>1597</v>
      </c>
      <c r="U1526" s="20"/>
      <c r="V1526" s="20"/>
      <c r="W1526" s="20"/>
      <c r="X1526" s="20"/>
      <c r="Y1526" s="20" t="s">
        <v>107</v>
      </c>
      <c r="Z1526" s="20">
        <v>95</v>
      </c>
      <c r="AA1526" s="20"/>
      <c r="AB1526" s="20">
        <v>95</v>
      </c>
      <c r="AC1526" s="20">
        <v>47</v>
      </c>
      <c r="AD1526" s="20">
        <v>3</v>
      </c>
      <c r="AE1526" s="23"/>
      <c r="AF1526" s="23"/>
      <c r="AG1526" s="23"/>
      <c r="AI1526" s="2" t="e">
        <v>#N/A</v>
      </c>
      <c r="AJ1526" s="2" t="e">
        <f>VLOOKUP(B1526,'[1]淘汰品种推荐清单（8.1）'!$A:$AQ,43,0)</f>
        <v>#N/A</v>
      </c>
    </row>
    <row r="1527" hidden="1" customHeight="1" spans="1:36">
      <c r="A1527" s="9">
        <v>2180</v>
      </c>
      <c r="B1527" s="47">
        <v>36808</v>
      </c>
      <c r="C1527" s="4" t="s">
        <v>35</v>
      </c>
      <c r="D1527" s="12" t="s">
        <v>3791</v>
      </c>
      <c r="E1527" s="12" t="s">
        <v>3625</v>
      </c>
      <c r="F1527" s="12" t="s">
        <v>3405</v>
      </c>
      <c r="G1527" s="12" t="s">
        <v>328</v>
      </c>
      <c r="H1527" s="12">
        <v>0.38</v>
      </c>
      <c r="I1527" s="12">
        <v>0.6</v>
      </c>
      <c r="J1527" s="12"/>
      <c r="K1527" s="12"/>
      <c r="L1527" s="62">
        <v>0.366666666666667</v>
      </c>
      <c r="M1527" s="10">
        <v>2</v>
      </c>
      <c r="N1527" s="10" t="s">
        <v>3208</v>
      </c>
      <c r="O1527" s="10">
        <v>204</v>
      </c>
      <c r="P1527" s="10" t="s">
        <v>3583</v>
      </c>
      <c r="Q1527" s="10">
        <v>20419</v>
      </c>
      <c r="R1527" s="10" t="s">
        <v>3780</v>
      </c>
      <c r="S1527" s="63" t="s">
        <v>3305</v>
      </c>
      <c r="T1527" s="63" t="s">
        <v>1597</v>
      </c>
      <c r="U1527" s="20"/>
      <c r="V1527" s="20"/>
      <c r="W1527" s="20"/>
      <c r="X1527" s="20"/>
      <c r="Y1527" s="20" t="s">
        <v>107</v>
      </c>
      <c r="Z1527" s="20">
        <v>62</v>
      </c>
      <c r="AA1527" s="20"/>
      <c r="AB1527" s="20">
        <v>62</v>
      </c>
      <c r="AC1527" s="20">
        <v>2</v>
      </c>
      <c r="AD1527" s="20">
        <v>1</v>
      </c>
      <c r="AE1527" s="23"/>
      <c r="AF1527" s="23"/>
      <c r="AG1527" s="23"/>
      <c r="AI1527" s="2" t="e">
        <v>#N/A</v>
      </c>
      <c r="AJ1527" s="2" t="e">
        <f>VLOOKUP(B1527,'[1]淘汰品种推荐清单（8.1）'!$A:$AQ,43,0)</f>
        <v>#N/A</v>
      </c>
    </row>
    <row r="1528" hidden="1" customHeight="1" spans="1:36">
      <c r="A1528" s="9">
        <v>2213</v>
      </c>
      <c r="B1528" s="47">
        <v>36608</v>
      </c>
      <c r="C1528" s="4" t="s">
        <v>35</v>
      </c>
      <c r="D1528" s="12" t="s">
        <v>3792</v>
      </c>
      <c r="E1528" s="12" t="s">
        <v>3606</v>
      </c>
      <c r="F1528" s="12" t="s">
        <v>3207</v>
      </c>
      <c r="G1528" s="12" t="s">
        <v>328</v>
      </c>
      <c r="H1528" s="12">
        <v>0.76</v>
      </c>
      <c r="I1528" s="12">
        <v>1.19</v>
      </c>
      <c r="J1528" s="12"/>
      <c r="K1528" s="12"/>
      <c r="L1528" s="62">
        <v>0.361344537815126</v>
      </c>
      <c r="M1528" s="10">
        <v>2</v>
      </c>
      <c r="N1528" s="10" t="s">
        <v>3208</v>
      </c>
      <c r="O1528" s="10">
        <v>204</v>
      </c>
      <c r="P1528" s="10" t="s">
        <v>3583</v>
      </c>
      <c r="Q1528" s="10">
        <v>20419</v>
      </c>
      <c r="R1528" s="10" t="s">
        <v>3780</v>
      </c>
      <c r="S1528" s="63" t="s">
        <v>3305</v>
      </c>
      <c r="T1528" s="63" t="s">
        <v>1597</v>
      </c>
      <c r="U1528" s="20"/>
      <c r="V1528" s="20"/>
      <c r="W1528" s="20"/>
      <c r="X1528" s="20"/>
      <c r="Y1528" s="20" t="s">
        <v>107</v>
      </c>
      <c r="Z1528" s="20">
        <v>279</v>
      </c>
      <c r="AA1528" s="20"/>
      <c r="AB1528" s="20">
        <v>279</v>
      </c>
      <c r="AC1528" s="20">
        <v>32</v>
      </c>
      <c r="AD1528" s="20">
        <v>3</v>
      </c>
      <c r="AE1528" s="23"/>
      <c r="AF1528" s="23"/>
      <c r="AG1528" s="23"/>
      <c r="AI1528" s="2" t="e">
        <v>#N/A</v>
      </c>
      <c r="AJ1528" s="2" t="e">
        <f>VLOOKUP(B1528,'[1]淘汰品种推荐清单（8.1）'!$A:$AQ,43,0)</f>
        <v>#N/A</v>
      </c>
    </row>
    <row r="1529" hidden="1" customHeight="1" spans="1:36">
      <c r="A1529" s="9">
        <v>2223</v>
      </c>
      <c r="B1529" s="47">
        <v>36606</v>
      </c>
      <c r="C1529" s="4" t="s">
        <v>35</v>
      </c>
      <c r="D1529" s="12" t="s">
        <v>3793</v>
      </c>
      <c r="E1529" s="12" t="s">
        <v>3597</v>
      </c>
      <c r="F1529" s="12" t="s">
        <v>3405</v>
      </c>
      <c r="G1529" s="12" t="s">
        <v>328</v>
      </c>
      <c r="H1529" s="12">
        <v>0.76</v>
      </c>
      <c r="I1529" s="12">
        <v>1.19</v>
      </c>
      <c r="J1529" s="12"/>
      <c r="K1529" s="12"/>
      <c r="L1529" s="62">
        <v>0.361344537815126</v>
      </c>
      <c r="M1529" s="10">
        <v>2</v>
      </c>
      <c r="N1529" s="10" t="s">
        <v>3208</v>
      </c>
      <c r="O1529" s="10">
        <v>204</v>
      </c>
      <c r="P1529" s="10" t="s">
        <v>3583</v>
      </c>
      <c r="Q1529" s="10">
        <v>20419</v>
      </c>
      <c r="R1529" s="10" t="s">
        <v>3780</v>
      </c>
      <c r="S1529" s="63" t="s">
        <v>3305</v>
      </c>
      <c r="T1529" s="63" t="s">
        <v>1597</v>
      </c>
      <c r="U1529" s="20"/>
      <c r="V1529" s="20"/>
      <c r="W1529" s="20"/>
      <c r="X1529" s="20"/>
      <c r="Y1529" s="20" t="s">
        <v>107</v>
      </c>
      <c r="Z1529" s="20">
        <v>78</v>
      </c>
      <c r="AA1529" s="20"/>
      <c r="AB1529" s="20">
        <v>78</v>
      </c>
      <c r="AC1529" s="20">
        <v>8</v>
      </c>
      <c r="AD1529" s="20">
        <v>1</v>
      </c>
      <c r="AE1529" s="23"/>
      <c r="AF1529" s="23"/>
      <c r="AG1529" s="23"/>
      <c r="AI1529" s="2" t="e">
        <v>#N/A</v>
      </c>
      <c r="AJ1529" s="2" t="e">
        <f>VLOOKUP(B1529,'[1]淘汰品种推荐清单（8.1）'!$A:$AQ,43,0)</f>
        <v>#N/A</v>
      </c>
    </row>
    <row r="1530" hidden="1" customHeight="1" spans="1:36">
      <c r="A1530" s="9">
        <v>2319</v>
      </c>
      <c r="B1530" s="47">
        <v>36561</v>
      </c>
      <c r="C1530" s="4" t="s">
        <v>35</v>
      </c>
      <c r="D1530" s="12" t="s">
        <v>3794</v>
      </c>
      <c r="E1530" s="12" t="s">
        <v>3608</v>
      </c>
      <c r="F1530" s="12" t="s">
        <v>3207</v>
      </c>
      <c r="G1530" s="12" t="s">
        <v>328</v>
      </c>
      <c r="H1530" s="12">
        <v>1.58</v>
      </c>
      <c r="I1530" s="12">
        <v>2.47</v>
      </c>
      <c r="J1530" s="12"/>
      <c r="K1530" s="12"/>
      <c r="L1530" s="62">
        <v>0.360323886639676</v>
      </c>
      <c r="M1530" s="10">
        <v>2</v>
      </c>
      <c r="N1530" s="10" t="s">
        <v>3208</v>
      </c>
      <c r="O1530" s="10">
        <v>204</v>
      </c>
      <c r="P1530" s="10" t="s">
        <v>3583</v>
      </c>
      <c r="Q1530" s="10">
        <v>20419</v>
      </c>
      <c r="R1530" s="10" t="s">
        <v>3780</v>
      </c>
      <c r="S1530" s="63" t="s">
        <v>3305</v>
      </c>
      <c r="T1530" s="63" t="s">
        <v>1597</v>
      </c>
      <c r="U1530" s="20"/>
      <c r="V1530" s="20"/>
      <c r="W1530" s="20"/>
      <c r="X1530" s="20"/>
      <c r="Y1530" s="20" t="s">
        <v>107</v>
      </c>
      <c r="Z1530" s="20">
        <v>92</v>
      </c>
      <c r="AA1530" s="20"/>
      <c r="AB1530" s="20">
        <v>92</v>
      </c>
      <c r="AC1530" s="20">
        <v>118</v>
      </c>
      <c r="AD1530" s="20">
        <v>2</v>
      </c>
      <c r="AE1530" s="23"/>
      <c r="AF1530" s="23"/>
      <c r="AG1530" s="23"/>
      <c r="AI1530" s="2" t="e">
        <v>#N/A</v>
      </c>
      <c r="AJ1530" s="2" t="e">
        <f>VLOOKUP(B1530,'[1]淘汰品种推荐清单（8.1）'!$A:$AQ,43,0)</f>
        <v>#N/A</v>
      </c>
    </row>
    <row r="1531" hidden="1" customHeight="1" spans="1:36">
      <c r="A1531" s="9">
        <v>1945</v>
      </c>
      <c r="B1531" s="47">
        <v>36463</v>
      </c>
      <c r="C1531" s="4" t="s">
        <v>35</v>
      </c>
      <c r="D1531" s="12" t="s">
        <v>3795</v>
      </c>
      <c r="E1531" s="12" t="s">
        <v>3706</v>
      </c>
      <c r="F1531" s="12" t="s">
        <v>3405</v>
      </c>
      <c r="G1531" s="12" t="s">
        <v>328</v>
      </c>
      <c r="H1531" s="12">
        <v>0.68</v>
      </c>
      <c r="I1531" s="12">
        <v>1.06</v>
      </c>
      <c r="J1531" s="12"/>
      <c r="K1531" s="12"/>
      <c r="L1531" s="62">
        <v>0.358490566037736</v>
      </c>
      <c r="M1531" s="10">
        <v>2</v>
      </c>
      <c r="N1531" s="10" t="s">
        <v>3208</v>
      </c>
      <c r="O1531" s="10">
        <v>204</v>
      </c>
      <c r="P1531" s="10" t="s">
        <v>3583</v>
      </c>
      <c r="Q1531" s="10">
        <v>20420</v>
      </c>
      <c r="R1531" s="10" t="s">
        <v>3796</v>
      </c>
      <c r="S1531" s="63" t="s">
        <v>3305</v>
      </c>
      <c r="T1531" s="63" t="s">
        <v>1597</v>
      </c>
      <c r="U1531" s="20"/>
      <c r="V1531" s="20"/>
      <c r="W1531" s="20"/>
      <c r="X1531" s="20"/>
      <c r="Y1531" s="20" t="s">
        <v>107</v>
      </c>
      <c r="Z1531" s="20">
        <v>100</v>
      </c>
      <c r="AA1531" s="20"/>
      <c r="AB1531" s="20">
        <v>100</v>
      </c>
      <c r="AC1531" s="20">
        <v>93</v>
      </c>
      <c r="AD1531" s="20">
        <v>2</v>
      </c>
      <c r="AE1531" s="23"/>
      <c r="AF1531" s="23"/>
      <c r="AG1531" s="23"/>
      <c r="AI1531" s="2" t="e">
        <v>#N/A</v>
      </c>
      <c r="AJ1531" s="2" t="e">
        <f>VLOOKUP(B1531,'[1]淘汰品种推荐清单（8.1）'!$A:$AQ,43,0)</f>
        <v>#N/A</v>
      </c>
    </row>
    <row r="1532" hidden="1" customHeight="1" spans="1:36">
      <c r="A1532" s="9">
        <v>1969</v>
      </c>
      <c r="B1532" s="47">
        <v>36568</v>
      </c>
      <c r="C1532" s="4" t="s">
        <v>35</v>
      </c>
      <c r="D1532" s="12" t="s">
        <v>3797</v>
      </c>
      <c r="E1532" s="12" t="s">
        <v>3606</v>
      </c>
      <c r="F1532" s="12" t="s">
        <v>3207</v>
      </c>
      <c r="G1532" s="12" t="s">
        <v>328</v>
      </c>
      <c r="H1532" s="12">
        <v>0.57</v>
      </c>
      <c r="I1532" s="12">
        <v>0.89</v>
      </c>
      <c r="J1532" s="12"/>
      <c r="K1532" s="12"/>
      <c r="L1532" s="62">
        <v>0.359550561797753</v>
      </c>
      <c r="M1532" s="10">
        <v>2</v>
      </c>
      <c r="N1532" s="10" t="s">
        <v>3208</v>
      </c>
      <c r="O1532" s="10">
        <v>204</v>
      </c>
      <c r="P1532" s="10" t="s">
        <v>3583</v>
      </c>
      <c r="Q1532" s="10">
        <v>20420</v>
      </c>
      <c r="R1532" s="10" t="s">
        <v>3796</v>
      </c>
      <c r="S1532" s="63" t="s">
        <v>3305</v>
      </c>
      <c r="T1532" s="63" t="s">
        <v>1597</v>
      </c>
      <c r="U1532" s="20"/>
      <c r="V1532" s="20"/>
      <c r="W1532" s="20"/>
      <c r="X1532" s="20"/>
      <c r="Y1532" s="20" t="s">
        <v>107</v>
      </c>
      <c r="Z1532" s="20">
        <v>78</v>
      </c>
      <c r="AA1532" s="20"/>
      <c r="AB1532" s="20">
        <v>78</v>
      </c>
      <c r="AC1532" s="20">
        <v>2</v>
      </c>
      <c r="AD1532" s="20">
        <v>1</v>
      </c>
      <c r="AE1532" s="23"/>
      <c r="AF1532" s="23"/>
      <c r="AG1532" s="23"/>
      <c r="AI1532" s="2" t="e">
        <v>#N/A</v>
      </c>
      <c r="AJ1532" s="2" t="e">
        <f>VLOOKUP(B1532,'[1]淘汰品种推荐清单（8.1）'!$A:$AQ,43,0)</f>
        <v>#N/A</v>
      </c>
    </row>
    <row r="1533" hidden="1" customHeight="1" spans="1:36">
      <c r="A1533" s="9">
        <v>1970</v>
      </c>
      <c r="B1533" s="47">
        <v>36567</v>
      </c>
      <c r="C1533" s="4" t="s">
        <v>35</v>
      </c>
      <c r="D1533" s="12" t="s">
        <v>3798</v>
      </c>
      <c r="E1533" s="12" t="s">
        <v>3799</v>
      </c>
      <c r="F1533" s="12" t="s">
        <v>3207</v>
      </c>
      <c r="G1533" s="12" t="s">
        <v>328</v>
      </c>
      <c r="H1533" s="12">
        <v>0.58</v>
      </c>
      <c r="I1533" s="12">
        <v>0.9</v>
      </c>
      <c r="J1533" s="12"/>
      <c r="K1533" s="12"/>
      <c r="L1533" s="62">
        <v>0.355555555555556</v>
      </c>
      <c r="M1533" s="10">
        <v>2</v>
      </c>
      <c r="N1533" s="10" t="s">
        <v>3208</v>
      </c>
      <c r="O1533" s="10">
        <v>204</v>
      </c>
      <c r="P1533" s="10" t="s">
        <v>3583</v>
      </c>
      <c r="Q1533" s="10">
        <v>20420</v>
      </c>
      <c r="R1533" s="10" t="s">
        <v>3796</v>
      </c>
      <c r="S1533" s="63" t="s">
        <v>3305</v>
      </c>
      <c r="T1533" s="63" t="s">
        <v>1597</v>
      </c>
      <c r="U1533" s="20"/>
      <c r="V1533" s="20"/>
      <c r="W1533" s="20"/>
      <c r="X1533" s="20"/>
      <c r="Y1533" s="20" t="s">
        <v>107</v>
      </c>
      <c r="Z1533" s="20">
        <v>70</v>
      </c>
      <c r="AA1533" s="20"/>
      <c r="AB1533" s="20">
        <v>70</v>
      </c>
      <c r="AC1533" s="20">
        <v>32</v>
      </c>
      <c r="AD1533" s="20">
        <v>1</v>
      </c>
      <c r="AE1533" s="23"/>
      <c r="AF1533" s="23"/>
      <c r="AG1533" s="23"/>
      <c r="AI1533" s="2" t="e">
        <v>#N/A</v>
      </c>
      <c r="AJ1533" s="2" t="e">
        <f>VLOOKUP(B1533,'[1]淘汰品种推荐清单（8.1）'!$A:$AQ,43,0)</f>
        <v>#N/A</v>
      </c>
    </row>
    <row r="1534" hidden="1" customHeight="1" spans="1:36">
      <c r="A1534" s="9">
        <v>2023</v>
      </c>
      <c r="B1534" s="47">
        <v>36580</v>
      </c>
      <c r="C1534" s="4" t="s">
        <v>35</v>
      </c>
      <c r="D1534" s="12" t="s">
        <v>3800</v>
      </c>
      <c r="E1534" s="12" t="s">
        <v>3674</v>
      </c>
      <c r="F1534" s="12" t="s">
        <v>3207</v>
      </c>
      <c r="G1534" s="12" t="s">
        <v>328</v>
      </c>
      <c r="H1534" s="12">
        <v>0.85</v>
      </c>
      <c r="I1534" s="12">
        <v>1.33</v>
      </c>
      <c r="J1534" s="12"/>
      <c r="K1534" s="12"/>
      <c r="L1534" s="62">
        <v>0.360902255639098</v>
      </c>
      <c r="M1534" s="10">
        <v>2</v>
      </c>
      <c r="N1534" s="10" t="s">
        <v>3208</v>
      </c>
      <c r="O1534" s="10">
        <v>204</v>
      </c>
      <c r="P1534" s="10" t="s">
        <v>3583</v>
      </c>
      <c r="Q1534" s="10">
        <v>20420</v>
      </c>
      <c r="R1534" s="10" t="s">
        <v>3796</v>
      </c>
      <c r="S1534" s="63" t="s">
        <v>3305</v>
      </c>
      <c r="T1534" s="63" t="s">
        <v>1597</v>
      </c>
      <c r="U1534" s="20"/>
      <c r="V1534" s="20"/>
      <c r="W1534" s="20"/>
      <c r="X1534" s="20"/>
      <c r="Y1534" s="20" t="s">
        <v>107</v>
      </c>
      <c r="Z1534" s="20">
        <v>100</v>
      </c>
      <c r="AA1534" s="20"/>
      <c r="AB1534" s="20">
        <v>100</v>
      </c>
      <c r="AC1534" s="20">
        <v>6</v>
      </c>
      <c r="AD1534" s="20">
        <v>1</v>
      </c>
      <c r="AE1534" s="23"/>
      <c r="AF1534" s="23"/>
      <c r="AG1534" s="23"/>
      <c r="AI1534" s="2" t="e">
        <v>#N/A</v>
      </c>
      <c r="AJ1534" s="2" t="e">
        <f>VLOOKUP(B1534,'[1]淘汰品种推荐清单（8.1）'!$A:$AQ,43,0)</f>
        <v>#N/A</v>
      </c>
    </row>
    <row r="1535" hidden="1" customHeight="1" spans="1:36">
      <c r="A1535" s="9">
        <v>2038</v>
      </c>
      <c r="B1535" s="47">
        <v>36663</v>
      </c>
      <c r="C1535" s="4" t="s">
        <v>35</v>
      </c>
      <c r="D1535" s="12" t="s">
        <v>3801</v>
      </c>
      <c r="E1535" s="12" t="s">
        <v>3593</v>
      </c>
      <c r="F1535" s="12" t="s">
        <v>3590</v>
      </c>
      <c r="G1535" s="12" t="s">
        <v>328</v>
      </c>
      <c r="H1535" s="12">
        <v>0.57</v>
      </c>
      <c r="I1535" s="12">
        <v>0.89</v>
      </c>
      <c r="J1535" s="12"/>
      <c r="K1535" s="12"/>
      <c r="L1535" s="62">
        <v>0.359550561797753</v>
      </c>
      <c r="M1535" s="10">
        <v>2</v>
      </c>
      <c r="N1535" s="10" t="s">
        <v>3208</v>
      </c>
      <c r="O1535" s="10">
        <v>204</v>
      </c>
      <c r="P1535" s="10" t="s">
        <v>3583</v>
      </c>
      <c r="Q1535" s="10">
        <v>20420</v>
      </c>
      <c r="R1535" s="10" t="s">
        <v>3796</v>
      </c>
      <c r="S1535" s="63" t="s">
        <v>3305</v>
      </c>
      <c r="T1535" s="63" t="s">
        <v>1597</v>
      </c>
      <c r="U1535" s="20"/>
      <c r="V1535" s="20"/>
      <c r="W1535" s="20"/>
      <c r="X1535" s="20"/>
      <c r="Y1535" s="20" t="s">
        <v>107</v>
      </c>
      <c r="Z1535" s="20">
        <v>38</v>
      </c>
      <c r="AA1535" s="20"/>
      <c r="AB1535" s="20">
        <v>38</v>
      </c>
      <c r="AC1535" s="20">
        <v>2</v>
      </c>
      <c r="AD1535" s="20">
        <v>1</v>
      </c>
      <c r="AE1535" s="23"/>
      <c r="AF1535" s="23"/>
      <c r="AG1535" s="23"/>
      <c r="AI1535" s="2" t="e">
        <v>#N/A</v>
      </c>
      <c r="AJ1535" s="2" t="e">
        <f>VLOOKUP(B1535,'[1]淘汰品种推荐清单（8.1）'!$A:$AQ,43,0)</f>
        <v>#N/A</v>
      </c>
    </row>
    <row r="1536" hidden="1" customHeight="1" spans="1:36">
      <c r="A1536" s="9">
        <v>2103</v>
      </c>
      <c r="B1536" s="47">
        <v>36759</v>
      </c>
      <c r="C1536" s="4" t="s">
        <v>35</v>
      </c>
      <c r="D1536" s="12" t="s">
        <v>3385</v>
      </c>
      <c r="E1536" s="12" t="s">
        <v>3606</v>
      </c>
      <c r="F1536" s="12" t="s">
        <v>3405</v>
      </c>
      <c r="G1536" s="12" t="s">
        <v>328</v>
      </c>
      <c r="H1536" s="12">
        <v>0.97</v>
      </c>
      <c r="I1536" s="12">
        <v>1.51</v>
      </c>
      <c r="J1536" s="12"/>
      <c r="K1536" s="12"/>
      <c r="L1536" s="62">
        <v>0.357615894039735</v>
      </c>
      <c r="M1536" s="10">
        <v>2</v>
      </c>
      <c r="N1536" s="10" t="s">
        <v>3208</v>
      </c>
      <c r="O1536" s="10">
        <v>204</v>
      </c>
      <c r="P1536" s="10" t="s">
        <v>3583</v>
      </c>
      <c r="Q1536" s="10">
        <v>20420</v>
      </c>
      <c r="R1536" s="10" t="s">
        <v>3796</v>
      </c>
      <c r="S1536" s="63" t="s">
        <v>3305</v>
      </c>
      <c r="T1536" s="63" t="s">
        <v>1597</v>
      </c>
      <c r="U1536" s="20"/>
      <c r="V1536" s="20"/>
      <c r="W1536" s="20"/>
      <c r="X1536" s="20"/>
      <c r="Y1536" s="20" t="s">
        <v>107</v>
      </c>
      <c r="Z1536" s="20">
        <v>80</v>
      </c>
      <c r="AA1536" s="20"/>
      <c r="AB1536" s="20">
        <v>80</v>
      </c>
      <c r="AC1536" s="20">
        <v>2</v>
      </c>
      <c r="AD1536" s="20">
        <v>1</v>
      </c>
      <c r="AE1536" s="23"/>
      <c r="AF1536" s="23"/>
      <c r="AG1536" s="23"/>
      <c r="AI1536" s="2" t="e">
        <v>#N/A</v>
      </c>
      <c r="AJ1536" s="2" t="e">
        <f>VLOOKUP(B1536,'[1]淘汰品种推荐清单（8.1）'!$A:$AQ,43,0)</f>
        <v>#N/A</v>
      </c>
    </row>
    <row r="1537" hidden="1" customHeight="1" spans="1:36">
      <c r="A1537" s="9">
        <v>2268</v>
      </c>
      <c r="B1537" s="47">
        <v>36735</v>
      </c>
      <c r="C1537" s="4" t="s">
        <v>35</v>
      </c>
      <c r="D1537" s="12" t="s">
        <v>3802</v>
      </c>
      <c r="E1537" s="12" t="s">
        <v>3606</v>
      </c>
      <c r="F1537" s="12" t="s">
        <v>3207</v>
      </c>
      <c r="G1537" s="12" t="s">
        <v>328</v>
      </c>
      <c r="H1537" s="12">
        <v>0.42</v>
      </c>
      <c r="I1537" s="12">
        <v>0.65</v>
      </c>
      <c r="J1537" s="12"/>
      <c r="K1537" s="12"/>
      <c r="L1537" s="62">
        <v>0.353846153846154</v>
      </c>
      <c r="M1537" s="10">
        <v>2</v>
      </c>
      <c r="N1537" s="10" t="s">
        <v>3208</v>
      </c>
      <c r="O1537" s="10">
        <v>204</v>
      </c>
      <c r="P1537" s="10" t="s">
        <v>3583</v>
      </c>
      <c r="Q1537" s="10">
        <v>20420</v>
      </c>
      <c r="R1537" s="10" t="s">
        <v>3796</v>
      </c>
      <c r="S1537" s="63" t="s">
        <v>3305</v>
      </c>
      <c r="T1537" s="63" t="s">
        <v>1597</v>
      </c>
      <c r="U1537" s="20"/>
      <c r="V1537" s="20"/>
      <c r="W1537" s="20"/>
      <c r="X1537" s="20"/>
      <c r="Y1537" s="20" t="s">
        <v>107</v>
      </c>
      <c r="Z1537" s="20">
        <v>136</v>
      </c>
      <c r="AA1537" s="20"/>
      <c r="AB1537" s="20">
        <v>136</v>
      </c>
      <c r="AC1537" s="20"/>
      <c r="AD1537" s="20"/>
      <c r="AE1537" s="23"/>
      <c r="AF1537" s="23"/>
      <c r="AG1537" s="23"/>
      <c r="AI1537" s="2" t="e">
        <v>#N/A</v>
      </c>
      <c r="AJ1537" s="2" t="e">
        <f>VLOOKUP(B1537,'[1]淘汰品种推荐清单（8.1）'!$A:$AQ,43,0)</f>
        <v>#N/A</v>
      </c>
    </row>
    <row r="1538" hidden="1" customHeight="1" spans="1:36">
      <c r="A1538" s="9">
        <v>1944</v>
      </c>
      <c r="B1538" s="47">
        <v>36477</v>
      </c>
      <c r="C1538" s="4" t="s">
        <v>35</v>
      </c>
      <c r="D1538" s="12" t="s">
        <v>3322</v>
      </c>
      <c r="E1538" s="12" t="s">
        <v>3589</v>
      </c>
      <c r="F1538" s="12" t="s">
        <v>3290</v>
      </c>
      <c r="G1538" s="12" t="s">
        <v>328</v>
      </c>
      <c r="H1538" s="12">
        <v>4.32</v>
      </c>
      <c r="I1538" s="12">
        <v>6.75</v>
      </c>
      <c r="J1538" s="12"/>
      <c r="K1538" s="12"/>
      <c r="L1538" s="62">
        <v>0.36</v>
      </c>
      <c r="M1538" s="10">
        <v>2</v>
      </c>
      <c r="N1538" s="10" t="s">
        <v>3208</v>
      </c>
      <c r="O1538" s="10">
        <v>204</v>
      </c>
      <c r="P1538" s="10" t="s">
        <v>3583</v>
      </c>
      <c r="Q1538" s="10">
        <v>20421</v>
      </c>
      <c r="R1538" s="10" t="s">
        <v>3803</v>
      </c>
      <c r="S1538" s="63" t="s">
        <v>3305</v>
      </c>
      <c r="T1538" s="63" t="s">
        <v>1597</v>
      </c>
      <c r="U1538" s="20"/>
      <c r="V1538" s="20"/>
      <c r="W1538" s="20"/>
      <c r="X1538" s="20"/>
      <c r="Y1538" s="20" t="s">
        <v>107</v>
      </c>
      <c r="Z1538" s="20">
        <v>90</v>
      </c>
      <c r="AA1538" s="20"/>
      <c r="AB1538" s="20">
        <v>90</v>
      </c>
      <c r="AC1538" s="20">
        <v>89</v>
      </c>
      <c r="AD1538" s="20">
        <v>1</v>
      </c>
      <c r="AE1538" s="23"/>
      <c r="AF1538" s="23"/>
      <c r="AG1538" s="23"/>
      <c r="AI1538" s="2" t="e">
        <v>#N/A</v>
      </c>
      <c r="AJ1538" s="2" t="e">
        <f>VLOOKUP(B1538,'[1]淘汰品种推荐清单（8.1）'!$A:$AQ,43,0)</f>
        <v>#N/A</v>
      </c>
    </row>
    <row r="1539" hidden="1" customHeight="1" spans="1:36">
      <c r="A1539" s="9">
        <v>2184</v>
      </c>
      <c r="B1539" s="47">
        <v>36496</v>
      </c>
      <c r="C1539" s="4" t="s">
        <v>35</v>
      </c>
      <c r="D1539" s="12" t="s">
        <v>3804</v>
      </c>
      <c r="E1539" s="12" t="s">
        <v>3606</v>
      </c>
      <c r="F1539" s="12" t="s">
        <v>3207</v>
      </c>
      <c r="G1539" s="12" t="s">
        <v>328</v>
      </c>
      <c r="H1539" s="12">
        <v>0.51</v>
      </c>
      <c r="I1539" s="12">
        <v>0.8</v>
      </c>
      <c r="J1539" s="12"/>
      <c r="K1539" s="12"/>
      <c r="L1539" s="62">
        <v>0.3625</v>
      </c>
      <c r="M1539" s="10">
        <v>2</v>
      </c>
      <c r="N1539" s="10" t="s">
        <v>3208</v>
      </c>
      <c r="O1539" s="10">
        <v>204</v>
      </c>
      <c r="P1539" s="10" t="s">
        <v>3583</v>
      </c>
      <c r="Q1539" s="10">
        <v>20421</v>
      </c>
      <c r="R1539" s="10" t="s">
        <v>3803</v>
      </c>
      <c r="S1539" s="63" t="s">
        <v>3305</v>
      </c>
      <c r="T1539" s="63" t="s">
        <v>1597</v>
      </c>
      <c r="U1539" s="20"/>
      <c r="V1539" s="20"/>
      <c r="W1539" s="20"/>
      <c r="X1539" s="20"/>
      <c r="Y1539" s="20" t="s">
        <v>107</v>
      </c>
      <c r="Z1539" s="20">
        <v>26</v>
      </c>
      <c r="AA1539" s="20"/>
      <c r="AB1539" s="20">
        <v>26</v>
      </c>
      <c r="AC1539" s="20">
        <v>56</v>
      </c>
      <c r="AD1539" s="20">
        <v>1</v>
      </c>
      <c r="AE1539" s="23"/>
      <c r="AF1539" s="23"/>
      <c r="AG1539" s="23"/>
      <c r="AI1539" s="2" t="e">
        <v>#N/A</v>
      </c>
      <c r="AJ1539" s="2" t="e">
        <f>VLOOKUP(B1539,'[1]淘汰品种推荐清单（8.1）'!$A:$AQ,43,0)</f>
        <v>#N/A</v>
      </c>
    </row>
    <row r="1540" hidden="1" customHeight="1" spans="1:36">
      <c r="A1540" s="9">
        <v>2185</v>
      </c>
      <c r="B1540" s="47">
        <v>72779</v>
      </c>
      <c r="C1540" s="4" t="s">
        <v>35</v>
      </c>
      <c r="D1540" s="12" t="s">
        <v>3805</v>
      </c>
      <c r="E1540" s="12" t="s">
        <v>3650</v>
      </c>
      <c r="F1540" s="12" t="s">
        <v>3248</v>
      </c>
      <c r="G1540" s="12" t="s">
        <v>328</v>
      </c>
      <c r="H1540" s="12">
        <v>0.51</v>
      </c>
      <c r="I1540" s="12">
        <v>0.8</v>
      </c>
      <c r="J1540" s="12"/>
      <c r="K1540" s="12"/>
      <c r="L1540" s="62">
        <v>0.3625</v>
      </c>
      <c r="M1540" s="10">
        <v>2</v>
      </c>
      <c r="N1540" s="10" t="s">
        <v>3208</v>
      </c>
      <c r="O1540" s="10">
        <v>204</v>
      </c>
      <c r="P1540" s="10" t="s">
        <v>3583</v>
      </c>
      <c r="Q1540" s="10">
        <v>20421</v>
      </c>
      <c r="R1540" s="10" t="s">
        <v>3803</v>
      </c>
      <c r="S1540" s="63" t="s">
        <v>3305</v>
      </c>
      <c r="T1540" s="63" t="s">
        <v>1597</v>
      </c>
      <c r="U1540" s="20"/>
      <c r="V1540" s="20"/>
      <c r="W1540" s="20"/>
      <c r="X1540" s="20"/>
      <c r="Y1540" s="20" t="s">
        <v>107</v>
      </c>
      <c r="Z1540" s="20">
        <v>43</v>
      </c>
      <c r="AA1540" s="20"/>
      <c r="AB1540" s="20">
        <v>43</v>
      </c>
      <c r="AC1540" s="20">
        <v>4</v>
      </c>
      <c r="AD1540" s="20">
        <v>1</v>
      </c>
      <c r="AE1540" s="23"/>
      <c r="AF1540" s="23"/>
      <c r="AG1540" s="23"/>
      <c r="AI1540" s="2" t="e">
        <v>#N/A</v>
      </c>
      <c r="AJ1540" s="2" t="e">
        <f>VLOOKUP(B1540,'[1]淘汰品种推荐清单（8.1）'!$A:$AQ,43,0)</f>
        <v>#N/A</v>
      </c>
    </row>
    <row r="1541" hidden="1" customHeight="1" spans="1:36">
      <c r="A1541" s="9">
        <v>2265</v>
      </c>
      <c r="B1541" s="47">
        <v>36728</v>
      </c>
      <c r="C1541" s="4" t="s">
        <v>35</v>
      </c>
      <c r="D1541" s="12" t="s">
        <v>3806</v>
      </c>
      <c r="E1541" s="12" t="s">
        <v>3807</v>
      </c>
      <c r="F1541" s="12" t="s">
        <v>3301</v>
      </c>
      <c r="G1541" s="12" t="s">
        <v>328</v>
      </c>
      <c r="H1541" s="12">
        <v>0.58</v>
      </c>
      <c r="I1541" s="12">
        <v>0.9</v>
      </c>
      <c r="J1541" s="12"/>
      <c r="K1541" s="12"/>
      <c r="L1541" s="62">
        <v>0.355555555555556</v>
      </c>
      <c r="M1541" s="10">
        <v>2</v>
      </c>
      <c r="N1541" s="10" t="s">
        <v>3208</v>
      </c>
      <c r="O1541" s="10">
        <v>204</v>
      </c>
      <c r="P1541" s="10" t="s">
        <v>3583</v>
      </c>
      <c r="Q1541" s="10">
        <v>20421</v>
      </c>
      <c r="R1541" s="10" t="s">
        <v>3803</v>
      </c>
      <c r="S1541" s="63" t="s">
        <v>3305</v>
      </c>
      <c r="T1541" s="63" t="s">
        <v>1597</v>
      </c>
      <c r="U1541" s="20"/>
      <c r="V1541" s="20"/>
      <c r="W1541" s="20"/>
      <c r="X1541" s="20"/>
      <c r="Y1541" s="20" t="s">
        <v>107</v>
      </c>
      <c r="Z1541" s="20">
        <v>180</v>
      </c>
      <c r="AA1541" s="20"/>
      <c r="AB1541" s="20">
        <v>180</v>
      </c>
      <c r="AC1541" s="20">
        <v>89</v>
      </c>
      <c r="AD1541" s="20">
        <v>1</v>
      </c>
      <c r="AE1541" s="23"/>
      <c r="AF1541" s="23"/>
      <c r="AG1541" s="23"/>
      <c r="AI1541" s="2" t="e">
        <v>#N/A</v>
      </c>
      <c r="AJ1541" s="2" t="e">
        <f>VLOOKUP(B1541,'[1]淘汰品种推荐清单（8.1）'!$A:$AQ,43,0)</f>
        <v>#N/A</v>
      </c>
    </row>
    <row r="1542" hidden="1" customHeight="1" spans="1:36">
      <c r="A1542" s="9">
        <v>2278</v>
      </c>
      <c r="B1542" s="47">
        <v>36828</v>
      </c>
      <c r="C1542" s="4" t="s">
        <v>35</v>
      </c>
      <c r="D1542" s="12" t="s">
        <v>3808</v>
      </c>
      <c r="E1542" s="12" t="s">
        <v>3606</v>
      </c>
      <c r="F1542" s="12" t="s">
        <v>3809</v>
      </c>
      <c r="G1542" s="12" t="s">
        <v>328</v>
      </c>
      <c r="H1542" s="12">
        <v>1.11</v>
      </c>
      <c r="I1542" s="12">
        <v>1.74</v>
      </c>
      <c r="J1542" s="12"/>
      <c r="K1542" s="12"/>
      <c r="L1542" s="62">
        <v>0.362068965517241</v>
      </c>
      <c r="M1542" s="10">
        <v>2</v>
      </c>
      <c r="N1542" s="10" t="s">
        <v>3208</v>
      </c>
      <c r="O1542" s="10">
        <v>204</v>
      </c>
      <c r="P1542" s="10" t="s">
        <v>3583</v>
      </c>
      <c r="Q1542" s="10">
        <v>20421</v>
      </c>
      <c r="R1542" s="10" t="s">
        <v>3803</v>
      </c>
      <c r="S1542" s="63" t="s">
        <v>3305</v>
      </c>
      <c r="T1542" s="63" t="s">
        <v>1597</v>
      </c>
      <c r="U1542" s="20"/>
      <c r="V1542" s="20"/>
      <c r="W1542" s="20"/>
      <c r="X1542" s="20"/>
      <c r="Y1542" s="20" t="s">
        <v>107</v>
      </c>
      <c r="Z1542" s="20">
        <v>216</v>
      </c>
      <c r="AA1542" s="20"/>
      <c r="AB1542" s="20">
        <v>216</v>
      </c>
      <c r="AC1542" s="20">
        <v>82</v>
      </c>
      <c r="AD1542" s="20">
        <v>1</v>
      </c>
      <c r="AE1542" s="23"/>
      <c r="AF1542" s="23"/>
      <c r="AG1542" s="23"/>
      <c r="AI1542" s="2" t="e">
        <v>#N/A</v>
      </c>
      <c r="AJ1542" s="2" t="e">
        <f>VLOOKUP(B1542,'[1]淘汰品种推荐清单（8.1）'!$A:$AQ,43,0)</f>
        <v>#N/A</v>
      </c>
    </row>
    <row r="1543" hidden="1" customHeight="1" spans="1:36">
      <c r="A1543" s="9">
        <v>2228</v>
      </c>
      <c r="B1543" s="47">
        <v>36604</v>
      </c>
      <c r="C1543" s="4" t="s">
        <v>35</v>
      </c>
      <c r="D1543" s="12" t="s">
        <v>3810</v>
      </c>
      <c r="E1543" s="12" t="s">
        <v>3625</v>
      </c>
      <c r="F1543" s="12" t="s">
        <v>3811</v>
      </c>
      <c r="G1543" s="12" t="s">
        <v>328</v>
      </c>
      <c r="H1543" s="12">
        <v>1.12</v>
      </c>
      <c r="I1543" s="12">
        <v>1.75</v>
      </c>
      <c r="J1543" s="12"/>
      <c r="K1543" s="12"/>
      <c r="L1543" s="62">
        <v>0.36</v>
      </c>
      <c r="M1543" s="10">
        <v>2</v>
      </c>
      <c r="N1543" s="10" t="s">
        <v>3208</v>
      </c>
      <c r="O1543" s="10">
        <v>204</v>
      </c>
      <c r="P1543" s="10" t="s">
        <v>3583</v>
      </c>
      <c r="Q1543" s="10">
        <v>20422</v>
      </c>
      <c r="R1543" s="10" t="s">
        <v>3812</v>
      </c>
      <c r="S1543" s="63" t="s">
        <v>3305</v>
      </c>
      <c r="T1543" s="63" t="s">
        <v>1597</v>
      </c>
      <c r="U1543" s="20"/>
      <c r="V1543" s="20"/>
      <c r="W1543" s="20"/>
      <c r="X1543" s="20"/>
      <c r="Y1543" s="20" t="s">
        <v>107</v>
      </c>
      <c r="Z1543" s="20">
        <v>190</v>
      </c>
      <c r="AA1543" s="20"/>
      <c r="AB1543" s="20">
        <v>190</v>
      </c>
      <c r="AC1543" s="20">
        <v>130</v>
      </c>
      <c r="AD1543" s="20">
        <v>1</v>
      </c>
      <c r="AE1543" s="23"/>
      <c r="AF1543" s="23"/>
      <c r="AG1543" s="23"/>
      <c r="AI1543" s="2" t="e">
        <v>#N/A</v>
      </c>
      <c r="AJ1543" s="2" t="e">
        <f>VLOOKUP(B1543,'[1]淘汰品种推荐清单（8.1）'!$A:$AQ,43,0)</f>
        <v>#N/A</v>
      </c>
    </row>
    <row r="1544" hidden="1" customHeight="1" spans="1:36">
      <c r="A1544" s="9">
        <v>1951</v>
      </c>
      <c r="B1544" s="47">
        <v>36471</v>
      </c>
      <c r="C1544" s="4" t="s">
        <v>35</v>
      </c>
      <c r="D1544" s="12" t="s">
        <v>3813</v>
      </c>
      <c r="E1544" s="12" t="s">
        <v>3606</v>
      </c>
      <c r="F1544" s="12" t="s">
        <v>3301</v>
      </c>
      <c r="G1544" s="12" t="s">
        <v>328</v>
      </c>
      <c r="H1544" s="12">
        <v>1.07</v>
      </c>
      <c r="I1544" s="12">
        <v>1.68</v>
      </c>
      <c r="J1544" s="12"/>
      <c r="K1544" s="12"/>
      <c r="L1544" s="62">
        <v>0.363095238095238</v>
      </c>
      <c r="M1544" s="10">
        <v>2</v>
      </c>
      <c r="N1544" s="10" t="s">
        <v>3208</v>
      </c>
      <c r="O1544" s="10">
        <v>204</v>
      </c>
      <c r="P1544" s="10" t="s">
        <v>3583</v>
      </c>
      <c r="Q1544" s="10">
        <v>20423</v>
      </c>
      <c r="R1544" s="10" t="s">
        <v>412</v>
      </c>
      <c r="S1544" s="63" t="s">
        <v>3305</v>
      </c>
      <c r="T1544" s="63" t="s">
        <v>1597</v>
      </c>
      <c r="U1544" s="20"/>
      <c r="V1544" s="20"/>
      <c r="W1544" s="20"/>
      <c r="X1544" s="20"/>
      <c r="Y1544" s="20" t="s">
        <v>107</v>
      </c>
      <c r="Z1544" s="20">
        <v>154</v>
      </c>
      <c r="AA1544" s="20"/>
      <c r="AB1544" s="20">
        <v>154</v>
      </c>
      <c r="AC1544" s="20">
        <v>31</v>
      </c>
      <c r="AD1544" s="20">
        <v>2</v>
      </c>
      <c r="AE1544" s="23"/>
      <c r="AF1544" s="23"/>
      <c r="AG1544" s="23"/>
      <c r="AI1544" s="2" t="e">
        <v>#N/A</v>
      </c>
      <c r="AJ1544" s="2" t="e">
        <f>VLOOKUP(B1544,'[1]淘汰品种推荐清单（8.1）'!$A:$AQ,43,0)</f>
        <v>#N/A</v>
      </c>
    </row>
    <row r="1545" hidden="1" customHeight="1" spans="1:36">
      <c r="A1545" s="9">
        <v>2104</v>
      </c>
      <c r="B1545" s="47">
        <v>36769</v>
      </c>
      <c r="C1545" s="4" t="s">
        <v>35</v>
      </c>
      <c r="D1545" s="12" t="s">
        <v>3814</v>
      </c>
      <c r="E1545" s="12" t="s">
        <v>3597</v>
      </c>
      <c r="F1545" s="12" t="s">
        <v>3207</v>
      </c>
      <c r="G1545" s="12" t="s">
        <v>328</v>
      </c>
      <c r="H1545" s="12">
        <v>0.84</v>
      </c>
      <c r="I1545" s="12">
        <v>1.31</v>
      </c>
      <c r="J1545" s="12"/>
      <c r="K1545" s="12"/>
      <c r="L1545" s="62">
        <v>0.358778625954199</v>
      </c>
      <c r="M1545" s="10">
        <v>2</v>
      </c>
      <c r="N1545" s="10" t="s">
        <v>3208</v>
      </c>
      <c r="O1545" s="10">
        <v>204</v>
      </c>
      <c r="P1545" s="10" t="s">
        <v>3583</v>
      </c>
      <c r="Q1545" s="10">
        <v>20423</v>
      </c>
      <c r="R1545" s="10" t="s">
        <v>412</v>
      </c>
      <c r="S1545" s="63" t="s">
        <v>3305</v>
      </c>
      <c r="T1545" s="63" t="s">
        <v>1597</v>
      </c>
      <c r="U1545" s="20"/>
      <c r="V1545" s="20"/>
      <c r="W1545" s="20"/>
      <c r="X1545" s="20"/>
      <c r="Y1545" s="20" t="s">
        <v>107</v>
      </c>
      <c r="Z1545" s="20">
        <v>135</v>
      </c>
      <c r="AA1545" s="20"/>
      <c r="AB1545" s="20">
        <v>135</v>
      </c>
      <c r="AC1545" s="20">
        <v>80</v>
      </c>
      <c r="AD1545" s="20">
        <v>1</v>
      </c>
      <c r="AE1545" s="23"/>
      <c r="AF1545" s="23"/>
      <c r="AG1545" s="23"/>
      <c r="AI1545" s="2" t="e">
        <v>#N/A</v>
      </c>
      <c r="AJ1545" s="2" t="e">
        <f>VLOOKUP(B1545,'[1]淘汰品种推荐清单（8.1）'!$A:$AQ,43,0)</f>
        <v>#N/A</v>
      </c>
    </row>
    <row r="1546" hidden="1" customHeight="1" spans="1:36">
      <c r="A1546" s="9">
        <v>2105</v>
      </c>
      <c r="B1546" s="47">
        <v>36767</v>
      </c>
      <c r="C1546" s="4" t="s">
        <v>35</v>
      </c>
      <c r="D1546" s="12" t="s">
        <v>3387</v>
      </c>
      <c r="E1546" s="12" t="s">
        <v>3617</v>
      </c>
      <c r="F1546" s="12" t="s">
        <v>3207</v>
      </c>
      <c r="G1546" s="12" t="s">
        <v>328</v>
      </c>
      <c r="H1546" s="12">
        <v>1.44</v>
      </c>
      <c r="I1546" s="12">
        <v>2.25</v>
      </c>
      <c r="J1546" s="12"/>
      <c r="K1546" s="12"/>
      <c r="L1546" s="62">
        <v>0.36</v>
      </c>
      <c r="M1546" s="10">
        <v>2</v>
      </c>
      <c r="N1546" s="10" t="s">
        <v>3208</v>
      </c>
      <c r="O1546" s="10">
        <v>204</v>
      </c>
      <c r="P1546" s="10" t="s">
        <v>3583</v>
      </c>
      <c r="Q1546" s="10">
        <v>20423</v>
      </c>
      <c r="R1546" s="10" t="s">
        <v>412</v>
      </c>
      <c r="S1546" s="63" t="s">
        <v>3305</v>
      </c>
      <c r="T1546" s="63" t="s">
        <v>1597</v>
      </c>
      <c r="U1546" s="20"/>
      <c r="V1546" s="20"/>
      <c r="W1546" s="20"/>
      <c r="X1546" s="20"/>
      <c r="Y1546" s="20" t="s">
        <v>107</v>
      </c>
      <c r="Z1546" s="20">
        <v>40</v>
      </c>
      <c r="AA1546" s="20"/>
      <c r="AB1546" s="20">
        <v>40</v>
      </c>
      <c r="AC1546" s="20">
        <v>5</v>
      </c>
      <c r="AD1546" s="20">
        <v>1</v>
      </c>
      <c r="AE1546" s="23"/>
      <c r="AF1546" s="23"/>
      <c r="AG1546" s="23"/>
      <c r="AI1546" s="2" t="e">
        <v>#N/A</v>
      </c>
      <c r="AJ1546" s="2" t="e">
        <f>VLOOKUP(B1546,'[1]淘汰品种推荐清单（8.1）'!$A:$AQ,43,0)</f>
        <v>#N/A</v>
      </c>
    </row>
    <row r="1547" hidden="1" customHeight="1" spans="1:36">
      <c r="A1547" s="9">
        <v>2130</v>
      </c>
      <c r="B1547" s="47">
        <v>36768</v>
      </c>
      <c r="C1547" s="4" t="s">
        <v>35</v>
      </c>
      <c r="D1547" s="12" t="s">
        <v>3815</v>
      </c>
      <c r="E1547" s="12" t="s">
        <v>3816</v>
      </c>
      <c r="F1547" s="12" t="s">
        <v>3207</v>
      </c>
      <c r="G1547" s="12" t="s">
        <v>328</v>
      </c>
      <c r="H1547" s="12">
        <v>0.98</v>
      </c>
      <c r="I1547" s="12">
        <v>1.53</v>
      </c>
      <c r="J1547" s="12"/>
      <c r="K1547" s="12"/>
      <c r="L1547" s="62">
        <v>0.359477124183007</v>
      </c>
      <c r="M1547" s="10">
        <v>2</v>
      </c>
      <c r="N1547" s="10" t="s">
        <v>3208</v>
      </c>
      <c r="O1547" s="10">
        <v>204</v>
      </c>
      <c r="P1547" s="10" t="s">
        <v>3583</v>
      </c>
      <c r="Q1547" s="10">
        <v>20423</v>
      </c>
      <c r="R1547" s="10" t="s">
        <v>412</v>
      </c>
      <c r="S1547" s="63" t="s">
        <v>3305</v>
      </c>
      <c r="T1547" s="63" t="s">
        <v>1597</v>
      </c>
      <c r="U1547" s="20"/>
      <c r="V1547" s="20"/>
      <c r="W1547" s="20"/>
      <c r="X1547" s="20"/>
      <c r="Y1547" s="20" t="s">
        <v>107</v>
      </c>
      <c r="Z1547" s="20">
        <v>164</v>
      </c>
      <c r="AA1547" s="20"/>
      <c r="AB1547" s="20">
        <v>164</v>
      </c>
      <c r="AC1547" s="20">
        <v>146</v>
      </c>
      <c r="AD1547" s="20">
        <v>1</v>
      </c>
      <c r="AE1547" s="23"/>
      <c r="AF1547" s="23"/>
      <c r="AG1547" s="23"/>
      <c r="AI1547" s="2" t="e">
        <v>#N/A</v>
      </c>
      <c r="AJ1547" s="2" t="e">
        <f>VLOOKUP(B1547,'[1]淘汰品种推荐清单（8.1）'!$A:$AQ,43,0)</f>
        <v>#N/A</v>
      </c>
    </row>
    <row r="1548" hidden="1" customHeight="1" spans="1:36">
      <c r="A1548" s="9">
        <v>2131</v>
      </c>
      <c r="B1548" s="47">
        <v>36766</v>
      </c>
      <c r="C1548" s="4" t="s">
        <v>35</v>
      </c>
      <c r="D1548" s="12" t="s">
        <v>3406</v>
      </c>
      <c r="E1548" s="12" t="s">
        <v>3606</v>
      </c>
      <c r="F1548" s="12" t="s">
        <v>3256</v>
      </c>
      <c r="G1548" s="12" t="s">
        <v>328</v>
      </c>
      <c r="H1548" s="12">
        <v>1.42</v>
      </c>
      <c r="I1548" s="12">
        <v>2.22</v>
      </c>
      <c r="J1548" s="12"/>
      <c r="K1548" s="12"/>
      <c r="L1548" s="62">
        <v>0.36036036036036</v>
      </c>
      <c r="M1548" s="10">
        <v>2</v>
      </c>
      <c r="N1548" s="10" t="s">
        <v>3208</v>
      </c>
      <c r="O1548" s="10">
        <v>204</v>
      </c>
      <c r="P1548" s="10" t="s">
        <v>3583</v>
      </c>
      <c r="Q1548" s="10">
        <v>20423</v>
      </c>
      <c r="R1548" s="10" t="s">
        <v>412</v>
      </c>
      <c r="S1548" s="63" t="s">
        <v>3305</v>
      </c>
      <c r="T1548" s="63" t="s">
        <v>1597</v>
      </c>
      <c r="U1548" s="20"/>
      <c r="V1548" s="20"/>
      <c r="W1548" s="20"/>
      <c r="X1548" s="20"/>
      <c r="Y1548" s="20" t="s">
        <v>107</v>
      </c>
      <c r="Z1548" s="20">
        <v>145</v>
      </c>
      <c r="AA1548" s="20"/>
      <c r="AB1548" s="20">
        <v>145</v>
      </c>
      <c r="AC1548" s="20">
        <v>246</v>
      </c>
      <c r="AD1548" s="20">
        <v>3</v>
      </c>
      <c r="AE1548" s="23"/>
      <c r="AF1548" s="23"/>
      <c r="AG1548" s="23"/>
      <c r="AI1548" s="2" t="e">
        <v>#N/A</v>
      </c>
      <c r="AJ1548" s="2" t="e">
        <f>VLOOKUP(B1548,'[1]淘汰品种推荐清单（8.1）'!$A:$AQ,43,0)</f>
        <v>#N/A</v>
      </c>
    </row>
    <row r="1549" hidden="1" customHeight="1" spans="1:36">
      <c r="A1549" s="9">
        <v>2139</v>
      </c>
      <c r="B1549" s="47">
        <v>36787</v>
      </c>
      <c r="C1549" s="4" t="s">
        <v>35</v>
      </c>
      <c r="D1549" s="12" t="s">
        <v>3817</v>
      </c>
      <c r="E1549" s="12" t="s">
        <v>3597</v>
      </c>
      <c r="F1549" s="12" t="s">
        <v>3405</v>
      </c>
      <c r="G1549" s="12" t="s">
        <v>328</v>
      </c>
      <c r="H1549" s="12">
        <v>0.54</v>
      </c>
      <c r="I1549" s="12">
        <v>0.85</v>
      </c>
      <c r="J1549" s="12"/>
      <c r="K1549" s="12"/>
      <c r="L1549" s="62">
        <v>0.364705882352941</v>
      </c>
      <c r="M1549" s="10">
        <v>2</v>
      </c>
      <c r="N1549" s="10" t="s">
        <v>3208</v>
      </c>
      <c r="O1549" s="10">
        <v>204</v>
      </c>
      <c r="P1549" s="10" t="s">
        <v>3583</v>
      </c>
      <c r="Q1549" s="10">
        <v>20423</v>
      </c>
      <c r="R1549" s="10" t="s">
        <v>412</v>
      </c>
      <c r="S1549" s="63" t="s">
        <v>3305</v>
      </c>
      <c r="T1549" s="63" t="s">
        <v>1597</v>
      </c>
      <c r="U1549" s="20"/>
      <c r="V1549" s="20"/>
      <c r="W1549" s="20"/>
      <c r="X1549" s="20"/>
      <c r="Y1549" s="20" t="s">
        <v>107</v>
      </c>
      <c r="Z1549" s="20">
        <v>210</v>
      </c>
      <c r="AA1549" s="20"/>
      <c r="AB1549" s="20">
        <v>210</v>
      </c>
      <c r="AC1549" s="20">
        <v>76</v>
      </c>
      <c r="AD1549" s="20">
        <v>1</v>
      </c>
      <c r="AE1549" s="23"/>
      <c r="AF1549" s="23"/>
      <c r="AG1549" s="23"/>
      <c r="AI1549" s="2" t="e">
        <v>#N/A</v>
      </c>
      <c r="AJ1549" s="2" t="e">
        <f>VLOOKUP(B1549,'[1]淘汰品种推荐清单（8.1）'!$A:$AQ,43,0)</f>
        <v>#N/A</v>
      </c>
    </row>
    <row r="1550" hidden="1" customHeight="1" spans="1:36">
      <c r="A1550" s="9">
        <v>2147</v>
      </c>
      <c r="B1550" s="47">
        <v>36717</v>
      </c>
      <c r="C1550" s="4" t="s">
        <v>35</v>
      </c>
      <c r="D1550" s="12" t="s">
        <v>3818</v>
      </c>
      <c r="E1550" s="12" t="s">
        <v>3638</v>
      </c>
      <c r="F1550" s="12" t="s">
        <v>3207</v>
      </c>
      <c r="G1550" s="12" t="s">
        <v>328</v>
      </c>
      <c r="H1550" s="12">
        <v>0.62</v>
      </c>
      <c r="I1550" s="12">
        <v>0.97</v>
      </c>
      <c r="J1550" s="12"/>
      <c r="K1550" s="12"/>
      <c r="L1550" s="62">
        <v>0.360824742268041</v>
      </c>
      <c r="M1550" s="10">
        <v>2</v>
      </c>
      <c r="N1550" s="10" t="s">
        <v>3208</v>
      </c>
      <c r="O1550" s="10">
        <v>204</v>
      </c>
      <c r="P1550" s="10" t="s">
        <v>3583</v>
      </c>
      <c r="Q1550" s="10">
        <v>20423</v>
      </c>
      <c r="R1550" s="10" t="s">
        <v>412</v>
      </c>
      <c r="S1550" s="63" t="s">
        <v>3305</v>
      </c>
      <c r="T1550" s="63" t="s">
        <v>1597</v>
      </c>
      <c r="U1550" s="20"/>
      <c r="V1550" s="20"/>
      <c r="W1550" s="20"/>
      <c r="X1550" s="20"/>
      <c r="Y1550" s="20" t="s">
        <v>107</v>
      </c>
      <c r="Z1550" s="20">
        <v>128</v>
      </c>
      <c r="AA1550" s="20"/>
      <c r="AB1550" s="20">
        <v>128</v>
      </c>
      <c r="AC1550" s="20">
        <v>135</v>
      </c>
      <c r="AD1550" s="20">
        <v>3</v>
      </c>
      <c r="AE1550" s="23"/>
      <c r="AF1550" s="23"/>
      <c r="AG1550" s="23"/>
      <c r="AI1550" s="2" t="e">
        <v>#N/A</v>
      </c>
      <c r="AJ1550" s="2" t="e">
        <f>VLOOKUP(B1550,'[1]淘汰品种推荐清单（8.1）'!$A:$AQ,43,0)</f>
        <v>#N/A</v>
      </c>
    </row>
    <row r="1551" hidden="1" customHeight="1" spans="1:36">
      <c r="A1551" s="9">
        <v>2149</v>
      </c>
      <c r="B1551" s="47">
        <v>36718</v>
      </c>
      <c r="C1551" s="4" t="s">
        <v>35</v>
      </c>
      <c r="D1551" s="12" t="s">
        <v>3819</v>
      </c>
      <c r="E1551" s="12" t="s">
        <v>3608</v>
      </c>
      <c r="F1551" s="12" t="s">
        <v>3290</v>
      </c>
      <c r="G1551" s="12" t="s">
        <v>328</v>
      </c>
      <c r="H1551" s="12">
        <v>1.12</v>
      </c>
      <c r="I1551" s="12">
        <v>1.75</v>
      </c>
      <c r="J1551" s="12"/>
      <c r="K1551" s="12"/>
      <c r="L1551" s="62">
        <v>0.36</v>
      </c>
      <c r="M1551" s="10">
        <v>2</v>
      </c>
      <c r="N1551" s="10" t="s">
        <v>3208</v>
      </c>
      <c r="O1551" s="10">
        <v>204</v>
      </c>
      <c r="P1551" s="10" t="s">
        <v>3583</v>
      </c>
      <c r="Q1551" s="10">
        <v>20423</v>
      </c>
      <c r="R1551" s="10" t="s">
        <v>412</v>
      </c>
      <c r="S1551" s="63" t="s">
        <v>3305</v>
      </c>
      <c r="T1551" s="63" t="s">
        <v>1597</v>
      </c>
      <c r="U1551" s="20"/>
      <c r="V1551" s="20"/>
      <c r="W1551" s="20"/>
      <c r="X1551" s="20"/>
      <c r="Y1551" s="20" t="s">
        <v>107</v>
      </c>
      <c r="Z1551" s="20">
        <v>111</v>
      </c>
      <c r="AA1551" s="20"/>
      <c r="AB1551" s="20">
        <v>111</v>
      </c>
      <c r="AC1551" s="20">
        <v>17</v>
      </c>
      <c r="AD1551" s="20">
        <v>2</v>
      </c>
      <c r="AE1551" s="23"/>
      <c r="AF1551" s="23"/>
      <c r="AG1551" s="23"/>
      <c r="AI1551" s="2" t="e">
        <v>#N/A</v>
      </c>
      <c r="AJ1551" s="2" t="e">
        <f>VLOOKUP(B1551,'[1]淘汰品种推荐清单（8.1）'!$A:$AQ,43,0)</f>
        <v>#N/A</v>
      </c>
    </row>
    <row r="1552" hidden="1" customHeight="1" spans="1:36">
      <c r="A1552" s="9">
        <v>2198</v>
      </c>
      <c r="B1552" s="47">
        <v>73184</v>
      </c>
      <c r="C1552" s="4" t="s">
        <v>35</v>
      </c>
      <c r="D1552" s="12" t="s">
        <v>3820</v>
      </c>
      <c r="E1552" s="12" t="s">
        <v>3606</v>
      </c>
      <c r="F1552" s="12" t="s">
        <v>3405</v>
      </c>
      <c r="G1552" s="12" t="s">
        <v>328</v>
      </c>
      <c r="H1552" s="12">
        <v>0.52</v>
      </c>
      <c r="I1552" s="12">
        <v>0.81</v>
      </c>
      <c r="J1552" s="12"/>
      <c r="K1552" s="12"/>
      <c r="L1552" s="62">
        <v>0.358024691358025</v>
      </c>
      <c r="M1552" s="10">
        <v>2</v>
      </c>
      <c r="N1552" s="10" t="s">
        <v>3208</v>
      </c>
      <c r="O1552" s="10">
        <v>204</v>
      </c>
      <c r="P1552" s="10" t="s">
        <v>3583</v>
      </c>
      <c r="Q1552" s="10">
        <v>20423</v>
      </c>
      <c r="R1552" s="10" t="s">
        <v>412</v>
      </c>
      <c r="S1552" s="63" t="s">
        <v>3305</v>
      </c>
      <c r="T1552" s="63" t="s">
        <v>1597</v>
      </c>
      <c r="U1552" s="20"/>
      <c r="V1552" s="20"/>
      <c r="W1552" s="20"/>
      <c r="X1552" s="20"/>
      <c r="Y1552" s="20" t="s">
        <v>107</v>
      </c>
      <c r="Z1552" s="20"/>
      <c r="AA1552" s="20"/>
      <c r="AB1552" s="20"/>
      <c r="AC1552" s="20">
        <v>23</v>
      </c>
      <c r="AD1552" s="20">
        <v>2</v>
      </c>
      <c r="AE1552" s="23"/>
      <c r="AF1552" s="23"/>
      <c r="AG1552" s="23"/>
      <c r="AI1552" s="2" t="e">
        <v>#N/A</v>
      </c>
      <c r="AJ1552" s="2" t="e">
        <f>VLOOKUP(B1552,'[1]淘汰品种推荐清单（8.1）'!$A:$AQ,43,0)</f>
        <v>#N/A</v>
      </c>
    </row>
    <row r="1553" hidden="1" customHeight="1" spans="1:36">
      <c r="A1553" s="9">
        <v>2282</v>
      </c>
      <c r="B1553" s="47">
        <v>36770</v>
      </c>
      <c r="C1553" s="4" t="s">
        <v>35</v>
      </c>
      <c r="D1553" s="12" t="s">
        <v>3821</v>
      </c>
      <c r="E1553" s="12" t="s">
        <v>3597</v>
      </c>
      <c r="F1553" s="12" t="s">
        <v>3207</v>
      </c>
      <c r="G1553" s="12" t="s">
        <v>328</v>
      </c>
      <c r="H1553" s="12">
        <v>0.84</v>
      </c>
      <c r="I1553" s="12">
        <v>1.31</v>
      </c>
      <c r="J1553" s="12"/>
      <c r="K1553" s="12"/>
      <c r="L1553" s="62">
        <v>0.358778625954199</v>
      </c>
      <c r="M1553" s="10">
        <v>2</v>
      </c>
      <c r="N1553" s="10" t="s">
        <v>3208</v>
      </c>
      <c r="O1553" s="10">
        <v>204</v>
      </c>
      <c r="P1553" s="10" t="s">
        <v>3583</v>
      </c>
      <c r="Q1553" s="10">
        <v>20423</v>
      </c>
      <c r="R1553" s="10" t="s">
        <v>412</v>
      </c>
      <c r="S1553" s="63" t="s">
        <v>3305</v>
      </c>
      <c r="T1553" s="63" t="s">
        <v>1597</v>
      </c>
      <c r="U1553" s="20"/>
      <c r="V1553" s="20"/>
      <c r="W1553" s="20"/>
      <c r="X1553" s="20"/>
      <c r="Y1553" s="20" t="s">
        <v>107</v>
      </c>
      <c r="Z1553" s="20">
        <v>324</v>
      </c>
      <c r="AA1553" s="20"/>
      <c r="AB1553" s="20">
        <v>324</v>
      </c>
      <c r="AC1553" s="20">
        <v>12</v>
      </c>
      <c r="AD1553" s="20">
        <v>1</v>
      </c>
      <c r="AE1553" s="23"/>
      <c r="AF1553" s="23"/>
      <c r="AG1553" s="23"/>
      <c r="AI1553" s="2" t="e">
        <v>#N/A</v>
      </c>
      <c r="AJ1553" s="2" t="e">
        <f>VLOOKUP(B1553,'[1]淘汰品种推荐清单（8.1）'!$A:$AQ,43,0)</f>
        <v>#N/A</v>
      </c>
    </row>
    <row r="1554" hidden="1" customHeight="1" spans="1:36">
      <c r="A1554" s="9">
        <v>1967</v>
      </c>
      <c r="B1554" s="47">
        <v>91072</v>
      </c>
      <c r="C1554" s="4" t="s">
        <v>35</v>
      </c>
      <c r="D1554" s="12" t="s">
        <v>3822</v>
      </c>
      <c r="E1554" s="12" t="s">
        <v>3625</v>
      </c>
      <c r="F1554" s="12" t="s">
        <v>3248</v>
      </c>
      <c r="G1554" s="12" t="s">
        <v>328</v>
      </c>
      <c r="H1554" s="12">
        <v>0.86</v>
      </c>
      <c r="I1554" s="12">
        <v>1.34</v>
      </c>
      <c r="J1554" s="12"/>
      <c r="K1554" s="12"/>
      <c r="L1554" s="62">
        <v>0.358208955223881</v>
      </c>
      <c r="M1554" s="10">
        <v>2</v>
      </c>
      <c r="N1554" s="10" t="s">
        <v>3208</v>
      </c>
      <c r="O1554" s="10">
        <v>204</v>
      </c>
      <c r="P1554" s="10" t="s">
        <v>3583</v>
      </c>
      <c r="Q1554" s="10">
        <v>20424</v>
      </c>
      <c r="R1554" s="10" t="s">
        <v>3823</v>
      </c>
      <c r="S1554" s="63" t="s">
        <v>3305</v>
      </c>
      <c r="T1554" s="63" t="s">
        <v>1597</v>
      </c>
      <c r="U1554" s="20"/>
      <c r="V1554" s="20"/>
      <c r="W1554" s="20"/>
      <c r="X1554" s="20"/>
      <c r="Y1554" s="20" t="s">
        <v>107</v>
      </c>
      <c r="Z1554" s="20">
        <v>92</v>
      </c>
      <c r="AA1554" s="20"/>
      <c r="AB1554" s="20">
        <v>92</v>
      </c>
      <c r="AC1554" s="20"/>
      <c r="AD1554" s="20"/>
      <c r="AE1554" s="23"/>
      <c r="AF1554" s="23"/>
      <c r="AG1554" s="23"/>
      <c r="AI1554" s="2" t="e">
        <v>#N/A</v>
      </c>
      <c r="AJ1554" s="2" t="e">
        <f>VLOOKUP(B1554,'[1]淘汰品种推荐清单（8.1）'!$A:$AQ,43,0)</f>
        <v>#N/A</v>
      </c>
    </row>
    <row r="1555" hidden="1" customHeight="1" spans="1:36">
      <c r="A1555" s="9">
        <v>2043</v>
      </c>
      <c r="B1555" s="47">
        <v>36577</v>
      </c>
      <c r="C1555" s="4" t="s">
        <v>35</v>
      </c>
      <c r="D1555" s="12" t="s">
        <v>3824</v>
      </c>
      <c r="E1555" s="12" t="s">
        <v>3625</v>
      </c>
      <c r="F1555" s="12" t="s">
        <v>3237</v>
      </c>
      <c r="G1555" s="12" t="s">
        <v>328</v>
      </c>
      <c r="H1555" s="12">
        <v>1.66</v>
      </c>
      <c r="I1555" s="12">
        <v>2.59</v>
      </c>
      <c r="J1555" s="12"/>
      <c r="K1555" s="12"/>
      <c r="L1555" s="62">
        <v>0.359073359073359</v>
      </c>
      <c r="M1555" s="10">
        <v>2</v>
      </c>
      <c r="N1555" s="10" t="s">
        <v>3208</v>
      </c>
      <c r="O1555" s="10">
        <v>204</v>
      </c>
      <c r="P1555" s="10" t="s">
        <v>3583</v>
      </c>
      <c r="Q1555" s="10">
        <v>20424</v>
      </c>
      <c r="R1555" s="10" t="s">
        <v>3823</v>
      </c>
      <c r="S1555" s="63" t="s">
        <v>3305</v>
      </c>
      <c r="T1555" s="63" t="s">
        <v>1597</v>
      </c>
      <c r="U1555" s="20"/>
      <c r="V1555" s="20"/>
      <c r="W1555" s="20"/>
      <c r="X1555" s="20"/>
      <c r="Y1555" s="20" t="s">
        <v>107</v>
      </c>
      <c r="Z1555" s="20">
        <v>36</v>
      </c>
      <c r="AA1555" s="20"/>
      <c r="AB1555" s="20">
        <v>36</v>
      </c>
      <c r="AC1555" s="20">
        <v>157</v>
      </c>
      <c r="AD1555" s="20">
        <v>2</v>
      </c>
      <c r="AE1555" s="23"/>
      <c r="AF1555" s="23"/>
      <c r="AG1555" s="23"/>
      <c r="AI1555" s="2" t="e">
        <v>#N/A</v>
      </c>
      <c r="AJ1555" s="2" t="e">
        <f>VLOOKUP(B1555,'[1]淘汰品种推荐清单（8.1）'!$A:$AQ,43,0)</f>
        <v>#N/A</v>
      </c>
    </row>
    <row r="1556" hidden="1" customHeight="1" spans="1:36">
      <c r="A1556" s="9">
        <v>2061</v>
      </c>
      <c r="B1556" s="47">
        <v>36645</v>
      </c>
      <c r="C1556" s="4" t="s">
        <v>35</v>
      </c>
      <c r="D1556" s="12" t="s">
        <v>3825</v>
      </c>
      <c r="E1556" s="12" t="s">
        <v>3768</v>
      </c>
      <c r="F1556" s="12" t="s">
        <v>3826</v>
      </c>
      <c r="G1556" s="12" t="s">
        <v>328</v>
      </c>
      <c r="H1556" s="12">
        <v>1.22</v>
      </c>
      <c r="I1556" s="12">
        <v>1.91</v>
      </c>
      <c r="J1556" s="12"/>
      <c r="K1556" s="12"/>
      <c r="L1556" s="62">
        <v>0.361256544502618</v>
      </c>
      <c r="M1556" s="10">
        <v>2</v>
      </c>
      <c r="N1556" s="10" t="s">
        <v>3208</v>
      </c>
      <c r="O1556" s="10">
        <v>204</v>
      </c>
      <c r="P1556" s="10" t="s">
        <v>3583</v>
      </c>
      <c r="Q1556" s="10">
        <v>20424</v>
      </c>
      <c r="R1556" s="10" t="s">
        <v>3823</v>
      </c>
      <c r="S1556" s="63" t="s">
        <v>3305</v>
      </c>
      <c r="T1556" s="63" t="s">
        <v>1597</v>
      </c>
      <c r="U1556" s="20"/>
      <c r="V1556" s="20"/>
      <c r="W1556" s="20"/>
      <c r="X1556" s="20"/>
      <c r="Y1556" s="20" t="s">
        <v>107</v>
      </c>
      <c r="Z1556" s="20">
        <v>183</v>
      </c>
      <c r="AA1556" s="20"/>
      <c r="AB1556" s="20">
        <v>183</v>
      </c>
      <c r="AC1556" s="20">
        <v>87</v>
      </c>
      <c r="AD1556" s="20">
        <v>2</v>
      </c>
      <c r="AE1556" s="23"/>
      <c r="AF1556" s="23"/>
      <c r="AG1556" s="23"/>
      <c r="AI1556" s="2" t="e">
        <v>#N/A</v>
      </c>
      <c r="AJ1556" s="2" t="e">
        <f>VLOOKUP(B1556,'[1]淘汰品种推荐清单（8.1）'!$A:$AQ,43,0)</f>
        <v>#N/A</v>
      </c>
    </row>
    <row r="1557" hidden="1" customHeight="1" spans="1:36">
      <c r="A1557" s="9">
        <v>2085</v>
      </c>
      <c r="B1557" s="47">
        <v>36749</v>
      </c>
      <c r="C1557" s="4" t="s">
        <v>35</v>
      </c>
      <c r="D1557" s="12" t="s">
        <v>3827</v>
      </c>
      <c r="E1557" s="12" t="s">
        <v>3593</v>
      </c>
      <c r="F1557" s="12" t="s">
        <v>3248</v>
      </c>
      <c r="G1557" s="12" t="s">
        <v>328</v>
      </c>
      <c r="H1557" s="12">
        <v>0.69</v>
      </c>
      <c r="I1557" s="12">
        <v>1.07</v>
      </c>
      <c r="J1557" s="12"/>
      <c r="K1557" s="12"/>
      <c r="L1557" s="62">
        <v>0.355140186915888</v>
      </c>
      <c r="M1557" s="10">
        <v>2</v>
      </c>
      <c r="N1557" s="10" t="s">
        <v>3208</v>
      </c>
      <c r="O1557" s="10">
        <v>204</v>
      </c>
      <c r="P1557" s="10" t="s">
        <v>3583</v>
      </c>
      <c r="Q1557" s="10">
        <v>20424</v>
      </c>
      <c r="R1557" s="10" t="s">
        <v>3823</v>
      </c>
      <c r="S1557" s="63" t="s">
        <v>3305</v>
      </c>
      <c r="T1557" s="63" t="s">
        <v>1597</v>
      </c>
      <c r="U1557" s="20"/>
      <c r="V1557" s="20"/>
      <c r="W1557" s="20"/>
      <c r="X1557" s="20"/>
      <c r="Y1557" s="20" t="s">
        <v>107</v>
      </c>
      <c r="Z1557" s="20">
        <v>200</v>
      </c>
      <c r="AA1557" s="20"/>
      <c r="AB1557" s="20">
        <v>200</v>
      </c>
      <c r="AC1557" s="20">
        <v>93</v>
      </c>
      <c r="AD1557" s="20">
        <v>2</v>
      </c>
      <c r="AE1557" s="23"/>
      <c r="AF1557" s="23"/>
      <c r="AG1557" s="23"/>
      <c r="AI1557" s="2" t="e">
        <v>#N/A</v>
      </c>
      <c r="AJ1557" s="2" t="e">
        <f>VLOOKUP(B1557,'[1]淘汰品种推荐清单（8.1）'!$A:$AQ,43,0)</f>
        <v>#N/A</v>
      </c>
    </row>
    <row r="1558" hidden="1" customHeight="1" spans="1:36">
      <c r="A1558" s="9">
        <v>2107</v>
      </c>
      <c r="B1558" s="47">
        <v>36753</v>
      </c>
      <c r="C1558" s="4" t="s">
        <v>35</v>
      </c>
      <c r="D1558" s="12" t="s">
        <v>3527</v>
      </c>
      <c r="E1558" s="12" t="s">
        <v>3636</v>
      </c>
      <c r="F1558" s="12" t="s">
        <v>3207</v>
      </c>
      <c r="G1558" s="12" t="s">
        <v>328</v>
      </c>
      <c r="H1558" s="12">
        <v>0.72</v>
      </c>
      <c r="I1558" s="12">
        <v>1.12</v>
      </c>
      <c r="J1558" s="12"/>
      <c r="K1558" s="12"/>
      <c r="L1558" s="62">
        <v>0.357142857142857</v>
      </c>
      <c r="M1558" s="10">
        <v>2</v>
      </c>
      <c r="N1558" s="10" t="s">
        <v>3208</v>
      </c>
      <c r="O1558" s="10">
        <v>204</v>
      </c>
      <c r="P1558" s="10" t="s">
        <v>3583</v>
      </c>
      <c r="Q1558" s="10">
        <v>20424</v>
      </c>
      <c r="R1558" s="10" t="s">
        <v>3823</v>
      </c>
      <c r="S1558" s="63" t="s">
        <v>3305</v>
      </c>
      <c r="T1558" s="63" t="s">
        <v>1597</v>
      </c>
      <c r="U1558" s="20"/>
      <c r="V1558" s="20"/>
      <c r="W1558" s="20"/>
      <c r="X1558" s="20"/>
      <c r="Y1558" s="20" t="s">
        <v>107</v>
      </c>
      <c r="Z1558" s="20">
        <v>39</v>
      </c>
      <c r="AA1558" s="20"/>
      <c r="AB1558" s="20">
        <v>39</v>
      </c>
      <c r="AC1558" s="20">
        <v>61</v>
      </c>
      <c r="AD1558" s="20">
        <v>2</v>
      </c>
      <c r="AE1558" s="23"/>
      <c r="AF1558" s="23"/>
      <c r="AG1558" s="23"/>
      <c r="AI1558" s="2" t="e">
        <v>#N/A</v>
      </c>
      <c r="AJ1558" s="2" t="e">
        <f>VLOOKUP(B1558,'[1]淘汰品种推荐清单（8.1）'!$A:$AQ,43,0)</f>
        <v>#N/A</v>
      </c>
    </row>
    <row r="1559" hidden="1" customHeight="1" spans="1:36">
      <c r="A1559" s="9">
        <v>2113</v>
      </c>
      <c r="B1559" s="47">
        <v>146848</v>
      </c>
      <c r="C1559" s="4" t="s">
        <v>35</v>
      </c>
      <c r="D1559" s="12" t="s">
        <v>3828</v>
      </c>
      <c r="E1559" s="12" t="s">
        <v>3625</v>
      </c>
      <c r="F1559" s="12" t="s">
        <v>3290</v>
      </c>
      <c r="G1559" s="12" t="s">
        <v>328</v>
      </c>
      <c r="H1559" s="12">
        <v>0.67</v>
      </c>
      <c r="I1559" s="12">
        <v>1.05</v>
      </c>
      <c r="J1559" s="12"/>
      <c r="K1559" s="12"/>
      <c r="L1559" s="62">
        <v>0.361904761904762</v>
      </c>
      <c r="M1559" s="10">
        <v>2</v>
      </c>
      <c r="N1559" s="10" t="s">
        <v>3208</v>
      </c>
      <c r="O1559" s="10">
        <v>204</v>
      </c>
      <c r="P1559" s="10" t="s">
        <v>3583</v>
      </c>
      <c r="Q1559" s="10">
        <v>20424</v>
      </c>
      <c r="R1559" s="10" t="s">
        <v>3823</v>
      </c>
      <c r="S1559" s="63" t="s">
        <v>3305</v>
      </c>
      <c r="T1559" s="63" t="s">
        <v>1597</v>
      </c>
      <c r="U1559" s="20"/>
      <c r="V1559" s="20"/>
      <c r="W1559" s="20"/>
      <c r="X1559" s="20"/>
      <c r="Y1559" s="20" t="s">
        <v>107</v>
      </c>
      <c r="Z1559" s="20">
        <v>22</v>
      </c>
      <c r="AA1559" s="20"/>
      <c r="AB1559" s="20">
        <v>22</v>
      </c>
      <c r="AC1559" s="20">
        <v>38</v>
      </c>
      <c r="AD1559" s="20">
        <v>1</v>
      </c>
      <c r="AE1559" s="23"/>
      <c r="AF1559" s="23"/>
      <c r="AG1559" s="23"/>
      <c r="AI1559" s="2" t="e">
        <v>#N/A</v>
      </c>
      <c r="AJ1559" s="2" t="e">
        <f>VLOOKUP(B1559,'[1]淘汰品种推荐清单（8.1）'!$A:$AQ,43,0)</f>
        <v>#N/A</v>
      </c>
    </row>
    <row r="1560" hidden="1" customHeight="1" spans="1:36">
      <c r="A1560" s="9">
        <v>2114</v>
      </c>
      <c r="B1560" s="47">
        <v>36764</v>
      </c>
      <c r="C1560" s="4" t="s">
        <v>35</v>
      </c>
      <c r="D1560" s="12" t="s">
        <v>3829</v>
      </c>
      <c r="E1560" s="12" t="s">
        <v>3625</v>
      </c>
      <c r="F1560" s="12" t="s">
        <v>3207</v>
      </c>
      <c r="G1560" s="12" t="s">
        <v>328</v>
      </c>
      <c r="H1560" s="12">
        <v>0.78</v>
      </c>
      <c r="I1560" s="12">
        <v>1.23</v>
      </c>
      <c r="J1560" s="12"/>
      <c r="K1560" s="12"/>
      <c r="L1560" s="62">
        <v>0.365853658536585</v>
      </c>
      <c r="M1560" s="10">
        <v>2</v>
      </c>
      <c r="N1560" s="10" t="s">
        <v>3208</v>
      </c>
      <c r="O1560" s="10">
        <v>204</v>
      </c>
      <c r="P1560" s="10" t="s">
        <v>3583</v>
      </c>
      <c r="Q1560" s="10">
        <v>20424</v>
      </c>
      <c r="R1560" s="10" t="s">
        <v>3823</v>
      </c>
      <c r="S1560" s="63" t="s">
        <v>3305</v>
      </c>
      <c r="T1560" s="63" t="s">
        <v>1597</v>
      </c>
      <c r="U1560" s="20"/>
      <c r="V1560" s="20"/>
      <c r="W1560" s="20"/>
      <c r="X1560" s="20"/>
      <c r="Y1560" s="20" t="s">
        <v>107</v>
      </c>
      <c r="Z1560" s="20">
        <v>222</v>
      </c>
      <c r="AA1560" s="20"/>
      <c r="AB1560" s="20">
        <v>222</v>
      </c>
      <c r="AC1560" s="20">
        <v>65</v>
      </c>
      <c r="AD1560" s="20">
        <v>2</v>
      </c>
      <c r="AE1560" s="23"/>
      <c r="AF1560" s="23"/>
      <c r="AG1560" s="23"/>
      <c r="AI1560" s="2" t="e">
        <v>#N/A</v>
      </c>
      <c r="AJ1560" s="2" t="e">
        <f>VLOOKUP(B1560,'[1]淘汰品种推荐清单（8.1）'!$A:$AQ,43,0)</f>
        <v>#N/A</v>
      </c>
    </row>
    <row r="1561" hidden="1" customHeight="1" spans="1:36">
      <c r="A1561" s="9">
        <v>2188</v>
      </c>
      <c r="B1561" s="47">
        <v>36495</v>
      </c>
      <c r="C1561" s="4" t="s">
        <v>35</v>
      </c>
      <c r="D1561" s="12" t="s">
        <v>3830</v>
      </c>
      <c r="E1561" s="12" t="s">
        <v>3606</v>
      </c>
      <c r="F1561" s="12" t="s">
        <v>3590</v>
      </c>
      <c r="G1561" s="12" t="s">
        <v>328</v>
      </c>
      <c r="H1561" s="12">
        <v>0.7</v>
      </c>
      <c r="I1561" s="12">
        <v>1.09</v>
      </c>
      <c r="J1561" s="12"/>
      <c r="K1561" s="12"/>
      <c r="L1561" s="62">
        <v>0.357798165137615</v>
      </c>
      <c r="M1561" s="10">
        <v>2</v>
      </c>
      <c r="N1561" s="10" t="s">
        <v>3208</v>
      </c>
      <c r="O1561" s="10">
        <v>204</v>
      </c>
      <c r="P1561" s="10" t="s">
        <v>3583</v>
      </c>
      <c r="Q1561" s="10">
        <v>20424</v>
      </c>
      <c r="R1561" s="10" t="s">
        <v>3823</v>
      </c>
      <c r="S1561" s="63" t="s">
        <v>3305</v>
      </c>
      <c r="T1561" s="63" t="s">
        <v>1597</v>
      </c>
      <c r="U1561" s="20"/>
      <c r="V1561" s="20"/>
      <c r="W1561" s="20"/>
      <c r="X1561" s="20"/>
      <c r="Y1561" s="20" t="s">
        <v>107</v>
      </c>
      <c r="Z1561" s="20">
        <v>131</v>
      </c>
      <c r="AA1561" s="20"/>
      <c r="AB1561" s="20">
        <v>131</v>
      </c>
      <c r="AC1561" s="20">
        <v>119</v>
      </c>
      <c r="AD1561" s="20">
        <v>2</v>
      </c>
      <c r="AE1561" s="23"/>
      <c r="AF1561" s="23"/>
      <c r="AG1561" s="23"/>
      <c r="AI1561" s="2" t="e">
        <v>#N/A</v>
      </c>
      <c r="AJ1561" s="2" t="e">
        <f>VLOOKUP(B1561,'[1]淘汰品种推荐清单（8.1）'!$A:$AQ,43,0)</f>
        <v>#N/A</v>
      </c>
    </row>
    <row r="1562" hidden="1" customHeight="1" spans="1:36">
      <c r="A1562" s="9">
        <v>2215</v>
      </c>
      <c r="B1562" s="47">
        <v>121297</v>
      </c>
      <c r="C1562" s="4" t="s">
        <v>35</v>
      </c>
      <c r="D1562" s="12" t="s">
        <v>3831</v>
      </c>
      <c r="E1562" s="12" t="s">
        <v>3625</v>
      </c>
      <c r="F1562" s="12" t="s">
        <v>3207</v>
      </c>
      <c r="G1562" s="12" t="s">
        <v>328</v>
      </c>
      <c r="H1562" s="12">
        <v>2.72</v>
      </c>
      <c r="I1562" s="12">
        <v>4.25</v>
      </c>
      <c r="J1562" s="12"/>
      <c r="K1562" s="12"/>
      <c r="L1562" s="62">
        <v>0.36</v>
      </c>
      <c r="M1562" s="10">
        <v>2</v>
      </c>
      <c r="N1562" s="10" t="s">
        <v>3208</v>
      </c>
      <c r="O1562" s="10">
        <v>204</v>
      </c>
      <c r="P1562" s="10" t="s">
        <v>3583</v>
      </c>
      <c r="Q1562" s="10">
        <v>20424</v>
      </c>
      <c r="R1562" s="10" t="s">
        <v>3823</v>
      </c>
      <c r="S1562" s="63" t="s">
        <v>3305</v>
      </c>
      <c r="T1562" s="63" t="s">
        <v>1597</v>
      </c>
      <c r="U1562" s="20"/>
      <c r="V1562" s="20"/>
      <c r="W1562" s="20"/>
      <c r="X1562" s="20"/>
      <c r="Y1562" s="20" t="s">
        <v>107</v>
      </c>
      <c r="Z1562" s="20">
        <v>111</v>
      </c>
      <c r="AA1562" s="20"/>
      <c r="AB1562" s="20">
        <v>111</v>
      </c>
      <c r="AC1562" s="20">
        <v>178</v>
      </c>
      <c r="AD1562" s="20">
        <v>2</v>
      </c>
      <c r="AE1562" s="23"/>
      <c r="AF1562" s="23"/>
      <c r="AG1562" s="23"/>
      <c r="AI1562" s="2" t="e">
        <v>#N/A</v>
      </c>
      <c r="AJ1562" s="2" t="e">
        <f>VLOOKUP(B1562,'[1]淘汰品种推荐清单（8.1）'!$A:$AQ,43,0)</f>
        <v>#N/A</v>
      </c>
    </row>
    <row r="1563" hidden="1" customHeight="1" spans="1:36">
      <c r="A1563" s="9">
        <v>1976</v>
      </c>
      <c r="B1563" s="47">
        <v>91071</v>
      </c>
      <c r="C1563" s="4" t="s">
        <v>35</v>
      </c>
      <c r="D1563" s="12" t="s">
        <v>3832</v>
      </c>
      <c r="E1563" s="12" t="s">
        <v>3722</v>
      </c>
      <c r="F1563" s="12" t="s">
        <v>3207</v>
      </c>
      <c r="G1563" s="12" t="s">
        <v>328</v>
      </c>
      <c r="H1563" s="12">
        <v>0.72</v>
      </c>
      <c r="I1563" s="12">
        <v>1.13</v>
      </c>
      <c r="J1563" s="12"/>
      <c r="K1563" s="12"/>
      <c r="L1563" s="62">
        <v>0.36283185840708</v>
      </c>
      <c r="M1563" s="10">
        <v>2</v>
      </c>
      <c r="N1563" s="10" t="s">
        <v>3208</v>
      </c>
      <c r="O1563" s="10">
        <v>204</v>
      </c>
      <c r="P1563" s="10" t="s">
        <v>3583</v>
      </c>
      <c r="Q1563" s="10">
        <v>20425</v>
      </c>
      <c r="R1563" s="10" t="s">
        <v>3833</v>
      </c>
      <c r="S1563" s="63" t="s">
        <v>3305</v>
      </c>
      <c r="T1563" s="63" t="s">
        <v>1597</v>
      </c>
      <c r="U1563" s="20"/>
      <c r="V1563" s="20"/>
      <c r="W1563" s="20"/>
      <c r="X1563" s="20"/>
      <c r="Y1563" s="20" t="s">
        <v>107</v>
      </c>
      <c r="Z1563" s="20">
        <v>104</v>
      </c>
      <c r="AA1563" s="20"/>
      <c r="AB1563" s="20">
        <v>104</v>
      </c>
      <c r="AC1563" s="20">
        <v>75</v>
      </c>
      <c r="AD1563" s="20">
        <v>1</v>
      </c>
      <c r="AE1563" s="23"/>
      <c r="AF1563" s="23"/>
      <c r="AG1563" s="23"/>
      <c r="AI1563" s="2" t="e">
        <v>#N/A</v>
      </c>
      <c r="AJ1563" s="2" t="e">
        <f>VLOOKUP(B1563,'[1]淘汰品种推荐清单（8.1）'!$A:$AQ,43,0)</f>
        <v>#N/A</v>
      </c>
    </row>
    <row r="1564" hidden="1" customHeight="1" spans="1:36">
      <c r="A1564" s="9">
        <v>1996</v>
      </c>
      <c r="B1564" s="47">
        <v>36625</v>
      </c>
      <c r="C1564" s="4" t="s">
        <v>35</v>
      </c>
      <c r="D1564" s="12" t="s">
        <v>3834</v>
      </c>
      <c r="E1564" s="12" t="s">
        <v>3636</v>
      </c>
      <c r="F1564" s="12" t="s">
        <v>3405</v>
      </c>
      <c r="G1564" s="12" t="s">
        <v>328</v>
      </c>
      <c r="H1564" s="12">
        <v>0.89</v>
      </c>
      <c r="I1564" s="12">
        <v>1.39</v>
      </c>
      <c r="J1564" s="12"/>
      <c r="K1564" s="12"/>
      <c r="L1564" s="62">
        <v>0.359712230215827</v>
      </c>
      <c r="M1564" s="10">
        <v>2</v>
      </c>
      <c r="N1564" s="10" t="s">
        <v>3208</v>
      </c>
      <c r="O1564" s="10">
        <v>204</v>
      </c>
      <c r="P1564" s="10" t="s">
        <v>3583</v>
      </c>
      <c r="Q1564" s="10">
        <v>20425</v>
      </c>
      <c r="R1564" s="10" t="s">
        <v>3833</v>
      </c>
      <c r="S1564" s="63" t="s">
        <v>3305</v>
      </c>
      <c r="T1564" s="63" t="s">
        <v>1597</v>
      </c>
      <c r="U1564" s="20"/>
      <c r="V1564" s="20"/>
      <c r="W1564" s="20"/>
      <c r="X1564" s="20"/>
      <c r="Y1564" s="20" t="s">
        <v>107</v>
      </c>
      <c r="Z1564" s="20">
        <v>127</v>
      </c>
      <c r="AA1564" s="20"/>
      <c r="AB1564" s="20">
        <v>127</v>
      </c>
      <c r="AC1564" s="20">
        <v>123</v>
      </c>
      <c r="AD1564" s="20">
        <v>1</v>
      </c>
      <c r="AE1564" s="23"/>
      <c r="AF1564" s="23"/>
      <c r="AG1564" s="23"/>
      <c r="AI1564" s="2" t="e">
        <v>#N/A</v>
      </c>
      <c r="AJ1564" s="2" t="e">
        <f>VLOOKUP(B1564,'[1]淘汰品种推荐清单（8.1）'!$A:$AQ,43,0)</f>
        <v>#N/A</v>
      </c>
    </row>
    <row r="1565" hidden="1" customHeight="1" spans="1:36">
      <c r="A1565" s="9">
        <v>2008</v>
      </c>
      <c r="B1565" s="47">
        <v>36488</v>
      </c>
      <c r="C1565" s="4" t="s">
        <v>35</v>
      </c>
      <c r="D1565" s="12" t="s">
        <v>3835</v>
      </c>
      <c r="E1565" s="12" t="s">
        <v>3303</v>
      </c>
      <c r="F1565" s="12" t="s">
        <v>3207</v>
      </c>
      <c r="G1565" s="12" t="s">
        <v>328</v>
      </c>
      <c r="H1565" s="12">
        <v>1.34</v>
      </c>
      <c r="I1565" s="12">
        <v>2.1</v>
      </c>
      <c r="J1565" s="12"/>
      <c r="K1565" s="12"/>
      <c r="L1565" s="62">
        <v>0.361904761904762</v>
      </c>
      <c r="M1565" s="10">
        <v>2</v>
      </c>
      <c r="N1565" s="10" t="s">
        <v>3208</v>
      </c>
      <c r="O1565" s="10">
        <v>204</v>
      </c>
      <c r="P1565" s="10" t="s">
        <v>3583</v>
      </c>
      <c r="Q1565" s="10">
        <v>20425</v>
      </c>
      <c r="R1565" s="10" t="s">
        <v>3833</v>
      </c>
      <c r="S1565" s="63" t="s">
        <v>3305</v>
      </c>
      <c r="T1565" s="63" t="s">
        <v>1597</v>
      </c>
      <c r="U1565" s="20"/>
      <c r="V1565" s="20"/>
      <c r="W1565" s="20"/>
      <c r="X1565" s="20"/>
      <c r="Y1565" s="20" t="s">
        <v>107</v>
      </c>
      <c r="Z1565" s="20">
        <v>487</v>
      </c>
      <c r="AA1565" s="20"/>
      <c r="AB1565" s="20">
        <v>487</v>
      </c>
      <c r="AC1565" s="20">
        <v>59</v>
      </c>
      <c r="AD1565" s="20">
        <v>2</v>
      </c>
      <c r="AE1565" s="23"/>
      <c r="AF1565" s="23"/>
      <c r="AG1565" s="23"/>
      <c r="AI1565" s="2" t="e">
        <v>#N/A</v>
      </c>
      <c r="AJ1565" s="2" t="e">
        <f>VLOOKUP(B1565,'[1]淘汰品种推荐清单（8.1）'!$A:$AQ,43,0)</f>
        <v>#N/A</v>
      </c>
    </row>
    <row r="1566" hidden="1" customHeight="1" spans="1:36">
      <c r="A1566" s="9">
        <v>2071</v>
      </c>
      <c r="B1566" s="47">
        <v>36737</v>
      </c>
      <c r="C1566" s="4" t="s">
        <v>35</v>
      </c>
      <c r="D1566" s="12" t="s">
        <v>3836</v>
      </c>
      <c r="E1566" s="12" t="s">
        <v>3729</v>
      </c>
      <c r="F1566" s="12" t="s">
        <v>3207</v>
      </c>
      <c r="G1566" s="12" t="s">
        <v>328</v>
      </c>
      <c r="H1566" s="12">
        <v>0.96</v>
      </c>
      <c r="I1566" s="12">
        <v>1.5</v>
      </c>
      <c r="J1566" s="12"/>
      <c r="K1566" s="12"/>
      <c r="L1566" s="62">
        <v>0.36</v>
      </c>
      <c r="M1566" s="10">
        <v>2</v>
      </c>
      <c r="N1566" s="10" t="s">
        <v>3208</v>
      </c>
      <c r="O1566" s="10">
        <v>204</v>
      </c>
      <c r="P1566" s="10" t="s">
        <v>3583</v>
      </c>
      <c r="Q1566" s="10">
        <v>20425</v>
      </c>
      <c r="R1566" s="10" t="s">
        <v>3833</v>
      </c>
      <c r="S1566" s="63" t="s">
        <v>3305</v>
      </c>
      <c r="T1566" s="63" t="s">
        <v>1597</v>
      </c>
      <c r="U1566" s="20"/>
      <c r="V1566" s="20"/>
      <c r="W1566" s="20"/>
      <c r="X1566" s="20"/>
      <c r="Y1566" s="20" t="s">
        <v>107</v>
      </c>
      <c r="Z1566" s="20">
        <v>150</v>
      </c>
      <c r="AA1566" s="20"/>
      <c r="AB1566" s="20">
        <v>150</v>
      </c>
      <c r="AC1566" s="20">
        <v>70</v>
      </c>
      <c r="AD1566" s="20">
        <v>2</v>
      </c>
      <c r="AE1566" s="23"/>
      <c r="AF1566" s="23"/>
      <c r="AG1566" s="23"/>
      <c r="AI1566" s="2" t="e">
        <v>#N/A</v>
      </c>
      <c r="AJ1566" s="2" t="e">
        <f>VLOOKUP(B1566,'[1]淘汰品种推荐清单（8.1）'!$A:$AQ,43,0)</f>
        <v>#N/A</v>
      </c>
    </row>
    <row r="1567" hidden="1" customHeight="1" spans="1:36">
      <c r="A1567" s="9">
        <v>2096</v>
      </c>
      <c r="B1567" s="47">
        <v>36771</v>
      </c>
      <c r="C1567" s="4" t="s">
        <v>35</v>
      </c>
      <c r="D1567" s="12" t="s">
        <v>3837</v>
      </c>
      <c r="E1567" s="12" t="s">
        <v>3602</v>
      </c>
      <c r="F1567" s="12" t="s">
        <v>3283</v>
      </c>
      <c r="G1567" s="12" t="s">
        <v>328</v>
      </c>
      <c r="H1567" s="12">
        <v>1.54</v>
      </c>
      <c r="I1567" s="12">
        <v>2.4</v>
      </c>
      <c r="J1567" s="12"/>
      <c r="K1567" s="12"/>
      <c r="L1567" s="62">
        <v>0.358333333333333</v>
      </c>
      <c r="M1567" s="10">
        <v>2</v>
      </c>
      <c r="N1567" s="10" t="s">
        <v>3208</v>
      </c>
      <c r="O1567" s="10">
        <v>204</v>
      </c>
      <c r="P1567" s="10" t="s">
        <v>3583</v>
      </c>
      <c r="Q1567" s="10">
        <v>20425</v>
      </c>
      <c r="R1567" s="10" t="s">
        <v>3833</v>
      </c>
      <c r="S1567" s="63" t="s">
        <v>3305</v>
      </c>
      <c r="T1567" s="63" t="s">
        <v>1597</v>
      </c>
      <c r="U1567" s="20"/>
      <c r="V1567" s="20"/>
      <c r="W1567" s="20"/>
      <c r="X1567" s="20"/>
      <c r="Y1567" s="20" t="s">
        <v>107</v>
      </c>
      <c r="Z1567" s="20">
        <v>145</v>
      </c>
      <c r="AA1567" s="20"/>
      <c r="AB1567" s="20">
        <v>145</v>
      </c>
      <c r="AC1567" s="20">
        <v>117</v>
      </c>
      <c r="AD1567" s="20">
        <v>2</v>
      </c>
      <c r="AE1567" s="23"/>
      <c r="AF1567" s="23"/>
      <c r="AG1567" s="23"/>
      <c r="AI1567" s="2" t="e">
        <v>#N/A</v>
      </c>
      <c r="AJ1567" s="2" t="e">
        <f>VLOOKUP(B1567,'[1]淘汰品种推荐清单（8.1）'!$A:$AQ,43,0)</f>
        <v>#N/A</v>
      </c>
    </row>
    <row r="1568" hidden="1" customHeight="1" spans="1:36">
      <c r="A1568" s="9">
        <v>2110</v>
      </c>
      <c r="B1568" s="47">
        <v>36690</v>
      </c>
      <c r="C1568" s="4" t="s">
        <v>35</v>
      </c>
      <c r="D1568" s="12" t="s">
        <v>3838</v>
      </c>
      <c r="E1568" s="12" t="s">
        <v>3599</v>
      </c>
      <c r="F1568" s="12" t="s">
        <v>3290</v>
      </c>
      <c r="G1568" s="12" t="s">
        <v>328</v>
      </c>
      <c r="H1568" s="12">
        <v>0.86</v>
      </c>
      <c r="I1568" s="12">
        <v>1.35</v>
      </c>
      <c r="J1568" s="12"/>
      <c r="K1568" s="12"/>
      <c r="L1568" s="62">
        <v>0.362962962962963</v>
      </c>
      <c r="M1568" s="10">
        <v>2</v>
      </c>
      <c r="N1568" s="10" t="s">
        <v>3208</v>
      </c>
      <c r="O1568" s="10">
        <v>204</v>
      </c>
      <c r="P1568" s="10" t="s">
        <v>3583</v>
      </c>
      <c r="Q1568" s="10">
        <v>20425</v>
      </c>
      <c r="R1568" s="10" t="s">
        <v>3833</v>
      </c>
      <c r="S1568" s="63" t="s">
        <v>3305</v>
      </c>
      <c r="T1568" s="63" t="s">
        <v>1597</v>
      </c>
      <c r="U1568" s="20"/>
      <c r="V1568" s="20"/>
      <c r="W1568" s="20"/>
      <c r="X1568" s="20"/>
      <c r="Y1568" s="20" t="s">
        <v>107</v>
      </c>
      <c r="Z1568" s="20">
        <v>156</v>
      </c>
      <c r="AA1568" s="20"/>
      <c r="AB1568" s="20">
        <v>156</v>
      </c>
      <c r="AC1568" s="20">
        <v>30</v>
      </c>
      <c r="AD1568" s="20">
        <v>1</v>
      </c>
      <c r="AE1568" s="23"/>
      <c r="AF1568" s="23"/>
      <c r="AG1568" s="23"/>
      <c r="AI1568" s="2" t="e">
        <v>#N/A</v>
      </c>
      <c r="AJ1568" s="2" t="e">
        <f>VLOOKUP(B1568,'[1]淘汰品种推荐清单（8.1）'!$A:$AQ,43,0)</f>
        <v>#N/A</v>
      </c>
    </row>
    <row r="1569" hidden="1" customHeight="1" spans="1:36">
      <c r="A1569" s="9">
        <v>2182</v>
      </c>
      <c r="B1569" s="47">
        <v>110825</v>
      </c>
      <c r="C1569" s="4" t="s">
        <v>35</v>
      </c>
      <c r="D1569" s="12" t="s">
        <v>3839</v>
      </c>
      <c r="E1569" s="12" t="s">
        <v>3840</v>
      </c>
      <c r="F1569" s="12" t="s">
        <v>3301</v>
      </c>
      <c r="G1569" s="12" t="s">
        <v>328</v>
      </c>
      <c r="H1569" s="12">
        <v>1.04</v>
      </c>
      <c r="I1569" s="12">
        <v>1.62</v>
      </c>
      <c r="J1569" s="12"/>
      <c r="K1569" s="12"/>
      <c r="L1569" s="62">
        <v>0.358024691358025</v>
      </c>
      <c r="M1569" s="10">
        <v>2</v>
      </c>
      <c r="N1569" s="10" t="s">
        <v>3208</v>
      </c>
      <c r="O1569" s="10">
        <v>204</v>
      </c>
      <c r="P1569" s="10" t="s">
        <v>3583</v>
      </c>
      <c r="Q1569" s="10">
        <v>20425</v>
      </c>
      <c r="R1569" s="10" t="s">
        <v>3833</v>
      </c>
      <c r="S1569" s="63" t="s">
        <v>3305</v>
      </c>
      <c r="T1569" s="63" t="s">
        <v>1597</v>
      </c>
      <c r="U1569" s="20"/>
      <c r="V1569" s="20"/>
      <c r="W1569" s="20"/>
      <c r="X1569" s="20"/>
      <c r="Y1569" s="20" t="s">
        <v>107</v>
      </c>
      <c r="Z1569" s="20">
        <v>136</v>
      </c>
      <c r="AA1569" s="20"/>
      <c r="AB1569" s="20">
        <v>136</v>
      </c>
      <c r="AC1569" s="20">
        <v>75</v>
      </c>
      <c r="AD1569" s="20">
        <v>2</v>
      </c>
      <c r="AE1569" s="23"/>
      <c r="AF1569" s="23"/>
      <c r="AG1569" s="23"/>
      <c r="AI1569" s="2" t="e">
        <v>#N/A</v>
      </c>
      <c r="AJ1569" s="2" t="e">
        <f>VLOOKUP(B1569,'[1]淘汰品种推荐清单（8.1）'!$A:$AQ,43,0)</f>
        <v>#N/A</v>
      </c>
    </row>
    <row r="1570" hidden="1" customHeight="1" spans="1:36">
      <c r="A1570" s="9">
        <v>2247</v>
      </c>
      <c r="B1570" s="47">
        <v>36613</v>
      </c>
      <c r="C1570" s="4" t="s">
        <v>35</v>
      </c>
      <c r="D1570" s="12" t="s">
        <v>3841</v>
      </c>
      <c r="E1570" s="12" t="s">
        <v>3593</v>
      </c>
      <c r="F1570" s="12" t="s">
        <v>3245</v>
      </c>
      <c r="G1570" s="12" t="s">
        <v>328</v>
      </c>
      <c r="H1570" s="12">
        <v>2.56</v>
      </c>
      <c r="I1570" s="12">
        <v>4</v>
      </c>
      <c r="J1570" s="12"/>
      <c r="K1570" s="12"/>
      <c r="L1570" s="62">
        <v>0.36</v>
      </c>
      <c r="M1570" s="10">
        <v>2</v>
      </c>
      <c r="N1570" s="10" t="s">
        <v>3208</v>
      </c>
      <c r="O1570" s="10">
        <v>204</v>
      </c>
      <c r="P1570" s="10" t="s">
        <v>3583</v>
      </c>
      <c r="Q1570" s="10">
        <v>20425</v>
      </c>
      <c r="R1570" s="10" t="s">
        <v>3833</v>
      </c>
      <c r="S1570" s="63" t="s">
        <v>3305</v>
      </c>
      <c r="T1570" s="63" t="s">
        <v>1597</v>
      </c>
      <c r="U1570" s="20"/>
      <c r="V1570" s="20"/>
      <c r="W1570" s="20"/>
      <c r="X1570" s="20"/>
      <c r="Y1570" s="20" t="s">
        <v>107</v>
      </c>
      <c r="Z1570" s="20">
        <v>105</v>
      </c>
      <c r="AA1570" s="20"/>
      <c r="AB1570" s="20">
        <v>105</v>
      </c>
      <c r="AC1570" s="20">
        <v>96</v>
      </c>
      <c r="AD1570" s="20">
        <v>2</v>
      </c>
      <c r="AE1570" s="23"/>
      <c r="AF1570" s="23"/>
      <c r="AG1570" s="23"/>
      <c r="AI1570" s="2" t="e">
        <v>#N/A</v>
      </c>
      <c r="AJ1570" s="2" t="e">
        <f>VLOOKUP(B1570,'[1]淘汰品种推荐清单（8.1）'!$A:$AQ,43,0)</f>
        <v>#N/A</v>
      </c>
    </row>
    <row r="1571" hidden="1" customHeight="1" spans="1:36">
      <c r="A1571" s="9">
        <v>2300</v>
      </c>
      <c r="B1571" s="47">
        <v>36833</v>
      </c>
      <c r="C1571" s="4" t="s">
        <v>35</v>
      </c>
      <c r="D1571" s="12" t="s">
        <v>3842</v>
      </c>
      <c r="E1571" s="12" t="s">
        <v>3606</v>
      </c>
      <c r="F1571" s="12" t="s">
        <v>3248</v>
      </c>
      <c r="G1571" s="12" t="s">
        <v>328</v>
      </c>
      <c r="H1571" s="12">
        <v>0.46</v>
      </c>
      <c r="I1571" s="12">
        <v>0.73</v>
      </c>
      <c r="J1571" s="12"/>
      <c r="K1571" s="12"/>
      <c r="L1571" s="62">
        <v>0.36986301369863</v>
      </c>
      <c r="M1571" s="10">
        <v>2</v>
      </c>
      <c r="N1571" s="10" t="s">
        <v>3208</v>
      </c>
      <c r="O1571" s="10">
        <v>204</v>
      </c>
      <c r="P1571" s="10" t="s">
        <v>3583</v>
      </c>
      <c r="Q1571" s="10">
        <v>20425</v>
      </c>
      <c r="R1571" s="10" t="s">
        <v>3833</v>
      </c>
      <c r="S1571" s="63" t="s">
        <v>3305</v>
      </c>
      <c r="T1571" s="63" t="s">
        <v>1597</v>
      </c>
      <c r="U1571" s="20"/>
      <c r="V1571" s="20"/>
      <c r="W1571" s="20"/>
      <c r="X1571" s="20"/>
      <c r="Y1571" s="20" t="s">
        <v>107</v>
      </c>
      <c r="Z1571" s="20">
        <v>107</v>
      </c>
      <c r="AA1571" s="20"/>
      <c r="AB1571" s="20">
        <v>107</v>
      </c>
      <c r="AC1571" s="20">
        <v>28</v>
      </c>
      <c r="AD1571" s="20">
        <v>1</v>
      </c>
      <c r="AE1571" s="23"/>
      <c r="AF1571" s="23"/>
      <c r="AG1571" s="23"/>
      <c r="AI1571" s="2" t="e">
        <v>#N/A</v>
      </c>
      <c r="AJ1571" s="2" t="e">
        <f>VLOOKUP(B1571,'[1]淘汰品种推荐清单（8.1）'!$A:$AQ,43,0)</f>
        <v>#N/A</v>
      </c>
    </row>
    <row r="1572" hidden="1" customHeight="1" spans="1:36">
      <c r="A1572" s="9">
        <v>1983</v>
      </c>
      <c r="B1572" s="47">
        <v>36695</v>
      </c>
      <c r="C1572" s="4" t="s">
        <v>35</v>
      </c>
      <c r="D1572" s="12" t="s">
        <v>3843</v>
      </c>
      <c r="E1572" s="12" t="s">
        <v>3593</v>
      </c>
      <c r="F1572" s="12" t="s">
        <v>3405</v>
      </c>
      <c r="G1572" s="12" t="s">
        <v>328</v>
      </c>
      <c r="H1572" s="12">
        <v>0.77</v>
      </c>
      <c r="I1572" s="12">
        <v>1.2</v>
      </c>
      <c r="J1572" s="12"/>
      <c r="K1572" s="12"/>
      <c r="L1572" s="62">
        <v>0.358333333333333</v>
      </c>
      <c r="M1572" s="10">
        <v>2</v>
      </c>
      <c r="N1572" s="10" t="s">
        <v>3208</v>
      </c>
      <c r="O1572" s="10">
        <v>204</v>
      </c>
      <c r="P1572" s="10" t="s">
        <v>3583</v>
      </c>
      <c r="Q1572" s="10">
        <v>20426</v>
      </c>
      <c r="R1572" s="10" t="s">
        <v>3844</v>
      </c>
      <c r="S1572" s="63" t="s">
        <v>3305</v>
      </c>
      <c r="T1572" s="63" t="s">
        <v>1597</v>
      </c>
      <c r="U1572" s="20"/>
      <c r="V1572" s="20"/>
      <c r="W1572" s="20"/>
      <c r="X1572" s="20"/>
      <c r="Y1572" s="20" t="s">
        <v>107</v>
      </c>
      <c r="Z1572" s="20">
        <v>124</v>
      </c>
      <c r="AA1572" s="20"/>
      <c r="AB1572" s="20">
        <v>124</v>
      </c>
      <c r="AC1572" s="20">
        <v>34</v>
      </c>
      <c r="AD1572" s="20">
        <v>2</v>
      </c>
      <c r="AE1572" s="23"/>
      <c r="AF1572" s="23"/>
      <c r="AG1572" s="23"/>
      <c r="AI1572" s="2" t="e">
        <v>#N/A</v>
      </c>
      <c r="AJ1572" s="2" t="e">
        <f>VLOOKUP(B1572,'[1]淘汰品种推荐清单（8.1）'!$A:$AQ,43,0)</f>
        <v>#N/A</v>
      </c>
    </row>
    <row r="1573" hidden="1" customHeight="1" spans="1:36">
      <c r="A1573" s="9">
        <v>2048</v>
      </c>
      <c r="B1573" s="47">
        <v>36794</v>
      </c>
      <c r="C1573" s="4" t="s">
        <v>35</v>
      </c>
      <c r="D1573" s="12" t="s">
        <v>3845</v>
      </c>
      <c r="E1573" s="12" t="s">
        <v>3846</v>
      </c>
      <c r="F1573" s="12" t="s">
        <v>3732</v>
      </c>
      <c r="G1573" s="12" t="s">
        <v>328</v>
      </c>
      <c r="H1573" s="12">
        <v>0.5</v>
      </c>
      <c r="I1573" s="12">
        <v>0.78</v>
      </c>
      <c r="J1573" s="12"/>
      <c r="K1573" s="12"/>
      <c r="L1573" s="62">
        <v>0.358974358974359</v>
      </c>
      <c r="M1573" s="10">
        <v>2</v>
      </c>
      <c r="N1573" s="10" t="s">
        <v>3208</v>
      </c>
      <c r="O1573" s="10">
        <v>204</v>
      </c>
      <c r="P1573" s="10" t="s">
        <v>3583</v>
      </c>
      <c r="Q1573" s="10">
        <v>20426</v>
      </c>
      <c r="R1573" s="10" t="s">
        <v>3844</v>
      </c>
      <c r="S1573" s="63" t="s">
        <v>3305</v>
      </c>
      <c r="T1573" s="63" t="s">
        <v>1597</v>
      </c>
      <c r="U1573" s="20"/>
      <c r="V1573" s="20"/>
      <c r="W1573" s="20"/>
      <c r="X1573" s="20"/>
      <c r="Y1573" s="20" t="s">
        <v>107</v>
      </c>
      <c r="Z1573" s="20">
        <v>197</v>
      </c>
      <c r="AA1573" s="20"/>
      <c r="AB1573" s="20">
        <v>197</v>
      </c>
      <c r="AC1573" s="20">
        <v>18</v>
      </c>
      <c r="AD1573" s="20">
        <v>1</v>
      </c>
      <c r="AE1573" s="23"/>
      <c r="AF1573" s="23"/>
      <c r="AG1573" s="23"/>
      <c r="AI1573" s="2" t="e">
        <v>#N/A</v>
      </c>
      <c r="AJ1573" s="2" t="e">
        <f>VLOOKUP(B1573,'[1]淘汰品种推荐清单（8.1）'!$A:$AQ,43,0)</f>
        <v>#N/A</v>
      </c>
    </row>
    <row r="1574" hidden="1" customHeight="1" spans="1:36">
      <c r="A1574" s="9">
        <v>2050</v>
      </c>
      <c r="B1574" s="47">
        <v>36643</v>
      </c>
      <c r="C1574" s="4" t="s">
        <v>35</v>
      </c>
      <c r="D1574" s="12" t="s">
        <v>3847</v>
      </c>
      <c r="E1574" s="12" t="s">
        <v>3731</v>
      </c>
      <c r="F1574" s="12" t="s">
        <v>3405</v>
      </c>
      <c r="G1574" s="12" t="s">
        <v>328</v>
      </c>
      <c r="H1574" s="12">
        <v>1.38</v>
      </c>
      <c r="I1574" s="12">
        <v>2.15</v>
      </c>
      <c r="J1574" s="12"/>
      <c r="K1574" s="12"/>
      <c r="L1574" s="62">
        <v>0.358139534883721</v>
      </c>
      <c r="M1574" s="10">
        <v>2</v>
      </c>
      <c r="N1574" s="10" t="s">
        <v>3208</v>
      </c>
      <c r="O1574" s="10">
        <v>204</v>
      </c>
      <c r="P1574" s="10" t="s">
        <v>3583</v>
      </c>
      <c r="Q1574" s="10">
        <v>20426</v>
      </c>
      <c r="R1574" s="10" t="s">
        <v>3844</v>
      </c>
      <c r="S1574" s="63" t="s">
        <v>3305</v>
      </c>
      <c r="T1574" s="63" t="s">
        <v>1597</v>
      </c>
      <c r="U1574" s="20"/>
      <c r="V1574" s="20"/>
      <c r="W1574" s="20"/>
      <c r="X1574" s="20"/>
      <c r="Y1574" s="20" t="s">
        <v>107</v>
      </c>
      <c r="Z1574" s="20">
        <v>190</v>
      </c>
      <c r="AA1574" s="20"/>
      <c r="AB1574" s="20">
        <v>190</v>
      </c>
      <c r="AC1574" s="20">
        <v>10</v>
      </c>
      <c r="AD1574" s="20">
        <v>1</v>
      </c>
      <c r="AE1574" s="23"/>
      <c r="AF1574" s="23"/>
      <c r="AG1574" s="23"/>
      <c r="AI1574" s="2" t="e">
        <v>#N/A</v>
      </c>
      <c r="AJ1574" s="2" t="e">
        <f>VLOOKUP(B1574,'[1]淘汰品种推荐清单（8.1）'!$A:$AQ,43,0)</f>
        <v>#N/A</v>
      </c>
    </row>
    <row r="1575" hidden="1" customHeight="1" spans="1:36">
      <c r="A1575" s="9">
        <v>2176</v>
      </c>
      <c r="B1575" s="47">
        <v>36793</v>
      </c>
      <c r="C1575" s="4" t="s">
        <v>35</v>
      </c>
      <c r="D1575" s="12" t="s">
        <v>3848</v>
      </c>
      <c r="E1575" s="12" t="s">
        <v>3846</v>
      </c>
      <c r="F1575" s="12" t="s">
        <v>3732</v>
      </c>
      <c r="G1575" s="12" t="s">
        <v>328</v>
      </c>
      <c r="H1575" s="12">
        <v>0.9</v>
      </c>
      <c r="I1575" s="12">
        <v>1.4</v>
      </c>
      <c r="J1575" s="12"/>
      <c r="K1575" s="12"/>
      <c r="L1575" s="62">
        <v>0.357142857142857</v>
      </c>
      <c r="M1575" s="10">
        <v>2</v>
      </c>
      <c r="N1575" s="10" t="s">
        <v>3208</v>
      </c>
      <c r="O1575" s="10">
        <v>204</v>
      </c>
      <c r="P1575" s="10" t="s">
        <v>3583</v>
      </c>
      <c r="Q1575" s="10">
        <v>20426</v>
      </c>
      <c r="R1575" s="10" t="s">
        <v>3844</v>
      </c>
      <c r="S1575" s="63" t="s">
        <v>3305</v>
      </c>
      <c r="T1575" s="63" t="s">
        <v>1597</v>
      </c>
      <c r="U1575" s="20"/>
      <c r="V1575" s="20"/>
      <c r="W1575" s="20"/>
      <c r="X1575" s="20"/>
      <c r="Y1575" s="20" t="s">
        <v>107</v>
      </c>
      <c r="Z1575" s="20">
        <v>96</v>
      </c>
      <c r="AA1575" s="20"/>
      <c r="AB1575" s="20">
        <v>96</v>
      </c>
      <c r="AC1575" s="20">
        <v>85</v>
      </c>
      <c r="AD1575" s="20">
        <v>2</v>
      </c>
      <c r="AE1575" s="23"/>
      <c r="AF1575" s="23"/>
      <c r="AG1575" s="23"/>
      <c r="AI1575" s="2" t="e">
        <v>#N/A</v>
      </c>
      <c r="AJ1575" s="2" t="e">
        <f>VLOOKUP(B1575,'[1]淘汰品种推荐清单（8.1）'!$A:$AQ,43,0)</f>
        <v>#N/A</v>
      </c>
    </row>
    <row r="1576" hidden="1" customHeight="1" spans="1:36">
      <c r="A1576" s="9">
        <v>2229</v>
      </c>
      <c r="B1576" s="47">
        <v>36610</v>
      </c>
      <c r="C1576" s="4" t="s">
        <v>35</v>
      </c>
      <c r="D1576" s="12" t="s">
        <v>3849</v>
      </c>
      <c r="E1576" s="12" t="s">
        <v>3846</v>
      </c>
      <c r="F1576" s="12" t="s">
        <v>3732</v>
      </c>
      <c r="G1576" s="12" t="s">
        <v>328</v>
      </c>
      <c r="H1576" s="12">
        <v>1.39</v>
      </c>
      <c r="I1576" s="12">
        <v>2.17</v>
      </c>
      <c r="J1576" s="12"/>
      <c r="K1576" s="12"/>
      <c r="L1576" s="62">
        <v>0.359447004608295</v>
      </c>
      <c r="M1576" s="10">
        <v>2</v>
      </c>
      <c r="N1576" s="10" t="s">
        <v>3208</v>
      </c>
      <c r="O1576" s="10">
        <v>204</v>
      </c>
      <c r="P1576" s="10" t="s">
        <v>3583</v>
      </c>
      <c r="Q1576" s="10">
        <v>20426</v>
      </c>
      <c r="R1576" s="10" t="s">
        <v>3844</v>
      </c>
      <c r="S1576" s="63" t="s">
        <v>3305</v>
      </c>
      <c r="T1576" s="63" t="s">
        <v>1597</v>
      </c>
      <c r="U1576" s="20"/>
      <c r="V1576" s="20"/>
      <c r="W1576" s="20"/>
      <c r="X1576" s="20"/>
      <c r="Y1576" s="20" t="s">
        <v>107</v>
      </c>
      <c r="Z1576" s="20">
        <v>185</v>
      </c>
      <c r="AA1576" s="20"/>
      <c r="AB1576" s="20">
        <v>185</v>
      </c>
      <c r="AC1576" s="20">
        <v>335</v>
      </c>
      <c r="AD1576" s="20">
        <v>2</v>
      </c>
      <c r="AE1576" s="23"/>
      <c r="AF1576" s="23"/>
      <c r="AG1576" s="23"/>
      <c r="AI1576" s="2" t="e">
        <v>#N/A</v>
      </c>
      <c r="AJ1576" s="2" t="e">
        <f>VLOOKUP(B1576,'[1]淘汰品种推荐清单（8.1）'!$A:$AQ,43,0)</f>
        <v>#N/A</v>
      </c>
    </row>
    <row r="1577" hidden="1" customHeight="1" spans="1:36">
      <c r="A1577" s="9">
        <v>2303</v>
      </c>
      <c r="B1577" s="47">
        <v>36819</v>
      </c>
      <c r="C1577" s="4" t="s">
        <v>35</v>
      </c>
      <c r="D1577" s="12" t="s">
        <v>3850</v>
      </c>
      <c r="E1577" s="12" t="s">
        <v>3846</v>
      </c>
      <c r="F1577" s="12" t="s">
        <v>3732</v>
      </c>
      <c r="G1577" s="12" t="s">
        <v>328</v>
      </c>
      <c r="H1577" s="12">
        <v>0.88</v>
      </c>
      <c r="I1577" s="12">
        <v>1.37</v>
      </c>
      <c r="J1577" s="12"/>
      <c r="K1577" s="12"/>
      <c r="L1577" s="62">
        <v>0.357664233576642</v>
      </c>
      <c r="M1577" s="10">
        <v>2</v>
      </c>
      <c r="N1577" s="10" t="s">
        <v>3208</v>
      </c>
      <c r="O1577" s="10">
        <v>204</v>
      </c>
      <c r="P1577" s="10" t="s">
        <v>3583</v>
      </c>
      <c r="Q1577" s="10">
        <v>20426</v>
      </c>
      <c r="R1577" s="10" t="s">
        <v>3844</v>
      </c>
      <c r="S1577" s="63" t="s">
        <v>3305</v>
      </c>
      <c r="T1577" s="63" t="s">
        <v>1597</v>
      </c>
      <c r="U1577" s="20"/>
      <c r="V1577" s="20"/>
      <c r="W1577" s="20"/>
      <c r="X1577" s="20"/>
      <c r="Y1577" s="20" t="s">
        <v>107</v>
      </c>
      <c r="Z1577" s="20">
        <v>147</v>
      </c>
      <c r="AA1577" s="20"/>
      <c r="AB1577" s="20">
        <v>147</v>
      </c>
      <c r="AC1577" s="20">
        <v>11</v>
      </c>
      <c r="AD1577" s="20">
        <v>2</v>
      </c>
      <c r="AE1577" s="23"/>
      <c r="AF1577" s="23"/>
      <c r="AG1577" s="23"/>
      <c r="AI1577" s="2" t="e">
        <v>#N/A</v>
      </c>
      <c r="AJ1577" s="2" t="e">
        <f>VLOOKUP(B1577,'[1]淘汰品种推荐清单（8.1）'!$A:$AQ,43,0)</f>
        <v>#N/A</v>
      </c>
    </row>
    <row r="1578" hidden="1" customHeight="1" spans="1:36">
      <c r="A1578" s="9">
        <v>2116</v>
      </c>
      <c r="B1578" s="47">
        <v>36702</v>
      </c>
      <c r="C1578" s="4" t="s">
        <v>35</v>
      </c>
      <c r="D1578" s="12" t="s">
        <v>3851</v>
      </c>
      <c r="E1578" s="12" t="s">
        <v>3625</v>
      </c>
      <c r="F1578" s="12" t="s">
        <v>3248</v>
      </c>
      <c r="G1578" s="12" t="s">
        <v>328</v>
      </c>
      <c r="H1578" s="12">
        <v>1.26</v>
      </c>
      <c r="I1578" s="12">
        <v>1.96</v>
      </c>
      <c r="J1578" s="12"/>
      <c r="K1578" s="12"/>
      <c r="L1578" s="62">
        <v>0.357142857142857</v>
      </c>
      <c r="M1578" s="10">
        <v>2</v>
      </c>
      <c r="N1578" s="10" t="s">
        <v>3208</v>
      </c>
      <c r="O1578" s="10">
        <v>204</v>
      </c>
      <c r="P1578" s="10" t="s">
        <v>3583</v>
      </c>
      <c r="Q1578" s="10">
        <v>20427</v>
      </c>
      <c r="R1578" s="10" t="s">
        <v>3852</v>
      </c>
      <c r="S1578" s="63" t="s">
        <v>3305</v>
      </c>
      <c r="T1578" s="63" t="s">
        <v>1597</v>
      </c>
      <c r="U1578" s="20"/>
      <c r="V1578" s="20"/>
      <c r="W1578" s="20"/>
      <c r="X1578" s="20"/>
      <c r="Y1578" s="20" t="s">
        <v>107</v>
      </c>
      <c r="Z1578" s="20">
        <v>230</v>
      </c>
      <c r="AA1578" s="20"/>
      <c r="AB1578" s="20">
        <v>230</v>
      </c>
      <c r="AC1578" s="20">
        <v>199</v>
      </c>
      <c r="AD1578" s="20">
        <v>1</v>
      </c>
      <c r="AE1578" s="23"/>
      <c r="AF1578" s="23"/>
      <c r="AG1578" s="23"/>
      <c r="AI1578" s="2" t="e">
        <v>#N/A</v>
      </c>
      <c r="AJ1578" s="2" t="e">
        <f>VLOOKUP(B1578,'[1]淘汰品种推荐清单（8.1）'!$A:$AQ,43,0)</f>
        <v>#N/A</v>
      </c>
    </row>
    <row r="1579" hidden="1" customHeight="1" spans="1:36">
      <c r="A1579" s="9">
        <v>2190</v>
      </c>
      <c r="B1579" s="47">
        <v>36497</v>
      </c>
      <c r="C1579" s="4" t="s">
        <v>35</v>
      </c>
      <c r="D1579" s="12" t="s">
        <v>3853</v>
      </c>
      <c r="E1579" s="12" t="s">
        <v>3589</v>
      </c>
      <c r="F1579" s="12" t="s">
        <v>3420</v>
      </c>
      <c r="G1579" s="12" t="s">
        <v>328</v>
      </c>
      <c r="H1579" s="12">
        <v>0.74</v>
      </c>
      <c r="I1579" s="12">
        <v>1.15</v>
      </c>
      <c r="J1579" s="12"/>
      <c r="K1579" s="12"/>
      <c r="L1579" s="62">
        <v>0.356521739130435</v>
      </c>
      <c r="M1579" s="10">
        <v>2</v>
      </c>
      <c r="N1579" s="10" t="s">
        <v>3208</v>
      </c>
      <c r="O1579" s="10">
        <v>204</v>
      </c>
      <c r="P1579" s="10" t="s">
        <v>3583</v>
      </c>
      <c r="Q1579" s="10">
        <v>20427</v>
      </c>
      <c r="R1579" s="10" t="s">
        <v>3852</v>
      </c>
      <c r="S1579" s="63" t="s">
        <v>3305</v>
      </c>
      <c r="T1579" s="63" t="s">
        <v>1597</v>
      </c>
      <c r="U1579" s="20"/>
      <c r="V1579" s="20"/>
      <c r="W1579" s="20"/>
      <c r="X1579" s="20"/>
      <c r="Y1579" s="20" t="s">
        <v>107</v>
      </c>
      <c r="Z1579" s="20">
        <v>106</v>
      </c>
      <c r="AA1579" s="20"/>
      <c r="AB1579" s="20">
        <v>106</v>
      </c>
      <c r="AC1579" s="20">
        <v>157</v>
      </c>
      <c r="AD1579" s="20">
        <v>2</v>
      </c>
      <c r="AE1579" s="23"/>
      <c r="AF1579" s="23"/>
      <c r="AG1579" s="23"/>
      <c r="AI1579" s="2" t="e">
        <v>#N/A</v>
      </c>
      <c r="AJ1579" s="2" t="e">
        <f>VLOOKUP(B1579,'[1]淘汰品种推荐清单（8.1）'!$A:$AQ,43,0)</f>
        <v>#N/A</v>
      </c>
    </row>
    <row r="1580" hidden="1" customHeight="1" spans="1:36">
      <c r="A1580" s="9">
        <v>2195</v>
      </c>
      <c r="B1580" s="47">
        <v>36507</v>
      </c>
      <c r="C1580" s="4" t="s">
        <v>35</v>
      </c>
      <c r="D1580" s="12" t="s">
        <v>3854</v>
      </c>
      <c r="E1580" s="12" t="s">
        <v>3593</v>
      </c>
      <c r="F1580" s="12" t="s">
        <v>3207</v>
      </c>
      <c r="G1580" s="12" t="s">
        <v>328</v>
      </c>
      <c r="H1580" s="12">
        <v>0.69</v>
      </c>
      <c r="I1580" s="12">
        <v>1.07</v>
      </c>
      <c r="J1580" s="12"/>
      <c r="K1580" s="12"/>
      <c r="L1580" s="62">
        <v>0.355140186915888</v>
      </c>
      <c r="M1580" s="10">
        <v>2</v>
      </c>
      <c r="N1580" s="10" t="s">
        <v>3208</v>
      </c>
      <c r="O1580" s="10">
        <v>204</v>
      </c>
      <c r="P1580" s="10" t="s">
        <v>3583</v>
      </c>
      <c r="Q1580" s="10">
        <v>20427</v>
      </c>
      <c r="R1580" s="10" t="s">
        <v>3852</v>
      </c>
      <c r="S1580" s="63" t="s">
        <v>3305</v>
      </c>
      <c r="T1580" s="63" t="s">
        <v>1597</v>
      </c>
      <c r="U1580" s="20"/>
      <c r="V1580" s="20"/>
      <c r="W1580" s="20"/>
      <c r="X1580" s="20"/>
      <c r="Y1580" s="20" t="s">
        <v>107</v>
      </c>
      <c r="Z1580" s="20">
        <v>104</v>
      </c>
      <c r="AA1580" s="20"/>
      <c r="AB1580" s="20">
        <v>104</v>
      </c>
      <c r="AC1580" s="20"/>
      <c r="AD1580" s="20"/>
      <c r="AE1580" s="23"/>
      <c r="AF1580" s="23"/>
      <c r="AG1580" s="23"/>
      <c r="AI1580" s="2" t="e">
        <v>#N/A</v>
      </c>
      <c r="AJ1580" s="2" t="e">
        <f>VLOOKUP(B1580,'[1]淘汰品种推荐清单（8.1）'!$A:$AQ,43,0)</f>
        <v>#N/A</v>
      </c>
    </row>
    <row r="1581" hidden="1" customHeight="1" spans="1:36">
      <c r="A1581" s="9">
        <v>2209</v>
      </c>
      <c r="B1581" s="47">
        <v>36522</v>
      </c>
      <c r="C1581" s="4" t="s">
        <v>35</v>
      </c>
      <c r="D1581" s="12" t="s">
        <v>3553</v>
      </c>
      <c r="E1581" s="12" t="s">
        <v>3855</v>
      </c>
      <c r="F1581" s="12" t="s">
        <v>3215</v>
      </c>
      <c r="G1581" s="12" t="s">
        <v>328</v>
      </c>
      <c r="H1581" s="12">
        <v>3.93</v>
      </c>
      <c r="I1581" s="12">
        <v>6.14</v>
      </c>
      <c r="J1581" s="12"/>
      <c r="K1581" s="12"/>
      <c r="L1581" s="62">
        <v>0.359934853420195</v>
      </c>
      <c r="M1581" s="10">
        <v>2</v>
      </c>
      <c r="N1581" s="10" t="s">
        <v>3208</v>
      </c>
      <c r="O1581" s="10">
        <v>204</v>
      </c>
      <c r="P1581" s="10" t="s">
        <v>3583</v>
      </c>
      <c r="Q1581" s="10">
        <v>20427</v>
      </c>
      <c r="R1581" s="10" t="s">
        <v>3852</v>
      </c>
      <c r="S1581" s="63" t="s">
        <v>3305</v>
      </c>
      <c r="T1581" s="63" t="s">
        <v>1597</v>
      </c>
      <c r="U1581" s="20"/>
      <c r="V1581" s="20"/>
      <c r="W1581" s="20"/>
      <c r="X1581" s="20"/>
      <c r="Y1581" s="20" t="s">
        <v>107</v>
      </c>
      <c r="Z1581" s="20">
        <v>209</v>
      </c>
      <c r="AA1581" s="20"/>
      <c r="AB1581" s="20">
        <v>209</v>
      </c>
      <c r="AC1581" s="20">
        <v>447</v>
      </c>
      <c r="AD1581" s="20">
        <v>1</v>
      </c>
      <c r="AE1581" s="23"/>
      <c r="AF1581" s="23"/>
      <c r="AG1581" s="23"/>
      <c r="AI1581" s="2" t="e">
        <v>#N/A</v>
      </c>
      <c r="AJ1581" s="2" t="e">
        <f>VLOOKUP(B1581,'[1]淘汰品种推荐清单（8.1）'!$A:$AQ,43,0)</f>
        <v>#N/A</v>
      </c>
    </row>
    <row r="1582" hidden="1" customHeight="1" spans="1:36">
      <c r="A1582" s="9">
        <v>2226</v>
      </c>
      <c r="B1582" s="47">
        <v>73182</v>
      </c>
      <c r="C1582" s="4" t="s">
        <v>35</v>
      </c>
      <c r="D1582" s="12" t="s">
        <v>3856</v>
      </c>
      <c r="E1582" s="12" t="s">
        <v>3593</v>
      </c>
      <c r="F1582" s="12" t="s">
        <v>3405</v>
      </c>
      <c r="G1582" s="12" t="s">
        <v>328</v>
      </c>
      <c r="H1582" s="12">
        <v>0.74</v>
      </c>
      <c r="I1582" s="12">
        <v>1.15</v>
      </c>
      <c r="J1582" s="12"/>
      <c r="K1582" s="12"/>
      <c r="L1582" s="62">
        <v>0.356521739130435</v>
      </c>
      <c r="M1582" s="10">
        <v>2</v>
      </c>
      <c r="N1582" s="10" t="s">
        <v>3208</v>
      </c>
      <c r="O1582" s="10">
        <v>204</v>
      </c>
      <c r="P1582" s="10" t="s">
        <v>3583</v>
      </c>
      <c r="Q1582" s="10">
        <v>20427</v>
      </c>
      <c r="R1582" s="10" t="s">
        <v>3852</v>
      </c>
      <c r="S1582" s="63" t="s">
        <v>3305</v>
      </c>
      <c r="T1582" s="63" t="s">
        <v>1597</v>
      </c>
      <c r="U1582" s="20"/>
      <c r="V1582" s="20"/>
      <c r="W1582" s="20"/>
      <c r="X1582" s="20"/>
      <c r="Y1582" s="20" t="s">
        <v>107</v>
      </c>
      <c r="Z1582" s="20">
        <v>70</v>
      </c>
      <c r="AA1582" s="20"/>
      <c r="AB1582" s="20">
        <v>70</v>
      </c>
      <c r="AC1582" s="20">
        <v>30</v>
      </c>
      <c r="AD1582" s="20">
        <v>1</v>
      </c>
      <c r="AE1582" s="23"/>
      <c r="AF1582" s="23"/>
      <c r="AG1582" s="23"/>
      <c r="AI1582" s="2" t="e">
        <v>#N/A</v>
      </c>
      <c r="AJ1582" s="2" t="e">
        <f>VLOOKUP(B1582,'[1]淘汰品种推荐清单（8.1）'!$A:$AQ,43,0)</f>
        <v>#N/A</v>
      </c>
    </row>
    <row r="1583" hidden="1" customHeight="1" spans="1:36">
      <c r="A1583" s="9">
        <v>1953</v>
      </c>
      <c r="B1583" s="47">
        <v>36476</v>
      </c>
      <c r="C1583" s="4" t="s">
        <v>35</v>
      </c>
      <c r="D1583" s="12" t="s">
        <v>3857</v>
      </c>
      <c r="E1583" s="12" t="s">
        <v>3606</v>
      </c>
      <c r="F1583" s="12" t="s">
        <v>3448</v>
      </c>
      <c r="G1583" s="12" t="s">
        <v>328</v>
      </c>
      <c r="H1583" s="12">
        <v>0.88</v>
      </c>
      <c r="I1583" s="12">
        <v>1.37</v>
      </c>
      <c r="J1583" s="12"/>
      <c r="K1583" s="12"/>
      <c r="L1583" s="62">
        <v>0.357664233576642</v>
      </c>
      <c r="M1583" s="10">
        <v>2</v>
      </c>
      <c r="N1583" s="10" t="s">
        <v>3208</v>
      </c>
      <c r="O1583" s="10">
        <v>204</v>
      </c>
      <c r="P1583" s="10" t="s">
        <v>3583</v>
      </c>
      <c r="Q1583" s="10">
        <v>20428</v>
      </c>
      <c r="R1583" s="10" t="s">
        <v>3858</v>
      </c>
      <c r="S1583" s="63" t="s">
        <v>3305</v>
      </c>
      <c r="T1583" s="63" t="s">
        <v>1597</v>
      </c>
      <c r="U1583" s="20"/>
      <c r="V1583" s="20"/>
      <c r="W1583" s="20"/>
      <c r="X1583" s="20"/>
      <c r="Y1583" s="20" t="s">
        <v>107</v>
      </c>
      <c r="Z1583" s="20">
        <v>179</v>
      </c>
      <c r="AA1583" s="20"/>
      <c r="AB1583" s="20">
        <v>179</v>
      </c>
      <c r="AC1583" s="20">
        <v>9</v>
      </c>
      <c r="AD1583" s="20">
        <v>1</v>
      </c>
      <c r="AE1583" s="23"/>
      <c r="AF1583" s="23"/>
      <c r="AG1583" s="23"/>
      <c r="AI1583" s="2" t="e">
        <v>#N/A</v>
      </c>
      <c r="AJ1583" s="2" t="e">
        <f>VLOOKUP(B1583,'[1]淘汰品种推荐清单（8.1）'!$A:$AQ,43,0)</f>
        <v>#N/A</v>
      </c>
    </row>
    <row r="1584" hidden="1" customHeight="1" spans="1:36">
      <c r="A1584" s="9">
        <v>1959</v>
      </c>
      <c r="B1584" s="47">
        <v>36460</v>
      </c>
      <c r="C1584" s="4" t="s">
        <v>35</v>
      </c>
      <c r="D1584" s="12" t="s">
        <v>3859</v>
      </c>
      <c r="E1584" s="12" t="s">
        <v>3606</v>
      </c>
      <c r="F1584" s="12" t="s">
        <v>3432</v>
      </c>
      <c r="G1584" s="12" t="s">
        <v>328</v>
      </c>
      <c r="H1584" s="12">
        <v>1.86</v>
      </c>
      <c r="I1584" s="12">
        <v>2.9</v>
      </c>
      <c r="J1584" s="12"/>
      <c r="K1584" s="12"/>
      <c r="L1584" s="62">
        <v>0.358620689655172</v>
      </c>
      <c r="M1584" s="10">
        <v>2</v>
      </c>
      <c r="N1584" s="10" t="s">
        <v>3208</v>
      </c>
      <c r="O1584" s="10">
        <v>204</v>
      </c>
      <c r="P1584" s="10" t="s">
        <v>3583</v>
      </c>
      <c r="Q1584" s="10">
        <v>20428</v>
      </c>
      <c r="R1584" s="10" t="s">
        <v>3858</v>
      </c>
      <c r="S1584" s="63" t="s">
        <v>3305</v>
      </c>
      <c r="T1584" s="63" t="s">
        <v>1597</v>
      </c>
      <c r="U1584" s="20"/>
      <c r="V1584" s="20"/>
      <c r="W1584" s="20"/>
      <c r="X1584" s="20"/>
      <c r="Y1584" s="20" t="s">
        <v>107</v>
      </c>
      <c r="Z1584" s="20">
        <v>179</v>
      </c>
      <c r="AA1584" s="20"/>
      <c r="AB1584" s="20">
        <v>179</v>
      </c>
      <c r="AC1584" s="20">
        <v>57</v>
      </c>
      <c r="AD1584" s="20">
        <v>2</v>
      </c>
      <c r="AE1584" s="23"/>
      <c r="AF1584" s="23"/>
      <c r="AG1584" s="23"/>
      <c r="AI1584" s="2" t="e">
        <v>#N/A</v>
      </c>
      <c r="AJ1584" s="2" t="e">
        <f>VLOOKUP(B1584,'[1]淘汰品种推荐清单（8.1）'!$A:$AQ,43,0)</f>
        <v>#N/A</v>
      </c>
    </row>
    <row r="1585" hidden="1" customHeight="1" spans="1:36">
      <c r="A1585" s="9">
        <v>2005</v>
      </c>
      <c r="B1585" s="47">
        <v>36807</v>
      </c>
      <c r="C1585" s="4" t="s">
        <v>35</v>
      </c>
      <c r="D1585" s="12" t="s">
        <v>3860</v>
      </c>
      <c r="E1585" s="12" t="s">
        <v>3737</v>
      </c>
      <c r="F1585" s="12" t="s">
        <v>3207</v>
      </c>
      <c r="G1585" s="12" t="s">
        <v>328</v>
      </c>
      <c r="H1585" s="12">
        <v>0.72</v>
      </c>
      <c r="I1585" s="12">
        <v>1.13</v>
      </c>
      <c r="J1585" s="12"/>
      <c r="K1585" s="12"/>
      <c r="L1585" s="62">
        <v>0.36283185840708</v>
      </c>
      <c r="M1585" s="10">
        <v>2</v>
      </c>
      <c r="N1585" s="10" t="s">
        <v>3208</v>
      </c>
      <c r="O1585" s="10">
        <v>204</v>
      </c>
      <c r="P1585" s="10" t="s">
        <v>3583</v>
      </c>
      <c r="Q1585" s="10">
        <v>20428</v>
      </c>
      <c r="R1585" s="10" t="s">
        <v>3858</v>
      </c>
      <c r="S1585" s="63" t="s">
        <v>3305</v>
      </c>
      <c r="T1585" s="63" t="s">
        <v>1597</v>
      </c>
      <c r="U1585" s="20"/>
      <c r="V1585" s="20"/>
      <c r="W1585" s="20"/>
      <c r="X1585" s="20"/>
      <c r="Y1585" s="20" t="s">
        <v>107</v>
      </c>
      <c r="Z1585" s="20">
        <v>113</v>
      </c>
      <c r="AA1585" s="20"/>
      <c r="AB1585" s="20">
        <v>113</v>
      </c>
      <c r="AC1585" s="20">
        <v>102</v>
      </c>
      <c r="AD1585" s="20">
        <v>2</v>
      </c>
      <c r="AE1585" s="23"/>
      <c r="AF1585" s="23"/>
      <c r="AG1585" s="23"/>
      <c r="AI1585" s="2" t="e">
        <v>#N/A</v>
      </c>
      <c r="AJ1585" s="2" t="e">
        <f>VLOOKUP(B1585,'[1]淘汰品种推荐清单（8.1）'!$A:$AQ,43,0)</f>
        <v>#N/A</v>
      </c>
    </row>
    <row r="1586" hidden="1" customHeight="1" spans="1:36">
      <c r="A1586" s="9">
        <v>2015</v>
      </c>
      <c r="B1586" s="47">
        <v>36470</v>
      </c>
      <c r="C1586" s="4" t="s">
        <v>35</v>
      </c>
      <c r="D1586" s="12" t="s">
        <v>3861</v>
      </c>
      <c r="E1586" s="12" t="s">
        <v>3606</v>
      </c>
      <c r="F1586" s="12" t="s">
        <v>3732</v>
      </c>
      <c r="G1586" s="12" t="s">
        <v>328</v>
      </c>
      <c r="H1586" s="12">
        <v>6.37</v>
      </c>
      <c r="I1586" s="12">
        <v>9.95</v>
      </c>
      <c r="J1586" s="12"/>
      <c r="K1586" s="12"/>
      <c r="L1586" s="62">
        <v>0.359798994974874</v>
      </c>
      <c r="M1586" s="10">
        <v>2</v>
      </c>
      <c r="N1586" s="10" t="s">
        <v>3208</v>
      </c>
      <c r="O1586" s="10">
        <v>204</v>
      </c>
      <c r="P1586" s="10" t="s">
        <v>3583</v>
      </c>
      <c r="Q1586" s="10">
        <v>20428</v>
      </c>
      <c r="R1586" s="10" t="s">
        <v>3858</v>
      </c>
      <c r="S1586" s="63" t="s">
        <v>3305</v>
      </c>
      <c r="T1586" s="63" t="s">
        <v>1597</v>
      </c>
      <c r="U1586" s="20"/>
      <c r="V1586" s="20"/>
      <c r="W1586" s="20"/>
      <c r="X1586" s="20"/>
      <c r="Y1586" s="20" t="s">
        <v>107</v>
      </c>
      <c r="Z1586" s="20">
        <v>90</v>
      </c>
      <c r="AA1586" s="20"/>
      <c r="AB1586" s="20">
        <v>90</v>
      </c>
      <c r="AC1586" s="20">
        <v>184</v>
      </c>
      <c r="AD1586" s="20">
        <v>1</v>
      </c>
      <c r="AE1586" s="23"/>
      <c r="AF1586" s="23"/>
      <c r="AG1586" s="23"/>
      <c r="AI1586" s="2" t="e">
        <v>#N/A</v>
      </c>
      <c r="AJ1586" s="2" t="e">
        <f>VLOOKUP(B1586,'[1]淘汰品种推荐清单（8.1）'!$A:$AQ,43,0)</f>
        <v>#N/A</v>
      </c>
    </row>
    <row r="1587" hidden="1" customHeight="1" spans="1:36">
      <c r="A1587" s="9">
        <v>2016</v>
      </c>
      <c r="B1587" s="47">
        <v>36743</v>
      </c>
      <c r="C1587" s="4" t="s">
        <v>35</v>
      </c>
      <c r="D1587" s="12" t="s">
        <v>3862</v>
      </c>
      <c r="E1587" s="12" t="s">
        <v>3606</v>
      </c>
      <c r="F1587" s="12" t="s">
        <v>3732</v>
      </c>
      <c r="G1587" s="12" t="s">
        <v>328</v>
      </c>
      <c r="H1587" s="12">
        <v>7.72</v>
      </c>
      <c r="I1587" s="12">
        <v>12.06</v>
      </c>
      <c r="J1587" s="12"/>
      <c r="K1587" s="12"/>
      <c r="L1587" s="62">
        <v>0.359867330016584</v>
      </c>
      <c r="M1587" s="10">
        <v>2</v>
      </c>
      <c r="N1587" s="10" t="s">
        <v>3208</v>
      </c>
      <c r="O1587" s="10">
        <v>204</v>
      </c>
      <c r="P1587" s="10" t="s">
        <v>3583</v>
      </c>
      <c r="Q1587" s="10">
        <v>20428</v>
      </c>
      <c r="R1587" s="10" t="s">
        <v>3858</v>
      </c>
      <c r="S1587" s="63" t="s">
        <v>3305</v>
      </c>
      <c r="T1587" s="63" t="s">
        <v>1597</v>
      </c>
      <c r="U1587" s="20"/>
      <c r="V1587" s="20"/>
      <c r="W1587" s="20"/>
      <c r="X1587" s="20"/>
      <c r="Y1587" s="20" t="s">
        <v>107</v>
      </c>
      <c r="Z1587" s="20">
        <v>236</v>
      </c>
      <c r="AA1587" s="20"/>
      <c r="AB1587" s="20">
        <v>236</v>
      </c>
      <c r="AC1587" s="20">
        <v>60</v>
      </c>
      <c r="AD1587" s="20">
        <v>1</v>
      </c>
      <c r="AE1587" s="23"/>
      <c r="AF1587" s="23"/>
      <c r="AG1587" s="23"/>
      <c r="AI1587" s="2" t="e">
        <v>#N/A</v>
      </c>
      <c r="AJ1587" s="2" t="e">
        <f>VLOOKUP(B1587,'[1]淘汰品种推荐清单（8.1）'!$A:$AQ,43,0)</f>
        <v>#N/A</v>
      </c>
    </row>
    <row r="1588" hidden="1" customHeight="1" spans="1:36">
      <c r="A1588" s="9">
        <v>2070</v>
      </c>
      <c r="B1588" s="47">
        <v>36531</v>
      </c>
      <c r="C1588" s="4" t="s">
        <v>35</v>
      </c>
      <c r="D1588" s="12" t="s">
        <v>3863</v>
      </c>
      <c r="E1588" s="12" t="s">
        <v>3589</v>
      </c>
      <c r="F1588" s="12" t="s">
        <v>3207</v>
      </c>
      <c r="G1588" s="12" t="s">
        <v>328</v>
      </c>
      <c r="H1588" s="12">
        <v>0.88</v>
      </c>
      <c r="I1588" s="12">
        <v>1.37</v>
      </c>
      <c r="J1588" s="12"/>
      <c r="K1588" s="12"/>
      <c r="L1588" s="62">
        <v>0.357664233576642</v>
      </c>
      <c r="M1588" s="10">
        <v>2</v>
      </c>
      <c r="N1588" s="10" t="s">
        <v>3208</v>
      </c>
      <c r="O1588" s="10">
        <v>204</v>
      </c>
      <c r="P1588" s="10" t="s">
        <v>3583</v>
      </c>
      <c r="Q1588" s="10">
        <v>20428</v>
      </c>
      <c r="R1588" s="10" t="s">
        <v>3858</v>
      </c>
      <c r="S1588" s="63" t="s">
        <v>3305</v>
      </c>
      <c r="T1588" s="63" t="s">
        <v>1597</v>
      </c>
      <c r="U1588" s="20"/>
      <c r="V1588" s="20"/>
      <c r="W1588" s="20"/>
      <c r="X1588" s="20"/>
      <c r="Y1588" s="20" t="s">
        <v>107</v>
      </c>
      <c r="Z1588" s="20">
        <v>358</v>
      </c>
      <c r="AA1588" s="20"/>
      <c r="AB1588" s="20">
        <v>358</v>
      </c>
      <c r="AC1588" s="20">
        <v>6</v>
      </c>
      <c r="AD1588" s="20">
        <v>2</v>
      </c>
      <c r="AE1588" s="23"/>
      <c r="AF1588" s="23"/>
      <c r="AG1588" s="23"/>
      <c r="AI1588" s="2" t="e">
        <v>#N/A</v>
      </c>
      <c r="AJ1588" s="2" t="e">
        <f>VLOOKUP(B1588,'[1]淘汰品种推荐清单（8.1）'!$A:$AQ,43,0)</f>
        <v>#N/A</v>
      </c>
    </row>
    <row r="1589" hidden="1" customHeight="1" spans="1:36">
      <c r="A1589" s="9">
        <v>2081</v>
      </c>
      <c r="B1589" s="47">
        <v>36677</v>
      </c>
      <c r="C1589" s="4" t="s">
        <v>35</v>
      </c>
      <c r="D1589" s="12" t="s">
        <v>3251</v>
      </c>
      <c r="E1589" s="12" t="s">
        <v>3303</v>
      </c>
      <c r="F1589" s="12" t="s">
        <v>3253</v>
      </c>
      <c r="G1589" s="12" t="s">
        <v>328</v>
      </c>
      <c r="H1589" s="12">
        <v>2.11</v>
      </c>
      <c r="I1589" s="12">
        <v>3.3</v>
      </c>
      <c r="J1589" s="12"/>
      <c r="K1589" s="12"/>
      <c r="L1589" s="62">
        <v>0.360606060606061</v>
      </c>
      <c r="M1589" s="10">
        <v>2</v>
      </c>
      <c r="N1589" s="10" t="s">
        <v>3208</v>
      </c>
      <c r="O1589" s="10">
        <v>204</v>
      </c>
      <c r="P1589" s="10" t="s">
        <v>3583</v>
      </c>
      <c r="Q1589" s="10">
        <v>20428</v>
      </c>
      <c r="R1589" s="10" t="s">
        <v>3858</v>
      </c>
      <c r="S1589" s="63" t="s">
        <v>3305</v>
      </c>
      <c r="T1589" s="63" t="s">
        <v>1597</v>
      </c>
      <c r="U1589" s="20"/>
      <c r="V1589" s="20"/>
      <c r="W1589" s="20"/>
      <c r="X1589" s="20"/>
      <c r="Y1589" s="20" t="s">
        <v>107</v>
      </c>
      <c r="Z1589" s="20">
        <v>134</v>
      </c>
      <c r="AA1589" s="20"/>
      <c r="AB1589" s="20">
        <v>134</v>
      </c>
      <c r="AC1589" s="20">
        <v>149</v>
      </c>
      <c r="AD1589" s="20">
        <v>2</v>
      </c>
      <c r="AE1589" s="23"/>
      <c r="AF1589" s="23"/>
      <c r="AG1589" s="23"/>
      <c r="AI1589" s="2" t="e">
        <v>#N/A</v>
      </c>
      <c r="AJ1589" s="2" t="e">
        <f>VLOOKUP(B1589,'[1]淘汰品种推荐清单（8.1）'!$A:$AQ,43,0)</f>
        <v>#N/A</v>
      </c>
    </row>
    <row r="1590" hidden="1" customHeight="1" spans="1:36">
      <c r="A1590" s="9">
        <v>2132</v>
      </c>
      <c r="B1590" s="47">
        <v>36817</v>
      </c>
      <c r="C1590" s="4" t="s">
        <v>35</v>
      </c>
      <c r="D1590" s="12" t="s">
        <v>3864</v>
      </c>
      <c r="E1590" s="12" t="s">
        <v>3593</v>
      </c>
      <c r="F1590" s="12" t="s">
        <v>3207</v>
      </c>
      <c r="G1590" s="12" t="s">
        <v>328</v>
      </c>
      <c r="H1590" s="12">
        <v>0.85</v>
      </c>
      <c r="I1590" s="12">
        <v>1.33</v>
      </c>
      <c r="J1590" s="12"/>
      <c r="K1590" s="12"/>
      <c r="L1590" s="62">
        <v>0.360902255639098</v>
      </c>
      <c r="M1590" s="10">
        <v>2</v>
      </c>
      <c r="N1590" s="10" t="s">
        <v>3208</v>
      </c>
      <c r="O1590" s="10">
        <v>204</v>
      </c>
      <c r="P1590" s="10" t="s">
        <v>3583</v>
      </c>
      <c r="Q1590" s="10">
        <v>20428</v>
      </c>
      <c r="R1590" s="10" t="s">
        <v>3858</v>
      </c>
      <c r="S1590" s="63" t="s">
        <v>3305</v>
      </c>
      <c r="T1590" s="63" t="s">
        <v>1597</v>
      </c>
      <c r="U1590" s="20"/>
      <c r="V1590" s="20"/>
      <c r="W1590" s="20"/>
      <c r="X1590" s="20"/>
      <c r="Y1590" s="20" t="s">
        <v>107</v>
      </c>
      <c r="Z1590" s="20">
        <v>236</v>
      </c>
      <c r="AA1590" s="20"/>
      <c r="AB1590" s="20">
        <v>236</v>
      </c>
      <c r="AC1590" s="20">
        <v>269</v>
      </c>
      <c r="AD1590" s="20">
        <v>2</v>
      </c>
      <c r="AE1590" s="23"/>
      <c r="AF1590" s="23"/>
      <c r="AG1590" s="23"/>
      <c r="AI1590" s="2" t="e">
        <v>#N/A</v>
      </c>
      <c r="AJ1590" s="2" t="e">
        <f>VLOOKUP(B1590,'[1]淘汰品种推荐清单（8.1）'!$A:$AQ,43,0)</f>
        <v>#N/A</v>
      </c>
    </row>
    <row r="1591" hidden="1" customHeight="1" spans="1:36">
      <c r="A1591" s="9">
        <v>2164</v>
      </c>
      <c r="B1591" s="47">
        <v>36792</v>
      </c>
      <c r="C1591" s="4" t="s">
        <v>35</v>
      </c>
      <c r="D1591" s="12" t="s">
        <v>3865</v>
      </c>
      <c r="E1591" s="12" t="s">
        <v>3303</v>
      </c>
      <c r="F1591" s="12" t="s">
        <v>3207</v>
      </c>
      <c r="G1591" s="12" t="s">
        <v>328</v>
      </c>
      <c r="H1591" s="12">
        <v>3.71</v>
      </c>
      <c r="I1591" s="12">
        <v>5.8</v>
      </c>
      <c r="J1591" s="12"/>
      <c r="K1591" s="12"/>
      <c r="L1591" s="62">
        <v>0.360344827586207</v>
      </c>
      <c r="M1591" s="10">
        <v>2</v>
      </c>
      <c r="N1591" s="10" t="s">
        <v>3208</v>
      </c>
      <c r="O1591" s="10">
        <v>204</v>
      </c>
      <c r="P1591" s="10" t="s">
        <v>3583</v>
      </c>
      <c r="Q1591" s="10">
        <v>20428</v>
      </c>
      <c r="R1591" s="10" t="s">
        <v>3858</v>
      </c>
      <c r="S1591" s="63" t="s">
        <v>3305</v>
      </c>
      <c r="T1591" s="63" t="s">
        <v>1597</v>
      </c>
      <c r="U1591" s="20"/>
      <c r="V1591" s="20"/>
      <c r="W1591" s="20"/>
      <c r="X1591" s="20"/>
      <c r="Y1591" s="20" t="s">
        <v>107</v>
      </c>
      <c r="Z1591" s="20">
        <v>151</v>
      </c>
      <c r="AA1591" s="20"/>
      <c r="AB1591" s="20">
        <v>151</v>
      </c>
      <c r="AC1591" s="20">
        <v>69</v>
      </c>
      <c r="AD1591" s="20">
        <v>3</v>
      </c>
      <c r="AE1591" s="23"/>
      <c r="AF1591" s="23"/>
      <c r="AG1591" s="23"/>
      <c r="AI1591" s="2" t="e">
        <v>#N/A</v>
      </c>
      <c r="AJ1591" s="2" t="e">
        <f>VLOOKUP(B1591,'[1]淘汰品种推荐清单（8.1）'!$A:$AQ,43,0)</f>
        <v>#N/A</v>
      </c>
    </row>
    <row r="1592" hidden="1" customHeight="1" spans="1:36">
      <c r="A1592" s="9">
        <v>2174</v>
      </c>
      <c r="B1592" s="47">
        <v>36796</v>
      </c>
      <c r="C1592" s="4" t="s">
        <v>35</v>
      </c>
      <c r="D1592" s="12" t="s">
        <v>3866</v>
      </c>
      <c r="E1592" s="12" t="s">
        <v>3606</v>
      </c>
      <c r="F1592" s="12" t="s">
        <v>3207</v>
      </c>
      <c r="G1592" s="12" t="s">
        <v>328</v>
      </c>
      <c r="H1592" s="12">
        <v>0.85</v>
      </c>
      <c r="I1592" s="12">
        <v>1.32</v>
      </c>
      <c r="J1592" s="12"/>
      <c r="K1592" s="12"/>
      <c r="L1592" s="62">
        <v>0.356060606060606</v>
      </c>
      <c r="M1592" s="10">
        <v>2</v>
      </c>
      <c r="N1592" s="10" t="s">
        <v>3208</v>
      </c>
      <c r="O1592" s="10">
        <v>204</v>
      </c>
      <c r="P1592" s="10" t="s">
        <v>3583</v>
      </c>
      <c r="Q1592" s="10">
        <v>20428</v>
      </c>
      <c r="R1592" s="10" t="s">
        <v>3858</v>
      </c>
      <c r="S1592" s="63" t="s">
        <v>3305</v>
      </c>
      <c r="T1592" s="63" t="s">
        <v>1597</v>
      </c>
      <c r="U1592" s="20"/>
      <c r="V1592" s="20"/>
      <c r="W1592" s="20"/>
      <c r="X1592" s="20"/>
      <c r="Y1592" s="20" t="s">
        <v>107</v>
      </c>
      <c r="Z1592" s="20">
        <v>118</v>
      </c>
      <c r="AA1592" s="20"/>
      <c r="AB1592" s="20">
        <v>118</v>
      </c>
      <c r="AC1592" s="20">
        <v>83</v>
      </c>
      <c r="AD1592" s="20">
        <v>2</v>
      </c>
      <c r="AE1592" s="23"/>
      <c r="AF1592" s="23"/>
      <c r="AG1592" s="23"/>
      <c r="AI1592" s="2" t="e">
        <v>#N/A</v>
      </c>
      <c r="AJ1592" s="2" t="e">
        <f>VLOOKUP(B1592,'[1]淘汰品种推荐清单（8.1）'!$A:$AQ,43,0)</f>
        <v>#N/A</v>
      </c>
    </row>
    <row r="1593" hidden="1" customHeight="1" spans="1:36">
      <c r="A1593" s="9">
        <v>2181</v>
      </c>
      <c r="B1593" s="47">
        <v>36815</v>
      </c>
      <c r="C1593" s="4" t="s">
        <v>35</v>
      </c>
      <c r="D1593" s="12" t="s">
        <v>3867</v>
      </c>
      <c r="E1593" s="12" t="s">
        <v>3606</v>
      </c>
      <c r="F1593" s="12" t="s">
        <v>3590</v>
      </c>
      <c r="G1593" s="12" t="s">
        <v>328</v>
      </c>
      <c r="H1593" s="12">
        <v>0.8</v>
      </c>
      <c r="I1593" s="12">
        <v>1.25</v>
      </c>
      <c r="J1593" s="12"/>
      <c r="K1593" s="12"/>
      <c r="L1593" s="62">
        <v>0.36</v>
      </c>
      <c r="M1593" s="10">
        <v>2</v>
      </c>
      <c r="N1593" s="10" t="s">
        <v>3208</v>
      </c>
      <c r="O1593" s="10">
        <v>204</v>
      </c>
      <c r="P1593" s="10" t="s">
        <v>3583</v>
      </c>
      <c r="Q1593" s="10">
        <v>20428</v>
      </c>
      <c r="R1593" s="10" t="s">
        <v>3858</v>
      </c>
      <c r="S1593" s="63" t="s">
        <v>3305</v>
      </c>
      <c r="T1593" s="63" t="s">
        <v>1597</v>
      </c>
      <c r="U1593" s="20"/>
      <c r="V1593" s="20"/>
      <c r="W1593" s="20"/>
      <c r="X1593" s="20"/>
      <c r="Y1593" s="20" t="s">
        <v>107</v>
      </c>
      <c r="Z1593" s="20">
        <v>81</v>
      </c>
      <c r="AA1593" s="20"/>
      <c r="AB1593" s="20">
        <v>81</v>
      </c>
      <c r="AC1593" s="20">
        <v>50</v>
      </c>
      <c r="AD1593" s="20">
        <v>1</v>
      </c>
      <c r="AE1593" s="23"/>
      <c r="AF1593" s="23"/>
      <c r="AG1593" s="23"/>
      <c r="AI1593" s="2" t="e">
        <v>#N/A</v>
      </c>
      <c r="AJ1593" s="2" t="e">
        <f>VLOOKUP(B1593,'[1]淘汰品种推荐清单（8.1）'!$A:$AQ,43,0)</f>
        <v>#N/A</v>
      </c>
    </row>
    <row r="1594" hidden="1" customHeight="1" spans="1:36">
      <c r="A1594" s="9">
        <v>2248</v>
      </c>
      <c r="B1594" s="47">
        <v>36620</v>
      </c>
      <c r="C1594" s="4" t="s">
        <v>35</v>
      </c>
      <c r="D1594" s="12" t="s">
        <v>3868</v>
      </c>
      <c r="E1594" s="12" t="s">
        <v>3303</v>
      </c>
      <c r="F1594" s="12" t="s">
        <v>3290</v>
      </c>
      <c r="G1594" s="12" t="s">
        <v>328</v>
      </c>
      <c r="H1594" s="12">
        <v>1.04</v>
      </c>
      <c r="I1594" s="12">
        <v>1.62</v>
      </c>
      <c r="J1594" s="12"/>
      <c r="K1594" s="12"/>
      <c r="L1594" s="62">
        <v>0.358024691358025</v>
      </c>
      <c r="M1594" s="10">
        <v>2</v>
      </c>
      <c r="N1594" s="10" t="s">
        <v>3208</v>
      </c>
      <c r="O1594" s="10">
        <v>204</v>
      </c>
      <c r="P1594" s="10" t="s">
        <v>3583</v>
      </c>
      <c r="Q1594" s="10">
        <v>20428</v>
      </c>
      <c r="R1594" s="10" t="s">
        <v>3858</v>
      </c>
      <c r="S1594" s="63" t="s">
        <v>3305</v>
      </c>
      <c r="T1594" s="63" t="s">
        <v>1597</v>
      </c>
      <c r="U1594" s="20"/>
      <c r="V1594" s="20"/>
      <c r="W1594" s="20"/>
      <c r="X1594" s="20"/>
      <c r="Y1594" s="20" t="s">
        <v>107</v>
      </c>
      <c r="Z1594" s="20">
        <v>145</v>
      </c>
      <c r="AA1594" s="20"/>
      <c r="AB1594" s="20">
        <v>145</v>
      </c>
      <c r="AC1594" s="20">
        <v>30</v>
      </c>
      <c r="AD1594" s="20">
        <v>2</v>
      </c>
      <c r="AE1594" s="23"/>
      <c r="AF1594" s="23"/>
      <c r="AG1594" s="23"/>
      <c r="AI1594" s="2" t="e">
        <v>#N/A</v>
      </c>
      <c r="AJ1594" s="2" t="e">
        <f>VLOOKUP(B1594,'[1]淘汰品种推荐清单（8.1）'!$A:$AQ,43,0)</f>
        <v>#N/A</v>
      </c>
    </row>
    <row r="1595" hidden="1" customHeight="1" spans="1:36">
      <c r="A1595" s="9">
        <v>2296</v>
      </c>
      <c r="B1595" s="47">
        <v>36548</v>
      </c>
      <c r="C1595" s="4" t="s">
        <v>35</v>
      </c>
      <c r="D1595" s="12" t="s">
        <v>3869</v>
      </c>
      <c r="E1595" s="12" t="s">
        <v>3303</v>
      </c>
      <c r="F1595" s="12" t="s">
        <v>3590</v>
      </c>
      <c r="G1595" s="12" t="s">
        <v>328</v>
      </c>
      <c r="H1595" s="12">
        <v>0.8</v>
      </c>
      <c r="I1595" s="12">
        <v>1.25</v>
      </c>
      <c r="J1595" s="12"/>
      <c r="K1595" s="12"/>
      <c r="L1595" s="62">
        <v>0.36</v>
      </c>
      <c r="M1595" s="10">
        <v>2</v>
      </c>
      <c r="N1595" s="10" t="s">
        <v>3208</v>
      </c>
      <c r="O1595" s="10">
        <v>204</v>
      </c>
      <c r="P1595" s="10" t="s">
        <v>3583</v>
      </c>
      <c r="Q1595" s="10">
        <v>20428</v>
      </c>
      <c r="R1595" s="10" t="s">
        <v>3858</v>
      </c>
      <c r="S1595" s="63" t="s">
        <v>3305</v>
      </c>
      <c r="T1595" s="63" t="s">
        <v>1597</v>
      </c>
      <c r="U1595" s="20"/>
      <c r="V1595" s="20"/>
      <c r="W1595" s="20"/>
      <c r="X1595" s="20"/>
      <c r="Y1595" s="20" t="s">
        <v>107</v>
      </c>
      <c r="Z1595" s="20">
        <v>162</v>
      </c>
      <c r="AA1595" s="20"/>
      <c r="AB1595" s="20">
        <v>162</v>
      </c>
      <c r="AC1595" s="20">
        <v>753</v>
      </c>
      <c r="AD1595" s="20">
        <v>1</v>
      </c>
      <c r="AE1595" s="23"/>
      <c r="AF1595" s="23"/>
      <c r="AG1595" s="23"/>
      <c r="AI1595" s="2" t="e">
        <v>#N/A</v>
      </c>
      <c r="AJ1595" s="2" t="e">
        <f>VLOOKUP(B1595,'[1]淘汰品种推荐清单（8.1）'!$A:$AQ,43,0)</f>
        <v>#N/A</v>
      </c>
    </row>
    <row r="1596" hidden="1" customHeight="1" spans="1:36">
      <c r="A1596" s="9">
        <v>2311</v>
      </c>
      <c r="B1596" s="47">
        <v>36778</v>
      </c>
      <c r="C1596" s="4" t="s">
        <v>35</v>
      </c>
      <c r="D1596" s="12" t="s">
        <v>3870</v>
      </c>
      <c r="E1596" s="12" t="s">
        <v>3871</v>
      </c>
      <c r="F1596" s="12" t="s">
        <v>3448</v>
      </c>
      <c r="G1596" s="12" t="s">
        <v>328</v>
      </c>
      <c r="H1596" s="12">
        <v>0.87</v>
      </c>
      <c r="I1596" s="12">
        <v>1.36</v>
      </c>
      <c r="J1596" s="12"/>
      <c r="K1596" s="12"/>
      <c r="L1596" s="62">
        <v>0.360294117647059</v>
      </c>
      <c r="M1596" s="10">
        <v>2</v>
      </c>
      <c r="N1596" s="10" t="s">
        <v>3208</v>
      </c>
      <c r="O1596" s="10">
        <v>204</v>
      </c>
      <c r="P1596" s="10" t="s">
        <v>3583</v>
      </c>
      <c r="Q1596" s="10">
        <v>20428</v>
      </c>
      <c r="R1596" s="10" t="s">
        <v>3858</v>
      </c>
      <c r="S1596" s="63" t="s">
        <v>3305</v>
      </c>
      <c r="T1596" s="63" t="s">
        <v>1597</v>
      </c>
      <c r="U1596" s="20"/>
      <c r="V1596" s="20"/>
      <c r="W1596" s="20"/>
      <c r="X1596" s="20"/>
      <c r="Y1596" s="20" t="s">
        <v>107</v>
      </c>
      <c r="Z1596" s="20">
        <v>180</v>
      </c>
      <c r="AA1596" s="20"/>
      <c r="AB1596" s="20">
        <v>180</v>
      </c>
      <c r="AC1596" s="20">
        <v>47</v>
      </c>
      <c r="AD1596" s="20">
        <v>2</v>
      </c>
      <c r="AE1596" s="23"/>
      <c r="AF1596" s="23"/>
      <c r="AG1596" s="23"/>
      <c r="AI1596" s="2" t="e">
        <v>#N/A</v>
      </c>
      <c r="AJ1596" s="2" t="e">
        <f>VLOOKUP(B1596,'[1]淘汰品种推荐清单（8.1）'!$A:$AQ,43,0)</f>
        <v>#N/A</v>
      </c>
    </row>
    <row r="1597" hidden="1" customHeight="1" spans="1:36">
      <c r="A1597" s="9">
        <v>1939</v>
      </c>
      <c r="B1597" s="47">
        <v>147091</v>
      </c>
      <c r="C1597" s="4" t="s">
        <v>35</v>
      </c>
      <c r="D1597" s="12" t="s">
        <v>3872</v>
      </c>
      <c r="E1597" s="12" t="s">
        <v>3650</v>
      </c>
      <c r="F1597" s="12" t="s">
        <v>3301</v>
      </c>
      <c r="G1597" s="12" t="s">
        <v>328</v>
      </c>
      <c r="H1597" s="12">
        <v>0.67</v>
      </c>
      <c r="I1597" s="12">
        <v>1.05</v>
      </c>
      <c r="J1597" s="12"/>
      <c r="K1597" s="12"/>
      <c r="L1597" s="62">
        <v>0.361904761904762</v>
      </c>
      <c r="M1597" s="10">
        <v>2</v>
      </c>
      <c r="N1597" s="10" t="s">
        <v>3208</v>
      </c>
      <c r="O1597" s="10">
        <v>204</v>
      </c>
      <c r="P1597" s="10" t="s">
        <v>3583</v>
      </c>
      <c r="Q1597" s="10">
        <v>20429</v>
      </c>
      <c r="R1597" s="10" t="s">
        <v>3873</v>
      </c>
      <c r="S1597" s="63" t="s">
        <v>3305</v>
      </c>
      <c r="T1597" s="63" t="s">
        <v>1597</v>
      </c>
      <c r="U1597" s="20"/>
      <c r="V1597" s="20"/>
      <c r="W1597" s="20"/>
      <c r="X1597" s="20"/>
      <c r="Y1597" s="20" t="s">
        <v>107</v>
      </c>
      <c r="Z1597" s="20">
        <v>40</v>
      </c>
      <c r="AA1597" s="20"/>
      <c r="AB1597" s="20">
        <v>40</v>
      </c>
      <c r="AC1597" s="20"/>
      <c r="AD1597" s="20"/>
      <c r="AE1597" s="23"/>
      <c r="AF1597" s="23"/>
      <c r="AG1597" s="23"/>
      <c r="AI1597" s="2" t="e">
        <v>#N/A</v>
      </c>
      <c r="AJ1597" s="2" t="e">
        <f>VLOOKUP(B1597,'[1]淘汰品种推荐清单（8.1）'!$A:$AQ,43,0)</f>
        <v>#N/A</v>
      </c>
    </row>
    <row r="1598" hidden="1" customHeight="1" spans="1:36">
      <c r="A1598" s="9">
        <v>2013</v>
      </c>
      <c r="B1598" s="47">
        <v>36455</v>
      </c>
      <c r="C1598" s="4" t="s">
        <v>35</v>
      </c>
      <c r="D1598" s="12" t="s">
        <v>3874</v>
      </c>
      <c r="E1598" s="12" t="s">
        <v>3875</v>
      </c>
      <c r="F1598" s="12" t="s">
        <v>3365</v>
      </c>
      <c r="G1598" s="12" t="s">
        <v>328</v>
      </c>
      <c r="H1598" s="12">
        <v>0.43</v>
      </c>
      <c r="I1598" s="12">
        <v>0.67</v>
      </c>
      <c r="J1598" s="12"/>
      <c r="K1598" s="12"/>
      <c r="L1598" s="62">
        <v>0.358208955223881</v>
      </c>
      <c r="M1598" s="10">
        <v>2</v>
      </c>
      <c r="N1598" s="10" t="s">
        <v>3208</v>
      </c>
      <c r="O1598" s="10">
        <v>204</v>
      </c>
      <c r="P1598" s="10" t="s">
        <v>3583</v>
      </c>
      <c r="Q1598" s="10">
        <v>20429</v>
      </c>
      <c r="R1598" s="10" t="s">
        <v>3873</v>
      </c>
      <c r="S1598" s="63" t="s">
        <v>3305</v>
      </c>
      <c r="T1598" s="63" t="s">
        <v>1597</v>
      </c>
      <c r="U1598" s="20"/>
      <c r="V1598" s="20"/>
      <c r="W1598" s="20"/>
      <c r="X1598" s="20"/>
      <c r="Y1598" s="20" t="s">
        <v>107</v>
      </c>
      <c r="Z1598" s="20">
        <v>107</v>
      </c>
      <c r="AA1598" s="20"/>
      <c r="AB1598" s="20">
        <v>107</v>
      </c>
      <c r="AC1598" s="20"/>
      <c r="AD1598" s="20"/>
      <c r="AE1598" s="23"/>
      <c r="AF1598" s="23"/>
      <c r="AG1598" s="23"/>
      <c r="AI1598" s="2" t="e">
        <v>#N/A</v>
      </c>
      <c r="AJ1598" s="2" t="e">
        <f>VLOOKUP(B1598,'[1]淘汰品种推荐清单（8.1）'!$A:$AQ,43,0)</f>
        <v>#N/A</v>
      </c>
    </row>
    <row r="1599" hidden="1" customHeight="1" spans="1:36">
      <c r="A1599" s="9">
        <v>2187</v>
      </c>
      <c r="B1599" s="47">
        <v>36498</v>
      </c>
      <c r="C1599" s="4" t="s">
        <v>35</v>
      </c>
      <c r="D1599" s="12" t="s">
        <v>3876</v>
      </c>
      <c r="E1599" s="12" t="s">
        <v>3597</v>
      </c>
      <c r="F1599" s="12" t="s">
        <v>3207</v>
      </c>
      <c r="G1599" s="12" t="s">
        <v>328</v>
      </c>
      <c r="H1599" s="12">
        <v>0.99</v>
      </c>
      <c r="I1599" s="12">
        <v>1.55</v>
      </c>
      <c r="J1599" s="12"/>
      <c r="K1599" s="12"/>
      <c r="L1599" s="62">
        <v>0.361290322580645</v>
      </c>
      <c r="M1599" s="10">
        <v>2</v>
      </c>
      <c r="N1599" s="10" t="s">
        <v>3208</v>
      </c>
      <c r="O1599" s="10">
        <v>204</v>
      </c>
      <c r="P1599" s="10" t="s">
        <v>3583</v>
      </c>
      <c r="Q1599" s="10">
        <v>20429</v>
      </c>
      <c r="R1599" s="10" t="s">
        <v>3873</v>
      </c>
      <c r="S1599" s="63" t="s">
        <v>3305</v>
      </c>
      <c r="T1599" s="63" t="s">
        <v>1597</v>
      </c>
      <c r="U1599" s="20"/>
      <c r="V1599" s="20"/>
      <c r="W1599" s="20"/>
      <c r="X1599" s="20"/>
      <c r="Y1599" s="20" t="s">
        <v>107</v>
      </c>
      <c r="Z1599" s="20">
        <v>70</v>
      </c>
      <c r="AA1599" s="20"/>
      <c r="AB1599" s="20">
        <v>70</v>
      </c>
      <c r="AC1599" s="20">
        <v>62</v>
      </c>
      <c r="AD1599" s="20">
        <v>1</v>
      </c>
      <c r="AE1599" s="23"/>
      <c r="AF1599" s="23"/>
      <c r="AG1599" s="23"/>
      <c r="AI1599" s="2" t="e">
        <v>#N/A</v>
      </c>
      <c r="AJ1599" s="2" t="e">
        <f>VLOOKUP(B1599,'[1]淘汰品种推荐清单（8.1）'!$A:$AQ,43,0)</f>
        <v>#N/A</v>
      </c>
    </row>
    <row r="1600" hidden="1" customHeight="1" spans="1:36">
      <c r="A1600" s="9">
        <v>2146</v>
      </c>
      <c r="B1600" s="47">
        <v>73181</v>
      </c>
      <c r="C1600" s="4" t="s">
        <v>35</v>
      </c>
      <c r="D1600" s="12" t="s">
        <v>3877</v>
      </c>
      <c r="E1600" s="12" t="s">
        <v>3606</v>
      </c>
      <c r="F1600" s="12" t="s">
        <v>3365</v>
      </c>
      <c r="G1600" s="12" t="s">
        <v>328</v>
      </c>
      <c r="H1600" s="12">
        <v>0.66</v>
      </c>
      <c r="I1600" s="12">
        <v>1.03</v>
      </c>
      <c r="J1600" s="12"/>
      <c r="K1600" s="12"/>
      <c r="L1600" s="62">
        <v>0.359223300970874</v>
      </c>
      <c r="M1600" s="10">
        <v>2</v>
      </c>
      <c r="N1600" s="10" t="s">
        <v>3208</v>
      </c>
      <c r="O1600" s="10">
        <v>204</v>
      </c>
      <c r="P1600" s="10" t="s">
        <v>3583</v>
      </c>
      <c r="Q1600" s="10">
        <v>20431</v>
      </c>
      <c r="R1600" s="10" t="s">
        <v>3878</v>
      </c>
      <c r="S1600" s="63" t="s">
        <v>3305</v>
      </c>
      <c r="T1600" s="63" t="s">
        <v>1597</v>
      </c>
      <c r="U1600" s="20"/>
      <c r="V1600" s="20"/>
      <c r="W1600" s="20"/>
      <c r="X1600" s="20"/>
      <c r="Y1600" s="20" t="s">
        <v>107</v>
      </c>
      <c r="Z1600" s="20">
        <v>200</v>
      </c>
      <c r="AA1600" s="20"/>
      <c r="AB1600" s="20">
        <v>200</v>
      </c>
      <c r="AC1600" s="20"/>
      <c r="AD1600" s="20"/>
      <c r="AE1600" s="23"/>
      <c r="AF1600" s="23"/>
      <c r="AG1600" s="23"/>
      <c r="AI1600" s="2" t="e">
        <v>#N/A</v>
      </c>
      <c r="AJ1600" s="2" t="e">
        <f>VLOOKUP(B1600,'[1]淘汰品种推荐清单（8.1）'!$A:$AQ,43,0)</f>
        <v>#N/A</v>
      </c>
    </row>
    <row r="1601" hidden="1" customHeight="1" spans="1:36">
      <c r="A1601" s="9">
        <v>2240</v>
      </c>
      <c r="B1601" s="47">
        <v>46646</v>
      </c>
      <c r="C1601" s="4" t="s">
        <v>35</v>
      </c>
      <c r="D1601" s="12" t="s">
        <v>3879</v>
      </c>
      <c r="E1601" s="12" t="s">
        <v>3599</v>
      </c>
      <c r="F1601" s="12" t="s">
        <v>3248</v>
      </c>
      <c r="G1601" s="12" t="s">
        <v>328</v>
      </c>
      <c r="H1601" s="12">
        <v>0.5</v>
      </c>
      <c r="I1601" s="12">
        <v>0.79</v>
      </c>
      <c r="J1601" s="12"/>
      <c r="K1601" s="12"/>
      <c r="L1601" s="62">
        <v>0.367088607594937</v>
      </c>
      <c r="M1601" s="10">
        <v>2</v>
      </c>
      <c r="N1601" s="10" t="s">
        <v>3208</v>
      </c>
      <c r="O1601" s="10">
        <v>204</v>
      </c>
      <c r="P1601" s="10" t="s">
        <v>3583</v>
      </c>
      <c r="Q1601" s="10">
        <v>20431</v>
      </c>
      <c r="R1601" s="10" t="s">
        <v>3878</v>
      </c>
      <c r="S1601" s="63" t="s">
        <v>3305</v>
      </c>
      <c r="T1601" s="63" t="s">
        <v>1597</v>
      </c>
      <c r="U1601" s="20"/>
      <c r="V1601" s="20"/>
      <c r="W1601" s="20"/>
      <c r="X1601" s="20"/>
      <c r="Y1601" s="20" t="s">
        <v>107</v>
      </c>
      <c r="Z1601" s="20">
        <v>137</v>
      </c>
      <c r="AA1601" s="20"/>
      <c r="AB1601" s="20">
        <v>137</v>
      </c>
      <c r="AC1601" s="20"/>
      <c r="AD1601" s="20"/>
      <c r="AE1601" s="23"/>
      <c r="AF1601" s="23"/>
      <c r="AG1601" s="23"/>
      <c r="AI1601" s="2" t="e">
        <v>#N/A</v>
      </c>
      <c r="AJ1601" s="2" t="e">
        <f>VLOOKUP(B1601,'[1]淘汰品种推荐清单（8.1）'!$A:$AQ,43,0)</f>
        <v>#N/A</v>
      </c>
    </row>
    <row r="1602" hidden="1" customHeight="1" spans="1:36">
      <c r="A1602" s="9">
        <v>2245</v>
      </c>
      <c r="B1602" s="47">
        <v>36742</v>
      </c>
      <c r="C1602" s="4" t="s">
        <v>35</v>
      </c>
      <c r="D1602" s="12" t="s">
        <v>3880</v>
      </c>
      <c r="E1602" s="12" t="s">
        <v>3881</v>
      </c>
      <c r="F1602" s="12" t="s">
        <v>3207</v>
      </c>
      <c r="G1602" s="12" t="s">
        <v>328</v>
      </c>
      <c r="H1602" s="12">
        <v>0.5</v>
      </c>
      <c r="I1602" s="12">
        <v>0.79</v>
      </c>
      <c r="J1602" s="12"/>
      <c r="K1602" s="12"/>
      <c r="L1602" s="62">
        <v>0.367088607594937</v>
      </c>
      <c r="M1602" s="10">
        <v>2</v>
      </c>
      <c r="N1602" s="10" t="s">
        <v>3208</v>
      </c>
      <c r="O1602" s="10">
        <v>204</v>
      </c>
      <c r="P1602" s="10" t="s">
        <v>3583</v>
      </c>
      <c r="Q1602" s="10">
        <v>20431</v>
      </c>
      <c r="R1602" s="10" t="s">
        <v>3878</v>
      </c>
      <c r="S1602" s="63" t="s">
        <v>3305</v>
      </c>
      <c r="T1602" s="63" t="s">
        <v>1597</v>
      </c>
      <c r="U1602" s="20"/>
      <c r="V1602" s="20"/>
      <c r="W1602" s="20"/>
      <c r="X1602" s="20"/>
      <c r="Y1602" s="20" t="s">
        <v>107</v>
      </c>
      <c r="Z1602" s="20">
        <v>85</v>
      </c>
      <c r="AA1602" s="20"/>
      <c r="AB1602" s="20">
        <v>85</v>
      </c>
      <c r="AC1602" s="20"/>
      <c r="AD1602" s="20"/>
      <c r="AE1602" s="23"/>
      <c r="AF1602" s="23"/>
      <c r="AG1602" s="23"/>
      <c r="AI1602" s="2" t="e">
        <v>#N/A</v>
      </c>
      <c r="AJ1602" s="2" t="e">
        <f>VLOOKUP(B1602,'[1]淘汰品种推荐清单（8.1）'!$A:$AQ,43,0)</f>
        <v>#N/A</v>
      </c>
    </row>
    <row r="1603" hidden="1" customHeight="1" spans="1:36">
      <c r="A1603" s="9">
        <v>2251</v>
      </c>
      <c r="B1603" s="47">
        <v>36621</v>
      </c>
      <c r="C1603" s="4" t="s">
        <v>35</v>
      </c>
      <c r="D1603" s="12" t="s">
        <v>3882</v>
      </c>
      <c r="E1603" s="12" t="s">
        <v>3606</v>
      </c>
      <c r="F1603" s="12" t="s">
        <v>3426</v>
      </c>
      <c r="G1603" s="12" t="s">
        <v>328</v>
      </c>
      <c r="H1603" s="12">
        <v>1.46</v>
      </c>
      <c r="I1603" s="12">
        <v>2.27</v>
      </c>
      <c r="J1603" s="12"/>
      <c r="K1603" s="12"/>
      <c r="L1603" s="62">
        <v>0.356828193832599</v>
      </c>
      <c r="M1603" s="10">
        <v>2</v>
      </c>
      <c r="N1603" s="10" t="s">
        <v>3208</v>
      </c>
      <c r="O1603" s="10">
        <v>204</v>
      </c>
      <c r="P1603" s="10" t="s">
        <v>3583</v>
      </c>
      <c r="Q1603" s="10">
        <v>20431</v>
      </c>
      <c r="R1603" s="10" t="s">
        <v>3878</v>
      </c>
      <c r="S1603" s="63" t="s">
        <v>3305</v>
      </c>
      <c r="T1603" s="63" t="s">
        <v>1597</v>
      </c>
      <c r="U1603" s="20"/>
      <c r="V1603" s="20"/>
      <c r="W1603" s="20"/>
      <c r="X1603" s="20"/>
      <c r="Y1603" s="20" t="s">
        <v>107</v>
      </c>
      <c r="Z1603" s="20">
        <v>109</v>
      </c>
      <c r="AA1603" s="20"/>
      <c r="AB1603" s="20">
        <v>109</v>
      </c>
      <c r="AC1603" s="20">
        <v>311</v>
      </c>
      <c r="AD1603" s="20">
        <v>1</v>
      </c>
      <c r="AE1603" s="23"/>
      <c r="AF1603" s="23"/>
      <c r="AG1603" s="23"/>
      <c r="AI1603" s="2" t="e">
        <v>#N/A</v>
      </c>
      <c r="AJ1603" s="2" t="e">
        <f>VLOOKUP(B1603,'[1]淘汰品种推荐清单（8.1）'!$A:$AQ,43,0)</f>
        <v>#N/A</v>
      </c>
    </row>
    <row r="1604" hidden="1" customHeight="1" spans="1:36">
      <c r="A1604" s="9">
        <v>2277</v>
      </c>
      <c r="B1604" s="47">
        <v>36733</v>
      </c>
      <c r="C1604" s="4" t="s">
        <v>35</v>
      </c>
      <c r="D1604" s="12" t="s">
        <v>3474</v>
      </c>
      <c r="E1604" s="12" t="s">
        <v>3883</v>
      </c>
      <c r="F1604" s="12" t="s">
        <v>3298</v>
      </c>
      <c r="G1604" s="12" t="s">
        <v>328</v>
      </c>
      <c r="H1604" s="12">
        <v>1.81</v>
      </c>
      <c r="I1604" s="12">
        <v>2.83</v>
      </c>
      <c r="J1604" s="12"/>
      <c r="K1604" s="12"/>
      <c r="L1604" s="62">
        <v>0.360424028268551</v>
      </c>
      <c r="M1604" s="10">
        <v>2</v>
      </c>
      <c r="N1604" s="10" t="s">
        <v>3208</v>
      </c>
      <c r="O1604" s="10">
        <v>204</v>
      </c>
      <c r="P1604" s="10" t="s">
        <v>3583</v>
      </c>
      <c r="Q1604" s="10">
        <v>20431</v>
      </c>
      <c r="R1604" s="10" t="s">
        <v>3878</v>
      </c>
      <c r="S1604" s="63" t="s">
        <v>3305</v>
      </c>
      <c r="T1604" s="63" t="s">
        <v>1597</v>
      </c>
      <c r="U1604" s="20"/>
      <c r="V1604" s="20"/>
      <c r="W1604" s="20"/>
      <c r="X1604" s="20"/>
      <c r="Y1604" s="20" t="s">
        <v>107</v>
      </c>
      <c r="Z1604" s="20">
        <v>105</v>
      </c>
      <c r="AA1604" s="20"/>
      <c r="AB1604" s="20">
        <v>105</v>
      </c>
      <c r="AC1604" s="20"/>
      <c r="AD1604" s="20"/>
      <c r="AE1604" s="23"/>
      <c r="AF1604" s="23"/>
      <c r="AG1604" s="23"/>
      <c r="AI1604" s="2" t="e">
        <v>#N/A</v>
      </c>
      <c r="AJ1604" s="2" t="e">
        <f>VLOOKUP(B1604,'[1]淘汰品种推荐清单（8.1）'!$A:$AQ,43,0)</f>
        <v>#N/A</v>
      </c>
    </row>
    <row r="1605" hidden="1" customHeight="1" spans="1:36">
      <c r="A1605" s="9">
        <v>1943</v>
      </c>
      <c r="B1605" s="47">
        <v>36457</v>
      </c>
      <c r="C1605" s="4" t="s">
        <v>35</v>
      </c>
      <c r="D1605" s="12" t="s">
        <v>3884</v>
      </c>
      <c r="E1605" s="12" t="s">
        <v>3885</v>
      </c>
      <c r="F1605" s="12" t="s">
        <v>3432</v>
      </c>
      <c r="G1605" s="12" t="s">
        <v>328</v>
      </c>
      <c r="H1605" s="12">
        <v>1.74</v>
      </c>
      <c r="I1605" s="12">
        <v>2.71</v>
      </c>
      <c r="J1605" s="12"/>
      <c r="K1605" s="12"/>
      <c r="L1605" s="62">
        <v>0.357933579335793</v>
      </c>
      <c r="M1605" s="10">
        <v>2</v>
      </c>
      <c r="N1605" s="10" t="s">
        <v>3208</v>
      </c>
      <c r="O1605" s="10">
        <v>204</v>
      </c>
      <c r="P1605" s="10" t="s">
        <v>3583</v>
      </c>
      <c r="Q1605" s="10">
        <v>20432</v>
      </c>
      <c r="R1605" s="10" t="s">
        <v>298</v>
      </c>
      <c r="S1605" s="63" t="s">
        <v>3305</v>
      </c>
      <c r="T1605" s="63" t="s">
        <v>1597</v>
      </c>
      <c r="U1605" s="20"/>
      <c r="V1605" s="20"/>
      <c r="W1605" s="20"/>
      <c r="X1605" s="20"/>
      <c r="Y1605" s="20" t="s">
        <v>107</v>
      </c>
      <c r="Z1605" s="20">
        <v>144</v>
      </c>
      <c r="AA1605" s="20"/>
      <c r="AB1605" s="20">
        <v>144</v>
      </c>
      <c r="AC1605" s="20">
        <v>276</v>
      </c>
      <c r="AD1605" s="20">
        <v>2</v>
      </c>
      <c r="AE1605" s="23"/>
      <c r="AF1605" s="23"/>
      <c r="AG1605" s="23"/>
      <c r="AI1605" s="2" t="e">
        <v>#N/A</v>
      </c>
      <c r="AJ1605" s="2" t="e">
        <f>VLOOKUP(B1605,'[1]淘汰品种推荐清单（8.1）'!$A:$AQ,43,0)</f>
        <v>#N/A</v>
      </c>
    </row>
    <row r="1606" hidden="1" customHeight="1" spans="1:36">
      <c r="A1606" s="9">
        <v>1949</v>
      </c>
      <c r="B1606" s="47">
        <v>91273</v>
      </c>
      <c r="C1606" s="4" t="s">
        <v>35</v>
      </c>
      <c r="D1606" s="12" t="s">
        <v>3886</v>
      </c>
      <c r="E1606" s="12" t="s">
        <v>3593</v>
      </c>
      <c r="F1606" s="12" t="s">
        <v>3826</v>
      </c>
      <c r="G1606" s="12" t="s">
        <v>328</v>
      </c>
      <c r="H1606" s="12">
        <v>0.46</v>
      </c>
      <c r="I1606" s="12">
        <v>0.71</v>
      </c>
      <c r="J1606" s="12"/>
      <c r="K1606" s="12"/>
      <c r="L1606" s="62">
        <v>0.352112676056338</v>
      </c>
      <c r="M1606" s="10">
        <v>2</v>
      </c>
      <c r="N1606" s="10" t="s">
        <v>3208</v>
      </c>
      <c r="O1606" s="10">
        <v>204</v>
      </c>
      <c r="P1606" s="10" t="s">
        <v>3583</v>
      </c>
      <c r="Q1606" s="10">
        <v>20432</v>
      </c>
      <c r="R1606" s="10" t="s">
        <v>298</v>
      </c>
      <c r="S1606" s="63" t="s">
        <v>3305</v>
      </c>
      <c r="T1606" s="63" t="s">
        <v>1597</v>
      </c>
      <c r="U1606" s="20"/>
      <c r="V1606" s="20"/>
      <c r="W1606" s="20"/>
      <c r="X1606" s="20"/>
      <c r="Y1606" s="20" t="s">
        <v>107</v>
      </c>
      <c r="Z1606" s="20">
        <v>72</v>
      </c>
      <c r="AA1606" s="20"/>
      <c r="AB1606" s="20">
        <v>72</v>
      </c>
      <c r="AC1606" s="20">
        <v>6</v>
      </c>
      <c r="AD1606" s="20">
        <v>1</v>
      </c>
      <c r="AE1606" s="23"/>
      <c r="AF1606" s="23"/>
      <c r="AG1606" s="23"/>
      <c r="AI1606" s="2" t="e">
        <v>#N/A</v>
      </c>
      <c r="AJ1606" s="2" t="e">
        <f>VLOOKUP(B1606,'[1]淘汰品种推荐清单（8.1）'!$A:$AQ,43,0)</f>
        <v>#N/A</v>
      </c>
    </row>
    <row r="1607" hidden="1" customHeight="1" spans="1:36">
      <c r="A1607" s="9">
        <v>1955</v>
      </c>
      <c r="B1607" s="47">
        <v>36468</v>
      </c>
      <c r="C1607" s="4" t="s">
        <v>35</v>
      </c>
      <c r="D1607" s="12" t="s">
        <v>3887</v>
      </c>
      <c r="E1607" s="12" t="s">
        <v>3731</v>
      </c>
      <c r="F1607" s="12" t="s">
        <v>3241</v>
      </c>
      <c r="G1607" s="12" t="s">
        <v>328</v>
      </c>
      <c r="H1607" s="12">
        <v>1.46</v>
      </c>
      <c r="I1607" s="12">
        <v>2.29</v>
      </c>
      <c r="J1607" s="12"/>
      <c r="K1607" s="12"/>
      <c r="L1607" s="62">
        <v>0.362445414847162</v>
      </c>
      <c r="M1607" s="10">
        <v>2</v>
      </c>
      <c r="N1607" s="10" t="s">
        <v>3208</v>
      </c>
      <c r="O1607" s="10">
        <v>204</v>
      </c>
      <c r="P1607" s="10" t="s">
        <v>3583</v>
      </c>
      <c r="Q1607" s="10">
        <v>20432</v>
      </c>
      <c r="R1607" s="10" t="s">
        <v>298</v>
      </c>
      <c r="S1607" s="63" t="s">
        <v>3305</v>
      </c>
      <c r="T1607" s="63" t="s">
        <v>1597</v>
      </c>
      <c r="U1607" s="20"/>
      <c r="V1607" s="20"/>
      <c r="W1607" s="20"/>
      <c r="X1607" s="20"/>
      <c r="Y1607" s="20" t="s">
        <v>107</v>
      </c>
      <c r="Z1607" s="20">
        <v>146</v>
      </c>
      <c r="AA1607" s="20"/>
      <c r="AB1607" s="20">
        <v>146</v>
      </c>
      <c r="AC1607" s="20">
        <v>22</v>
      </c>
      <c r="AD1607" s="20">
        <v>1</v>
      </c>
      <c r="AE1607" s="23"/>
      <c r="AF1607" s="23"/>
      <c r="AG1607" s="23"/>
      <c r="AI1607" s="2" t="e">
        <v>#N/A</v>
      </c>
      <c r="AJ1607" s="2" t="e">
        <f>VLOOKUP(B1607,'[1]淘汰品种推荐清单（8.1）'!$A:$AQ,43,0)</f>
        <v>#N/A</v>
      </c>
    </row>
    <row r="1608" hidden="1" customHeight="1" spans="1:36">
      <c r="A1608" s="9">
        <v>1956</v>
      </c>
      <c r="B1608" s="47">
        <v>36464</v>
      </c>
      <c r="C1608" s="4" t="s">
        <v>35</v>
      </c>
      <c r="D1608" s="12" t="s">
        <v>3888</v>
      </c>
      <c r="E1608" s="12" t="s">
        <v>3706</v>
      </c>
      <c r="F1608" s="12" t="s">
        <v>3207</v>
      </c>
      <c r="G1608" s="12" t="s">
        <v>328</v>
      </c>
      <c r="H1608" s="12">
        <v>1.73</v>
      </c>
      <c r="I1608" s="12">
        <v>2.7</v>
      </c>
      <c r="J1608" s="12"/>
      <c r="K1608" s="12"/>
      <c r="L1608" s="62">
        <v>0.359259259259259</v>
      </c>
      <c r="M1608" s="10">
        <v>2</v>
      </c>
      <c r="N1608" s="10" t="s">
        <v>3208</v>
      </c>
      <c r="O1608" s="10">
        <v>204</v>
      </c>
      <c r="P1608" s="10" t="s">
        <v>3583</v>
      </c>
      <c r="Q1608" s="10">
        <v>20432</v>
      </c>
      <c r="R1608" s="10" t="s">
        <v>298</v>
      </c>
      <c r="S1608" s="63" t="s">
        <v>3305</v>
      </c>
      <c r="T1608" s="63" t="s">
        <v>1597</v>
      </c>
      <c r="U1608" s="20"/>
      <c r="V1608" s="20"/>
      <c r="W1608" s="20"/>
      <c r="X1608" s="20"/>
      <c r="Y1608" s="20" t="s">
        <v>107</v>
      </c>
      <c r="Z1608" s="20">
        <v>194</v>
      </c>
      <c r="AA1608" s="20"/>
      <c r="AB1608" s="20">
        <v>194</v>
      </c>
      <c r="AC1608" s="20">
        <v>112</v>
      </c>
      <c r="AD1608" s="20">
        <v>3</v>
      </c>
      <c r="AE1608" s="23"/>
      <c r="AF1608" s="23"/>
      <c r="AG1608" s="23"/>
      <c r="AI1608" s="2" t="e">
        <v>#N/A</v>
      </c>
      <c r="AJ1608" s="2" t="e">
        <f>VLOOKUP(B1608,'[1]淘汰品种推荐清单（8.1）'!$A:$AQ,43,0)</f>
        <v>#N/A</v>
      </c>
    </row>
    <row r="1609" hidden="1" customHeight="1" spans="1:36">
      <c r="A1609" s="9">
        <v>1957</v>
      </c>
      <c r="B1609" s="47">
        <v>41545</v>
      </c>
      <c r="C1609" s="4" t="s">
        <v>35</v>
      </c>
      <c r="D1609" s="12" t="s">
        <v>3889</v>
      </c>
      <c r="E1609" s="12" t="s">
        <v>3700</v>
      </c>
      <c r="F1609" s="12" t="s">
        <v>3301</v>
      </c>
      <c r="G1609" s="12" t="s">
        <v>328</v>
      </c>
      <c r="H1609" s="12">
        <v>0.72</v>
      </c>
      <c r="I1609" s="12">
        <v>1.13</v>
      </c>
      <c r="J1609" s="12"/>
      <c r="K1609" s="12"/>
      <c r="L1609" s="62">
        <v>0.36283185840708</v>
      </c>
      <c r="M1609" s="10">
        <v>2</v>
      </c>
      <c r="N1609" s="10" t="s">
        <v>3208</v>
      </c>
      <c r="O1609" s="10">
        <v>204</v>
      </c>
      <c r="P1609" s="10" t="s">
        <v>3583</v>
      </c>
      <c r="Q1609" s="10">
        <v>20432</v>
      </c>
      <c r="R1609" s="10" t="s">
        <v>298</v>
      </c>
      <c r="S1609" s="63" t="s">
        <v>3305</v>
      </c>
      <c r="T1609" s="63" t="s">
        <v>1597</v>
      </c>
      <c r="U1609" s="20"/>
      <c r="V1609" s="20"/>
      <c r="W1609" s="20"/>
      <c r="X1609" s="20"/>
      <c r="Y1609" s="20" t="s">
        <v>107</v>
      </c>
      <c r="Z1609" s="20">
        <v>64</v>
      </c>
      <c r="AA1609" s="20"/>
      <c r="AB1609" s="20">
        <v>64</v>
      </c>
      <c r="AC1609" s="20">
        <v>10</v>
      </c>
      <c r="AD1609" s="20">
        <v>1</v>
      </c>
      <c r="AE1609" s="23"/>
      <c r="AF1609" s="23"/>
      <c r="AG1609" s="23"/>
      <c r="AI1609" s="2" t="e">
        <v>#N/A</v>
      </c>
      <c r="AJ1609" s="2" t="e">
        <f>VLOOKUP(B1609,'[1]淘汰品种推荐清单（8.1）'!$A:$AQ,43,0)</f>
        <v>#N/A</v>
      </c>
    </row>
    <row r="1610" hidden="1" customHeight="1" spans="1:36">
      <c r="A1610" s="9">
        <v>1958</v>
      </c>
      <c r="B1610" s="47">
        <v>36469</v>
      </c>
      <c r="C1610" s="4" t="s">
        <v>35</v>
      </c>
      <c r="D1610" s="12" t="s">
        <v>3890</v>
      </c>
      <c r="E1610" s="12" t="s">
        <v>3593</v>
      </c>
      <c r="F1610" s="12" t="s">
        <v>3290</v>
      </c>
      <c r="G1610" s="12" t="s">
        <v>328</v>
      </c>
      <c r="H1610" s="12">
        <v>0.77</v>
      </c>
      <c r="I1610" s="12">
        <v>1.2</v>
      </c>
      <c r="J1610" s="12"/>
      <c r="K1610" s="12"/>
      <c r="L1610" s="62">
        <v>0.358333333333333</v>
      </c>
      <c r="M1610" s="10">
        <v>2</v>
      </c>
      <c r="N1610" s="10" t="s">
        <v>3208</v>
      </c>
      <c r="O1610" s="10">
        <v>204</v>
      </c>
      <c r="P1610" s="10" t="s">
        <v>3583</v>
      </c>
      <c r="Q1610" s="10">
        <v>20432</v>
      </c>
      <c r="R1610" s="10" t="s">
        <v>298</v>
      </c>
      <c r="S1610" s="63" t="s">
        <v>3305</v>
      </c>
      <c r="T1610" s="63" t="s">
        <v>1597</v>
      </c>
      <c r="U1610" s="20"/>
      <c r="V1610" s="20"/>
      <c r="W1610" s="20"/>
      <c r="X1610" s="20"/>
      <c r="Y1610" s="20" t="s">
        <v>107</v>
      </c>
      <c r="Z1610" s="20">
        <v>137</v>
      </c>
      <c r="AA1610" s="20"/>
      <c r="AB1610" s="20">
        <v>137</v>
      </c>
      <c r="AC1610" s="20">
        <v>277</v>
      </c>
      <c r="AD1610" s="20">
        <v>2</v>
      </c>
      <c r="AE1610" s="23"/>
      <c r="AF1610" s="23"/>
      <c r="AG1610" s="23"/>
      <c r="AI1610" s="2" t="e">
        <v>#N/A</v>
      </c>
      <c r="AJ1610" s="2" t="e">
        <f>VLOOKUP(B1610,'[1]淘汰品种推荐清单（8.1）'!$A:$AQ,43,0)</f>
        <v>#N/A</v>
      </c>
    </row>
    <row r="1611" hidden="1" customHeight="1" spans="1:36">
      <c r="A1611" s="9">
        <v>1968</v>
      </c>
      <c r="B1611" s="47">
        <v>36556</v>
      </c>
      <c r="C1611" s="4" t="s">
        <v>35</v>
      </c>
      <c r="D1611" s="12" t="s">
        <v>3891</v>
      </c>
      <c r="E1611" s="12" t="s">
        <v>3599</v>
      </c>
      <c r="F1611" s="12" t="s">
        <v>3405</v>
      </c>
      <c r="G1611" s="12" t="s">
        <v>328</v>
      </c>
      <c r="H1611" s="12">
        <v>0.62</v>
      </c>
      <c r="I1611" s="12">
        <v>0.97</v>
      </c>
      <c r="J1611" s="12"/>
      <c r="K1611" s="12"/>
      <c r="L1611" s="62">
        <v>0.360824742268041</v>
      </c>
      <c r="M1611" s="10">
        <v>2</v>
      </c>
      <c r="N1611" s="10" t="s">
        <v>3208</v>
      </c>
      <c r="O1611" s="10">
        <v>204</v>
      </c>
      <c r="P1611" s="10" t="s">
        <v>3583</v>
      </c>
      <c r="Q1611" s="10">
        <v>20432</v>
      </c>
      <c r="R1611" s="10" t="s">
        <v>298</v>
      </c>
      <c r="S1611" s="63" t="s">
        <v>3305</v>
      </c>
      <c r="T1611" s="63" t="s">
        <v>1597</v>
      </c>
      <c r="U1611" s="20"/>
      <c r="V1611" s="20"/>
      <c r="W1611" s="20"/>
      <c r="X1611" s="20"/>
      <c r="Y1611" s="20" t="s">
        <v>107</v>
      </c>
      <c r="Z1611" s="20">
        <v>158</v>
      </c>
      <c r="AA1611" s="20"/>
      <c r="AB1611" s="20">
        <v>158</v>
      </c>
      <c r="AC1611" s="20">
        <v>3</v>
      </c>
      <c r="AD1611" s="20">
        <v>1</v>
      </c>
      <c r="AE1611" s="23"/>
      <c r="AF1611" s="23"/>
      <c r="AG1611" s="23"/>
      <c r="AI1611" s="2" t="e">
        <v>#N/A</v>
      </c>
      <c r="AJ1611" s="2" t="e">
        <f>VLOOKUP(B1611,'[1]淘汰品种推荐清单（8.1）'!$A:$AQ,43,0)</f>
        <v>#N/A</v>
      </c>
    </row>
    <row r="1612" hidden="1" customHeight="1" spans="1:36">
      <c r="A1612" s="9">
        <v>2009</v>
      </c>
      <c r="B1612" s="47">
        <v>36605</v>
      </c>
      <c r="C1612" s="4" t="s">
        <v>35</v>
      </c>
      <c r="D1612" s="12" t="s">
        <v>3892</v>
      </c>
      <c r="E1612" s="12" t="s">
        <v>3303</v>
      </c>
      <c r="F1612" s="12" t="s">
        <v>3207</v>
      </c>
      <c r="G1612" s="12" t="s">
        <v>328</v>
      </c>
      <c r="H1612" s="12">
        <v>1.34</v>
      </c>
      <c r="I1612" s="12">
        <v>2.09</v>
      </c>
      <c r="J1612" s="12"/>
      <c r="K1612" s="12"/>
      <c r="L1612" s="62">
        <v>0.358851674641148</v>
      </c>
      <c r="M1612" s="10">
        <v>2</v>
      </c>
      <c r="N1612" s="10" t="s">
        <v>3208</v>
      </c>
      <c r="O1612" s="10">
        <v>204</v>
      </c>
      <c r="P1612" s="10" t="s">
        <v>3583</v>
      </c>
      <c r="Q1612" s="10">
        <v>20432</v>
      </c>
      <c r="R1612" s="10" t="s">
        <v>298</v>
      </c>
      <c r="S1612" s="63" t="s">
        <v>3305</v>
      </c>
      <c r="T1612" s="63" t="s">
        <v>1597</v>
      </c>
      <c r="U1612" s="20"/>
      <c r="V1612" s="20"/>
      <c r="W1612" s="20"/>
      <c r="X1612" s="20"/>
      <c r="Y1612" s="20" t="s">
        <v>107</v>
      </c>
      <c r="Z1612" s="20">
        <v>179</v>
      </c>
      <c r="AA1612" s="20"/>
      <c r="AB1612" s="20">
        <v>179</v>
      </c>
      <c r="AC1612" s="20">
        <v>64</v>
      </c>
      <c r="AD1612" s="20">
        <v>1</v>
      </c>
      <c r="AE1612" s="23"/>
      <c r="AF1612" s="23"/>
      <c r="AG1612" s="23"/>
      <c r="AI1612" s="2" t="e">
        <v>#N/A</v>
      </c>
      <c r="AJ1612" s="2" t="e">
        <f>VLOOKUP(B1612,'[1]淘汰品种推荐清单（8.1）'!$A:$AQ,43,0)</f>
        <v>#N/A</v>
      </c>
    </row>
    <row r="1613" hidden="1" customHeight="1" spans="1:36">
      <c r="A1613" s="9">
        <v>2011</v>
      </c>
      <c r="B1613" s="47">
        <v>74853</v>
      </c>
      <c r="C1613" s="4" t="s">
        <v>35</v>
      </c>
      <c r="D1613" s="12" t="s">
        <v>3893</v>
      </c>
      <c r="E1613" s="12" t="s">
        <v>3593</v>
      </c>
      <c r="F1613" s="12" t="s">
        <v>3248</v>
      </c>
      <c r="G1613" s="12" t="s">
        <v>328</v>
      </c>
      <c r="H1613" s="12">
        <v>0.37</v>
      </c>
      <c r="I1613" s="12">
        <v>0.58</v>
      </c>
      <c r="J1613" s="12"/>
      <c r="K1613" s="12"/>
      <c r="L1613" s="62">
        <v>0.362068965517241</v>
      </c>
      <c r="M1613" s="10">
        <v>2</v>
      </c>
      <c r="N1613" s="10" t="s">
        <v>3208</v>
      </c>
      <c r="O1613" s="10">
        <v>204</v>
      </c>
      <c r="P1613" s="10" t="s">
        <v>3583</v>
      </c>
      <c r="Q1613" s="10">
        <v>20432</v>
      </c>
      <c r="R1613" s="10" t="s">
        <v>298</v>
      </c>
      <c r="S1613" s="63" t="s">
        <v>3305</v>
      </c>
      <c r="T1613" s="63" t="s">
        <v>1597</v>
      </c>
      <c r="U1613" s="20"/>
      <c r="V1613" s="20"/>
      <c r="W1613" s="20"/>
      <c r="X1613" s="20"/>
      <c r="Y1613" s="20" t="s">
        <v>107</v>
      </c>
      <c r="Z1613" s="20">
        <v>57</v>
      </c>
      <c r="AA1613" s="20"/>
      <c r="AB1613" s="20">
        <v>57</v>
      </c>
      <c r="AC1613" s="20">
        <v>2</v>
      </c>
      <c r="AD1613" s="20">
        <v>1</v>
      </c>
      <c r="AE1613" s="23"/>
      <c r="AF1613" s="23"/>
      <c r="AG1613" s="23"/>
      <c r="AI1613" s="2" t="e">
        <v>#N/A</v>
      </c>
      <c r="AJ1613" s="2" t="e">
        <f>VLOOKUP(B1613,'[1]淘汰品种推荐清单（8.1）'!$A:$AQ,43,0)</f>
        <v>#N/A</v>
      </c>
    </row>
    <row r="1614" hidden="1" customHeight="1" spans="1:36">
      <c r="A1614" s="9">
        <v>2024</v>
      </c>
      <c r="B1614" s="47">
        <v>36660</v>
      </c>
      <c r="C1614" s="4" t="s">
        <v>35</v>
      </c>
      <c r="D1614" s="12" t="s">
        <v>3894</v>
      </c>
      <c r="E1614" s="12" t="s">
        <v>3895</v>
      </c>
      <c r="F1614" s="12" t="s">
        <v>3590</v>
      </c>
      <c r="G1614" s="12" t="s">
        <v>328</v>
      </c>
      <c r="H1614" s="12">
        <v>0.8</v>
      </c>
      <c r="I1614" s="12">
        <v>1.25</v>
      </c>
      <c r="J1614" s="12"/>
      <c r="K1614" s="12"/>
      <c r="L1614" s="62">
        <v>0.36</v>
      </c>
      <c r="M1614" s="10">
        <v>2</v>
      </c>
      <c r="N1614" s="10" t="s">
        <v>3208</v>
      </c>
      <c r="O1614" s="10">
        <v>204</v>
      </c>
      <c r="P1614" s="10" t="s">
        <v>3583</v>
      </c>
      <c r="Q1614" s="10">
        <v>20432</v>
      </c>
      <c r="R1614" s="10" t="s">
        <v>298</v>
      </c>
      <c r="S1614" s="63" t="s">
        <v>3305</v>
      </c>
      <c r="T1614" s="63" t="s">
        <v>1597</v>
      </c>
      <c r="U1614" s="20"/>
      <c r="V1614" s="20"/>
      <c r="W1614" s="20"/>
      <c r="X1614" s="20"/>
      <c r="Y1614" s="20" t="s">
        <v>107</v>
      </c>
      <c r="Z1614" s="20">
        <v>80</v>
      </c>
      <c r="AA1614" s="20"/>
      <c r="AB1614" s="20">
        <v>80</v>
      </c>
      <c r="AC1614" s="20">
        <v>53</v>
      </c>
      <c r="AD1614" s="20">
        <v>1</v>
      </c>
      <c r="AE1614" s="23"/>
      <c r="AF1614" s="23"/>
      <c r="AG1614" s="23"/>
      <c r="AI1614" s="2" t="e">
        <v>#N/A</v>
      </c>
      <c r="AJ1614" s="2" t="e">
        <f>VLOOKUP(B1614,'[1]淘汰品种推荐清单（8.1）'!$A:$AQ,43,0)</f>
        <v>#N/A</v>
      </c>
    </row>
    <row r="1615" hidden="1" customHeight="1" spans="1:36">
      <c r="A1615" s="9">
        <v>2025</v>
      </c>
      <c r="B1615" s="47">
        <v>91112</v>
      </c>
      <c r="C1615" s="4" t="s">
        <v>35</v>
      </c>
      <c r="D1615" s="12" t="s">
        <v>3896</v>
      </c>
      <c r="E1615" s="12" t="s">
        <v>3589</v>
      </c>
      <c r="F1615" s="12" t="s">
        <v>3207</v>
      </c>
      <c r="G1615" s="12" t="s">
        <v>328</v>
      </c>
      <c r="H1615" s="12">
        <v>0.3</v>
      </c>
      <c r="I1615" s="12">
        <v>0.46</v>
      </c>
      <c r="J1615" s="12"/>
      <c r="K1615" s="12"/>
      <c r="L1615" s="62">
        <v>0.347826086956522</v>
      </c>
      <c r="M1615" s="10">
        <v>2</v>
      </c>
      <c r="N1615" s="10" t="s">
        <v>3208</v>
      </c>
      <c r="O1615" s="10">
        <v>204</v>
      </c>
      <c r="P1615" s="10" t="s">
        <v>3583</v>
      </c>
      <c r="Q1615" s="10">
        <v>20432</v>
      </c>
      <c r="R1615" s="10" t="s">
        <v>298</v>
      </c>
      <c r="S1615" s="63" t="s">
        <v>3305</v>
      </c>
      <c r="T1615" s="63" t="s">
        <v>1597</v>
      </c>
      <c r="U1615" s="20"/>
      <c r="V1615" s="20"/>
      <c r="W1615" s="20"/>
      <c r="X1615" s="20"/>
      <c r="Y1615" s="20" t="s">
        <v>107</v>
      </c>
      <c r="Z1615" s="20">
        <v>0</v>
      </c>
      <c r="AA1615" s="20"/>
      <c r="AB1615" s="20">
        <v>0</v>
      </c>
      <c r="AC1615" s="20"/>
      <c r="AD1615" s="20"/>
      <c r="AE1615" s="23"/>
      <c r="AF1615" s="23"/>
      <c r="AG1615" s="23"/>
      <c r="AI1615" s="2" t="e">
        <v>#N/A</v>
      </c>
      <c r="AJ1615" s="2" t="e">
        <f>VLOOKUP(B1615,'[1]淘汰品种推荐清单（8.1）'!$A:$AQ,43,0)</f>
        <v>#N/A</v>
      </c>
    </row>
    <row r="1616" hidden="1" customHeight="1" spans="1:36">
      <c r="A1616" s="9">
        <v>2072</v>
      </c>
      <c r="B1616" s="47">
        <v>110827</v>
      </c>
      <c r="C1616" s="4" t="s">
        <v>35</v>
      </c>
      <c r="D1616" s="12" t="s">
        <v>3897</v>
      </c>
      <c r="E1616" s="12" t="s">
        <v>3599</v>
      </c>
      <c r="F1616" s="12" t="s">
        <v>3207</v>
      </c>
      <c r="G1616" s="12" t="s">
        <v>328</v>
      </c>
      <c r="H1616" s="12">
        <v>0.96</v>
      </c>
      <c r="I1616" s="12">
        <v>1.5</v>
      </c>
      <c r="J1616" s="12"/>
      <c r="K1616" s="12"/>
      <c r="L1616" s="62">
        <v>0.36</v>
      </c>
      <c r="M1616" s="10">
        <v>2</v>
      </c>
      <c r="N1616" s="10" t="s">
        <v>3208</v>
      </c>
      <c r="O1616" s="10">
        <v>204</v>
      </c>
      <c r="P1616" s="10" t="s">
        <v>3583</v>
      </c>
      <c r="Q1616" s="10">
        <v>20432</v>
      </c>
      <c r="R1616" s="10" t="s">
        <v>298</v>
      </c>
      <c r="S1616" s="63" t="s">
        <v>3305</v>
      </c>
      <c r="T1616" s="63" t="s">
        <v>1597</v>
      </c>
      <c r="U1616" s="20"/>
      <c r="V1616" s="20"/>
      <c r="W1616" s="20"/>
      <c r="X1616" s="20"/>
      <c r="Y1616" s="20" t="s">
        <v>107</v>
      </c>
      <c r="Z1616" s="20">
        <v>190.8</v>
      </c>
      <c r="AA1616" s="20"/>
      <c r="AB1616" s="20">
        <v>190.8</v>
      </c>
      <c r="AC1616" s="20">
        <v>263.2</v>
      </c>
      <c r="AD1616" s="20">
        <v>3</v>
      </c>
      <c r="AE1616" s="23"/>
      <c r="AF1616" s="23"/>
      <c r="AG1616" s="23"/>
      <c r="AI1616" s="2" t="e">
        <v>#N/A</v>
      </c>
      <c r="AJ1616" s="2" t="e">
        <f>VLOOKUP(B1616,'[1]淘汰品种推荐清单（8.1）'!$A:$AQ,43,0)</f>
        <v>#N/A</v>
      </c>
    </row>
    <row r="1617" hidden="1" customHeight="1" spans="1:36">
      <c r="A1617" s="9">
        <v>2084</v>
      </c>
      <c r="B1617" s="47">
        <v>36745</v>
      </c>
      <c r="C1617" s="4" t="s">
        <v>35</v>
      </c>
      <c r="D1617" s="12" t="s">
        <v>3898</v>
      </c>
      <c r="E1617" s="12" t="s">
        <v>3625</v>
      </c>
      <c r="F1617" s="12" t="s">
        <v>3207</v>
      </c>
      <c r="G1617" s="12" t="s">
        <v>328</v>
      </c>
      <c r="H1617" s="12">
        <v>0.54</v>
      </c>
      <c r="I1617" s="12">
        <v>0.85</v>
      </c>
      <c r="J1617" s="12"/>
      <c r="K1617" s="12"/>
      <c r="L1617" s="62">
        <v>0.364705882352941</v>
      </c>
      <c r="M1617" s="10">
        <v>2</v>
      </c>
      <c r="N1617" s="10" t="s">
        <v>3208</v>
      </c>
      <c r="O1617" s="10">
        <v>204</v>
      </c>
      <c r="P1617" s="10" t="s">
        <v>3583</v>
      </c>
      <c r="Q1617" s="10">
        <v>20432</v>
      </c>
      <c r="R1617" s="10" t="s">
        <v>298</v>
      </c>
      <c r="S1617" s="63" t="s">
        <v>3305</v>
      </c>
      <c r="T1617" s="63" t="s">
        <v>1597</v>
      </c>
      <c r="U1617" s="20"/>
      <c r="V1617" s="20"/>
      <c r="W1617" s="20"/>
      <c r="X1617" s="20"/>
      <c r="Y1617" s="20" t="s">
        <v>107</v>
      </c>
      <c r="Z1617" s="20">
        <v>97</v>
      </c>
      <c r="AA1617" s="20"/>
      <c r="AB1617" s="20">
        <v>97</v>
      </c>
      <c r="AC1617" s="20">
        <v>12</v>
      </c>
      <c r="AD1617" s="20">
        <v>1</v>
      </c>
      <c r="AE1617" s="23"/>
      <c r="AF1617" s="23"/>
      <c r="AG1617" s="23"/>
      <c r="AI1617" s="2" t="e">
        <v>#N/A</v>
      </c>
      <c r="AJ1617" s="2" t="e">
        <f>VLOOKUP(B1617,'[1]淘汰品种推荐清单（8.1）'!$A:$AQ,43,0)</f>
        <v>#N/A</v>
      </c>
    </row>
    <row r="1618" hidden="1" customHeight="1" spans="1:36">
      <c r="A1618" s="9">
        <v>2121</v>
      </c>
      <c r="B1618" s="47">
        <v>36709</v>
      </c>
      <c r="C1618" s="4" t="s">
        <v>35</v>
      </c>
      <c r="D1618" s="12" t="s">
        <v>3899</v>
      </c>
      <c r="E1618" s="12" t="s">
        <v>3636</v>
      </c>
      <c r="F1618" s="12" t="s">
        <v>3448</v>
      </c>
      <c r="G1618" s="12" t="s">
        <v>328</v>
      </c>
      <c r="H1618" s="12">
        <v>0.88</v>
      </c>
      <c r="I1618" s="12">
        <v>1.38</v>
      </c>
      <c r="J1618" s="12"/>
      <c r="K1618" s="12"/>
      <c r="L1618" s="62">
        <v>0.36231884057971</v>
      </c>
      <c r="M1618" s="10">
        <v>2</v>
      </c>
      <c r="N1618" s="10" t="s">
        <v>3208</v>
      </c>
      <c r="O1618" s="10">
        <v>204</v>
      </c>
      <c r="P1618" s="10" t="s">
        <v>3583</v>
      </c>
      <c r="Q1618" s="10">
        <v>20432</v>
      </c>
      <c r="R1618" s="10" t="s">
        <v>298</v>
      </c>
      <c r="S1618" s="63" t="s">
        <v>3305</v>
      </c>
      <c r="T1618" s="63" t="s">
        <v>1597</v>
      </c>
      <c r="U1618" s="20"/>
      <c r="V1618" s="20"/>
      <c r="W1618" s="20"/>
      <c r="X1618" s="20"/>
      <c r="Y1618" s="20" t="s">
        <v>107</v>
      </c>
      <c r="Z1618" s="20">
        <v>143</v>
      </c>
      <c r="AA1618" s="20"/>
      <c r="AB1618" s="20">
        <v>143</v>
      </c>
      <c r="AC1618" s="20">
        <v>4</v>
      </c>
      <c r="AD1618" s="20">
        <v>1</v>
      </c>
      <c r="AE1618" s="23"/>
      <c r="AF1618" s="23"/>
      <c r="AG1618" s="23"/>
      <c r="AI1618" s="2" t="e">
        <v>#N/A</v>
      </c>
      <c r="AJ1618" s="2" t="e">
        <f>VLOOKUP(B1618,'[1]淘汰品种推荐清单（8.1）'!$A:$AQ,43,0)</f>
        <v>#N/A</v>
      </c>
    </row>
    <row r="1619" hidden="1" customHeight="1" spans="1:36">
      <c r="A1619" s="9">
        <v>2122</v>
      </c>
      <c r="B1619" s="47">
        <v>36694</v>
      </c>
      <c r="C1619" s="4" t="s">
        <v>35</v>
      </c>
      <c r="D1619" s="12" t="s">
        <v>3299</v>
      </c>
      <c r="E1619" s="12" t="s">
        <v>3303</v>
      </c>
      <c r="F1619" s="12" t="s">
        <v>3732</v>
      </c>
      <c r="G1619" s="12" t="s">
        <v>328</v>
      </c>
      <c r="H1619" s="12">
        <v>6.85</v>
      </c>
      <c r="I1619" s="12">
        <v>10.7</v>
      </c>
      <c r="J1619" s="12"/>
      <c r="K1619" s="12"/>
      <c r="L1619" s="62">
        <v>0.35981308411215</v>
      </c>
      <c r="M1619" s="10">
        <v>2</v>
      </c>
      <c r="N1619" s="10" t="s">
        <v>3208</v>
      </c>
      <c r="O1619" s="10">
        <v>204</v>
      </c>
      <c r="P1619" s="10" t="s">
        <v>3583</v>
      </c>
      <c r="Q1619" s="10">
        <v>20432</v>
      </c>
      <c r="R1619" s="10" t="s">
        <v>298</v>
      </c>
      <c r="S1619" s="63" t="s">
        <v>3305</v>
      </c>
      <c r="T1619" s="63" t="s">
        <v>1597</v>
      </c>
      <c r="U1619" s="20"/>
      <c r="V1619" s="20"/>
      <c r="W1619" s="20"/>
      <c r="X1619" s="20"/>
      <c r="Y1619" s="20" t="s">
        <v>107</v>
      </c>
      <c r="Z1619" s="20">
        <v>162.1</v>
      </c>
      <c r="AA1619" s="20"/>
      <c r="AB1619" s="20">
        <v>162.1</v>
      </c>
      <c r="AC1619" s="20">
        <v>76.9</v>
      </c>
      <c r="AD1619" s="20">
        <v>2</v>
      </c>
      <c r="AE1619" s="23"/>
      <c r="AF1619" s="23"/>
      <c r="AG1619" s="23"/>
      <c r="AI1619" s="2" t="e">
        <v>#N/A</v>
      </c>
      <c r="AJ1619" s="2" t="e">
        <f>VLOOKUP(B1619,'[1]淘汰品种推荐清单（8.1）'!$A:$AQ,43,0)</f>
        <v>#N/A</v>
      </c>
    </row>
    <row r="1620" hidden="1" customHeight="1" spans="1:36">
      <c r="A1620" s="9">
        <v>2142</v>
      </c>
      <c r="B1620" s="47">
        <v>36714</v>
      </c>
      <c r="C1620" s="4" t="s">
        <v>35</v>
      </c>
      <c r="D1620" s="12" t="s">
        <v>3900</v>
      </c>
      <c r="E1620" s="12" t="s">
        <v>3606</v>
      </c>
      <c r="F1620" s="12" t="s">
        <v>3256</v>
      </c>
      <c r="G1620" s="12" t="s">
        <v>328</v>
      </c>
      <c r="H1620" s="12">
        <v>1.86</v>
      </c>
      <c r="I1620" s="12">
        <v>2.9</v>
      </c>
      <c r="J1620" s="12"/>
      <c r="K1620" s="12"/>
      <c r="L1620" s="62">
        <v>0.358620689655172</v>
      </c>
      <c r="M1620" s="10">
        <v>2</v>
      </c>
      <c r="N1620" s="10" t="s">
        <v>3208</v>
      </c>
      <c r="O1620" s="10">
        <v>204</v>
      </c>
      <c r="P1620" s="10" t="s">
        <v>3583</v>
      </c>
      <c r="Q1620" s="10">
        <v>20432</v>
      </c>
      <c r="R1620" s="10" t="s">
        <v>298</v>
      </c>
      <c r="S1620" s="63" t="s">
        <v>3305</v>
      </c>
      <c r="T1620" s="63" t="s">
        <v>1597</v>
      </c>
      <c r="U1620" s="20"/>
      <c r="V1620" s="20"/>
      <c r="W1620" s="20"/>
      <c r="X1620" s="20"/>
      <c r="Y1620" s="20" t="s">
        <v>107</v>
      </c>
      <c r="Z1620" s="20">
        <v>201</v>
      </c>
      <c r="AA1620" s="20"/>
      <c r="AB1620" s="20">
        <v>201</v>
      </c>
      <c r="AC1620" s="20">
        <v>333</v>
      </c>
      <c r="AD1620" s="20">
        <v>2</v>
      </c>
      <c r="AE1620" s="23"/>
      <c r="AF1620" s="23"/>
      <c r="AG1620" s="23"/>
      <c r="AI1620" s="2" t="e">
        <v>#N/A</v>
      </c>
      <c r="AJ1620" s="2" t="e">
        <f>VLOOKUP(B1620,'[1]淘汰品种推荐清单（8.1）'!$A:$AQ,43,0)</f>
        <v>#N/A</v>
      </c>
    </row>
    <row r="1621" hidden="1" customHeight="1" spans="1:36">
      <c r="A1621" s="9">
        <v>2152</v>
      </c>
      <c r="B1621" s="47">
        <v>37350</v>
      </c>
      <c r="C1621" s="4" t="s">
        <v>35</v>
      </c>
      <c r="D1621" s="12" t="s">
        <v>3901</v>
      </c>
      <c r="E1621" s="12" t="s">
        <v>3625</v>
      </c>
      <c r="F1621" s="12" t="s">
        <v>3405</v>
      </c>
      <c r="G1621" s="12" t="s">
        <v>328</v>
      </c>
      <c r="H1621" s="12">
        <v>0.29</v>
      </c>
      <c r="I1621" s="12">
        <v>0.45</v>
      </c>
      <c r="J1621" s="12"/>
      <c r="K1621" s="12"/>
      <c r="L1621" s="62">
        <v>0.355555555555556</v>
      </c>
      <c r="M1621" s="10">
        <v>2</v>
      </c>
      <c r="N1621" s="10" t="s">
        <v>3208</v>
      </c>
      <c r="O1621" s="10">
        <v>204</v>
      </c>
      <c r="P1621" s="10" t="s">
        <v>3583</v>
      </c>
      <c r="Q1621" s="10">
        <v>20432</v>
      </c>
      <c r="R1621" s="10" t="s">
        <v>298</v>
      </c>
      <c r="S1621" s="63" t="s">
        <v>3305</v>
      </c>
      <c r="T1621" s="63" t="s">
        <v>1597</v>
      </c>
      <c r="U1621" s="20"/>
      <c r="V1621" s="20"/>
      <c r="W1621" s="20"/>
      <c r="X1621" s="20"/>
      <c r="Y1621" s="20" t="s">
        <v>107</v>
      </c>
      <c r="Z1621" s="20">
        <v>104</v>
      </c>
      <c r="AA1621" s="20"/>
      <c r="AB1621" s="20">
        <v>104</v>
      </c>
      <c r="AC1621" s="20">
        <v>62</v>
      </c>
      <c r="AD1621" s="20">
        <v>1</v>
      </c>
      <c r="AE1621" s="23"/>
      <c r="AF1621" s="23"/>
      <c r="AG1621" s="23"/>
      <c r="AI1621" s="2" t="e">
        <v>#N/A</v>
      </c>
      <c r="AJ1621" s="2" t="e">
        <f>VLOOKUP(B1621,'[1]淘汰品种推荐清单（8.1）'!$A:$AQ,43,0)</f>
        <v>#N/A</v>
      </c>
    </row>
    <row r="1622" hidden="1" customHeight="1" spans="1:36">
      <c r="A1622" s="9">
        <v>2160</v>
      </c>
      <c r="B1622" s="47">
        <v>146850</v>
      </c>
      <c r="C1622" s="4" t="s">
        <v>35</v>
      </c>
      <c r="D1622" s="12" t="s">
        <v>3902</v>
      </c>
      <c r="E1622" s="12" t="s">
        <v>3903</v>
      </c>
      <c r="F1622" s="12" t="s">
        <v>3207</v>
      </c>
      <c r="G1622" s="12" t="s">
        <v>1090</v>
      </c>
      <c r="H1622" s="12">
        <v>0.46</v>
      </c>
      <c r="I1622" s="12">
        <v>0.71</v>
      </c>
      <c r="J1622" s="12"/>
      <c r="K1622" s="12"/>
      <c r="L1622" s="62">
        <v>0.352112676056338</v>
      </c>
      <c r="M1622" s="10">
        <v>2</v>
      </c>
      <c r="N1622" s="10" t="s">
        <v>3208</v>
      </c>
      <c r="O1622" s="10">
        <v>204</v>
      </c>
      <c r="P1622" s="10" t="s">
        <v>3583</v>
      </c>
      <c r="Q1622" s="10">
        <v>20432</v>
      </c>
      <c r="R1622" s="10" t="s">
        <v>298</v>
      </c>
      <c r="S1622" s="63" t="s">
        <v>3305</v>
      </c>
      <c r="T1622" s="63" t="s">
        <v>1597</v>
      </c>
      <c r="U1622" s="20"/>
      <c r="V1622" s="20"/>
      <c r="W1622" s="20"/>
      <c r="X1622" s="20"/>
      <c r="Y1622" s="20" t="s">
        <v>107</v>
      </c>
      <c r="Z1622" s="20">
        <v>68</v>
      </c>
      <c r="AA1622" s="20"/>
      <c r="AB1622" s="20">
        <v>68</v>
      </c>
      <c r="AC1622" s="20">
        <v>24</v>
      </c>
      <c r="AD1622" s="20">
        <v>1</v>
      </c>
      <c r="AE1622" s="23"/>
      <c r="AF1622" s="23"/>
      <c r="AG1622" s="23"/>
      <c r="AI1622" s="2" t="e">
        <v>#N/A</v>
      </c>
      <c r="AJ1622" s="2" t="e">
        <f>VLOOKUP(B1622,'[1]淘汰品种推荐清单（8.1）'!$A:$AQ,43,0)</f>
        <v>#N/A</v>
      </c>
    </row>
    <row r="1623" hidden="1" customHeight="1" spans="1:36">
      <c r="A1623" s="9">
        <v>2161</v>
      </c>
      <c r="B1623" s="47">
        <v>36812</v>
      </c>
      <c r="C1623" s="4" t="s">
        <v>35</v>
      </c>
      <c r="D1623" s="12" t="s">
        <v>3904</v>
      </c>
      <c r="E1623" s="12" t="s">
        <v>3816</v>
      </c>
      <c r="F1623" s="12" t="s">
        <v>3702</v>
      </c>
      <c r="G1623" s="12" t="s">
        <v>328</v>
      </c>
      <c r="H1623" s="12">
        <v>1.07</v>
      </c>
      <c r="I1623" s="12">
        <v>1.68</v>
      </c>
      <c r="J1623" s="12"/>
      <c r="K1623" s="12"/>
      <c r="L1623" s="62">
        <v>0.363095238095238</v>
      </c>
      <c r="M1623" s="10">
        <v>2</v>
      </c>
      <c r="N1623" s="10" t="s">
        <v>3208</v>
      </c>
      <c r="O1623" s="10">
        <v>204</v>
      </c>
      <c r="P1623" s="10" t="s">
        <v>3583</v>
      </c>
      <c r="Q1623" s="10">
        <v>20432</v>
      </c>
      <c r="R1623" s="10" t="s">
        <v>298</v>
      </c>
      <c r="S1623" s="63" t="s">
        <v>3305</v>
      </c>
      <c r="T1623" s="63" t="s">
        <v>1597</v>
      </c>
      <c r="U1623" s="20"/>
      <c r="V1623" s="20"/>
      <c r="W1623" s="20"/>
      <c r="X1623" s="20"/>
      <c r="Y1623" s="20" t="s">
        <v>107</v>
      </c>
      <c r="Z1623" s="20">
        <v>106</v>
      </c>
      <c r="AA1623" s="20"/>
      <c r="AB1623" s="20">
        <v>106</v>
      </c>
      <c r="AC1623" s="20">
        <v>9</v>
      </c>
      <c r="AD1623" s="20">
        <v>1</v>
      </c>
      <c r="AE1623" s="23"/>
      <c r="AF1623" s="23"/>
      <c r="AG1623" s="23"/>
      <c r="AI1623" s="2" t="e">
        <v>#N/A</v>
      </c>
      <c r="AJ1623" s="2" t="e">
        <f>VLOOKUP(B1623,'[1]淘汰品种推荐清单（8.1）'!$A:$AQ,43,0)</f>
        <v>#N/A</v>
      </c>
    </row>
    <row r="1624" hidden="1" customHeight="1" spans="1:36">
      <c r="A1624" s="9">
        <v>2162</v>
      </c>
      <c r="B1624" s="47">
        <v>36805</v>
      </c>
      <c r="C1624" s="4" t="s">
        <v>35</v>
      </c>
      <c r="D1624" s="12" t="s">
        <v>3905</v>
      </c>
      <c r="E1624" s="12" t="s">
        <v>3706</v>
      </c>
      <c r="F1624" s="12" t="s">
        <v>3207</v>
      </c>
      <c r="G1624" s="12" t="s">
        <v>328</v>
      </c>
      <c r="H1624" s="12">
        <v>0.58</v>
      </c>
      <c r="I1624" s="12">
        <v>0.91</v>
      </c>
      <c r="J1624" s="12"/>
      <c r="K1624" s="12"/>
      <c r="L1624" s="62">
        <v>0.362637362637363</v>
      </c>
      <c r="M1624" s="10">
        <v>2</v>
      </c>
      <c r="N1624" s="10" t="s">
        <v>3208</v>
      </c>
      <c r="O1624" s="10">
        <v>204</v>
      </c>
      <c r="P1624" s="10" t="s">
        <v>3583</v>
      </c>
      <c r="Q1624" s="10">
        <v>20432</v>
      </c>
      <c r="R1624" s="10" t="s">
        <v>298</v>
      </c>
      <c r="S1624" s="63" t="s">
        <v>3305</v>
      </c>
      <c r="T1624" s="63" t="s">
        <v>1597</v>
      </c>
      <c r="U1624" s="20"/>
      <c r="V1624" s="20"/>
      <c r="W1624" s="20"/>
      <c r="X1624" s="20"/>
      <c r="Y1624" s="20" t="s">
        <v>107</v>
      </c>
      <c r="Z1624" s="20">
        <v>77</v>
      </c>
      <c r="AA1624" s="20"/>
      <c r="AB1624" s="20">
        <v>77</v>
      </c>
      <c r="AC1624" s="20">
        <v>5</v>
      </c>
      <c r="AD1624" s="20">
        <v>1</v>
      </c>
      <c r="AE1624" s="23"/>
      <c r="AF1624" s="23"/>
      <c r="AG1624" s="23"/>
      <c r="AI1624" s="2" t="e">
        <v>#N/A</v>
      </c>
      <c r="AJ1624" s="2" t="e">
        <f>VLOOKUP(B1624,'[1]淘汰品种推荐清单（8.1）'!$A:$AQ,43,0)</f>
        <v>#N/A</v>
      </c>
    </row>
    <row r="1625" hidden="1" customHeight="1" spans="1:36">
      <c r="A1625" s="9">
        <v>2178</v>
      </c>
      <c r="B1625" s="47">
        <v>36809</v>
      </c>
      <c r="C1625" s="4" t="s">
        <v>35</v>
      </c>
      <c r="D1625" s="12" t="s">
        <v>3906</v>
      </c>
      <c r="E1625" s="12" t="s">
        <v>3617</v>
      </c>
      <c r="F1625" s="12" t="s">
        <v>3290</v>
      </c>
      <c r="G1625" s="12" t="s">
        <v>328</v>
      </c>
      <c r="H1625" s="12">
        <v>0.31</v>
      </c>
      <c r="I1625" s="12">
        <v>0.49</v>
      </c>
      <c r="J1625" s="12"/>
      <c r="K1625" s="12"/>
      <c r="L1625" s="62">
        <v>0.36734693877551</v>
      </c>
      <c r="M1625" s="10">
        <v>2</v>
      </c>
      <c r="N1625" s="10" t="s">
        <v>3208</v>
      </c>
      <c r="O1625" s="10">
        <v>204</v>
      </c>
      <c r="P1625" s="10" t="s">
        <v>3583</v>
      </c>
      <c r="Q1625" s="10">
        <v>20432</v>
      </c>
      <c r="R1625" s="10" t="s">
        <v>298</v>
      </c>
      <c r="S1625" s="63" t="s">
        <v>3305</v>
      </c>
      <c r="T1625" s="63" t="s">
        <v>1597</v>
      </c>
      <c r="U1625" s="20"/>
      <c r="V1625" s="20"/>
      <c r="W1625" s="20"/>
      <c r="X1625" s="20"/>
      <c r="Y1625" s="20" t="s">
        <v>107</v>
      </c>
      <c r="Z1625" s="20">
        <v>134</v>
      </c>
      <c r="AA1625" s="20"/>
      <c r="AB1625" s="20">
        <v>134</v>
      </c>
      <c r="AC1625" s="20">
        <v>57</v>
      </c>
      <c r="AD1625" s="20">
        <v>1</v>
      </c>
      <c r="AE1625" s="23"/>
      <c r="AF1625" s="23"/>
      <c r="AG1625" s="23"/>
      <c r="AI1625" s="2" t="e">
        <v>#N/A</v>
      </c>
      <c r="AJ1625" s="2" t="e">
        <f>VLOOKUP(B1625,'[1]淘汰品种推荐清单（8.1）'!$A:$AQ,43,0)</f>
        <v>#N/A</v>
      </c>
    </row>
    <row r="1626" hidden="1" customHeight="1" spans="1:36">
      <c r="A1626" s="9">
        <v>2189</v>
      </c>
      <c r="B1626" s="47">
        <v>36586</v>
      </c>
      <c r="C1626" s="4" t="s">
        <v>35</v>
      </c>
      <c r="D1626" s="12" t="s">
        <v>3907</v>
      </c>
      <c r="E1626" s="12" t="s">
        <v>3606</v>
      </c>
      <c r="F1626" s="12" t="s">
        <v>3590</v>
      </c>
      <c r="G1626" s="12" t="s">
        <v>328</v>
      </c>
      <c r="H1626" s="12">
        <v>0.69</v>
      </c>
      <c r="I1626" s="12">
        <v>1.07</v>
      </c>
      <c r="J1626" s="12"/>
      <c r="K1626" s="12"/>
      <c r="L1626" s="62">
        <v>0.355140186915888</v>
      </c>
      <c r="M1626" s="10">
        <v>2</v>
      </c>
      <c r="N1626" s="10" t="s">
        <v>3208</v>
      </c>
      <c r="O1626" s="10">
        <v>204</v>
      </c>
      <c r="P1626" s="10" t="s">
        <v>3583</v>
      </c>
      <c r="Q1626" s="10">
        <v>20432</v>
      </c>
      <c r="R1626" s="10" t="s">
        <v>298</v>
      </c>
      <c r="S1626" s="63" t="s">
        <v>3305</v>
      </c>
      <c r="T1626" s="63" t="s">
        <v>1597</v>
      </c>
      <c r="U1626" s="20"/>
      <c r="V1626" s="20"/>
      <c r="W1626" s="20"/>
      <c r="X1626" s="20"/>
      <c r="Y1626" s="20" t="s">
        <v>107</v>
      </c>
      <c r="Z1626" s="20">
        <v>260</v>
      </c>
      <c r="AA1626" s="20"/>
      <c r="AB1626" s="20">
        <v>260</v>
      </c>
      <c r="AC1626" s="20">
        <v>305</v>
      </c>
      <c r="AD1626" s="20">
        <v>1</v>
      </c>
      <c r="AE1626" s="23"/>
      <c r="AF1626" s="23"/>
      <c r="AG1626" s="23"/>
      <c r="AI1626" s="2" t="e">
        <v>#N/A</v>
      </c>
      <c r="AJ1626" s="2" t="e">
        <f>VLOOKUP(B1626,'[1]淘汰品种推荐清单（8.1）'!$A:$AQ,43,0)</f>
        <v>#N/A</v>
      </c>
    </row>
    <row r="1627" hidden="1" customHeight="1" spans="1:36">
      <c r="A1627" s="9">
        <v>2191</v>
      </c>
      <c r="B1627" s="47">
        <v>36510</v>
      </c>
      <c r="C1627" s="4" t="s">
        <v>35</v>
      </c>
      <c r="D1627" s="12" t="s">
        <v>3908</v>
      </c>
      <c r="E1627" s="12" t="s">
        <v>3706</v>
      </c>
      <c r="F1627" s="12" t="s">
        <v>3207</v>
      </c>
      <c r="G1627" s="12" t="s">
        <v>328</v>
      </c>
      <c r="H1627" s="12">
        <v>0.52</v>
      </c>
      <c r="I1627" s="12">
        <v>0.81</v>
      </c>
      <c r="J1627" s="12"/>
      <c r="K1627" s="12"/>
      <c r="L1627" s="62">
        <v>0.358024691358025</v>
      </c>
      <c r="M1627" s="10">
        <v>2</v>
      </c>
      <c r="N1627" s="10" t="s">
        <v>3208</v>
      </c>
      <c r="O1627" s="10">
        <v>204</v>
      </c>
      <c r="P1627" s="10" t="s">
        <v>3583</v>
      </c>
      <c r="Q1627" s="10">
        <v>20432</v>
      </c>
      <c r="R1627" s="10" t="s">
        <v>298</v>
      </c>
      <c r="S1627" s="63" t="s">
        <v>3305</v>
      </c>
      <c r="T1627" s="63" t="s">
        <v>1597</v>
      </c>
      <c r="U1627" s="20"/>
      <c r="V1627" s="20"/>
      <c r="W1627" s="20"/>
      <c r="X1627" s="20"/>
      <c r="Y1627" s="20" t="s">
        <v>107</v>
      </c>
      <c r="Z1627" s="20">
        <v>67</v>
      </c>
      <c r="AA1627" s="20"/>
      <c r="AB1627" s="20">
        <v>67</v>
      </c>
      <c r="AC1627" s="20"/>
      <c r="AD1627" s="20"/>
      <c r="AE1627" s="23"/>
      <c r="AF1627" s="23"/>
      <c r="AG1627" s="23"/>
      <c r="AI1627" s="2" t="e">
        <v>#N/A</v>
      </c>
      <c r="AJ1627" s="2" t="e">
        <f>VLOOKUP(B1627,'[1]淘汰品种推荐清单（8.1）'!$A:$AQ,43,0)</f>
        <v>#N/A</v>
      </c>
    </row>
    <row r="1628" hidden="1" customHeight="1" spans="1:36">
      <c r="A1628" s="9">
        <v>2199</v>
      </c>
      <c r="B1628" s="47">
        <v>36500</v>
      </c>
      <c r="C1628" s="4" t="s">
        <v>35</v>
      </c>
      <c r="D1628" s="12" t="s">
        <v>3909</v>
      </c>
      <c r="E1628" s="12" t="s">
        <v>3910</v>
      </c>
      <c r="F1628" s="12" t="s">
        <v>3405</v>
      </c>
      <c r="G1628" s="12" t="s">
        <v>328</v>
      </c>
      <c r="H1628" s="12">
        <v>0.66</v>
      </c>
      <c r="I1628" s="12">
        <v>1.02</v>
      </c>
      <c r="J1628" s="12"/>
      <c r="K1628" s="12"/>
      <c r="L1628" s="62">
        <v>0.352941176470588</v>
      </c>
      <c r="M1628" s="10">
        <v>2</v>
      </c>
      <c r="N1628" s="10" t="s">
        <v>3208</v>
      </c>
      <c r="O1628" s="10">
        <v>204</v>
      </c>
      <c r="P1628" s="10" t="s">
        <v>3583</v>
      </c>
      <c r="Q1628" s="10">
        <v>20432</v>
      </c>
      <c r="R1628" s="10" t="s">
        <v>298</v>
      </c>
      <c r="S1628" s="63" t="s">
        <v>3305</v>
      </c>
      <c r="T1628" s="63" t="s">
        <v>1597</v>
      </c>
      <c r="U1628" s="20"/>
      <c r="V1628" s="20"/>
      <c r="W1628" s="20"/>
      <c r="X1628" s="20"/>
      <c r="Y1628" s="20" t="s">
        <v>107</v>
      </c>
      <c r="Z1628" s="20">
        <v>347</v>
      </c>
      <c r="AA1628" s="20"/>
      <c r="AB1628" s="20">
        <v>347</v>
      </c>
      <c r="AC1628" s="20">
        <v>342</v>
      </c>
      <c r="AD1628" s="20">
        <v>2</v>
      </c>
      <c r="AE1628" s="23"/>
      <c r="AF1628" s="23"/>
      <c r="AG1628" s="23"/>
      <c r="AI1628" s="2" t="e">
        <v>#N/A</v>
      </c>
      <c r="AJ1628" s="2" t="e">
        <f>VLOOKUP(B1628,'[1]淘汰品种推荐清单（8.1）'!$A:$AQ,43,0)</f>
        <v>#N/A</v>
      </c>
    </row>
    <row r="1629" hidden="1" customHeight="1" spans="1:36">
      <c r="A1629" s="9">
        <v>2205</v>
      </c>
      <c r="B1629" s="47">
        <v>36517</v>
      </c>
      <c r="C1629" s="4" t="s">
        <v>35</v>
      </c>
      <c r="D1629" s="12" t="s">
        <v>3911</v>
      </c>
      <c r="E1629" s="12" t="s">
        <v>3599</v>
      </c>
      <c r="F1629" s="12" t="s">
        <v>3248</v>
      </c>
      <c r="G1629" s="12" t="s">
        <v>328</v>
      </c>
      <c r="H1629" s="12">
        <v>0.78</v>
      </c>
      <c r="I1629" s="12">
        <v>1.21</v>
      </c>
      <c r="J1629" s="12"/>
      <c r="K1629" s="12"/>
      <c r="L1629" s="62">
        <v>0.355371900826446</v>
      </c>
      <c r="M1629" s="10">
        <v>2</v>
      </c>
      <c r="N1629" s="10" t="s">
        <v>3208</v>
      </c>
      <c r="O1629" s="10">
        <v>204</v>
      </c>
      <c r="P1629" s="10" t="s">
        <v>3583</v>
      </c>
      <c r="Q1629" s="10">
        <v>20432</v>
      </c>
      <c r="R1629" s="10" t="s">
        <v>298</v>
      </c>
      <c r="S1629" s="63" t="s">
        <v>3305</v>
      </c>
      <c r="T1629" s="63" t="s">
        <v>1597</v>
      </c>
      <c r="U1629" s="20"/>
      <c r="V1629" s="20"/>
      <c r="W1629" s="20"/>
      <c r="X1629" s="20"/>
      <c r="Y1629" s="20" t="s">
        <v>107</v>
      </c>
      <c r="Z1629" s="20">
        <v>220</v>
      </c>
      <c r="AA1629" s="20"/>
      <c r="AB1629" s="20">
        <v>220</v>
      </c>
      <c r="AC1629" s="20">
        <v>572</v>
      </c>
      <c r="AD1629" s="20">
        <v>1</v>
      </c>
      <c r="AE1629" s="23"/>
      <c r="AF1629" s="23"/>
      <c r="AG1629" s="23"/>
      <c r="AI1629" s="2" t="e">
        <v>#N/A</v>
      </c>
      <c r="AJ1629" s="2" t="e">
        <f>VLOOKUP(B1629,'[1]淘汰品种推荐清单（8.1）'!$A:$AQ,43,0)</f>
        <v>#N/A</v>
      </c>
    </row>
    <row r="1630" hidden="1" customHeight="1" spans="1:36">
      <c r="A1630" s="9">
        <v>2216</v>
      </c>
      <c r="B1630" s="47">
        <v>91452</v>
      </c>
      <c r="C1630" s="4" t="s">
        <v>35</v>
      </c>
      <c r="D1630" s="12" t="s">
        <v>3912</v>
      </c>
      <c r="E1630" s="12" t="s">
        <v>3913</v>
      </c>
      <c r="F1630" s="12" t="s">
        <v>3448</v>
      </c>
      <c r="G1630" s="12" t="s">
        <v>328</v>
      </c>
      <c r="H1630" s="12">
        <v>2.66</v>
      </c>
      <c r="I1630" s="12">
        <v>4.16</v>
      </c>
      <c r="J1630" s="12"/>
      <c r="K1630" s="12"/>
      <c r="L1630" s="62">
        <v>0.360576923076923</v>
      </c>
      <c r="M1630" s="10">
        <v>2</v>
      </c>
      <c r="N1630" s="10" t="s">
        <v>3208</v>
      </c>
      <c r="O1630" s="10">
        <v>204</v>
      </c>
      <c r="P1630" s="10" t="s">
        <v>3583</v>
      </c>
      <c r="Q1630" s="10">
        <v>20432</v>
      </c>
      <c r="R1630" s="10" t="s">
        <v>298</v>
      </c>
      <c r="S1630" s="63" t="s">
        <v>3305</v>
      </c>
      <c r="T1630" s="63" t="s">
        <v>1597</v>
      </c>
      <c r="U1630" s="20"/>
      <c r="V1630" s="20"/>
      <c r="W1630" s="20"/>
      <c r="X1630" s="20"/>
      <c r="Y1630" s="20" t="s">
        <v>107</v>
      </c>
      <c r="Z1630" s="20">
        <v>99</v>
      </c>
      <c r="AA1630" s="20"/>
      <c r="AB1630" s="20">
        <v>99</v>
      </c>
      <c r="AC1630" s="20">
        <v>333</v>
      </c>
      <c r="AD1630" s="20">
        <v>2</v>
      </c>
      <c r="AE1630" s="23"/>
      <c r="AF1630" s="23"/>
      <c r="AG1630" s="23"/>
      <c r="AI1630" s="2" t="e">
        <v>#N/A</v>
      </c>
      <c r="AJ1630" s="2" t="e">
        <f>VLOOKUP(B1630,'[1]淘汰品种推荐清单（8.1）'!$A:$AQ,43,0)</f>
        <v>#N/A</v>
      </c>
    </row>
    <row r="1631" hidden="1" customHeight="1" spans="1:36">
      <c r="A1631" s="9">
        <v>2217</v>
      </c>
      <c r="B1631" s="47">
        <v>36609</v>
      </c>
      <c r="C1631" s="4" t="s">
        <v>35</v>
      </c>
      <c r="D1631" s="12" t="s">
        <v>3914</v>
      </c>
      <c r="E1631" s="12" t="s">
        <v>3727</v>
      </c>
      <c r="F1631" s="12" t="s">
        <v>3248</v>
      </c>
      <c r="G1631" s="12" t="s">
        <v>328</v>
      </c>
      <c r="H1631" s="12">
        <v>0.34</v>
      </c>
      <c r="I1631" s="12">
        <v>0.53</v>
      </c>
      <c r="J1631" s="12"/>
      <c r="K1631" s="12"/>
      <c r="L1631" s="62">
        <v>0.358490566037736</v>
      </c>
      <c r="M1631" s="10">
        <v>2</v>
      </c>
      <c r="N1631" s="10" t="s">
        <v>3208</v>
      </c>
      <c r="O1631" s="10">
        <v>204</v>
      </c>
      <c r="P1631" s="10" t="s">
        <v>3583</v>
      </c>
      <c r="Q1631" s="10">
        <v>20432</v>
      </c>
      <c r="R1631" s="10" t="s">
        <v>298</v>
      </c>
      <c r="S1631" s="63" t="s">
        <v>3305</v>
      </c>
      <c r="T1631" s="63" t="s">
        <v>1597</v>
      </c>
      <c r="U1631" s="20"/>
      <c r="V1631" s="20"/>
      <c r="W1631" s="20"/>
      <c r="X1631" s="20"/>
      <c r="Y1631" s="20" t="s">
        <v>107</v>
      </c>
      <c r="Z1631" s="20">
        <v>37</v>
      </c>
      <c r="AA1631" s="20"/>
      <c r="AB1631" s="20">
        <v>37</v>
      </c>
      <c r="AC1631" s="20">
        <v>17</v>
      </c>
      <c r="AD1631" s="20">
        <v>1</v>
      </c>
      <c r="AE1631" s="23"/>
      <c r="AF1631" s="23"/>
      <c r="AG1631" s="23"/>
      <c r="AI1631" s="2" t="e">
        <v>#N/A</v>
      </c>
      <c r="AJ1631" s="2" t="e">
        <f>VLOOKUP(B1631,'[1]淘汰品种推荐清单（8.1）'!$A:$AQ,43,0)</f>
        <v>#N/A</v>
      </c>
    </row>
    <row r="1632" hidden="1" customHeight="1" spans="1:36">
      <c r="A1632" s="9">
        <v>2252</v>
      </c>
      <c r="B1632" s="47">
        <v>36615</v>
      </c>
      <c r="C1632" s="4" t="s">
        <v>35</v>
      </c>
      <c r="D1632" s="12" t="s">
        <v>3915</v>
      </c>
      <c r="E1632" s="12" t="s">
        <v>3706</v>
      </c>
      <c r="F1632" s="12" t="s">
        <v>3448</v>
      </c>
      <c r="G1632" s="12" t="s">
        <v>328</v>
      </c>
      <c r="H1632" s="12">
        <v>1.66</v>
      </c>
      <c r="I1632" s="12">
        <v>2.6</v>
      </c>
      <c r="J1632" s="12"/>
      <c r="K1632" s="12"/>
      <c r="L1632" s="62">
        <v>0.361538461538462</v>
      </c>
      <c r="M1632" s="10">
        <v>2</v>
      </c>
      <c r="N1632" s="10" t="s">
        <v>3208</v>
      </c>
      <c r="O1632" s="10">
        <v>204</v>
      </c>
      <c r="P1632" s="10" t="s">
        <v>3583</v>
      </c>
      <c r="Q1632" s="10">
        <v>20432</v>
      </c>
      <c r="R1632" s="10" t="s">
        <v>298</v>
      </c>
      <c r="S1632" s="63" t="s">
        <v>3305</v>
      </c>
      <c r="T1632" s="63" t="s">
        <v>1597</v>
      </c>
      <c r="U1632" s="20"/>
      <c r="V1632" s="20"/>
      <c r="W1632" s="20"/>
      <c r="X1632" s="20"/>
      <c r="Y1632" s="20" t="s">
        <v>107</v>
      </c>
      <c r="Z1632" s="20">
        <v>271</v>
      </c>
      <c r="AA1632" s="20"/>
      <c r="AB1632" s="20">
        <v>271</v>
      </c>
      <c r="AC1632" s="20">
        <v>61</v>
      </c>
      <c r="AD1632" s="20">
        <v>2</v>
      </c>
      <c r="AE1632" s="23"/>
      <c r="AF1632" s="23"/>
      <c r="AG1632" s="23"/>
      <c r="AI1632" s="2" t="e">
        <v>#N/A</v>
      </c>
      <c r="AJ1632" s="2" t="e">
        <f>VLOOKUP(B1632,'[1]淘汰品种推荐清单（8.1）'!$A:$AQ,43,0)</f>
        <v>#N/A</v>
      </c>
    </row>
    <row r="1633" hidden="1" customHeight="1" spans="1:36">
      <c r="A1633" s="9">
        <v>2260</v>
      </c>
      <c r="B1633" s="47">
        <v>36827</v>
      </c>
      <c r="C1633" s="4" t="s">
        <v>35</v>
      </c>
      <c r="D1633" s="12" t="s">
        <v>3916</v>
      </c>
      <c r="E1633" s="12" t="s">
        <v>3917</v>
      </c>
      <c r="F1633" s="12" t="s">
        <v>3245</v>
      </c>
      <c r="G1633" s="12" t="s">
        <v>328</v>
      </c>
      <c r="H1633" s="12">
        <v>0.22</v>
      </c>
      <c r="I1633" s="12">
        <v>0.34</v>
      </c>
      <c r="J1633" s="12"/>
      <c r="K1633" s="12"/>
      <c r="L1633" s="62">
        <v>0.352941176470588</v>
      </c>
      <c r="M1633" s="10">
        <v>2</v>
      </c>
      <c r="N1633" s="10" t="s">
        <v>3208</v>
      </c>
      <c r="O1633" s="10">
        <v>204</v>
      </c>
      <c r="P1633" s="10" t="s">
        <v>3583</v>
      </c>
      <c r="Q1633" s="10">
        <v>20432</v>
      </c>
      <c r="R1633" s="10" t="s">
        <v>298</v>
      </c>
      <c r="S1633" s="63" t="s">
        <v>3305</v>
      </c>
      <c r="T1633" s="63" t="s">
        <v>1597</v>
      </c>
      <c r="U1633" s="20"/>
      <c r="V1633" s="20"/>
      <c r="W1633" s="20"/>
      <c r="X1633" s="20"/>
      <c r="Y1633" s="20" t="s">
        <v>107</v>
      </c>
      <c r="Z1633" s="20">
        <v>75</v>
      </c>
      <c r="AA1633" s="20"/>
      <c r="AB1633" s="20">
        <v>75</v>
      </c>
      <c r="AC1633" s="20">
        <v>283</v>
      </c>
      <c r="AD1633" s="20">
        <v>1</v>
      </c>
      <c r="AE1633" s="23"/>
      <c r="AF1633" s="23"/>
      <c r="AG1633" s="23"/>
      <c r="AI1633" s="2" t="e">
        <v>#N/A</v>
      </c>
      <c r="AJ1633" s="2" t="e">
        <f>VLOOKUP(B1633,'[1]淘汰品种推荐清单（8.1）'!$A:$AQ,43,0)</f>
        <v>#N/A</v>
      </c>
    </row>
    <row r="1634" hidden="1" customHeight="1" spans="1:36">
      <c r="A1634" s="9">
        <v>2291</v>
      </c>
      <c r="B1634" s="47">
        <v>36739</v>
      </c>
      <c r="C1634" s="4" t="s">
        <v>35</v>
      </c>
      <c r="D1634" s="12" t="s">
        <v>3918</v>
      </c>
      <c r="E1634" s="12" t="s">
        <v>3606</v>
      </c>
      <c r="F1634" s="12" t="s">
        <v>3365</v>
      </c>
      <c r="G1634" s="12" t="s">
        <v>328</v>
      </c>
      <c r="H1634" s="12">
        <v>0.66</v>
      </c>
      <c r="I1634" s="12">
        <v>1.02</v>
      </c>
      <c r="J1634" s="12"/>
      <c r="K1634" s="12"/>
      <c r="L1634" s="62">
        <v>0.352941176470588</v>
      </c>
      <c r="M1634" s="10">
        <v>2</v>
      </c>
      <c r="N1634" s="10" t="s">
        <v>3208</v>
      </c>
      <c r="O1634" s="10">
        <v>204</v>
      </c>
      <c r="P1634" s="10" t="s">
        <v>3583</v>
      </c>
      <c r="Q1634" s="10">
        <v>20432</v>
      </c>
      <c r="R1634" s="10" t="s">
        <v>298</v>
      </c>
      <c r="S1634" s="63" t="s">
        <v>3305</v>
      </c>
      <c r="T1634" s="63" t="s">
        <v>1597</v>
      </c>
      <c r="U1634" s="20"/>
      <c r="V1634" s="20"/>
      <c r="W1634" s="20"/>
      <c r="X1634" s="20"/>
      <c r="Y1634" s="20" t="s">
        <v>107</v>
      </c>
      <c r="Z1634" s="20">
        <v>218</v>
      </c>
      <c r="AA1634" s="20"/>
      <c r="AB1634" s="20">
        <v>218</v>
      </c>
      <c r="AC1634" s="20">
        <v>73</v>
      </c>
      <c r="AD1634" s="20">
        <v>1</v>
      </c>
      <c r="AE1634" s="23"/>
      <c r="AF1634" s="23"/>
      <c r="AG1634" s="23"/>
      <c r="AI1634" s="2" t="e">
        <v>#N/A</v>
      </c>
      <c r="AJ1634" s="2" t="e">
        <f>VLOOKUP(B1634,'[1]淘汰品种推荐清单（8.1）'!$A:$AQ,43,0)</f>
        <v>#N/A</v>
      </c>
    </row>
    <row r="1635" hidden="1" customHeight="1" spans="1:36">
      <c r="A1635" s="9">
        <v>2316</v>
      </c>
      <c r="B1635" s="47">
        <v>36834</v>
      </c>
      <c r="C1635" s="4" t="s">
        <v>35</v>
      </c>
      <c r="D1635" s="12" t="s">
        <v>3919</v>
      </c>
      <c r="E1635" s="12" t="s">
        <v>3920</v>
      </c>
      <c r="F1635" s="12" t="s">
        <v>3207</v>
      </c>
      <c r="G1635" s="12" t="s">
        <v>328</v>
      </c>
      <c r="H1635" s="12">
        <v>2.38</v>
      </c>
      <c r="I1635" s="12">
        <v>3.71</v>
      </c>
      <c r="J1635" s="12"/>
      <c r="K1635" s="12"/>
      <c r="L1635" s="62">
        <v>0.358490566037736</v>
      </c>
      <c r="M1635" s="10">
        <v>2</v>
      </c>
      <c r="N1635" s="10" t="s">
        <v>3208</v>
      </c>
      <c r="O1635" s="10">
        <v>204</v>
      </c>
      <c r="P1635" s="10" t="s">
        <v>3583</v>
      </c>
      <c r="Q1635" s="10">
        <v>20432</v>
      </c>
      <c r="R1635" s="10" t="s">
        <v>298</v>
      </c>
      <c r="S1635" s="63" t="s">
        <v>3305</v>
      </c>
      <c r="T1635" s="63" t="s">
        <v>1597</v>
      </c>
      <c r="U1635" s="20"/>
      <c r="V1635" s="20"/>
      <c r="W1635" s="20"/>
      <c r="X1635" s="20"/>
      <c r="Y1635" s="20" t="s">
        <v>107</v>
      </c>
      <c r="Z1635" s="20">
        <v>114</v>
      </c>
      <c r="AA1635" s="20"/>
      <c r="AB1635" s="20">
        <v>114</v>
      </c>
      <c r="AC1635" s="20">
        <v>79</v>
      </c>
      <c r="AD1635" s="20">
        <v>1</v>
      </c>
      <c r="AE1635" s="23"/>
      <c r="AF1635" s="23"/>
      <c r="AG1635" s="23"/>
      <c r="AI1635" s="2" t="e">
        <v>#N/A</v>
      </c>
      <c r="AJ1635" s="2" t="e">
        <f>VLOOKUP(B1635,'[1]淘汰品种推荐清单（8.1）'!$A:$AQ,43,0)</f>
        <v>#N/A</v>
      </c>
    </row>
    <row r="1636" hidden="1" customHeight="1" spans="1:36">
      <c r="A1636" s="9">
        <v>2321</v>
      </c>
      <c r="B1636" s="47">
        <v>36829</v>
      </c>
      <c r="C1636" s="4" t="s">
        <v>35</v>
      </c>
      <c r="D1636" s="12" t="s">
        <v>3921</v>
      </c>
      <c r="E1636" s="12" t="s">
        <v>3606</v>
      </c>
      <c r="F1636" s="12" t="s">
        <v>3301</v>
      </c>
      <c r="G1636" s="12" t="s">
        <v>328</v>
      </c>
      <c r="H1636" s="12">
        <v>0.61</v>
      </c>
      <c r="I1636" s="12">
        <v>0.95</v>
      </c>
      <c r="J1636" s="12"/>
      <c r="K1636" s="12"/>
      <c r="L1636" s="62">
        <v>0.357894736842105</v>
      </c>
      <c r="M1636" s="10">
        <v>2</v>
      </c>
      <c r="N1636" s="10" t="s">
        <v>3208</v>
      </c>
      <c r="O1636" s="10">
        <v>204</v>
      </c>
      <c r="P1636" s="10" t="s">
        <v>3583</v>
      </c>
      <c r="Q1636" s="10">
        <v>20432</v>
      </c>
      <c r="R1636" s="10" t="s">
        <v>298</v>
      </c>
      <c r="S1636" s="63" t="s">
        <v>3305</v>
      </c>
      <c r="T1636" s="63" t="s">
        <v>1597</v>
      </c>
      <c r="U1636" s="20"/>
      <c r="V1636" s="20"/>
      <c r="W1636" s="20"/>
      <c r="X1636" s="20"/>
      <c r="Y1636" s="20" t="s">
        <v>107</v>
      </c>
      <c r="Z1636" s="20">
        <v>109</v>
      </c>
      <c r="AA1636" s="20"/>
      <c r="AB1636" s="20">
        <v>109</v>
      </c>
      <c r="AC1636" s="20">
        <v>131</v>
      </c>
      <c r="AD1636" s="20">
        <v>2</v>
      </c>
      <c r="AE1636" s="23"/>
      <c r="AF1636" s="23"/>
      <c r="AG1636" s="23"/>
      <c r="AI1636" s="2" t="e">
        <v>#N/A</v>
      </c>
      <c r="AJ1636" s="2" t="e">
        <f>VLOOKUP(B1636,'[1]淘汰品种推荐清单（8.1）'!$A:$AQ,43,0)</f>
        <v>#N/A</v>
      </c>
    </row>
    <row r="1637" hidden="1" customHeight="1" spans="1:36">
      <c r="A1637" s="9">
        <v>2322</v>
      </c>
      <c r="B1637" s="47">
        <v>36820</v>
      </c>
      <c r="C1637" s="4" t="s">
        <v>35</v>
      </c>
      <c r="D1637" s="12" t="s">
        <v>3922</v>
      </c>
      <c r="E1637" s="12" t="s">
        <v>3627</v>
      </c>
      <c r="F1637" s="12" t="s">
        <v>3207</v>
      </c>
      <c r="G1637" s="12" t="s">
        <v>328</v>
      </c>
      <c r="H1637" s="12">
        <v>0.62</v>
      </c>
      <c r="I1637" s="12">
        <v>0.96</v>
      </c>
      <c r="J1637" s="12"/>
      <c r="K1637" s="12"/>
      <c r="L1637" s="62">
        <v>0.354166666666667</v>
      </c>
      <c r="M1637" s="10">
        <v>2</v>
      </c>
      <c r="N1637" s="10" t="s">
        <v>3208</v>
      </c>
      <c r="O1637" s="10">
        <v>204</v>
      </c>
      <c r="P1637" s="10" t="s">
        <v>3583</v>
      </c>
      <c r="Q1637" s="10">
        <v>20432</v>
      </c>
      <c r="R1637" s="10" t="s">
        <v>298</v>
      </c>
      <c r="S1637" s="63" t="s">
        <v>3305</v>
      </c>
      <c r="T1637" s="63" t="s">
        <v>1597</v>
      </c>
      <c r="U1637" s="20"/>
      <c r="V1637" s="20"/>
      <c r="W1637" s="20"/>
      <c r="X1637" s="20"/>
      <c r="Y1637" s="20" t="s">
        <v>107</v>
      </c>
      <c r="Z1637" s="20">
        <v>25</v>
      </c>
      <c r="AA1637" s="20"/>
      <c r="AB1637" s="20">
        <v>25</v>
      </c>
      <c r="AC1637" s="20">
        <v>35</v>
      </c>
      <c r="AD1637" s="20">
        <v>1</v>
      </c>
      <c r="AE1637" s="23"/>
      <c r="AF1637" s="23"/>
      <c r="AG1637" s="23"/>
      <c r="AI1637" s="2" t="e">
        <v>#N/A</v>
      </c>
      <c r="AJ1637" s="2" t="e">
        <f>VLOOKUP(B1637,'[1]淘汰品种推荐清单（8.1）'!$A:$AQ,43,0)</f>
        <v>#N/A</v>
      </c>
    </row>
    <row r="1638" hidden="1" customHeight="1" spans="1:36">
      <c r="A1638" s="9">
        <v>1962</v>
      </c>
      <c r="B1638" s="47">
        <v>36473</v>
      </c>
      <c r="C1638" s="4" t="s">
        <v>35</v>
      </c>
      <c r="D1638" s="12" t="s">
        <v>3923</v>
      </c>
      <c r="E1638" s="12" t="s">
        <v>3593</v>
      </c>
      <c r="F1638" s="12" t="s">
        <v>3301</v>
      </c>
      <c r="G1638" s="12" t="s">
        <v>328</v>
      </c>
      <c r="H1638" s="12">
        <v>0.54</v>
      </c>
      <c r="I1638" s="12">
        <v>0.85</v>
      </c>
      <c r="J1638" s="12"/>
      <c r="K1638" s="12"/>
      <c r="L1638" s="62">
        <v>0.364705882352941</v>
      </c>
      <c r="M1638" s="10">
        <v>2</v>
      </c>
      <c r="N1638" s="10" t="s">
        <v>3208</v>
      </c>
      <c r="O1638" s="10">
        <v>204</v>
      </c>
      <c r="P1638" s="10" t="s">
        <v>3583</v>
      </c>
      <c r="Q1638" s="10">
        <v>20433</v>
      </c>
      <c r="R1638" s="10" t="s">
        <v>1770</v>
      </c>
      <c r="S1638" s="63" t="s">
        <v>3305</v>
      </c>
      <c r="T1638" s="63" t="s">
        <v>1597</v>
      </c>
      <c r="U1638" s="20"/>
      <c r="V1638" s="20"/>
      <c r="W1638" s="20"/>
      <c r="X1638" s="20"/>
      <c r="Y1638" s="20" t="s">
        <v>107</v>
      </c>
      <c r="Z1638" s="20">
        <v>78</v>
      </c>
      <c r="AA1638" s="20"/>
      <c r="AB1638" s="20">
        <v>78</v>
      </c>
      <c r="AC1638" s="20">
        <v>14</v>
      </c>
      <c r="AD1638" s="20">
        <v>1</v>
      </c>
      <c r="AE1638" s="23"/>
      <c r="AF1638" s="23"/>
      <c r="AG1638" s="23"/>
      <c r="AI1638" s="2" t="e">
        <v>#N/A</v>
      </c>
      <c r="AJ1638" s="2" t="e">
        <f>VLOOKUP(B1638,'[1]淘汰品种推荐清单（8.1）'!$A:$AQ,43,0)</f>
        <v>#N/A</v>
      </c>
    </row>
    <row r="1639" hidden="1" customHeight="1" spans="1:36">
      <c r="A1639" s="9">
        <v>1963</v>
      </c>
      <c r="B1639" s="47">
        <v>36480</v>
      </c>
      <c r="C1639" s="4" t="s">
        <v>35</v>
      </c>
      <c r="D1639" s="12" t="s">
        <v>3325</v>
      </c>
      <c r="E1639" s="12" t="s">
        <v>3593</v>
      </c>
      <c r="F1639" s="12" t="s">
        <v>3420</v>
      </c>
      <c r="G1639" s="12" t="s">
        <v>328</v>
      </c>
      <c r="H1639" s="12">
        <v>1.08</v>
      </c>
      <c r="I1639" s="12">
        <v>1.69</v>
      </c>
      <c r="J1639" s="12"/>
      <c r="K1639" s="12"/>
      <c r="L1639" s="62">
        <v>0.36094674556213</v>
      </c>
      <c r="M1639" s="10">
        <v>2</v>
      </c>
      <c r="N1639" s="10" t="s">
        <v>3208</v>
      </c>
      <c r="O1639" s="10">
        <v>204</v>
      </c>
      <c r="P1639" s="10" t="s">
        <v>3583</v>
      </c>
      <c r="Q1639" s="10">
        <v>20433</v>
      </c>
      <c r="R1639" s="10" t="s">
        <v>1770</v>
      </c>
      <c r="S1639" s="63" t="s">
        <v>3305</v>
      </c>
      <c r="T1639" s="63" t="s">
        <v>1597</v>
      </c>
      <c r="U1639" s="20"/>
      <c r="V1639" s="20"/>
      <c r="W1639" s="20"/>
      <c r="X1639" s="20"/>
      <c r="Y1639" s="20" t="s">
        <v>107</v>
      </c>
      <c r="Z1639" s="20">
        <v>118</v>
      </c>
      <c r="AA1639" s="20"/>
      <c r="AB1639" s="20">
        <v>118</v>
      </c>
      <c r="AC1639" s="20">
        <v>58</v>
      </c>
      <c r="AD1639" s="20">
        <v>2</v>
      </c>
      <c r="AE1639" s="23"/>
      <c r="AF1639" s="23"/>
      <c r="AG1639" s="23"/>
      <c r="AI1639" s="2" t="e">
        <v>#N/A</v>
      </c>
      <c r="AJ1639" s="2" t="e">
        <f>VLOOKUP(B1639,'[1]淘汰品种推荐清单（8.1）'!$A:$AQ,43,0)</f>
        <v>#N/A</v>
      </c>
    </row>
    <row r="1640" hidden="1" customHeight="1" spans="1:36">
      <c r="A1640" s="9">
        <v>1999</v>
      </c>
      <c r="B1640" s="47">
        <v>36552</v>
      </c>
      <c r="C1640" s="4" t="s">
        <v>35</v>
      </c>
      <c r="D1640" s="12" t="s">
        <v>3924</v>
      </c>
      <c r="E1640" s="12" t="s">
        <v>3729</v>
      </c>
      <c r="F1640" s="12" t="s">
        <v>3207</v>
      </c>
      <c r="G1640" s="12" t="s">
        <v>328</v>
      </c>
      <c r="H1640" s="12">
        <v>0.79</v>
      </c>
      <c r="I1640" s="12">
        <v>1.24</v>
      </c>
      <c r="J1640" s="12"/>
      <c r="K1640" s="12"/>
      <c r="L1640" s="62">
        <v>0.362903225806452</v>
      </c>
      <c r="M1640" s="10">
        <v>2</v>
      </c>
      <c r="N1640" s="10" t="s">
        <v>3208</v>
      </c>
      <c r="O1640" s="10">
        <v>204</v>
      </c>
      <c r="P1640" s="10" t="s">
        <v>3583</v>
      </c>
      <c r="Q1640" s="10">
        <v>20433</v>
      </c>
      <c r="R1640" s="10" t="s">
        <v>1770</v>
      </c>
      <c r="S1640" s="63" t="s">
        <v>3305</v>
      </c>
      <c r="T1640" s="63" t="s">
        <v>1597</v>
      </c>
      <c r="U1640" s="20"/>
      <c r="V1640" s="20"/>
      <c r="W1640" s="20"/>
      <c r="X1640" s="20"/>
      <c r="Y1640" s="20" t="s">
        <v>107</v>
      </c>
      <c r="Z1640" s="20">
        <v>160</v>
      </c>
      <c r="AA1640" s="20"/>
      <c r="AB1640" s="20">
        <v>160</v>
      </c>
      <c r="AC1640" s="20">
        <v>36</v>
      </c>
      <c r="AD1640" s="20">
        <v>2</v>
      </c>
      <c r="AE1640" s="23"/>
      <c r="AF1640" s="23"/>
      <c r="AG1640" s="23"/>
      <c r="AI1640" s="2" t="e">
        <v>#N/A</v>
      </c>
      <c r="AJ1640" s="2" t="e">
        <f>VLOOKUP(B1640,'[1]淘汰品种推荐清单（8.1）'!$A:$AQ,43,0)</f>
        <v>#N/A</v>
      </c>
    </row>
    <row r="1641" hidden="1" customHeight="1" spans="1:36">
      <c r="A1641" s="9">
        <v>2003</v>
      </c>
      <c r="B1641" s="47">
        <v>36560</v>
      </c>
      <c r="C1641" s="4" t="s">
        <v>35</v>
      </c>
      <c r="D1641" s="12" t="s">
        <v>3925</v>
      </c>
      <c r="E1641" s="12" t="s">
        <v>3593</v>
      </c>
      <c r="F1641" s="12" t="s">
        <v>3207</v>
      </c>
      <c r="G1641" s="12" t="s">
        <v>328</v>
      </c>
      <c r="H1641" s="12">
        <v>0.64</v>
      </c>
      <c r="I1641" s="12">
        <v>1</v>
      </c>
      <c r="J1641" s="12"/>
      <c r="K1641" s="12"/>
      <c r="L1641" s="62">
        <v>0.36</v>
      </c>
      <c r="M1641" s="10">
        <v>2</v>
      </c>
      <c r="N1641" s="10" t="s">
        <v>3208</v>
      </c>
      <c r="O1641" s="10">
        <v>204</v>
      </c>
      <c r="P1641" s="10" t="s">
        <v>3583</v>
      </c>
      <c r="Q1641" s="10">
        <v>20433</v>
      </c>
      <c r="R1641" s="10" t="s">
        <v>1770</v>
      </c>
      <c r="S1641" s="63" t="s">
        <v>3305</v>
      </c>
      <c r="T1641" s="63" t="s">
        <v>1597</v>
      </c>
      <c r="U1641" s="20"/>
      <c r="V1641" s="20"/>
      <c r="W1641" s="20"/>
      <c r="X1641" s="20"/>
      <c r="Y1641" s="20" t="s">
        <v>107</v>
      </c>
      <c r="Z1641" s="20">
        <v>52</v>
      </c>
      <c r="AA1641" s="20"/>
      <c r="AB1641" s="20">
        <v>52</v>
      </c>
      <c r="AC1641" s="20">
        <v>23</v>
      </c>
      <c r="AD1641" s="20">
        <v>1</v>
      </c>
      <c r="AE1641" s="23"/>
      <c r="AF1641" s="23"/>
      <c r="AG1641" s="23"/>
      <c r="AI1641" s="2" t="e">
        <v>#N/A</v>
      </c>
      <c r="AJ1641" s="2" t="e">
        <f>VLOOKUP(B1641,'[1]淘汰品种推荐清单（8.1）'!$A:$AQ,43,0)</f>
        <v>#N/A</v>
      </c>
    </row>
    <row r="1642" hidden="1" customHeight="1" spans="1:36">
      <c r="A1642" s="9">
        <v>2006</v>
      </c>
      <c r="B1642" s="47">
        <v>36550</v>
      </c>
      <c r="C1642" s="4" t="s">
        <v>35</v>
      </c>
      <c r="D1642" s="12" t="s">
        <v>3338</v>
      </c>
      <c r="E1642" s="12" t="s">
        <v>3625</v>
      </c>
      <c r="F1642" s="12" t="s">
        <v>3207</v>
      </c>
      <c r="G1642" s="12" t="s">
        <v>328</v>
      </c>
      <c r="H1642" s="12">
        <v>0.5</v>
      </c>
      <c r="I1642" s="12">
        <v>0.78</v>
      </c>
      <c r="J1642" s="12"/>
      <c r="K1642" s="12"/>
      <c r="L1642" s="62">
        <v>0.358974358974359</v>
      </c>
      <c r="M1642" s="10">
        <v>2</v>
      </c>
      <c r="N1642" s="10" t="s">
        <v>3208</v>
      </c>
      <c r="O1642" s="10">
        <v>204</v>
      </c>
      <c r="P1642" s="10" t="s">
        <v>3583</v>
      </c>
      <c r="Q1642" s="10">
        <v>20433</v>
      </c>
      <c r="R1642" s="10" t="s">
        <v>1770</v>
      </c>
      <c r="S1642" s="63" t="s">
        <v>3305</v>
      </c>
      <c r="T1642" s="63" t="s">
        <v>1597</v>
      </c>
      <c r="U1642" s="20"/>
      <c r="V1642" s="20"/>
      <c r="W1642" s="20"/>
      <c r="X1642" s="20"/>
      <c r="Y1642" s="20" t="s">
        <v>107</v>
      </c>
      <c r="Z1642" s="20">
        <v>143.5</v>
      </c>
      <c r="AA1642" s="20"/>
      <c r="AB1642" s="20">
        <v>143.5</v>
      </c>
      <c r="AC1642" s="20">
        <v>163</v>
      </c>
      <c r="AD1642" s="20">
        <v>1</v>
      </c>
      <c r="AE1642" s="23"/>
      <c r="AF1642" s="23"/>
      <c r="AG1642" s="23"/>
      <c r="AI1642" s="2" t="e">
        <v>#N/A</v>
      </c>
      <c r="AJ1642" s="2" t="e">
        <f>VLOOKUP(B1642,'[1]淘汰品种推荐清单（8.1）'!$A:$AQ,43,0)</f>
        <v>#N/A</v>
      </c>
    </row>
    <row r="1643" hidden="1" customHeight="1" spans="1:36">
      <c r="A1643" s="9">
        <v>2035</v>
      </c>
      <c r="B1643" s="47">
        <v>36741</v>
      </c>
      <c r="C1643" s="4" t="s">
        <v>35</v>
      </c>
      <c r="D1643" s="12" t="s">
        <v>3926</v>
      </c>
      <c r="E1643" s="12" t="s">
        <v>3593</v>
      </c>
      <c r="F1643" s="12" t="s">
        <v>3702</v>
      </c>
      <c r="G1643" s="12" t="s">
        <v>328</v>
      </c>
      <c r="H1643" s="12">
        <v>0.61</v>
      </c>
      <c r="I1643" s="12">
        <v>0.95</v>
      </c>
      <c r="J1643" s="12"/>
      <c r="K1643" s="12"/>
      <c r="L1643" s="62">
        <v>0.357894736842105</v>
      </c>
      <c r="M1643" s="10">
        <v>2</v>
      </c>
      <c r="N1643" s="10" t="s">
        <v>3208</v>
      </c>
      <c r="O1643" s="10">
        <v>204</v>
      </c>
      <c r="P1643" s="10" t="s">
        <v>3583</v>
      </c>
      <c r="Q1643" s="10">
        <v>20433</v>
      </c>
      <c r="R1643" s="10" t="s">
        <v>1770</v>
      </c>
      <c r="S1643" s="63" t="s">
        <v>3305</v>
      </c>
      <c r="T1643" s="63" t="s">
        <v>1597</v>
      </c>
      <c r="U1643" s="20"/>
      <c r="V1643" s="20"/>
      <c r="W1643" s="20"/>
      <c r="X1643" s="20"/>
      <c r="Y1643" s="20" t="s">
        <v>107</v>
      </c>
      <c r="Z1643" s="20">
        <v>154</v>
      </c>
      <c r="AA1643" s="20"/>
      <c r="AB1643" s="20">
        <v>154</v>
      </c>
      <c r="AC1643" s="20">
        <v>221</v>
      </c>
      <c r="AD1643" s="20">
        <v>2</v>
      </c>
      <c r="AE1643" s="23"/>
      <c r="AF1643" s="23"/>
      <c r="AG1643" s="23"/>
      <c r="AI1643" s="2" t="e">
        <v>#N/A</v>
      </c>
      <c r="AJ1643" s="2" t="e">
        <f>VLOOKUP(B1643,'[1]淘汰品种推荐清单（8.1）'!$A:$AQ,43,0)</f>
        <v>#N/A</v>
      </c>
    </row>
    <row r="1644" hidden="1" customHeight="1" spans="1:36">
      <c r="A1644" s="9">
        <v>2042</v>
      </c>
      <c r="B1644" s="47">
        <v>73179</v>
      </c>
      <c r="C1644" s="4" t="s">
        <v>35</v>
      </c>
      <c r="D1644" s="12" t="s">
        <v>3363</v>
      </c>
      <c r="E1644" s="12" t="s">
        <v>3636</v>
      </c>
      <c r="F1644" s="12" t="s">
        <v>3301</v>
      </c>
      <c r="G1644" s="12" t="s">
        <v>328</v>
      </c>
      <c r="H1644" s="12">
        <v>0.5</v>
      </c>
      <c r="I1644" s="12">
        <v>0.79</v>
      </c>
      <c r="J1644" s="12"/>
      <c r="K1644" s="12"/>
      <c r="L1644" s="62">
        <v>0.367088607594937</v>
      </c>
      <c r="M1644" s="10">
        <v>2</v>
      </c>
      <c r="N1644" s="10" t="s">
        <v>3208</v>
      </c>
      <c r="O1644" s="10">
        <v>204</v>
      </c>
      <c r="P1644" s="10" t="s">
        <v>3583</v>
      </c>
      <c r="Q1644" s="10">
        <v>20433</v>
      </c>
      <c r="R1644" s="10" t="s">
        <v>1770</v>
      </c>
      <c r="S1644" s="63" t="s">
        <v>3305</v>
      </c>
      <c r="T1644" s="63" t="s">
        <v>1597</v>
      </c>
      <c r="U1644" s="20"/>
      <c r="V1644" s="20"/>
      <c r="W1644" s="20"/>
      <c r="X1644" s="20"/>
      <c r="Y1644" s="20" t="s">
        <v>107</v>
      </c>
      <c r="Z1644" s="20">
        <v>32</v>
      </c>
      <c r="AA1644" s="20"/>
      <c r="AB1644" s="20">
        <v>32</v>
      </c>
      <c r="AC1644" s="20">
        <v>8</v>
      </c>
      <c r="AD1644" s="20">
        <v>1</v>
      </c>
      <c r="AE1644" s="23"/>
      <c r="AF1644" s="23"/>
      <c r="AG1644" s="23"/>
      <c r="AI1644" s="2" t="e">
        <v>#N/A</v>
      </c>
      <c r="AJ1644" s="2" t="e">
        <f>VLOOKUP(B1644,'[1]淘汰品种推荐清单（8.1）'!$A:$AQ,43,0)</f>
        <v>#N/A</v>
      </c>
    </row>
    <row r="1645" hidden="1" customHeight="1" spans="1:36">
      <c r="A1645" s="9">
        <v>2088</v>
      </c>
      <c r="B1645" s="47">
        <v>36756</v>
      </c>
      <c r="C1645" s="4" t="s">
        <v>35</v>
      </c>
      <c r="D1645" s="12" t="s">
        <v>3927</v>
      </c>
      <c r="E1645" s="12" t="s">
        <v>3593</v>
      </c>
      <c r="F1645" s="12" t="s">
        <v>3207</v>
      </c>
      <c r="G1645" s="12" t="s">
        <v>328</v>
      </c>
      <c r="H1645" s="12">
        <v>1.92</v>
      </c>
      <c r="I1645" s="12">
        <v>3</v>
      </c>
      <c r="J1645" s="12"/>
      <c r="K1645" s="12"/>
      <c r="L1645" s="62">
        <v>0.36</v>
      </c>
      <c r="M1645" s="10">
        <v>2</v>
      </c>
      <c r="N1645" s="10" t="s">
        <v>3208</v>
      </c>
      <c r="O1645" s="10">
        <v>204</v>
      </c>
      <c r="P1645" s="10" t="s">
        <v>3583</v>
      </c>
      <c r="Q1645" s="10">
        <v>20433</v>
      </c>
      <c r="R1645" s="10" t="s">
        <v>1770</v>
      </c>
      <c r="S1645" s="63" t="s">
        <v>3305</v>
      </c>
      <c r="T1645" s="63" t="s">
        <v>1597</v>
      </c>
      <c r="U1645" s="20"/>
      <c r="V1645" s="20"/>
      <c r="W1645" s="20"/>
      <c r="X1645" s="20"/>
      <c r="Y1645" s="20" t="s">
        <v>107</v>
      </c>
      <c r="Z1645" s="20">
        <v>95</v>
      </c>
      <c r="AA1645" s="20"/>
      <c r="AB1645" s="20">
        <v>95</v>
      </c>
      <c r="AC1645" s="20">
        <v>136</v>
      </c>
      <c r="AD1645" s="20">
        <v>2</v>
      </c>
      <c r="AE1645" s="23"/>
      <c r="AF1645" s="23"/>
      <c r="AG1645" s="23"/>
      <c r="AI1645" s="2" t="e">
        <v>#N/A</v>
      </c>
      <c r="AJ1645" s="2" t="e">
        <f>VLOOKUP(B1645,'[1]淘汰品种推荐清单（8.1）'!$A:$AQ,43,0)</f>
        <v>#N/A</v>
      </c>
    </row>
    <row r="1646" hidden="1" customHeight="1" spans="1:36">
      <c r="A1646" s="9">
        <v>2101</v>
      </c>
      <c r="B1646" s="47">
        <v>36775</v>
      </c>
      <c r="C1646" s="4" t="s">
        <v>35</v>
      </c>
      <c r="D1646" s="12" t="s">
        <v>3928</v>
      </c>
      <c r="E1646" s="12" t="s">
        <v>3606</v>
      </c>
      <c r="F1646" s="12" t="s">
        <v>3248</v>
      </c>
      <c r="G1646" s="12" t="s">
        <v>328</v>
      </c>
      <c r="H1646" s="12">
        <v>0.54</v>
      </c>
      <c r="I1646" s="12">
        <v>0.85</v>
      </c>
      <c r="J1646" s="12"/>
      <c r="K1646" s="12"/>
      <c r="L1646" s="62">
        <v>0.364705882352941</v>
      </c>
      <c r="M1646" s="10">
        <v>2</v>
      </c>
      <c r="N1646" s="10" t="s">
        <v>3208</v>
      </c>
      <c r="O1646" s="10">
        <v>204</v>
      </c>
      <c r="P1646" s="10" t="s">
        <v>3583</v>
      </c>
      <c r="Q1646" s="10">
        <v>20433</v>
      </c>
      <c r="R1646" s="10" t="s">
        <v>1770</v>
      </c>
      <c r="S1646" s="63" t="s">
        <v>3305</v>
      </c>
      <c r="T1646" s="63" t="s">
        <v>1597</v>
      </c>
      <c r="U1646" s="20"/>
      <c r="V1646" s="20"/>
      <c r="W1646" s="20"/>
      <c r="X1646" s="20"/>
      <c r="Y1646" s="20" t="s">
        <v>107</v>
      </c>
      <c r="Z1646" s="20">
        <v>635.6</v>
      </c>
      <c r="AA1646" s="20"/>
      <c r="AB1646" s="20">
        <v>635.6</v>
      </c>
      <c r="AC1646" s="20">
        <v>67</v>
      </c>
      <c r="AD1646" s="20">
        <v>2</v>
      </c>
      <c r="AE1646" s="23"/>
      <c r="AF1646" s="23"/>
      <c r="AG1646" s="23"/>
      <c r="AI1646" s="2" t="e">
        <v>#N/A</v>
      </c>
      <c r="AJ1646" s="2" t="e">
        <f>VLOOKUP(B1646,'[1]淘汰品种推荐清单（8.1）'!$A:$AQ,43,0)</f>
        <v>#N/A</v>
      </c>
    </row>
    <row r="1647" hidden="1" customHeight="1" spans="1:36">
      <c r="A1647" s="9">
        <v>2138</v>
      </c>
      <c r="B1647" s="47">
        <v>36698</v>
      </c>
      <c r="C1647" s="4" t="s">
        <v>35</v>
      </c>
      <c r="D1647" s="12" t="s">
        <v>3929</v>
      </c>
      <c r="E1647" s="12" t="s">
        <v>3593</v>
      </c>
      <c r="F1647" s="12" t="s">
        <v>3405</v>
      </c>
      <c r="G1647" s="12" t="s">
        <v>328</v>
      </c>
      <c r="H1647" s="12">
        <v>0.72</v>
      </c>
      <c r="I1647" s="12">
        <v>1.12</v>
      </c>
      <c r="J1647" s="12"/>
      <c r="K1647" s="12"/>
      <c r="L1647" s="62">
        <v>0.357142857142857</v>
      </c>
      <c r="M1647" s="10">
        <v>2</v>
      </c>
      <c r="N1647" s="10" t="s">
        <v>3208</v>
      </c>
      <c r="O1647" s="10">
        <v>204</v>
      </c>
      <c r="P1647" s="10" t="s">
        <v>3583</v>
      </c>
      <c r="Q1647" s="10">
        <v>20433</v>
      </c>
      <c r="R1647" s="10" t="s">
        <v>1770</v>
      </c>
      <c r="S1647" s="63" t="s">
        <v>3305</v>
      </c>
      <c r="T1647" s="63" t="s">
        <v>1597</v>
      </c>
      <c r="U1647" s="20"/>
      <c r="V1647" s="20"/>
      <c r="W1647" s="20"/>
      <c r="X1647" s="20"/>
      <c r="Y1647" s="20" t="s">
        <v>107</v>
      </c>
      <c r="Z1647" s="20">
        <v>223</v>
      </c>
      <c r="AA1647" s="20"/>
      <c r="AB1647" s="20">
        <v>223</v>
      </c>
      <c r="AC1647" s="20">
        <v>94</v>
      </c>
      <c r="AD1647" s="20">
        <v>1</v>
      </c>
      <c r="AE1647" s="23"/>
      <c r="AF1647" s="23"/>
      <c r="AG1647" s="23"/>
      <c r="AI1647" s="2" t="e">
        <v>#N/A</v>
      </c>
      <c r="AJ1647" s="2" t="e">
        <f>VLOOKUP(B1647,'[1]淘汰品种推荐清单（8.1）'!$A:$AQ,43,0)</f>
        <v>#N/A</v>
      </c>
    </row>
    <row r="1648" hidden="1" customHeight="1" spans="1:36">
      <c r="A1648" s="9">
        <v>2232</v>
      </c>
      <c r="B1648" s="47">
        <v>36594</v>
      </c>
      <c r="C1648" s="4" t="s">
        <v>35</v>
      </c>
      <c r="D1648" s="12" t="s">
        <v>3930</v>
      </c>
      <c r="E1648" s="12" t="s">
        <v>3593</v>
      </c>
      <c r="F1648" s="12" t="s">
        <v>3207</v>
      </c>
      <c r="G1648" s="12" t="s">
        <v>328</v>
      </c>
      <c r="H1648" s="12">
        <v>0.66</v>
      </c>
      <c r="I1648" s="12">
        <v>1.02</v>
      </c>
      <c r="J1648" s="12"/>
      <c r="K1648" s="12"/>
      <c r="L1648" s="62">
        <v>0.352941176470588</v>
      </c>
      <c r="M1648" s="10">
        <v>2</v>
      </c>
      <c r="N1648" s="10" t="s">
        <v>3208</v>
      </c>
      <c r="O1648" s="10">
        <v>204</v>
      </c>
      <c r="P1648" s="10" t="s">
        <v>3583</v>
      </c>
      <c r="Q1648" s="10">
        <v>20433</v>
      </c>
      <c r="R1648" s="10" t="s">
        <v>1770</v>
      </c>
      <c r="S1648" s="63" t="s">
        <v>3305</v>
      </c>
      <c r="T1648" s="63" t="s">
        <v>1597</v>
      </c>
      <c r="U1648" s="20"/>
      <c r="V1648" s="20"/>
      <c r="W1648" s="20"/>
      <c r="X1648" s="20"/>
      <c r="Y1648" s="20" t="s">
        <v>107</v>
      </c>
      <c r="Z1648" s="20">
        <v>94</v>
      </c>
      <c r="AA1648" s="20"/>
      <c r="AB1648" s="20">
        <v>94</v>
      </c>
      <c r="AC1648" s="20"/>
      <c r="AD1648" s="20"/>
      <c r="AE1648" s="23"/>
      <c r="AF1648" s="23"/>
      <c r="AG1648" s="23"/>
      <c r="AI1648" s="2" t="e">
        <v>#N/A</v>
      </c>
      <c r="AJ1648" s="2" t="e">
        <f>VLOOKUP(B1648,'[1]淘汰品种推荐清单（8.1）'!$A:$AQ,43,0)</f>
        <v>#N/A</v>
      </c>
    </row>
    <row r="1649" hidden="1" customHeight="1" spans="1:36">
      <c r="A1649" s="9">
        <v>2269</v>
      </c>
      <c r="B1649" s="47">
        <v>36731</v>
      </c>
      <c r="C1649" s="4" t="s">
        <v>35</v>
      </c>
      <c r="D1649" s="12" t="s">
        <v>3931</v>
      </c>
      <c r="E1649" s="12" t="s">
        <v>3597</v>
      </c>
      <c r="F1649" s="12" t="s">
        <v>3207</v>
      </c>
      <c r="G1649" s="12" t="s">
        <v>328</v>
      </c>
      <c r="H1649" s="12">
        <v>1</v>
      </c>
      <c r="I1649" s="12">
        <v>1.56</v>
      </c>
      <c r="J1649" s="12"/>
      <c r="K1649" s="12"/>
      <c r="L1649" s="62">
        <v>0.358974358974359</v>
      </c>
      <c r="M1649" s="10">
        <v>2</v>
      </c>
      <c r="N1649" s="10" t="s">
        <v>3208</v>
      </c>
      <c r="O1649" s="10">
        <v>204</v>
      </c>
      <c r="P1649" s="10" t="s">
        <v>3583</v>
      </c>
      <c r="Q1649" s="10">
        <v>20433</v>
      </c>
      <c r="R1649" s="10" t="s">
        <v>1770</v>
      </c>
      <c r="S1649" s="63" t="s">
        <v>3305</v>
      </c>
      <c r="T1649" s="63" t="s">
        <v>1597</v>
      </c>
      <c r="U1649" s="20"/>
      <c r="V1649" s="20"/>
      <c r="W1649" s="20"/>
      <c r="X1649" s="20"/>
      <c r="Y1649" s="20" t="s">
        <v>107</v>
      </c>
      <c r="Z1649" s="20">
        <v>173</v>
      </c>
      <c r="AA1649" s="20"/>
      <c r="AB1649" s="20">
        <v>173</v>
      </c>
      <c r="AC1649" s="20">
        <v>13</v>
      </c>
      <c r="AD1649" s="20">
        <v>1</v>
      </c>
      <c r="AE1649" s="23"/>
      <c r="AF1649" s="23"/>
      <c r="AG1649" s="23"/>
      <c r="AI1649" s="2" t="e">
        <v>#N/A</v>
      </c>
      <c r="AJ1649" s="2" t="e">
        <f>VLOOKUP(B1649,'[1]淘汰品种推荐清单（8.1）'!$A:$AQ,43,0)</f>
        <v>#N/A</v>
      </c>
    </row>
    <row r="1650" hidden="1" customHeight="1" spans="1:36">
      <c r="A1650" s="9">
        <v>2280</v>
      </c>
      <c r="B1650" s="47">
        <v>36486</v>
      </c>
      <c r="C1650" s="4" t="s">
        <v>35</v>
      </c>
      <c r="D1650" s="12" t="s">
        <v>3932</v>
      </c>
      <c r="E1650" s="12" t="s">
        <v>3593</v>
      </c>
      <c r="F1650" s="12" t="s">
        <v>3207</v>
      </c>
      <c r="G1650" s="12" t="s">
        <v>328</v>
      </c>
      <c r="H1650" s="12">
        <v>1.26</v>
      </c>
      <c r="I1650" s="12">
        <v>1.97</v>
      </c>
      <c r="J1650" s="12"/>
      <c r="K1650" s="12"/>
      <c r="L1650" s="62">
        <v>0.360406091370558</v>
      </c>
      <c r="M1650" s="10">
        <v>2</v>
      </c>
      <c r="N1650" s="10" t="s">
        <v>3208</v>
      </c>
      <c r="O1650" s="10">
        <v>204</v>
      </c>
      <c r="P1650" s="10" t="s">
        <v>3583</v>
      </c>
      <c r="Q1650" s="10">
        <v>20433</v>
      </c>
      <c r="R1650" s="10" t="s">
        <v>1770</v>
      </c>
      <c r="S1650" s="63" t="s">
        <v>3305</v>
      </c>
      <c r="T1650" s="63" t="s">
        <v>1597</v>
      </c>
      <c r="U1650" s="20"/>
      <c r="V1650" s="20"/>
      <c r="W1650" s="20"/>
      <c r="X1650" s="20"/>
      <c r="Y1650" s="20" t="s">
        <v>107</v>
      </c>
      <c r="Z1650" s="20">
        <v>49</v>
      </c>
      <c r="AA1650" s="20"/>
      <c r="AB1650" s="20">
        <v>49</v>
      </c>
      <c r="AC1650" s="20">
        <v>482</v>
      </c>
      <c r="AD1650" s="20">
        <v>2</v>
      </c>
      <c r="AE1650" s="23"/>
      <c r="AF1650" s="23"/>
      <c r="AG1650" s="23"/>
      <c r="AI1650" s="2" t="e">
        <v>#N/A</v>
      </c>
      <c r="AJ1650" s="2" t="e">
        <f>VLOOKUP(B1650,'[1]淘汰品种推荐清单（8.1）'!$A:$AQ,43,0)</f>
        <v>#N/A</v>
      </c>
    </row>
    <row r="1651" hidden="1" customHeight="1" spans="1:36">
      <c r="A1651" s="9">
        <v>1948</v>
      </c>
      <c r="B1651" s="47">
        <v>36459</v>
      </c>
      <c r="C1651" s="4" t="s">
        <v>35</v>
      </c>
      <c r="D1651" s="12" t="s">
        <v>3933</v>
      </c>
      <c r="E1651" s="12" t="s">
        <v>3303</v>
      </c>
      <c r="F1651" s="12" t="s">
        <v>3420</v>
      </c>
      <c r="G1651" s="12" t="s">
        <v>328</v>
      </c>
      <c r="H1651" s="12">
        <v>1.74</v>
      </c>
      <c r="I1651" s="12">
        <v>2.72</v>
      </c>
      <c r="J1651" s="12"/>
      <c r="K1651" s="12"/>
      <c r="L1651" s="62">
        <v>0.360294117647059</v>
      </c>
      <c r="M1651" s="10">
        <v>2</v>
      </c>
      <c r="N1651" s="10" t="s">
        <v>3208</v>
      </c>
      <c r="O1651" s="10">
        <v>204</v>
      </c>
      <c r="P1651" s="10" t="s">
        <v>3583</v>
      </c>
      <c r="Q1651" s="10">
        <v>20434</v>
      </c>
      <c r="R1651" s="10" t="s">
        <v>3934</v>
      </c>
      <c r="S1651" s="63" t="s">
        <v>3305</v>
      </c>
      <c r="T1651" s="63" t="s">
        <v>1597</v>
      </c>
      <c r="U1651" s="20"/>
      <c r="V1651" s="20"/>
      <c r="W1651" s="20"/>
      <c r="X1651" s="20"/>
      <c r="Y1651" s="20" t="s">
        <v>107</v>
      </c>
      <c r="Z1651" s="20">
        <v>186</v>
      </c>
      <c r="AA1651" s="20"/>
      <c r="AB1651" s="20">
        <v>186</v>
      </c>
      <c r="AC1651" s="20">
        <v>605</v>
      </c>
      <c r="AD1651" s="20">
        <v>2</v>
      </c>
      <c r="AE1651" s="23"/>
      <c r="AF1651" s="23"/>
      <c r="AG1651" s="23"/>
      <c r="AI1651" s="2" t="e">
        <v>#N/A</v>
      </c>
      <c r="AJ1651" s="2" t="e">
        <f>VLOOKUP(B1651,'[1]淘汰品种推荐清单（8.1）'!$A:$AQ,43,0)</f>
        <v>#N/A</v>
      </c>
    </row>
    <row r="1652" hidden="1" customHeight="1" spans="1:36">
      <c r="A1652" s="9">
        <v>1973</v>
      </c>
      <c r="B1652" s="47">
        <v>36474</v>
      </c>
      <c r="C1652" s="4" t="s">
        <v>35</v>
      </c>
      <c r="D1652" s="12" t="s">
        <v>3935</v>
      </c>
      <c r="E1652" s="12" t="s">
        <v>3593</v>
      </c>
      <c r="F1652" s="12" t="s">
        <v>3207</v>
      </c>
      <c r="G1652" s="12" t="s">
        <v>328</v>
      </c>
      <c r="H1652" s="12">
        <v>0.57</v>
      </c>
      <c r="I1652" s="12">
        <v>0.89</v>
      </c>
      <c r="J1652" s="12"/>
      <c r="K1652" s="12"/>
      <c r="L1652" s="62">
        <v>0.359550561797753</v>
      </c>
      <c r="M1652" s="10">
        <v>2</v>
      </c>
      <c r="N1652" s="10" t="s">
        <v>3208</v>
      </c>
      <c r="O1652" s="10">
        <v>204</v>
      </c>
      <c r="P1652" s="10" t="s">
        <v>3583</v>
      </c>
      <c r="Q1652" s="10">
        <v>20434</v>
      </c>
      <c r="R1652" s="10" t="s">
        <v>3934</v>
      </c>
      <c r="S1652" s="63" t="s">
        <v>3305</v>
      </c>
      <c r="T1652" s="63" t="s">
        <v>1597</v>
      </c>
      <c r="U1652" s="20"/>
      <c r="V1652" s="20"/>
      <c r="W1652" s="20"/>
      <c r="X1652" s="20"/>
      <c r="Y1652" s="20" t="s">
        <v>107</v>
      </c>
      <c r="Z1652" s="20">
        <v>165</v>
      </c>
      <c r="AA1652" s="20"/>
      <c r="AB1652" s="20">
        <v>165</v>
      </c>
      <c r="AC1652" s="20">
        <v>30</v>
      </c>
      <c r="AD1652" s="20">
        <v>1</v>
      </c>
      <c r="AE1652" s="23"/>
      <c r="AF1652" s="23"/>
      <c r="AG1652" s="23"/>
      <c r="AI1652" s="2" t="e">
        <v>#N/A</v>
      </c>
      <c r="AJ1652" s="2" t="e">
        <f>VLOOKUP(B1652,'[1]淘汰品种推荐清单（8.1）'!$A:$AQ,43,0)</f>
        <v>#N/A</v>
      </c>
    </row>
    <row r="1653" hidden="1" customHeight="1" spans="1:36">
      <c r="A1653" s="9">
        <v>2026</v>
      </c>
      <c r="B1653" s="47">
        <v>36584</v>
      </c>
      <c r="C1653" s="4" t="s">
        <v>35</v>
      </c>
      <c r="D1653" s="12" t="s">
        <v>3254</v>
      </c>
      <c r="E1653" s="12" t="s">
        <v>3303</v>
      </c>
      <c r="F1653" s="12" t="s">
        <v>3256</v>
      </c>
      <c r="G1653" s="12" t="s">
        <v>328</v>
      </c>
      <c r="H1653" s="12">
        <v>1.1</v>
      </c>
      <c r="I1653" s="12">
        <v>1.72</v>
      </c>
      <c r="J1653" s="12"/>
      <c r="K1653" s="12"/>
      <c r="L1653" s="62">
        <v>0.36046511627907</v>
      </c>
      <c r="M1653" s="10">
        <v>2</v>
      </c>
      <c r="N1653" s="10" t="s">
        <v>3208</v>
      </c>
      <c r="O1653" s="10">
        <v>204</v>
      </c>
      <c r="P1653" s="10" t="s">
        <v>3583</v>
      </c>
      <c r="Q1653" s="10">
        <v>20434</v>
      </c>
      <c r="R1653" s="10" t="s">
        <v>3934</v>
      </c>
      <c r="S1653" s="63" t="s">
        <v>3305</v>
      </c>
      <c r="T1653" s="63" t="s">
        <v>1597</v>
      </c>
      <c r="U1653" s="20"/>
      <c r="V1653" s="20"/>
      <c r="W1653" s="20"/>
      <c r="X1653" s="20"/>
      <c r="Y1653" s="20" t="s">
        <v>107</v>
      </c>
      <c r="Z1653" s="20">
        <v>68</v>
      </c>
      <c r="AA1653" s="20"/>
      <c r="AB1653" s="20">
        <v>68</v>
      </c>
      <c r="AC1653" s="20">
        <v>31</v>
      </c>
      <c r="AD1653" s="20">
        <v>2</v>
      </c>
      <c r="AE1653" s="23"/>
      <c r="AF1653" s="23"/>
      <c r="AG1653" s="23"/>
      <c r="AI1653" s="2" t="e">
        <v>#N/A</v>
      </c>
      <c r="AJ1653" s="2" t="e">
        <f>VLOOKUP(B1653,'[1]淘汰品种推荐清单（8.1）'!$A:$AQ,43,0)</f>
        <v>#N/A</v>
      </c>
    </row>
    <row r="1654" hidden="1" customHeight="1" spans="1:36">
      <c r="A1654" s="9">
        <v>2033</v>
      </c>
      <c r="B1654" s="47">
        <v>36576</v>
      </c>
      <c r="C1654" s="4" t="s">
        <v>35</v>
      </c>
      <c r="D1654" s="12" t="s">
        <v>3360</v>
      </c>
      <c r="E1654" s="12" t="s">
        <v>3936</v>
      </c>
      <c r="F1654" s="12" t="s">
        <v>3590</v>
      </c>
      <c r="G1654" s="12" t="s">
        <v>328</v>
      </c>
      <c r="H1654" s="12">
        <v>3.33</v>
      </c>
      <c r="I1654" s="12">
        <v>5.2</v>
      </c>
      <c r="J1654" s="12"/>
      <c r="K1654" s="12"/>
      <c r="L1654" s="62">
        <v>0.359615384615385</v>
      </c>
      <c r="M1654" s="10">
        <v>2</v>
      </c>
      <c r="N1654" s="10" t="s">
        <v>3208</v>
      </c>
      <c r="O1654" s="10">
        <v>204</v>
      </c>
      <c r="P1654" s="10" t="s">
        <v>3583</v>
      </c>
      <c r="Q1654" s="10">
        <v>20434</v>
      </c>
      <c r="R1654" s="10" t="s">
        <v>3934</v>
      </c>
      <c r="S1654" s="63" t="s">
        <v>3305</v>
      </c>
      <c r="T1654" s="63" t="s">
        <v>1597</v>
      </c>
      <c r="U1654" s="20"/>
      <c r="V1654" s="20"/>
      <c r="W1654" s="20"/>
      <c r="X1654" s="20"/>
      <c r="Y1654" s="20" t="s">
        <v>107</v>
      </c>
      <c r="Z1654" s="20">
        <v>311</v>
      </c>
      <c r="AA1654" s="20"/>
      <c r="AB1654" s="20">
        <v>311</v>
      </c>
      <c r="AC1654" s="20">
        <v>98</v>
      </c>
      <c r="AD1654" s="20">
        <v>1</v>
      </c>
      <c r="AE1654" s="23"/>
      <c r="AF1654" s="23"/>
      <c r="AG1654" s="23"/>
      <c r="AI1654" s="2" t="e">
        <v>#N/A</v>
      </c>
      <c r="AJ1654" s="2" t="e">
        <f>VLOOKUP(B1654,'[1]淘汰品种推荐清单（8.1）'!$A:$AQ,43,0)</f>
        <v>#N/A</v>
      </c>
    </row>
    <row r="1655" hidden="1" customHeight="1" spans="1:36">
      <c r="A1655" s="9">
        <v>2060</v>
      </c>
      <c r="B1655" s="47">
        <v>38831</v>
      </c>
      <c r="C1655" s="4" t="s">
        <v>35</v>
      </c>
      <c r="D1655" s="12" t="s">
        <v>3937</v>
      </c>
      <c r="E1655" s="12" t="s">
        <v>3303</v>
      </c>
      <c r="F1655" s="12" t="s">
        <v>3287</v>
      </c>
      <c r="G1655" s="12" t="s">
        <v>328</v>
      </c>
      <c r="H1655" s="12">
        <v>1.92</v>
      </c>
      <c r="I1655" s="12">
        <v>3</v>
      </c>
      <c r="J1655" s="12"/>
      <c r="K1655" s="12"/>
      <c r="L1655" s="62">
        <v>0.36</v>
      </c>
      <c r="M1655" s="10">
        <v>2</v>
      </c>
      <c r="N1655" s="10" t="s">
        <v>3208</v>
      </c>
      <c r="O1655" s="10">
        <v>204</v>
      </c>
      <c r="P1655" s="10" t="s">
        <v>3583</v>
      </c>
      <c r="Q1655" s="10">
        <v>20434</v>
      </c>
      <c r="R1655" s="10" t="s">
        <v>3934</v>
      </c>
      <c r="S1655" s="63" t="s">
        <v>3305</v>
      </c>
      <c r="T1655" s="63" t="s">
        <v>1597</v>
      </c>
      <c r="U1655" s="20"/>
      <c r="V1655" s="20"/>
      <c r="W1655" s="20"/>
      <c r="X1655" s="20"/>
      <c r="Y1655" s="20" t="s">
        <v>107</v>
      </c>
      <c r="Z1655" s="20">
        <v>145</v>
      </c>
      <c r="AA1655" s="20"/>
      <c r="AB1655" s="20">
        <v>145</v>
      </c>
      <c r="AC1655" s="20">
        <v>89</v>
      </c>
      <c r="AD1655" s="20">
        <v>2</v>
      </c>
      <c r="AE1655" s="23"/>
      <c r="AF1655" s="23"/>
      <c r="AG1655" s="23"/>
      <c r="AI1655" s="2" t="e">
        <v>#N/A</v>
      </c>
      <c r="AJ1655" s="2" t="e">
        <f>VLOOKUP(B1655,'[1]淘汰品种推荐清单（8.1）'!$A:$AQ,43,0)</f>
        <v>#N/A</v>
      </c>
    </row>
    <row r="1656" hidden="1" customHeight="1" spans="1:36">
      <c r="A1656" s="9">
        <v>2073</v>
      </c>
      <c r="B1656" s="47">
        <v>36675</v>
      </c>
      <c r="C1656" s="4" t="s">
        <v>35</v>
      </c>
      <c r="D1656" s="12" t="s">
        <v>3938</v>
      </c>
      <c r="E1656" s="12" t="s">
        <v>3582</v>
      </c>
      <c r="F1656" s="12" t="s">
        <v>3283</v>
      </c>
      <c r="G1656" s="12" t="s">
        <v>328</v>
      </c>
      <c r="H1656" s="12">
        <v>0.64</v>
      </c>
      <c r="I1656" s="12">
        <v>1</v>
      </c>
      <c r="J1656" s="12"/>
      <c r="K1656" s="12"/>
      <c r="L1656" s="62">
        <v>0.36</v>
      </c>
      <c r="M1656" s="10">
        <v>2</v>
      </c>
      <c r="N1656" s="10" t="s">
        <v>3208</v>
      </c>
      <c r="O1656" s="10">
        <v>204</v>
      </c>
      <c r="P1656" s="10" t="s">
        <v>3583</v>
      </c>
      <c r="Q1656" s="10">
        <v>20434</v>
      </c>
      <c r="R1656" s="10" t="s">
        <v>3934</v>
      </c>
      <c r="S1656" s="63" t="s">
        <v>3305</v>
      </c>
      <c r="T1656" s="63" t="s">
        <v>1597</v>
      </c>
      <c r="U1656" s="20"/>
      <c r="V1656" s="20"/>
      <c r="W1656" s="20"/>
      <c r="X1656" s="20"/>
      <c r="Y1656" s="20" t="s">
        <v>107</v>
      </c>
      <c r="Z1656" s="20">
        <v>124</v>
      </c>
      <c r="AA1656" s="20"/>
      <c r="AB1656" s="20">
        <v>124</v>
      </c>
      <c r="AC1656" s="20">
        <v>520</v>
      </c>
      <c r="AD1656" s="20">
        <v>3</v>
      </c>
      <c r="AE1656" s="23"/>
      <c r="AF1656" s="23"/>
      <c r="AG1656" s="23"/>
      <c r="AI1656" s="2" t="e">
        <v>#N/A</v>
      </c>
      <c r="AJ1656" s="2" t="e">
        <f>VLOOKUP(B1656,'[1]淘汰品种推荐清单（8.1）'!$A:$AQ,43,0)</f>
        <v>#N/A</v>
      </c>
    </row>
    <row r="1657" hidden="1" customHeight="1" spans="1:36">
      <c r="A1657" s="9">
        <v>2095</v>
      </c>
      <c r="B1657" s="47">
        <v>36758</v>
      </c>
      <c r="C1657" s="4" t="s">
        <v>35</v>
      </c>
      <c r="D1657" s="12" t="s">
        <v>3213</v>
      </c>
      <c r="E1657" s="12" t="s">
        <v>3939</v>
      </c>
      <c r="F1657" s="12" t="s">
        <v>3215</v>
      </c>
      <c r="G1657" s="12" t="s">
        <v>328</v>
      </c>
      <c r="H1657" s="12">
        <v>3.27</v>
      </c>
      <c r="I1657" s="12">
        <v>5.11</v>
      </c>
      <c r="J1657" s="12"/>
      <c r="K1657" s="12"/>
      <c r="L1657" s="62">
        <v>0.360078277886497</v>
      </c>
      <c r="M1657" s="10">
        <v>2</v>
      </c>
      <c r="N1657" s="10" t="s">
        <v>3208</v>
      </c>
      <c r="O1657" s="10">
        <v>204</v>
      </c>
      <c r="P1657" s="10" t="s">
        <v>3583</v>
      </c>
      <c r="Q1657" s="10">
        <v>20434</v>
      </c>
      <c r="R1657" s="10" t="s">
        <v>3934</v>
      </c>
      <c r="S1657" s="63" t="s">
        <v>3305</v>
      </c>
      <c r="T1657" s="63" t="s">
        <v>1597</v>
      </c>
      <c r="U1657" s="20"/>
      <c r="V1657" s="20"/>
      <c r="W1657" s="20"/>
      <c r="X1657" s="20"/>
      <c r="Y1657" s="20" t="s">
        <v>107</v>
      </c>
      <c r="Z1657" s="20">
        <v>70</v>
      </c>
      <c r="AA1657" s="20"/>
      <c r="AB1657" s="20">
        <v>70</v>
      </c>
      <c r="AC1657" s="20">
        <v>11</v>
      </c>
      <c r="AD1657" s="20">
        <v>1</v>
      </c>
      <c r="AE1657" s="23"/>
      <c r="AF1657" s="23"/>
      <c r="AG1657" s="23"/>
      <c r="AI1657" s="2" t="e">
        <v>#N/A</v>
      </c>
      <c r="AJ1657" s="2" t="e">
        <f>VLOOKUP(B1657,'[1]淘汰品种推荐清单（8.1）'!$A:$AQ,43,0)</f>
        <v>#N/A</v>
      </c>
    </row>
    <row r="1658" hidden="1" customHeight="1" spans="1:36">
      <c r="A1658" s="9">
        <v>2106</v>
      </c>
      <c r="B1658" s="47">
        <v>36761</v>
      </c>
      <c r="C1658" s="4" t="s">
        <v>35</v>
      </c>
      <c r="D1658" s="12" t="s">
        <v>3388</v>
      </c>
      <c r="E1658" s="12" t="s">
        <v>3303</v>
      </c>
      <c r="F1658" s="12" t="s">
        <v>3590</v>
      </c>
      <c r="G1658" s="12" t="s">
        <v>328</v>
      </c>
      <c r="H1658" s="12">
        <v>1.54</v>
      </c>
      <c r="I1658" s="12">
        <v>2.4</v>
      </c>
      <c r="J1658" s="12"/>
      <c r="K1658" s="12"/>
      <c r="L1658" s="62">
        <v>0.358333333333333</v>
      </c>
      <c r="M1658" s="10">
        <v>2</v>
      </c>
      <c r="N1658" s="10" t="s">
        <v>3208</v>
      </c>
      <c r="O1658" s="10">
        <v>204</v>
      </c>
      <c r="P1658" s="10" t="s">
        <v>3583</v>
      </c>
      <c r="Q1658" s="10">
        <v>20434</v>
      </c>
      <c r="R1658" s="10" t="s">
        <v>3934</v>
      </c>
      <c r="S1658" s="63" t="s">
        <v>3305</v>
      </c>
      <c r="T1658" s="63" t="s">
        <v>1597</v>
      </c>
      <c r="U1658" s="20"/>
      <c r="V1658" s="20"/>
      <c r="W1658" s="20"/>
      <c r="X1658" s="20"/>
      <c r="Y1658" s="20" t="s">
        <v>107</v>
      </c>
      <c r="Z1658" s="20">
        <v>161</v>
      </c>
      <c r="AA1658" s="20"/>
      <c r="AB1658" s="20">
        <v>161</v>
      </c>
      <c r="AC1658" s="20">
        <v>844</v>
      </c>
      <c r="AD1658" s="20">
        <v>2</v>
      </c>
      <c r="AE1658" s="23"/>
      <c r="AF1658" s="23"/>
      <c r="AG1658" s="23"/>
      <c r="AI1658" s="2" t="e">
        <v>#N/A</v>
      </c>
      <c r="AJ1658" s="2" t="e">
        <f>VLOOKUP(B1658,'[1]淘汰品种推荐清单（8.1）'!$A:$AQ,43,0)</f>
        <v>#N/A</v>
      </c>
    </row>
    <row r="1659" hidden="1" customHeight="1" spans="1:36">
      <c r="A1659" s="9">
        <v>2118</v>
      </c>
      <c r="B1659" s="47">
        <v>91527</v>
      </c>
      <c r="C1659" s="4" t="s">
        <v>35</v>
      </c>
      <c r="D1659" s="12" t="s">
        <v>3570</v>
      </c>
      <c r="E1659" s="12" t="s">
        <v>3706</v>
      </c>
      <c r="F1659" s="12" t="s">
        <v>3207</v>
      </c>
      <c r="G1659" s="12" t="s">
        <v>328</v>
      </c>
      <c r="H1659" s="12">
        <v>0.72</v>
      </c>
      <c r="I1659" s="12">
        <v>1.13</v>
      </c>
      <c r="J1659" s="12"/>
      <c r="K1659" s="12"/>
      <c r="L1659" s="62">
        <v>0.36283185840708</v>
      </c>
      <c r="M1659" s="10">
        <v>2</v>
      </c>
      <c r="N1659" s="10" t="s">
        <v>3208</v>
      </c>
      <c r="O1659" s="10">
        <v>204</v>
      </c>
      <c r="P1659" s="10" t="s">
        <v>3583</v>
      </c>
      <c r="Q1659" s="10">
        <v>20434</v>
      </c>
      <c r="R1659" s="10" t="s">
        <v>3934</v>
      </c>
      <c r="S1659" s="63" t="s">
        <v>3305</v>
      </c>
      <c r="T1659" s="63" t="s">
        <v>1597</v>
      </c>
      <c r="U1659" s="20"/>
      <c r="V1659" s="20"/>
      <c r="W1659" s="20"/>
      <c r="X1659" s="20"/>
      <c r="Y1659" s="20" t="s">
        <v>107</v>
      </c>
      <c r="Z1659" s="20">
        <v>105</v>
      </c>
      <c r="AA1659" s="20"/>
      <c r="AB1659" s="20">
        <v>105</v>
      </c>
      <c r="AC1659" s="20">
        <v>405</v>
      </c>
      <c r="AD1659" s="20">
        <v>1</v>
      </c>
      <c r="AE1659" s="23"/>
      <c r="AF1659" s="23"/>
      <c r="AG1659" s="23"/>
      <c r="AI1659" s="2" t="e">
        <v>#N/A</v>
      </c>
      <c r="AJ1659" s="2" t="e">
        <f>VLOOKUP(B1659,'[1]淘汰品种推荐清单（8.1）'!$A:$AQ,43,0)</f>
        <v>#N/A</v>
      </c>
    </row>
    <row r="1660" hidden="1" customHeight="1" spans="1:36">
      <c r="A1660" s="9">
        <v>2203</v>
      </c>
      <c r="B1660" s="47">
        <v>36518</v>
      </c>
      <c r="C1660" s="4" t="s">
        <v>35</v>
      </c>
      <c r="D1660" s="12" t="s">
        <v>3220</v>
      </c>
      <c r="E1660" s="12" t="s">
        <v>3940</v>
      </c>
      <c r="F1660" s="12" t="s">
        <v>3237</v>
      </c>
      <c r="G1660" s="12" t="s">
        <v>328</v>
      </c>
      <c r="H1660" s="12">
        <v>2.76</v>
      </c>
      <c r="I1660" s="12">
        <v>4.31</v>
      </c>
      <c r="J1660" s="12"/>
      <c r="K1660" s="12"/>
      <c r="L1660" s="62">
        <v>0.359628770301624</v>
      </c>
      <c r="M1660" s="10">
        <v>2</v>
      </c>
      <c r="N1660" s="10" t="s">
        <v>3208</v>
      </c>
      <c r="O1660" s="10">
        <v>204</v>
      </c>
      <c r="P1660" s="10" t="s">
        <v>3583</v>
      </c>
      <c r="Q1660" s="10">
        <v>20434</v>
      </c>
      <c r="R1660" s="10" t="s">
        <v>3934</v>
      </c>
      <c r="S1660" s="63" t="s">
        <v>3305</v>
      </c>
      <c r="T1660" s="63" t="s">
        <v>1597</v>
      </c>
      <c r="U1660" s="20"/>
      <c r="V1660" s="20"/>
      <c r="W1660" s="20"/>
      <c r="X1660" s="20"/>
      <c r="Y1660" s="20" t="s">
        <v>107</v>
      </c>
      <c r="Z1660" s="20">
        <v>256</v>
      </c>
      <c r="AA1660" s="20"/>
      <c r="AB1660" s="20">
        <v>256</v>
      </c>
      <c r="AC1660" s="20">
        <v>496</v>
      </c>
      <c r="AD1660" s="20">
        <v>2</v>
      </c>
      <c r="AE1660" s="23"/>
      <c r="AF1660" s="23"/>
      <c r="AG1660" s="23"/>
      <c r="AI1660" s="2" t="e">
        <v>#N/A</v>
      </c>
      <c r="AJ1660" s="2" t="e">
        <f>VLOOKUP(B1660,'[1]淘汰品种推荐清单（8.1）'!$A:$AQ,43,0)</f>
        <v>#N/A</v>
      </c>
    </row>
    <row r="1661" hidden="1" customHeight="1" spans="1:36">
      <c r="A1661" s="9">
        <v>2218</v>
      </c>
      <c r="B1661" s="47">
        <v>36521</v>
      </c>
      <c r="C1661" s="4" t="s">
        <v>35</v>
      </c>
      <c r="D1661" s="12" t="s">
        <v>3449</v>
      </c>
      <c r="E1661" s="12" t="s">
        <v>3606</v>
      </c>
      <c r="F1661" s="12" t="s">
        <v>3732</v>
      </c>
      <c r="G1661" s="12" t="s">
        <v>328</v>
      </c>
      <c r="H1661" s="12">
        <v>2.62</v>
      </c>
      <c r="I1661" s="12">
        <v>4.1</v>
      </c>
      <c r="J1661" s="12"/>
      <c r="K1661" s="12"/>
      <c r="L1661" s="62">
        <v>0.360975609756097</v>
      </c>
      <c r="M1661" s="10">
        <v>2</v>
      </c>
      <c r="N1661" s="10" t="s">
        <v>3208</v>
      </c>
      <c r="O1661" s="10">
        <v>204</v>
      </c>
      <c r="P1661" s="10" t="s">
        <v>3583</v>
      </c>
      <c r="Q1661" s="10">
        <v>20434</v>
      </c>
      <c r="R1661" s="10" t="s">
        <v>3934</v>
      </c>
      <c r="S1661" s="63" t="s">
        <v>3305</v>
      </c>
      <c r="T1661" s="63" t="s">
        <v>1597</v>
      </c>
      <c r="U1661" s="20"/>
      <c r="V1661" s="20"/>
      <c r="W1661" s="20"/>
      <c r="X1661" s="20"/>
      <c r="Y1661" s="20" t="s">
        <v>107</v>
      </c>
      <c r="Z1661" s="20">
        <v>201</v>
      </c>
      <c r="AA1661" s="20"/>
      <c r="AB1661" s="20">
        <v>201</v>
      </c>
      <c r="AC1661" s="20">
        <v>774</v>
      </c>
      <c r="AD1661" s="20">
        <v>2</v>
      </c>
      <c r="AE1661" s="23"/>
      <c r="AF1661" s="23"/>
      <c r="AG1661" s="23"/>
      <c r="AI1661" s="2" t="e">
        <v>#N/A</v>
      </c>
      <c r="AJ1661" s="2" t="e">
        <f>VLOOKUP(B1661,'[1]淘汰品种推荐清单（8.1）'!$A:$AQ,43,0)</f>
        <v>#N/A</v>
      </c>
    </row>
    <row r="1662" hidden="1" customHeight="1" spans="1:36">
      <c r="A1662" s="9">
        <v>2242</v>
      </c>
      <c r="B1662" s="47">
        <v>36618</v>
      </c>
      <c r="C1662" s="4" t="s">
        <v>35</v>
      </c>
      <c r="D1662" s="12" t="s">
        <v>3941</v>
      </c>
      <c r="E1662" s="12" t="s">
        <v>3871</v>
      </c>
      <c r="F1662" s="12" t="s">
        <v>3448</v>
      </c>
      <c r="G1662" s="12" t="s">
        <v>328</v>
      </c>
      <c r="H1662" s="12">
        <v>4.08</v>
      </c>
      <c r="I1662" s="12">
        <v>6.38</v>
      </c>
      <c r="J1662" s="12"/>
      <c r="K1662" s="12"/>
      <c r="L1662" s="62">
        <v>0.360501567398119</v>
      </c>
      <c r="M1662" s="10">
        <v>2</v>
      </c>
      <c r="N1662" s="10" t="s">
        <v>3208</v>
      </c>
      <c r="O1662" s="10">
        <v>204</v>
      </c>
      <c r="P1662" s="10" t="s">
        <v>3583</v>
      </c>
      <c r="Q1662" s="10">
        <v>20434</v>
      </c>
      <c r="R1662" s="10" t="s">
        <v>3934</v>
      </c>
      <c r="S1662" s="63" t="s">
        <v>3305</v>
      </c>
      <c r="T1662" s="63" t="s">
        <v>1597</v>
      </c>
      <c r="U1662" s="20"/>
      <c r="V1662" s="20"/>
      <c r="W1662" s="20"/>
      <c r="X1662" s="20"/>
      <c r="Y1662" s="20" t="s">
        <v>107</v>
      </c>
      <c r="Z1662" s="20">
        <v>236</v>
      </c>
      <c r="AA1662" s="20"/>
      <c r="AB1662" s="20">
        <v>236</v>
      </c>
      <c r="AC1662" s="20">
        <v>77</v>
      </c>
      <c r="AD1662" s="20">
        <v>2</v>
      </c>
      <c r="AE1662" s="23"/>
      <c r="AF1662" s="23"/>
      <c r="AG1662" s="23"/>
      <c r="AI1662" s="2" t="e">
        <v>#N/A</v>
      </c>
      <c r="AJ1662" s="2" t="e">
        <f>VLOOKUP(B1662,'[1]淘汰品种推荐清单（8.1）'!$A:$AQ,43,0)</f>
        <v>#N/A</v>
      </c>
    </row>
    <row r="1663" hidden="1" customHeight="1" spans="1:36">
      <c r="A1663" s="9">
        <v>2261</v>
      </c>
      <c r="B1663" s="47">
        <v>43086</v>
      </c>
      <c r="C1663" s="4" t="s">
        <v>35</v>
      </c>
      <c r="D1663" s="12" t="s">
        <v>3232</v>
      </c>
      <c r="E1663" s="12" t="s">
        <v>3816</v>
      </c>
      <c r="F1663" s="12" t="s">
        <v>3298</v>
      </c>
      <c r="G1663" s="12" t="s">
        <v>328</v>
      </c>
      <c r="H1663" s="12">
        <v>3.69</v>
      </c>
      <c r="I1663" s="12">
        <v>5.76</v>
      </c>
      <c r="J1663" s="12"/>
      <c r="K1663" s="12"/>
      <c r="L1663" s="62">
        <v>0.359375</v>
      </c>
      <c r="M1663" s="10">
        <v>2</v>
      </c>
      <c r="N1663" s="10" t="s">
        <v>3208</v>
      </c>
      <c r="O1663" s="10">
        <v>204</v>
      </c>
      <c r="P1663" s="10" t="s">
        <v>3583</v>
      </c>
      <c r="Q1663" s="10">
        <v>20434</v>
      </c>
      <c r="R1663" s="10" t="s">
        <v>3934</v>
      </c>
      <c r="S1663" s="63" t="s">
        <v>3305</v>
      </c>
      <c r="T1663" s="63" t="s">
        <v>1597</v>
      </c>
      <c r="U1663" s="20"/>
      <c r="V1663" s="20"/>
      <c r="W1663" s="20"/>
      <c r="X1663" s="20"/>
      <c r="Y1663" s="20" t="s">
        <v>107</v>
      </c>
      <c r="Z1663" s="20"/>
      <c r="AA1663" s="20"/>
      <c r="AB1663" s="20"/>
      <c r="AC1663" s="20"/>
      <c r="AD1663" s="20"/>
      <c r="AE1663" s="23"/>
      <c r="AF1663" s="23"/>
      <c r="AG1663" s="23"/>
      <c r="AI1663" s="2" t="e">
        <v>#N/A</v>
      </c>
      <c r="AJ1663" s="2" t="e">
        <f>VLOOKUP(B1663,'[1]淘汰品种推荐清单（8.1）'!$A:$AQ,43,0)</f>
        <v>#N/A</v>
      </c>
    </row>
    <row r="1664" hidden="1" customHeight="1" spans="1:36">
      <c r="A1664" s="9">
        <v>2314</v>
      </c>
      <c r="B1664" s="47">
        <v>109583</v>
      </c>
      <c r="C1664" s="4" t="s">
        <v>35</v>
      </c>
      <c r="D1664" s="12" t="s">
        <v>3942</v>
      </c>
      <c r="E1664" s="12" t="s">
        <v>3582</v>
      </c>
      <c r="F1664" s="12" t="s">
        <v>3283</v>
      </c>
      <c r="G1664" s="12" t="s">
        <v>328</v>
      </c>
      <c r="H1664" s="12">
        <v>0.74</v>
      </c>
      <c r="I1664" s="12">
        <v>1.16</v>
      </c>
      <c r="J1664" s="12"/>
      <c r="K1664" s="12"/>
      <c r="L1664" s="62">
        <v>0.362068965517241</v>
      </c>
      <c r="M1664" s="10">
        <v>2</v>
      </c>
      <c r="N1664" s="10" t="s">
        <v>3208</v>
      </c>
      <c r="O1664" s="10">
        <v>204</v>
      </c>
      <c r="P1664" s="10" t="s">
        <v>3583</v>
      </c>
      <c r="Q1664" s="10">
        <v>20434</v>
      </c>
      <c r="R1664" s="10" t="s">
        <v>3934</v>
      </c>
      <c r="S1664" s="63" t="s">
        <v>3305</v>
      </c>
      <c r="T1664" s="63" t="s">
        <v>1597</v>
      </c>
      <c r="U1664" s="20"/>
      <c r="V1664" s="20"/>
      <c r="W1664" s="20"/>
      <c r="X1664" s="20"/>
      <c r="Y1664" s="20" t="s">
        <v>107</v>
      </c>
      <c r="Z1664" s="20">
        <v>145</v>
      </c>
      <c r="AA1664" s="20"/>
      <c r="AB1664" s="20">
        <v>145</v>
      </c>
      <c r="AC1664" s="20">
        <v>346</v>
      </c>
      <c r="AD1664" s="20">
        <v>1</v>
      </c>
      <c r="AE1664" s="23"/>
      <c r="AF1664" s="23"/>
      <c r="AG1664" s="23"/>
      <c r="AI1664" s="2" t="e">
        <v>#N/A</v>
      </c>
      <c r="AJ1664" s="2" t="e">
        <f>VLOOKUP(B1664,'[1]淘汰品种推荐清单（8.1）'!$A:$AQ,43,0)</f>
        <v>#N/A</v>
      </c>
    </row>
    <row r="1665" hidden="1" customHeight="1" spans="1:36">
      <c r="A1665" s="9">
        <v>2315</v>
      </c>
      <c r="B1665" s="47">
        <v>36762</v>
      </c>
      <c r="C1665" s="4" t="s">
        <v>35</v>
      </c>
      <c r="D1665" s="12" t="s">
        <v>3943</v>
      </c>
      <c r="E1665" s="12" t="s">
        <v>3303</v>
      </c>
      <c r="F1665" s="12" t="s">
        <v>3590</v>
      </c>
      <c r="G1665" s="12" t="s">
        <v>328</v>
      </c>
      <c r="H1665" s="12">
        <v>1.26</v>
      </c>
      <c r="I1665" s="12">
        <v>1.96</v>
      </c>
      <c r="J1665" s="12"/>
      <c r="K1665" s="12"/>
      <c r="L1665" s="62">
        <v>0.357142857142857</v>
      </c>
      <c r="M1665" s="10">
        <v>2</v>
      </c>
      <c r="N1665" s="10" t="s">
        <v>3208</v>
      </c>
      <c r="O1665" s="10">
        <v>204</v>
      </c>
      <c r="P1665" s="10" t="s">
        <v>3583</v>
      </c>
      <c r="Q1665" s="10">
        <v>20434</v>
      </c>
      <c r="R1665" s="10" t="s">
        <v>3934</v>
      </c>
      <c r="S1665" s="63" t="s">
        <v>3305</v>
      </c>
      <c r="T1665" s="63" t="s">
        <v>1597</v>
      </c>
      <c r="U1665" s="20"/>
      <c r="V1665" s="20"/>
      <c r="W1665" s="20"/>
      <c r="X1665" s="20"/>
      <c r="Y1665" s="20" t="s">
        <v>107</v>
      </c>
      <c r="Z1665" s="20">
        <v>351</v>
      </c>
      <c r="AA1665" s="20"/>
      <c r="AB1665" s="20">
        <v>351</v>
      </c>
      <c r="AC1665" s="20">
        <v>27</v>
      </c>
      <c r="AD1665" s="20">
        <v>1</v>
      </c>
      <c r="AE1665" s="23"/>
      <c r="AF1665" s="23"/>
      <c r="AG1665" s="23"/>
      <c r="AI1665" s="2" t="e">
        <v>#N/A</v>
      </c>
      <c r="AJ1665" s="2" t="e">
        <f>VLOOKUP(B1665,'[1]淘汰品种推荐清单（8.1）'!$A:$AQ,43,0)</f>
        <v>#N/A</v>
      </c>
    </row>
    <row r="1666" hidden="1" customHeight="1" spans="1:36">
      <c r="A1666" s="9">
        <v>2002</v>
      </c>
      <c r="B1666" s="47">
        <v>36563</v>
      </c>
      <c r="C1666" s="4" t="s">
        <v>35</v>
      </c>
      <c r="D1666" s="12" t="s">
        <v>3333</v>
      </c>
      <c r="E1666" s="12" t="s">
        <v>3606</v>
      </c>
      <c r="F1666" s="12" t="s">
        <v>3207</v>
      </c>
      <c r="G1666" s="12" t="s">
        <v>328</v>
      </c>
      <c r="H1666" s="12">
        <v>1.79</v>
      </c>
      <c r="I1666" s="12">
        <v>2.8</v>
      </c>
      <c r="J1666" s="12"/>
      <c r="K1666" s="12"/>
      <c r="L1666" s="62">
        <v>0.360714285714286</v>
      </c>
      <c r="M1666" s="10">
        <v>2</v>
      </c>
      <c r="N1666" s="10" t="s">
        <v>3208</v>
      </c>
      <c r="O1666" s="10">
        <v>204</v>
      </c>
      <c r="P1666" s="10" t="s">
        <v>3583</v>
      </c>
      <c r="Q1666" s="10">
        <v>20435</v>
      </c>
      <c r="R1666" s="10" t="s">
        <v>3944</v>
      </c>
      <c r="S1666" s="63" t="s">
        <v>3305</v>
      </c>
      <c r="T1666" s="63" t="s">
        <v>1597</v>
      </c>
      <c r="U1666" s="20"/>
      <c r="V1666" s="20"/>
      <c r="W1666" s="20"/>
      <c r="X1666" s="20"/>
      <c r="Y1666" s="20" t="s">
        <v>107</v>
      </c>
      <c r="Z1666" s="20">
        <v>191</v>
      </c>
      <c r="AA1666" s="20"/>
      <c r="AB1666" s="20">
        <v>191</v>
      </c>
      <c r="AC1666" s="20">
        <v>133</v>
      </c>
      <c r="AD1666" s="20">
        <v>2</v>
      </c>
      <c r="AE1666" s="23"/>
      <c r="AF1666" s="23"/>
      <c r="AG1666" s="23"/>
      <c r="AI1666" s="2" t="e">
        <v>#N/A</v>
      </c>
      <c r="AJ1666" s="2" t="e">
        <f>VLOOKUP(B1666,'[1]淘汰品种推荐清单（8.1）'!$A:$AQ,43,0)</f>
        <v>#N/A</v>
      </c>
    </row>
    <row r="1667" hidden="1" customHeight="1" spans="1:36">
      <c r="A1667" s="9">
        <v>2163</v>
      </c>
      <c r="B1667" s="47">
        <v>36813</v>
      </c>
      <c r="C1667" s="4" t="s">
        <v>35</v>
      </c>
      <c r="D1667" s="12" t="s">
        <v>3945</v>
      </c>
      <c r="E1667" s="12" t="s">
        <v>3638</v>
      </c>
      <c r="F1667" s="12" t="s">
        <v>3426</v>
      </c>
      <c r="G1667" s="12" t="s">
        <v>328</v>
      </c>
      <c r="H1667" s="12">
        <v>0.41</v>
      </c>
      <c r="I1667" s="12">
        <v>0.64</v>
      </c>
      <c r="J1667" s="12"/>
      <c r="K1667" s="12"/>
      <c r="L1667" s="62">
        <v>0.359375</v>
      </c>
      <c r="M1667" s="10">
        <v>2</v>
      </c>
      <c r="N1667" s="10" t="s">
        <v>3208</v>
      </c>
      <c r="O1667" s="10">
        <v>204</v>
      </c>
      <c r="P1667" s="10" t="s">
        <v>3583</v>
      </c>
      <c r="Q1667" s="10">
        <v>20435</v>
      </c>
      <c r="R1667" s="10" t="s">
        <v>3944</v>
      </c>
      <c r="S1667" s="63" t="s">
        <v>3305</v>
      </c>
      <c r="T1667" s="63" t="s">
        <v>1597</v>
      </c>
      <c r="U1667" s="20"/>
      <c r="V1667" s="20"/>
      <c r="W1667" s="20"/>
      <c r="X1667" s="20"/>
      <c r="Y1667" s="20" t="s">
        <v>107</v>
      </c>
      <c r="Z1667" s="20"/>
      <c r="AA1667" s="20"/>
      <c r="AB1667" s="20"/>
      <c r="AC1667" s="20"/>
      <c r="AD1667" s="20"/>
      <c r="AE1667" s="23"/>
      <c r="AF1667" s="23"/>
      <c r="AG1667" s="23"/>
      <c r="AI1667" s="2" t="e">
        <v>#N/A</v>
      </c>
      <c r="AJ1667" s="2" t="e">
        <f>VLOOKUP(B1667,'[1]淘汰品种推荐清单（8.1）'!$A:$AQ,43,0)</f>
        <v>#N/A</v>
      </c>
    </row>
    <row r="1668" hidden="1" customHeight="1" spans="1:36">
      <c r="A1668" s="9">
        <v>2175</v>
      </c>
      <c r="B1668" s="47">
        <v>36791</v>
      </c>
      <c r="C1668" s="4" t="s">
        <v>35</v>
      </c>
      <c r="D1668" s="12" t="s">
        <v>3946</v>
      </c>
      <c r="E1668" s="12" t="s">
        <v>3606</v>
      </c>
      <c r="F1668" s="12" t="s">
        <v>3811</v>
      </c>
      <c r="G1668" s="12" t="s">
        <v>328</v>
      </c>
      <c r="H1668" s="12">
        <v>2.11</v>
      </c>
      <c r="I1668" s="12">
        <v>3.3</v>
      </c>
      <c r="J1668" s="12"/>
      <c r="K1668" s="12"/>
      <c r="L1668" s="62">
        <v>0.360606060606061</v>
      </c>
      <c r="M1668" s="10">
        <v>2</v>
      </c>
      <c r="N1668" s="10" t="s">
        <v>3208</v>
      </c>
      <c r="O1668" s="10">
        <v>204</v>
      </c>
      <c r="P1668" s="10" t="s">
        <v>3583</v>
      </c>
      <c r="Q1668" s="10">
        <v>20435</v>
      </c>
      <c r="R1668" s="10" t="s">
        <v>3944</v>
      </c>
      <c r="S1668" s="63" t="s">
        <v>3305</v>
      </c>
      <c r="T1668" s="63" t="s">
        <v>1597</v>
      </c>
      <c r="U1668" s="20"/>
      <c r="V1668" s="20"/>
      <c r="W1668" s="20"/>
      <c r="X1668" s="20"/>
      <c r="Y1668" s="20" t="s">
        <v>107</v>
      </c>
      <c r="Z1668" s="20">
        <v>144.5</v>
      </c>
      <c r="AA1668" s="20"/>
      <c r="AB1668" s="20">
        <v>144.5</v>
      </c>
      <c r="AC1668" s="20">
        <v>79</v>
      </c>
      <c r="AD1668" s="20">
        <v>2</v>
      </c>
      <c r="AE1668" s="23"/>
      <c r="AF1668" s="23"/>
      <c r="AG1668" s="23"/>
      <c r="AI1668" s="2" t="e">
        <v>#N/A</v>
      </c>
      <c r="AJ1668" s="2" t="e">
        <f>VLOOKUP(B1668,'[1]淘汰品种推荐清单（8.1）'!$A:$AQ,43,0)</f>
        <v>#N/A</v>
      </c>
    </row>
    <row r="1669" hidden="1" customHeight="1" spans="1:36">
      <c r="A1669" s="9">
        <v>2224</v>
      </c>
      <c r="B1669" s="47">
        <v>36519</v>
      </c>
      <c r="C1669" s="4" t="s">
        <v>35</v>
      </c>
      <c r="D1669" s="12" t="s">
        <v>3947</v>
      </c>
      <c r="E1669" s="12" t="s">
        <v>3303</v>
      </c>
      <c r="F1669" s="12" t="s">
        <v>3283</v>
      </c>
      <c r="G1669" s="12" t="s">
        <v>328</v>
      </c>
      <c r="H1669" s="12">
        <v>1.02</v>
      </c>
      <c r="I1669" s="12">
        <v>1.6</v>
      </c>
      <c r="J1669" s="12"/>
      <c r="K1669" s="12"/>
      <c r="L1669" s="62">
        <v>0.3625</v>
      </c>
      <c r="M1669" s="10">
        <v>2</v>
      </c>
      <c r="N1669" s="10" t="s">
        <v>3208</v>
      </c>
      <c r="O1669" s="10">
        <v>204</v>
      </c>
      <c r="P1669" s="10" t="s">
        <v>3583</v>
      </c>
      <c r="Q1669" s="10">
        <v>20435</v>
      </c>
      <c r="R1669" s="10" t="s">
        <v>3944</v>
      </c>
      <c r="S1669" s="63" t="s">
        <v>3305</v>
      </c>
      <c r="T1669" s="63" t="s">
        <v>1597</v>
      </c>
      <c r="U1669" s="20"/>
      <c r="V1669" s="20"/>
      <c r="W1669" s="20"/>
      <c r="X1669" s="20"/>
      <c r="Y1669" s="20" t="s">
        <v>107</v>
      </c>
      <c r="Z1669" s="20">
        <v>202</v>
      </c>
      <c r="AA1669" s="20"/>
      <c r="AB1669" s="20">
        <v>202</v>
      </c>
      <c r="AC1669" s="20">
        <v>172</v>
      </c>
      <c r="AD1669" s="20">
        <v>2</v>
      </c>
      <c r="AE1669" s="23"/>
      <c r="AF1669" s="23"/>
      <c r="AG1669" s="23"/>
      <c r="AI1669" s="2" t="e">
        <v>#N/A</v>
      </c>
      <c r="AJ1669" s="2" t="e">
        <f>VLOOKUP(B1669,'[1]淘汰品种推荐清单（8.1）'!$A:$AQ,43,0)</f>
        <v>#N/A</v>
      </c>
    </row>
    <row r="1670" hidden="1" customHeight="1" spans="1:36">
      <c r="A1670" s="9">
        <v>2237</v>
      </c>
      <c r="B1670" s="47">
        <v>36589</v>
      </c>
      <c r="C1670" s="4" t="s">
        <v>35</v>
      </c>
      <c r="D1670" s="12" t="s">
        <v>3948</v>
      </c>
      <c r="E1670" s="12" t="s">
        <v>3589</v>
      </c>
      <c r="F1670" s="12" t="s">
        <v>3207</v>
      </c>
      <c r="G1670" s="12" t="s">
        <v>328</v>
      </c>
      <c r="H1670" s="12">
        <v>1</v>
      </c>
      <c r="I1670" s="12">
        <v>1.56</v>
      </c>
      <c r="J1670" s="12"/>
      <c r="K1670" s="12"/>
      <c r="L1670" s="62">
        <v>0.358974358974359</v>
      </c>
      <c r="M1670" s="10">
        <v>2</v>
      </c>
      <c r="N1670" s="10" t="s">
        <v>3208</v>
      </c>
      <c r="O1670" s="10">
        <v>204</v>
      </c>
      <c r="P1670" s="10" t="s">
        <v>3583</v>
      </c>
      <c r="Q1670" s="10">
        <v>20435</v>
      </c>
      <c r="R1670" s="10" t="s">
        <v>3944</v>
      </c>
      <c r="S1670" s="63" t="s">
        <v>3305</v>
      </c>
      <c r="T1670" s="63" t="s">
        <v>1597</v>
      </c>
      <c r="U1670" s="20"/>
      <c r="V1670" s="20"/>
      <c r="W1670" s="20"/>
      <c r="X1670" s="20"/>
      <c r="Y1670" s="20" t="s">
        <v>107</v>
      </c>
      <c r="Z1670" s="20">
        <v>452.5</v>
      </c>
      <c r="AA1670" s="20"/>
      <c r="AB1670" s="20">
        <v>452.5</v>
      </c>
      <c r="AC1670" s="20">
        <v>81</v>
      </c>
      <c r="AD1670" s="20">
        <v>2</v>
      </c>
      <c r="AE1670" s="23"/>
      <c r="AF1670" s="23"/>
      <c r="AG1670" s="23"/>
      <c r="AI1670" s="2" t="e">
        <v>#N/A</v>
      </c>
      <c r="AJ1670" s="2" t="e">
        <f>VLOOKUP(B1670,'[1]淘汰品种推荐清单（8.1）'!$A:$AQ,43,0)</f>
        <v>#N/A</v>
      </c>
    </row>
    <row r="1671" hidden="1" customHeight="1" spans="1:36">
      <c r="A1671" s="9">
        <v>2272</v>
      </c>
      <c r="B1671" s="47">
        <v>36639</v>
      </c>
      <c r="C1671" s="4" t="s">
        <v>35</v>
      </c>
      <c r="D1671" s="12" t="s">
        <v>3949</v>
      </c>
      <c r="E1671" s="12" t="s">
        <v>3625</v>
      </c>
      <c r="F1671" s="12" t="s">
        <v>3283</v>
      </c>
      <c r="G1671" s="12" t="s">
        <v>328</v>
      </c>
      <c r="H1671" s="12">
        <v>1.68</v>
      </c>
      <c r="I1671" s="12">
        <v>2.63</v>
      </c>
      <c r="J1671" s="12"/>
      <c r="K1671" s="12"/>
      <c r="L1671" s="62">
        <v>0.361216730038023</v>
      </c>
      <c r="M1671" s="10">
        <v>2</v>
      </c>
      <c r="N1671" s="10" t="s">
        <v>3208</v>
      </c>
      <c r="O1671" s="10">
        <v>204</v>
      </c>
      <c r="P1671" s="10" t="s">
        <v>3583</v>
      </c>
      <c r="Q1671" s="10">
        <v>20435</v>
      </c>
      <c r="R1671" s="10" t="s">
        <v>3944</v>
      </c>
      <c r="S1671" s="63" t="s">
        <v>3305</v>
      </c>
      <c r="T1671" s="63" t="s">
        <v>1597</v>
      </c>
      <c r="U1671" s="20"/>
      <c r="V1671" s="20"/>
      <c r="W1671" s="20"/>
      <c r="X1671" s="20"/>
      <c r="Y1671" s="20" t="s">
        <v>107</v>
      </c>
      <c r="Z1671" s="20">
        <v>117</v>
      </c>
      <c r="AA1671" s="20"/>
      <c r="AB1671" s="20">
        <v>117</v>
      </c>
      <c r="AC1671" s="20">
        <v>40</v>
      </c>
      <c r="AD1671" s="20">
        <v>1</v>
      </c>
      <c r="AE1671" s="23"/>
      <c r="AF1671" s="23"/>
      <c r="AG1671" s="23"/>
      <c r="AI1671" s="2" t="e">
        <v>#N/A</v>
      </c>
      <c r="AJ1671" s="2" t="e">
        <f>VLOOKUP(B1671,'[1]淘汰品种推荐清单（8.1）'!$A:$AQ,43,0)</f>
        <v>#N/A</v>
      </c>
    </row>
    <row r="1672" hidden="1" customHeight="1" spans="1:36">
      <c r="A1672" s="9">
        <v>2275</v>
      </c>
      <c r="B1672" s="47">
        <v>36724</v>
      </c>
      <c r="C1672" s="4" t="s">
        <v>35</v>
      </c>
      <c r="D1672" s="12" t="s">
        <v>3950</v>
      </c>
      <c r="E1672" s="12" t="s">
        <v>3303</v>
      </c>
      <c r="F1672" s="12" t="s">
        <v>3207</v>
      </c>
      <c r="G1672" s="12" t="s">
        <v>328</v>
      </c>
      <c r="H1672" s="12">
        <v>0.98</v>
      </c>
      <c r="I1672" s="12">
        <v>1.53</v>
      </c>
      <c r="J1672" s="12"/>
      <c r="K1672" s="12"/>
      <c r="L1672" s="62">
        <v>0.359477124183007</v>
      </c>
      <c r="M1672" s="10">
        <v>2</v>
      </c>
      <c r="N1672" s="10" t="s">
        <v>3208</v>
      </c>
      <c r="O1672" s="10">
        <v>204</v>
      </c>
      <c r="P1672" s="10" t="s">
        <v>3583</v>
      </c>
      <c r="Q1672" s="10">
        <v>20435</v>
      </c>
      <c r="R1672" s="10" t="s">
        <v>3944</v>
      </c>
      <c r="S1672" s="63" t="s">
        <v>3305</v>
      </c>
      <c r="T1672" s="63" t="s">
        <v>1597</v>
      </c>
      <c r="U1672" s="20"/>
      <c r="V1672" s="20"/>
      <c r="W1672" s="20"/>
      <c r="X1672" s="20"/>
      <c r="Y1672" s="20" t="s">
        <v>107</v>
      </c>
      <c r="Z1672" s="20">
        <v>195</v>
      </c>
      <c r="AA1672" s="20"/>
      <c r="AB1672" s="20">
        <v>195</v>
      </c>
      <c r="AC1672" s="20">
        <v>123</v>
      </c>
      <c r="AD1672" s="20">
        <v>3</v>
      </c>
      <c r="AE1672" s="23"/>
      <c r="AF1672" s="23"/>
      <c r="AG1672" s="23"/>
      <c r="AI1672" s="2" t="e">
        <v>#N/A</v>
      </c>
      <c r="AJ1672" s="2" t="e">
        <f>VLOOKUP(B1672,'[1]淘汰品种推荐清单（8.1）'!$A:$AQ,43,0)</f>
        <v>#N/A</v>
      </c>
    </row>
    <row r="1673" hidden="1" customHeight="1" spans="1:36">
      <c r="A1673" s="9">
        <v>1937</v>
      </c>
      <c r="B1673" s="47">
        <v>110828</v>
      </c>
      <c r="C1673" s="4" t="s">
        <v>35</v>
      </c>
      <c r="D1673" s="12" t="s">
        <v>3951</v>
      </c>
      <c r="E1673" s="12" t="s">
        <v>3910</v>
      </c>
      <c r="F1673" s="12" t="s">
        <v>3732</v>
      </c>
      <c r="G1673" s="12" t="s">
        <v>328</v>
      </c>
      <c r="H1673" s="12">
        <v>3.52</v>
      </c>
      <c r="I1673" s="12">
        <v>5.5</v>
      </c>
      <c r="J1673" s="12"/>
      <c r="K1673" s="12"/>
      <c r="L1673" s="62">
        <v>0.36</v>
      </c>
      <c r="M1673" s="10">
        <v>2</v>
      </c>
      <c r="N1673" s="10" t="s">
        <v>3208</v>
      </c>
      <c r="O1673" s="10">
        <v>204</v>
      </c>
      <c r="P1673" s="10" t="s">
        <v>3583</v>
      </c>
      <c r="Q1673" s="10">
        <v>20436</v>
      </c>
      <c r="R1673" s="10" t="s">
        <v>3537</v>
      </c>
      <c r="S1673" s="63" t="s">
        <v>3305</v>
      </c>
      <c r="T1673" s="63" t="s">
        <v>1597</v>
      </c>
      <c r="U1673" s="20"/>
      <c r="V1673" s="20"/>
      <c r="W1673" s="20"/>
      <c r="X1673" s="20"/>
      <c r="Y1673" s="20" t="s">
        <v>107</v>
      </c>
      <c r="Z1673" s="20">
        <v>6</v>
      </c>
      <c r="AA1673" s="20"/>
      <c r="AB1673" s="20">
        <v>6</v>
      </c>
      <c r="AC1673" s="20">
        <v>72</v>
      </c>
      <c r="AD1673" s="20">
        <v>2</v>
      </c>
      <c r="AE1673" s="23"/>
      <c r="AF1673" s="23"/>
      <c r="AG1673" s="23"/>
      <c r="AI1673" s="2" t="e">
        <v>#N/A</v>
      </c>
      <c r="AJ1673" s="2" t="e">
        <f>VLOOKUP(B1673,'[1]淘汰品种推荐清单（8.1）'!$A:$AQ,43,0)</f>
        <v>#N/A</v>
      </c>
    </row>
    <row r="1674" hidden="1" customHeight="1" spans="1:36">
      <c r="A1674" s="9">
        <v>1947</v>
      </c>
      <c r="B1674" s="47">
        <v>36458</v>
      </c>
      <c r="C1674" s="4" t="s">
        <v>35</v>
      </c>
      <c r="D1674" s="12" t="s">
        <v>3952</v>
      </c>
      <c r="E1674" s="12" t="s">
        <v>3593</v>
      </c>
      <c r="F1674" s="12" t="s">
        <v>3301</v>
      </c>
      <c r="G1674" s="12" t="s">
        <v>328</v>
      </c>
      <c r="H1674" s="12">
        <v>2</v>
      </c>
      <c r="I1674" s="12">
        <v>3.12</v>
      </c>
      <c r="J1674" s="12"/>
      <c r="K1674" s="12"/>
      <c r="L1674" s="62">
        <v>0.358974358974359</v>
      </c>
      <c r="M1674" s="10">
        <v>2</v>
      </c>
      <c r="N1674" s="10" t="s">
        <v>3208</v>
      </c>
      <c r="O1674" s="10">
        <v>204</v>
      </c>
      <c r="P1674" s="10" t="s">
        <v>3583</v>
      </c>
      <c r="Q1674" s="10">
        <v>20436</v>
      </c>
      <c r="R1674" s="10" t="s">
        <v>3537</v>
      </c>
      <c r="S1674" s="63" t="s">
        <v>3305</v>
      </c>
      <c r="T1674" s="63" t="s">
        <v>1597</v>
      </c>
      <c r="U1674" s="20"/>
      <c r="V1674" s="20"/>
      <c r="W1674" s="20"/>
      <c r="X1674" s="20"/>
      <c r="Y1674" s="20" t="s">
        <v>107</v>
      </c>
      <c r="Z1674" s="20">
        <v>192</v>
      </c>
      <c r="AA1674" s="20"/>
      <c r="AB1674" s="20">
        <v>192</v>
      </c>
      <c r="AC1674" s="20">
        <v>172</v>
      </c>
      <c r="AD1674" s="20">
        <v>2</v>
      </c>
      <c r="AE1674" s="23"/>
      <c r="AF1674" s="23"/>
      <c r="AG1674" s="23"/>
      <c r="AI1674" s="2" t="e">
        <v>#N/A</v>
      </c>
      <c r="AJ1674" s="2" t="e">
        <f>VLOOKUP(B1674,'[1]淘汰品种推荐清单（8.1）'!$A:$AQ,43,0)</f>
        <v>#N/A</v>
      </c>
    </row>
    <row r="1675" hidden="1" customHeight="1" spans="1:36">
      <c r="A1675" s="9">
        <v>1974</v>
      </c>
      <c r="B1675" s="47">
        <v>38208</v>
      </c>
      <c r="C1675" s="4" t="s">
        <v>35</v>
      </c>
      <c r="D1675" s="12" t="s">
        <v>3953</v>
      </c>
      <c r="E1675" s="12" t="s">
        <v>3593</v>
      </c>
      <c r="F1675" s="12" t="s">
        <v>3207</v>
      </c>
      <c r="G1675" s="12" t="s">
        <v>328</v>
      </c>
      <c r="H1675" s="12">
        <v>1.41</v>
      </c>
      <c r="I1675" s="12">
        <v>2.2</v>
      </c>
      <c r="J1675" s="12"/>
      <c r="K1675" s="12"/>
      <c r="L1675" s="62">
        <v>0.359090909090909</v>
      </c>
      <c r="M1675" s="10">
        <v>2</v>
      </c>
      <c r="N1675" s="10" t="s">
        <v>3208</v>
      </c>
      <c r="O1675" s="10">
        <v>204</v>
      </c>
      <c r="P1675" s="10" t="s">
        <v>3583</v>
      </c>
      <c r="Q1675" s="10">
        <v>20436</v>
      </c>
      <c r="R1675" s="10" t="s">
        <v>3537</v>
      </c>
      <c r="S1675" s="63" t="s">
        <v>3305</v>
      </c>
      <c r="T1675" s="63" t="s">
        <v>1597</v>
      </c>
      <c r="U1675" s="20"/>
      <c r="V1675" s="20"/>
      <c r="W1675" s="20"/>
      <c r="X1675" s="20"/>
      <c r="Y1675" s="20" t="s">
        <v>107</v>
      </c>
      <c r="Z1675" s="20">
        <v>266</v>
      </c>
      <c r="AA1675" s="20"/>
      <c r="AB1675" s="20">
        <v>266</v>
      </c>
      <c r="AC1675" s="20"/>
      <c r="AD1675" s="20"/>
      <c r="AE1675" s="23"/>
      <c r="AF1675" s="23"/>
      <c r="AG1675" s="23"/>
      <c r="AI1675" s="2" t="e">
        <v>#N/A</v>
      </c>
      <c r="AJ1675" s="2" t="e">
        <f>VLOOKUP(B1675,'[1]淘汰品种推荐清单（8.1）'!$A:$AQ,43,0)</f>
        <v>#N/A</v>
      </c>
    </row>
    <row r="1676" hidden="1" customHeight="1" spans="1:36">
      <c r="A1676" s="9">
        <v>2032</v>
      </c>
      <c r="B1676" s="47">
        <v>36575</v>
      </c>
      <c r="C1676" s="4" t="s">
        <v>35</v>
      </c>
      <c r="D1676" s="12" t="s">
        <v>3579</v>
      </c>
      <c r="E1676" s="12" t="s">
        <v>3936</v>
      </c>
      <c r="F1676" s="12" t="s">
        <v>3590</v>
      </c>
      <c r="G1676" s="12" t="s">
        <v>328</v>
      </c>
      <c r="H1676" s="12">
        <v>1.98</v>
      </c>
      <c r="I1676" s="12">
        <v>3.1</v>
      </c>
      <c r="J1676" s="12"/>
      <c r="K1676" s="12"/>
      <c r="L1676" s="62">
        <v>0.361290322580645</v>
      </c>
      <c r="M1676" s="10">
        <v>2</v>
      </c>
      <c r="N1676" s="10" t="s">
        <v>3208</v>
      </c>
      <c r="O1676" s="10">
        <v>204</v>
      </c>
      <c r="P1676" s="10" t="s">
        <v>3583</v>
      </c>
      <c r="Q1676" s="10">
        <v>20436</v>
      </c>
      <c r="R1676" s="10" t="s">
        <v>3537</v>
      </c>
      <c r="S1676" s="63" t="s">
        <v>3305</v>
      </c>
      <c r="T1676" s="63" t="s">
        <v>1597</v>
      </c>
      <c r="U1676" s="20"/>
      <c r="V1676" s="20"/>
      <c r="W1676" s="20"/>
      <c r="X1676" s="20"/>
      <c r="Y1676" s="20" t="s">
        <v>107</v>
      </c>
      <c r="Z1676" s="20">
        <v>165</v>
      </c>
      <c r="AA1676" s="20"/>
      <c r="AB1676" s="20">
        <v>165</v>
      </c>
      <c r="AC1676" s="20">
        <v>399</v>
      </c>
      <c r="AD1676" s="20">
        <v>2</v>
      </c>
      <c r="AE1676" s="23"/>
      <c r="AF1676" s="23"/>
      <c r="AG1676" s="23"/>
      <c r="AI1676" s="2" t="e">
        <v>#N/A</v>
      </c>
      <c r="AJ1676" s="2" t="e">
        <f>VLOOKUP(B1676,'[1]淘汰品种推荐清单（8.1）'!$A:$AQ,43,0)</f>
        <v>#N/A</v>
      </c>
    </row>
    <row r="1677" hidden="1" customHeight="1" spans="1:36">
      <c r="A1677" s="9">
        <v>2151</v>
      </c>
      <c r="B1677" s="47">
        <v>36784</v>
      </c>
      <c r="C1677" s="4" t="s">
        <v>35</v>
      </c>
      <c r="D1677" s="12" t="s">
        <v>3954</v>
      </c>
      <c r="E1677" s="12" t="s">
        <v>3303</v>
      </c>
      <c r="F1677" s="12" t="s">
        <v>3248</v>
      </c>
      <c r="G1677" s="12" t="s">
        <v>328</v>
      </c>
      <c r="H1677" s="12">
        <v>3.04</v>
      </c>
      <c r="I1677" s="12">
        <v>4.75</v>
      </c>
      <c r="J1677" s="12"/>
      <c r="K1677" s="12"/>
      <c r="L1677" s="62">
        <v>0.36</v>
      </c>
      <c r="M1677" s="10">
        <v>2</v>
      </c>
      <c r="N1677" s="10" t="s">
        <v>3208</v>
      </c>
      <c r="O1677" s="10">
        <v>204</v>
      </c>
      <c r="P1677" s="10" t="s">
        <v>3583</v>
      </c>
      <c r="Q1677" s="10">
        <v>20436</v>
      </c>
      <c r="R1677" s="10" t="s">
        <v>3537</v>
      </c>
      <c r="S1677" s="63" t="s">
        <v>3305</v>
      </c>
      <c r="T1677" s="63" t="s">
        <v>1597</v>
      </c>
      <c r="U1677" s="20"/>
      <c r="V1677" s="20"/>
      <c r="W1677" s="20"/>
      <c r="X1677" s="20"/>
      <c r="Y1677" s="20" t="s">
        <v>107</v>
      </c>
      <c r="Z1677" s="20">
        <v>116</v>
      </c>
      <c r="AA1677" s="20"/>
      <c r="AB1677" s="20">
        <v>116</v>
      </c>
      <c r="AC1677" s="20"/>
      <c r="AD1677" s="20"/>
      <c r="AE1677" s="23"/>
      <c r="AF1677" s="23"/>
      <c r="AG1677" s="23"/>
      <c r="AI1677" s="2" t="e">
        <v>#N/A</v>
      </c>
      <c r="AJ1677" s="2" t="e">
        <f>VLOOKUP(B1677,'[1]淘汰品种推荐清单（8.1）'!$A:$AQ,43,0)</f>
        <v>#N/A</v>
      </c>
    </row>
    <row r="1678" hidden="1" customHeight="1" spans="1:36">
      <c r="A1678" s="9">
        <v>2212</v>
      </c>
      <c r="B1678" s="47">
        <v>36607</v>
      </c>
      <c r="C1678" s="4" t="s">
        <v>35</v>
      </c>
      <c r="D1678" s="12" t="s">
        <v>3955</v>
      </c>
      <c r="E1678" s="12" t="s">
        <v>3303</v>
      </c>
      <c r="F1678" s="12" t="s">
        <v>3207</v>
      </c>
      <c r="G1678" s="12" t="s">
        <v>328</v>
      </c>
      <c r="H1678" s="12">
        <v>0.53</v>
      </c>
      <c r="I1678" s="12">
        <v>0.83</v>
      </c>
      <c r="J1678" s="12"/>
      <c r="K1678" s="12"/>
      <c r="L1678" s="62">
        <v>0.36144578313253</v>
      </c>
      <c r="M1678" s="10">
        <v>2</v>
      </c>
      <c r="N1678" s="10" t="s">
        <v>3208</v>
      </c>
      <c r="O1678" s="10">
        <v>204</v>
      </c>
      <c r="P1678" s="10" t="s">
        <v>3583</v>
      </c>
      <c r="Q1678" s="10">
        <v>20436</v>
      </c>
      <c r="R1678" s="10" t="s">
        <v>3537</v>
      </c>
      <c r="S1678" s="63" t="s">
        <v>3305</v>
      </c>
      <c r="T1678" s="63" t="s">
        <v>1597</v>
      </c>
      <c r="U1678" s="20"/>
      <c r="V1678" s="20"/>
      <c r="W1678" s="20"/>
      <c r="X1678" s="20"/>
      <c r="Y1678" s="20" t="s">
        <v>107</v>
      </c>
      <c r="Z1678" s="20">
        <v>138</v>
      </c>
      <c r="AA1678" s="20"/>
      <c r="AB1678" s="20">
        <v>138</v>
      </c>
      <c r="AC1678" s="20">
        <v>12</v>
      </c>
      <c r="AD1678" s="20">
        <v>1</v>
      </c>
      <c r="AE1678" s="23"/>
      <c r="AF1678" s="23"/>
      <c r="AG1678" s="23"/>
      <c r="AI1678" s="2" t="e">
        <v>#N/A</v>
      </c>
      <c r="AJ1678" s="2" t="e">
        <f>VLOOKUP(B1678,'[1]淘汰品种推荐清单（8.1）'!$A:$AQ,43,0)</f>
        <v>#N/A</v>
      </c>
    </row>
    <row r="1679" hidden="1" customHeight="1" spans="1:36">
      <c r="A1679" s="9">
        <v>2236</v>
      </c>
      <c r="B1679" s="47">
        <v>36590</v>
      </c>
      <c r="C1679" s="4" t="s">
        <v>35</v>
      </c>
      <c r="D1679" s="12" t="s">
        <v>3538</v>
      </c>
      <c r="E1679" s="12" t="s">
        <v>3303</v>
      </c>
      <c r="F1679" s="12" t="s">
        <v>3301</v>
      </c>
      <c r="G1679" s="12" t="s">
        <v>328</v>
      </c>
      <c r="H1679" s="12">
        <v>1.09</v>
      </c>
      <c r="I1679" s="12">
        <v>1.7</v>
      </c>
      <c r="J1679" s="12"/>
      <c r="K1679" s="12"/>
      <c r="L1679" s="62">
        <v>0.358823529411765</v>
      </c>
      <c r="M1679" s="10">
        <v>2</v>
      </c>
      <c r="N1679" s="10" t="s">
        <v>3208</v>
      </c>
      <c r="O1679" s="10">
        <v>204</v>
      </c>
      <c r="P1679" s="10" t="s">
        <v>3583</v>
      </c>
      <c r="Q1679" s="10">
        <v>20436</v>
      </c>
      <c r="R1679" s="10" t="s">
        <v>3537</v>
      </c>
      <c r="S1679" s="63" t="s">
        <v>3305</v>
      </c>
      <c r="T1679" s="63" t="s">
        <v>1597</v>
      </c>
      <c r="U1679" s="20"/>
      <c r="V1679" s="20"/>
      <c r="W1679" s="20"/>
      <c r="X1679" s="20"/>
      <c r="Y1679" s="20" t="s">
        <v>107</v>
      </c>
      <c r="Z1679" s="20">
        <v>262</v>
      </c>
      <c r="AA1679" s="20"/>
      <c r="AB1679" s="20">
        <v>262</v>
      </c>
      <c r="AC1679" s="20">
        <v>102</v>
      </c>
      <c r="AD1679" s="20">
        <v>1</v>
      </c>
      <c r="AE1679" s="23"/>
      <c r="AF1679" s="23"/>
      <c r="AG1679" s="23"/>
      <c r="AI1679" s="2" t="e">
        <v>#N/A</v>
      </c>
      <c r="AJ1679" s="2" t="e">
        <f>VLOOKUP(B1679,'[1]淘汰品种推荐清单（8.1）'!$A:$AQ,43,0)</f>
        <v>#N/A</v>
      </c>
    </row>
    <row r="1680" hidden="1" customHeight="1" spans="1:36">
      <c r="A1680" s="9">
        <v>2310</v>
      </c>
      <c r="B1680" s="47">
        <v>36773</v>
      </c>
      <c r="C1680" s="4" t="s">
        <v>35</v>
      </c>
      <c r="D1680" s="12" t="s">
        <v>3491</v>
      </c>
      <c r="E1680" s="12" t="s">
        <v>3606</v>
      </c>
      <c r="F1680" s="12" t="s">
        <v>3207</v>
      </c>
      <c r="G1680" s="12" t="s">
        <v>328</v>
      </c>
      <c r="H1680" s="12">
        <v>1.12</v>
      </c>
      <c r="I1680" s="12">
        <v>1.75</v>
      </c>
      <c r="J1680" s="12"/>
      <c r="K1680" s="12"/>
      <c r="L1680" s="62">
        <v>0.36</v>
      </c>
      <c r="M1680" s="10">
        <v>2</v>
      </c>
      <c r="N1680" s="10" t="s">
        <v>3208</v>
      </c>
      <c r="O1680" s="10">
        <v>204</v>
      </c>
      <c r="P1680" s="10" t="s">
        <v>3583</v>
      </c>
      <c r="Q1680" s="10">
        <v>20436</v>
      </c>
      <c r="R1680" s="10" t="s">
        <v>3537</v>
      </c>
      <c r="S1680" s="63" t="s">
        <v>3305</v>
      </c>
      <c r="T1680" s="63" t="s">
        <v>1597</v>
      </c>
      <c r="U1680" s="20"/>
      <c r="V1680" s="20"/>
      <c r="W1680" s="20"/>
      <c r="X1680" s="20"/>
      <c r="Y1680" s="20" t="s">
        <v>107</v>
      </c>
      <c r="Z1680" s="20">
        <v>203</v>
      </c>
      <c r="AA1680" s="20"/>
      <c r="AB1680" s="20">
        <v>203</v>
      </c>
      <c r="AC1680" s="20">
        <v>36</v>
      </c>
      <c r="AD1680" s="20">
        <v>2</v>
      </c>
      <c r="AE1680" s="23"/>
      <c r="AF1680" s="23"/>
      <c r="AG1680" s="23"/>
      <c r="AI1680" s="2" t="e">
        <v>#N/A</v>
      </c>
      <c r="AJ1680" s="2" t="e">
        <f>VLOOKUP(B1680,'[1]淘汰品种推荐清单（8.1）'!$A:$AQ,43,0)</f>
        <v>#N/A</v>
      </c>
    </row>
    <row r="1681" hidden="1" customHeight="1" spans="1:36">
      <c r="A1681" s="9">
        <v>2067</v>
      </c>
      <c r="B1681" s="47">
        <v>36667</v>
      </c>
      <c r="C1681" s="4" t="s">
        <v>35</v>
      </c>
      <c r="D1681" s="12" t="s">
        <v>3956</v>
      </c>
      <c r="E1681" s="12" t="s">
        <v>3589</v>
      </c>
      <c r="F1681" s="12" t="s">
        <v>3207</v>
      </c>
      <c r="G1681" s="12" t="s">
        <v>328</v>
      </c>
      <c r="H1681" s="12">
        <v>0.7</v>
      </c>
      <c r="I1681" s="12">
        <v>1.09</v>
      </c>
      <c r="J1681" s="12"/>
      <c r="K1681" s="12"/>
      <c r="L1681" s="62">
        <v>0.357798165137615</v>
      </c>
      <c r="M1681" s="10">
        <v>2</v>
      </c>
      <c r="N1681" s="10" t="s">
        <v>3208</v>
      </c>
      <c r="O1681" s="10">
        <v>204</v>
      </c>
      <c r="P1681" s="10" t="s">
        <v>3583</v>
      </c>
      <c r="Q1681" s="10">
        <v>20437</v>
      </c>
      <c r="R1681" s="10" t="s">
        <v>3957</v>
      </c>
      <c r="S1681" s="63" t="s">
        <v>3305</v>
      </c>
      <c r="T1681" s="63" t="s">
        <v>1597</v>
      </c>
      <c r="U1681" s="20"/>
      <c r="V1681" s="20"/>
      <c r="W1681" s="20"/>
      <c r="X1681" s="20"/>
      <c r="Y1681" s="20" t="s">
        <v>107</v>
      </c>
      <c r="Z1681" s="20">
        <v>127</v>
      </c>
      <c r="AA1681" s="20"/>
      <c r="AB1681" s="20">
        <v>127</v>
      </c>
      <c r="AC1681" s="20">
        <v>164</v>
      </c>
      <c r="AD1681" s="20">
        <v>2</v>
      </c>
      <c r="AE1681" s="23"/>
      <c r="AF1681" s="23"/>
      <c r="AG1681" s="23"/>
      <c r="AI1681" s="2" t="e">
        <v>#N/A</v>
      </c>
      <c r="AJ1681" s="2" t="e">
        <f>VLOOKUP(B1681,'[1]淘汰品种推荐清单（8.1）'!$A:$AQ,43,0)</f>
        <v>#N/A</v>
      </c>
    </row>
    <row r="1682" hidden="1" customHeight="1" spans="1:36">
      <c r="A1682" s="9">
        <v>2159</v>
      </c>
      <c r="B1682" s="47">
        <v>36810</v>
      </c>
      <c r="C1682" s="4" t="s">
        <v>35</v>
      </c>
      <c r="D1682" s="12" t="s">
        <v>3958</v>
      </c>
      <c r="E1682" s="12" t="s">
        <v>3727</v>
      </c>
      <c r="F1682" s="12" t="s">
        <v>3590</v>
      </c>
      <c r="G1682" s="12" t="s">
        <v>328</v>
      </c>
      <c r="H1682" s="12">
        <v>0.19</v>
      </c>
      <c r="I1682" s="12">
        <v>0.3</v>
      </c>
      <c r="J1682" s="12"/>
      <c r="K1682" s="12"/>
      <c r="L1682" s="62">
        <v>0.366666666666667</v>
      </c>
      <c r="M1682" s="10">
        <v>2</v>
      </c>
      <c r="N1682" s="10" t="s">
        <v>3208</v>
      </c>
      <c r="O1682" s="10">
        <v>204</v>
      </c>
      <c r="P1682" s="10" t="s">
        <v>3583</v>
      </c>
      <c r="Q1682" s="10">
        <v>20437</v>
      </c>
      <c r="R1682" s="10" t="s">
        <v>3957</v>
      </c>
      <c r="S1682" s="63" t="s">
        <v>3305</v>
      </c>
      <c r="T1682" s="63" t="s">
        <v>1597</v>
      </c>
      <c r="U1682" s="20"/>
      <c r="V1682" s="20"/>
      <c r="W1682" s="20"/>
      <c r="X1682" s="20"/>
      <c r="Y1682" s="20" t="s">
        <v>107</v>
      </c>
      <c r="Z1682" s="20">
        <v>73</v>
      </c>
      <c r="AA1682" s="20"/>
      <c r="AB1682" s="20">
        <v>73</v>
      </c>
      <c r="AC1682" s="20">
        <v>125</v>
      </c>
      <c r="AD1682" s="20">
        <v>1</v>
      </c>
      <c r="AE1682" s="23"/>
      <c r="AF1682" s="23"/>
      <c r="AG1682" s="23"/>
      <c r="AI1682" s="2" t="e">
        <v>#N/A</v>
      </c>
      <c r="AJ1682" s="2" t="e">
        <f>VLOOKUP(B1682,'[1]淘汰品种推荐清单（8.1）'!$A:$AQ,43,0)</f>
        <v>#N/A</v>
      </c>
    </row>
    <row r="1683" hidden="1" customHeight="1" spans="1:36">
      <c r="A1683" s="9">
        <v>2183</v>
      </c>
      <c r="B1683" s="47">
        <v>43922</v>
      </c>
      <c r="C1683" s="4" t="s">
        <v>35</v>
      </c>
      <c r="D1683" s="12" t="s">
        <v>3959</v>
      </c>
      <c r="E1683" s="12" t="s">
        <v>3960</v>
      </c>
      <c r="F1683" s="12" t="s">
        <v>3207</v>
      </c>
      <c r="G1683" s="12" t="s">
        <v>328</v>
      </c>
      <c r="H1683" s="12">
        <v>0.48</v>
      </c>
      <c r="I1683" s="12">
        <v>0.75</v>
      </c>
      <c r="J1683" s="12"/>
      <c r="K1683" s="12"/>
      <c r="L1683" s="62">
        <v>0.36</v>
      </c>
      <c r="M1683" s="10">
        <v>2</v>
      </c>
      <c r="N1683" s="10" t="s">
        <v>3208</v>
      </c>
      <c r="O1683" s="10">
        <v>204</v>
      </c>
      <c r="P1683" s="10" t="s">
        <v>3583</v>
      </c>
      <c r="Q1683" s="10">
        <v>20437</v>
      </c>
      <c r="R1683" s="10" t="s">
        <v>3957</v>
      </c>
      <c r="S1683" s="63" t="s">
        <v>3305</v>
      </c>
      <c r="T1683" s="63" t="s">
        <v>1597</v>
      </c>
      <c r="U1683" s="20"/>
      <c r="V1683" s="20"/>
      <c r="W1683" s="20"/>
      <c r="X1683" s="20"/>
      <c r="Y1683" s="20" t="s">
        <v>107</v>
      </c>
      <c r="Z1683" s="20">
        <v>50</v>
      </c>
      <c r="AA1683" s="20"/>
      <c r="AB1683" s="20">
        <v>50</v>
      </c>
      <c r="AC1683" s="20">
        <v>9</v>
      </c>
      <c r="AD1683" s="20">
        <v>1</v>
      </c>
      <c r="AE1683" s="23"/>
      <c r="AF1683" s="23"/>
      <c r="AG1683" s="23"/>
      <c r="AI1683" s="2" t="e">
        <v>#N/A</v>
      </c>
      <c r="AJ1683" s="2" t="e">
        <f>VLOOKUP(B1683,'[1]淘汰品种推荐清单（8.1）'!$A:$AQ,43,0)</f>
        <v>#N/A</v>
      </c>
    </row>
    <row r="1684" hidden="1" customHeight="1" spans="1:36">
      <c r="A1684" s="9">
        <v>2220</v>
      </c>
      <c r="B1684" s="47">
        <v>92977</v>
      </c>
      <c r="C1684" s="4" t="s">
        <v>35</v>
      </c>
      <c r="D1684" s="12" t="s">
        <v>3525</v>
      </c>
      <c r="E1684" s="12" t="s">
        <v>3961</v>
      </c>
      <c r="F1684" s="12" t="s">
        <v>3207</v>
      </c>
      <c r="G1684" s="12" t="s">
        <v>328</v>
      </c>
      <c r="H1684" s="12">
        <v>0.34</v>
      </c>
      <c r="I1684" s="12">
        <v>0.54</v>
      </c>
      <c r="J1684" s="12"/>
      <c r="K1684" s="12"/>
      <c r="L1684" s="62">
        <v>0.37037037037037</v>
      </c>
      <c r="M1684" s="10">
        <v>2</v>
      </c>
      <c r="N1684" s="10" t="s">
        <v>3208</v>
      </c>
      <c r="O1684" s="10">
        <v>204</v>
      </c>
      <c r="P1684" s="10" t="s">
        <v>3583</v>
      </c>
      <c r="Q1684" s="10">
        <v>20437</v>
      </c>
      <c r="R1684" s="10" t="s">
        <v>3957</v>
      </c>
      <c r="S1684" s="63" t="s">
        <v>3305</v>
      </c>
      <c r="T1684" s="63" t="s">
        <v>1597</v>
      </c>
      <c r="U1684" s="20"/>
      <c r="V1684" s="20"/>
      <c r="W1684" s="20"/>
      <c r="X1684" s="20"/>
      <c r="Y1684" s="20" t="s">
        <v>107</v>
      </c>
      <c r="Z1684" s="20"/>
      <c r="AA1684" s="20"/>
      <c r="AB1684" s="20"/>
      <c r="AC1684" s="20"/>
      <c r="AD1684" s="20"/>
      <c r="AE1684" s="23"/>
      <c r="AF1684" s="23"/>
      <c r="AG1684" s="23"/>
      <c r="AI1684" s="2" t="e">
        <v>#N/A</v>
      </c>
      <c r="AJ1684" s="2" t="e">
        <f>VLOOKUP(B1684,'[1]淘汰品种推荐清单（8.1）'!$A:$AQ,43,0)</f>
        <v>#N/A</v>
      </c>
    </row>
    <row r="1685" hidden="1" customHeight="1" spans="1:36">
      <c r="A1685" s="9">
        <v>1940</v>
      </c>
      <c r="B1685" s="47">
        <v>36475</v>
      </c>
      <c r="C1685" s="4" t="s">
        <v>35</v>
      </c>
      <c r="D1685" s="12" t="s">
        <v>3962</v>
      </c>
      <c r="E1685" s="12" t="s">
        <v>3303</v>
      </c>
      <c r="F1685" s="12" t="s">
        <v>3405</v>
      </c>
      <c r="G1685" s="12" t="s">
        <v>328</v>
      </c>
      <c r="H1685" s="12">
        <v>1.18</v>
      </c>
      <c r="I1685" s="12">
        <v>1.84</v>
      </c>
      <c r="J1685" s="12"/>
      <c r="K1685" s="12"/>
      <c r="L1685" s="62">
        <v>0.358695652173913</v>
      </c>
      <c r="M1685" s="10">
        <v>2</v>
      </c>
      <c r="N1685" s="10" t="s">
        <v>3208</v>
      </c>
      <c r="O1685" s="10">
        <v>204</v>
      </c>
      <c r="P1685" s="10" t="s">
        <v>3583</v>
      </c>
      <c r="Q1685" s="10">
        <v>20438</v>
      </c>
      <c r="R1685" s="10" t="s">
        <v>3963</v>
      </c>
      <c r="S1685" s="63" t="s">
        <v>3305</v>
      </c>
      <c r="T1685" s="63" t="s">
        <v>1597</v>
      </c>
      <c r="U1685" s="20"/>
      <c r="V1685" s="20"/>
      <c r="W1685" s="20"/>
      <c r="X1685" s="20"/>
      <c r="Y1685" s="20" t="s">
        <v>107</v>
      </c>
      <c r="Z1685" s="20">
        <v>150</v>
      </c>
      <c r="AA1685" s="20"/>
      <c r="AB1685" s="20">
        <v>150</v>
      </c>
      <c r="AC1685" s="20">
        <v>16</v>
      </c>
      <c r="AD1685" s="20">
        <v>1</v>
      </c>
      <c r="AE1685" s="23"/>
      <c r="AF1685" s="23"/>
      <c r="AG1685" s="23"/>
      <c r="AI1685" s="2" t="e">
        <v>#N/A</v>
      </c>
      <c r="AJ1685" s="2" t="e">
        <f>VLOOKUP(B1685,'[1]淘汰品种推荐清单（8.1）'!$A:$AQ,43,0)</f>
        <v>#N/A</v>
      </c>
    </row>
    <row r="1686" hidden="1" customHeight="1" spans="1:36">
      <c r="A1686" s="9">
        <v>2134</v>
      </c>
      <c r="B1686" s="47">
        <v>36824</v>
      </c>
      <c r="C1686" s="4" t="s">
        <v>35</v>
      </c>
      <c r="D1686" s="12" t="s">
        <v>3964</v>
      </c>
      <c r="E1686" s="12" t="s">
        <v>3625</v>
      </c>
      <c r="F1686" s="12" t="s">
        <v>3290</v>
      </c>
      <c r="G1686" s="12" t="s">
        <v>328</v>
      </c>
      <c r="H1686" s="12">
        <v>1.06</v>
      </c>
      <c r="I1686" s="12">
        <v>1.66</v>
      </c>
      <c r="J1686" s="12"/>
      <c r="K1686" s="12"/>
      <c r="L1686" s="62">
        <v>0.36144578313253</v>
      </c>
      <c r="M1686" s="10">
        <v>2</v>
      </c>
      <c r="N1686" s="10" t="s">
        <v>3208</v>
      </c>
      <c r="O1686" s="10">
        <v>204</v>
      </c>
      <c r="P1686" s="10" t="s">
        <v>3583</v>
      </c>
      <c r="Q1686" s="10">
        <v>20438</v>
      </c>
      <c r="R1686" s="10" t="s">
        <v>3963</v>
      </c>
      <c r="S1686" s="63" t="s">
        <v>3305</v>
      </c>
      <c r="T1686" s="63" t="s">
        <v>1597</v>
      </c>
      <c r="U1686" s="20"/>
      <c r="V1686" s="20"/>
      <c r="W1686" s="20"/>
      <c r="X1686" s="20"/>
      <c r="Y1686" s="20" t="s">
        <v>107</v>
      </c>
      <c r="Z1686" s="20">
        <v>118</v>
      </c>
      <c r="AA1686" s="20"/>
      <c r="AB1686" s="20">
        <v>118</v>
      </c>
      <c r="AC1686" s="20">
        <v>246</v>
      </c>
      <c r="AD1686" s="20">
        <v>2</v>
      </c>
      <c r="AE1686" s="23"/>
      <c r="AF1686" s="23"/>
      <c r="AG1686" s="23"/>
      <c r="AI1686" s="2" t="e">
        <v>#N/A</v>
      </c>
      <c r="AJ1686" s="2" t="e">
        <f>VLOOKUP(B1686,'[1]淘汰品种推荐清单（8.1）'!$A:$AQ,43,0)</f>
        <v>#N/A</v>
      </c>
    </row>
    <row r="1687" hidden="1" customHeight="1" spans="1:36">
      <c r="A1687" s="9">
        <v>2155</v>
      </c>
      <c r="B1687" s="47">
        <v>37349</v>
      </c>
      <c r="C1687" s="4" t="s">
        <v>35</v>
      </c>
      <c r="D1687" s="12" t="s">
        <v>3965</v>
      </c>
      <c r="E1687" s="12" t="s">
        <v>3606</v>
      </c>
      <c r="F1687" s="12" t="s">
        <v>3298</v>
      </c>
      <c r="G1687" s="12" t="s">
        <v>328</v>
      </c>
      <c r="H1687" s="12">
        <v>4.18</v>
      </c>
      <c r="I1687" s="12">
        <v>6.53</v>
      </c>
      <c r="J1687" s="12"/>
      <c r="K1687" s="12"/>
      <c r="L1687" s="62">
        <v>0.359877488514548</v>
      </c>
      <c r="M1687" s="10">
        <v>2</v>
      </c>
      <c r="N1687" s="10" t="s">
        <v>3208</v>
      </c>
      <c r="O1687" s="10">
        <v>204</v>
      </c>
      <c r="P1687" s="10" t="s">
        <v>3583</v>
      </c>
      <c r="Q1687" s="10">
        <v>20438</v>
      </c>
      <c r="R1687" s="10" t="s">
        <v>3963</v>
      </c>
      <c r="S1687" s="63" t="s">
        <v>3305</v>
      </c>
      <c r="T1687" s="63" t="s">
        <v>1597</v>
      </c>
      <c r="U1687" s="20"/>
      <c r="V1687" s="20"/>
      <c r="W1687" s="20"/>
      <c r="X1687" s="20"/>
      <c r="Y1687" s="20" t="s">
        <v>107</v>
      </c>
      <c r="Z1687" s="20">
        <v>206</v>
      </c>
      <c r="AA1687" s="20"/>
      <c r="AB1687" s="20">
        <v>206</v>
      </c>
      <c r="AC1687" s="20">
        <v>147</v>
      </c>
      <c r="AD1687" s="20">
        <v>2</v>
      </c>
      <c r="AE1687" s="23"/>
      <c r="AF1687" s="23"/>
      <c r="AG1687" s="23"/>
      <c r="AI1687" s="2" t="e">
        <v>#N/A</v>
      </c>
      <c r="AJ1687" s="2" t="e">
        <f>VLOOKUP(B1687,'[1]淘汰品种推荐清单（8.1）'!$A:$AQ,43,0)</f>
        <v>#N/A</v>
      </c>
    </row>
    <row r="1688" hidden="1" customHeight="1" spans="1:36">
      <c r="A1688" s="9">
        <v>2206</v>
      </c>
      <c r="B1688" s="47">
        <v>36516</v>
      </c>
      <c r="C1688" s="4" t="s">
        <v>35</v>
      </c>
      <c r="D1688" s="12" t="s">
        <v>3966</v>
      </c>
      <c r="E1688" s="12" t="s">
        <v>3606</v>
      </c>
      <c r="F1688" s="12" t="s">
        <v>3248</v>
      </c>
      <c r="G1688" s="12" t="s">
        <v>328</v>
      </c>
      <c r="H1688" s="12">
        <v>3.26</v>
      </c>
      <c r="I1688" s="12">
        <v>5.09</v>
      </c>
      <c r="J1688" s="12"/>
      <c r="K1688" s="12"/>
      <c r="L1688" s="62">
        <v>0.359528487229863</v>
      </c>
      <c r="M1688" s="10">
        <v>2</v>
      </c>
      <c r="N1688" s="10" t="s">
        <v>3208</v>
      </c>
      <c r="O1688" s="10">
        <v>204</v>
      </c>
      <c r="P1688" s="10" t="s">
        <v>3583</v>
      </c>
      <c r="Q1688" s="10">
        <v>20438</v>
      </c>
      <c r="R1688" s="10" t="s">
        <v>3963</v>
      </c>
      <c r="S1688" s="63" t="s">
        <v>3305</v>
      </c>
      <c r="T1688" s="63" t="s">
        <v>1597</v>
      </c>
      <c r="U1688" s="20"/>
      <c r="V1688" s="20"/>
      <c r="W1688" s="20"/>
      <c r="X1688" s="20"/>
      <c r="Y1688" s="20" t="s">
        <v>107</v>
      </c>
      <c r="Z1688" s="20">
        <v>155</v>
      </c>
      <c r="AA1688" s="20"/>
      <c r="AB1688" s="20">
        <v>155</v>
      </c>
      <c r="AC1688" s="20">
        <v>161</v>
      </c>
      <c r="AD1688" s="20">
        <v>1</v>
      </c>
      <c r="AE1688" s="23"/>
      <c r="AF1688" s="23"/>
      <c r="AG1688" s="23"/>
      <c r="AI1688" s="2" t="e">
        <v>#N/A</v>
      </c>
      <c r="AJ1688" s="2" t="e">
        <f>VLOOKUP(B1688,'[1]淘汰品种推荐清单（8.1）'!$A:$AQ,43,0)</f>
        <v>#N/A</v>
      </c>
    </row>
    <row r="1689" hidden="1" customHeight="1" spans="1:36">
      <c r="A1689" s="9">
        <v>2241</v>
      </c>
      <c r="B1689" s="47">
        <v>39720</v>
      </c>
      <c r="C1689" s="4" t="s">
        <v>35</v>
      </c>
      <c r="D1689" s="12" t="s">
        <v>3967</v>
      </c>
      <c r="E1689" s="12" t="s">
        <v>3606</v>
      </c>
      <c r="F1689" s="12" t="s">
        <v>3826</v>
      </c>
      <c r="G1689" s="12" t="s">
        <v>328</v>
      </c>
      <c r="H1689" s="12">
        <v>0.56</v>
      </c>
      <c r="I1689" s="12">
        <v>0.88</v>
      </c>
      <c r="J1689" s="12"/>
      <c r="K1689" s="12"/>
      <c r="L1689" s="62">
        <v>0.363636363636364</v>
      </c>
      <c r="M1689" s="10">
        <v>2</v>
      </c>
      <c r="N1689" s="10" t="s">
        <v>3208</v>
      </c>
      <c r="O1689" s="10">
        <v>204</v>
      </c>
      <c r="P1689" s="10" t="s">
        <v>3583</v>
      </c>
      <c r="Q1689" s="10">
        <v>20438</v>
      </c>
      <c r="R1689" s="10" t="s">
        <v>3963</v>
      </c>
      <c r="S1689" s="63" t="s">
        <v>3305</v>
      </c>
      <c r="T1689" s="63" t="s">
        <v>1597</v>
      </c>
      <c r="U1689" s="20"/>
      <c r="V1689" s="20"/>
      <c r="W1689" s="20"/>
      <c r="X1689" s="20"/>
      <c r="Y1689" s="20" t="s">
        <v>107</v>
      </c>
      <c r="Z1689" s="20">
        <v>111</v>
      </c>
      <c r="AA1689" s="20"/>
      <c r="AB1689" s="20">
        <v>111</v>
      </c>
      <c r="AC1689" s="20">
        <v>9</v>
      </c>
      <c r="AD1689" s="20">
        <v>1</v>
      </c>
      <c r="AE1689" s="23"/>
      <c r="AF1689" s="23"/>
      <c r="AG1689" s="23"/>
      <c r="AI1689" s="2" t="e">
        <v>#N/A</v>
      </c>
      <c r="AJ1689" s="2" t="e">
        <f>VLOOKUP(B1689,'[1]淘汰品种推荐清单（8.1）'!$A:$AQ,43,0)</f>
        <v>#N/A</v>
      </c>
    </row>
    <row r="1690" hidden="1" customHeight="1" spans="1:36">
      <c r="A1690" s="9">
        <v>2244</v>
      </c>
      <c r="B1690" s="47">
        <v>36683</v>
      </c>
      <c r="C1690" s="4" t="s">
        <v>35</v>
      </c>
      <c r="D1690" s="12" t="s">
        <v>3968</v>
      </c>
      <c r="E1690" s="12" t="s">
        <v>3593</v>
      </c>
      <c r="F1690" s="12" t="s">
        <v>3248</v>
      </c>
      <c r="G1690" s="12" t="s">
        <v>328</v>
      </c>
      <c r="H1690" s="12">
        <v>0.54</v>
      </c>
      <c r="I1690" s="12">
        <v>0.85</v>
      </c>
      <c r="J1690" s="12"/>
      <c r="K1690" s="12"/>
      <c r="L1690" s="62">
        <v>0.364705882352941</v>
      </c>
      <c r="M1690" s="10">
        <v>2</v>
      </c>
      <c r="N1690" s="10" t="s">
        <v>3208</v>
      </c>
      <c r="O1690" s="10">
        <v>204</v>
      </c>
      <c r="P1690" s="10" t="s">
        <v>3583</v>
      </c>
      <c r="Q1690" s="10">
        <v>20438</v>
      </c>
      <c r="R1690" s="10" t="s">
        <v>3963</v>
      </c>
      <c r="S1690" s="63" t="s">
        <v>3305</v>
      </c>
      <c r="T1690" s="63" t="s">
        <v>1597</v>
      </c>
      <c r="U1690" s="20"/>
      <c r="V1690" s="20"/>
      <c r="W1690" s="20"/>
      <c r="X1690" s="20"/>
      <c r="Y1690" s="20" t="s">
        <v>107</v>
      </c>
      <c r="Z1690" s="20">
        <v>102</v>
      </c>
      <c r="AA1690" s="20"/>
      <c r="AB1690" s="20">
        <v>102</v>
      </c>
      <c r="AC1690" s="20">
        <v>3</v>
      </c>
      <c r="AD1690" s="20">
        <v>1</v>
      </c>
      <c r="AE1690" s="23"/>
      <c r="AF1690" s="23"/>
      <c r="AG1690" s="23"/>
      <c r="AI1690" s="2" t="e">
        <v>#N/A</v>
      </c>
      <c r="AJ1690" s="2" t="e">
        <f>VLOOKUP(B1690,'[1]淘汰品种推荐清单（8.1）'!$A:$AQ,43,0)</f>
        <v>#N/A</v>
      </c>
    </row>
    <row r="1691" hidden="1" customHeight="1" spans="1:36">
      <c r="A1691" s="9">
        <v>2274</v>
      </c>
      <c r="B1691" s="47">
        <v>36727</v>
      </c>
      <c r="C1691" s="4" t="s">
        <v>35</v>
      </c>
      <c r="D1691" s="12" t="s">
        <v>3969</v>
      </c>
      <c r="E1691" s="12" t="s">
        <v>3593</v>
      </c>
      <c r="F1691" s="12" t="s">
        <v>3207</v>
      </c>
      <c r="G1691" s="12" t="s">
        <v>328</v>
      </c>
      <c r="H1691" s="12">
        <v>0.96</v>
      </c>
      <c r="I1691" s="12">
        <v>1.5</v>
      </c>
      <c r="J1691" s="12"/>
      <c r="K1691" s="12"/>
      <c r="L1691" s="62">
        <v>0.36</v>
      </c>
      <c r="M1691" s="10">
        <v>2</v>
      </c>
      <c r="N1691" s="10" t="s">
        <v>3208</v>
      </c>
      <c r="O1691" s="10">
        <v>204</v>
      </c>
      <c r="P1691" s="10" t="s">
        <v>3583</v>
      </c>
      <c r="Q1691" s="10">
        <v>20438</v>
      </c>
      <c r="R1691" s="10" t="s">
        <v>3963</v>
      </c>
      <c r="S1691" s="63" t="s">
        <v>3305</v>
      </c>
      <c r="T1691" s="63" t="s">
        <v>1597</v>
      </c>
      <c r="U1691" s="20"/>
      <c r="V1691" s="20"/>
      <c r="W1691" s="20"/>
      <c r="X1691" s="20"/>
      <c r="Y1691" s="20" t="s">
        <v>107</v>
      </c>
      <c r="Z1691" s="20">
        <v>172</v>
      </c>
      <c r="AA1691" s="20"/>
      <c r="AB1691" s="20">
        <v>172</v>
      </c>
      <c r="AC1691" s="20">
        <v>90</v>
      </c>
      <c r="AD1691" s="20">
        <v>1</v>
      </c>
      <c r="AE1691" s="23"/>
      <c r="AF1691" s="23"/>
      <c r="AG1691" s="23"/>
      <c r="AI1691" s="2" t="e">
        <v>#N/A</v>
      </c>
      <c r="AJ1691" s="2" t="e">
        <f>VLOOKUP(B1691,'[1]淘汰品种推荐清单（8.1）'!$A:$AQ,43,0)</f>
        <v>#N/A</v>
      </c>
    </row>
    <row r="1692" hidden="1" customHeight="1" spans="1:36">
      <c r="A1692" s="9">
        <v>2279</v>
      </c>
      <c r="B1692" s="47">
        <v>36478</v>
      </c>
      <c r="C1692" s="4" t="s">
        <v>35</v>
      </c>
      <c r="D1692" s="12" t="s">
        <v>3970</v>
      </c>
      <c r="E1692" s="12" t="s">
        <v>3593</v>
      </c>
      <c r="F1692" s="12" t="s">
        <v>3248</v>
      </c>
      <c r="G1692" s="12" t="s">
        <v>328</v>
      </c>
      <c r="H1692" s="12">
        <v>0.77</v>
      </c>
      <c r="I1692" s="12">
        <v>1.2</v>
      </c>
      <c r="J1692" s="12"/>
      <c r="K1692" s="12"/>
      <c r="L1692" s="62">
        <v>0.358333333333333</v>
      </c>
      <c r="M1692" s="10">
        <v>2</v>
      </c>
      <c r="N1692" s="10" t="s">
        <v>3208</v>
      </c>
      <c r="O1692" s="10">
        <v>204</v>
      </c>
      <c r="P1692" s="10" t="s">
        <v>3583</v>
      </c>
      <c r="Q1692" s="10">
        <v>20438</v>
      </c>
      <c r="R1692" s="10" t="s">
        <v>3963</v>
      </c>
      <c r="S1692" s="63" t="s">
        <v>3305</v>
      </c>
      <c r="T1692" s="63" t="s">
        <v>1597</v>
      </c>
      <c r="U1692" s="20"/>
      <c r="V1692" s="20"/>
      <c r="W1692" s="20"/>
      <c r="X1692" s="20"/>
      <c r="Y1692" s="20" t="s">
        <v>107</v>
      </c>
      <c r="Z1692" s="20">
        <v>107</v>
      </c>
      <c r="AA1692" s="20"/>
      <c r="AB1692" s="20">
        <v>107</v>
      </c>
      <c r="AC1692" s="20">
        <v>204</v>
      </c>
      <c r="AD1692" s="20">
        <v>2</v>
      </c>
      <c r="AE1692" s="23"/>
      <c r="AF1692" s="23"/>
      <c r="AG1692" s="23"/>
      <c r="AI1692" s="2" t="e">
        <v>#N/A</v>
      </c>
      <c r="AJ1692" s="2" t="e">
        <f>VLOOKUP(B1692,'[1]淘汰品种推荐清单（8.1）'!$A:$AQ,43,0)</f>
        <v>#N/A</v>
      </c>
    </row>
    <row r="1693" hidden="1" customHeight="1" spans="1:36">
      <c r="A1693" s="9">
        <v>2281</v>
      </c>
      <c r="B1693" s="47">
        <v>36647</v>
      </c>
      <c r="C1693" s="4" t="s">
        <v>35</v>
      </c>
      <c r="D1693" s="12" t="s">
        <v>3971</v>
      </c>
      <c r="E1693" s="12" t="s">
        <v>3593</v>
      </c>
      <c r="F1693" s="12" t="s">
        <v>3207</v>
      </c>
      <c r="G1693" s="12" t="s">
        <v>328</v>
      </c>
      <c r="H1693" s="12">
        <v>1.46</v>
      </c>
      <c r="I1693" s="12">
        <v>2.27</v>
      </c>
      <c r="J1693" s="12"/>
      <c r="K1693" s="12"/>
      <c r="L1693" s="62">
        <v>0.356828193832599</v>
      </c>
      <c r="M1693" s="10">
        <v>2</v>
      </c>
      <c r="N1693" s="10" t="s">
        <v>3208</v>
      </c>
      <c r="O1693" s="10">
        <v>204</v>
      </c>
      <c r="P1693" s="10" t="s">
        <v>3583</v>
      </c>
      <c r="Q1693" s="10">
        <v>20438</v>
      </c>
      <c r="R1693" s="10" t="s">
        <v>3963</v>
      </c>
      <c r="S1693" s="63" t="s">
        <v>3305</v>
      </c>
      <c r="T1693" s="63" t="s">
        <v>1597</v>
      </c>
      <c r="U1693" s="20"/>
      <c r="V1693" s="20"/>
      <c r="W1693" s="20"/>
      <c r="X1693" s="20"/>
      <c r="Y1693" s="20" t="s">
        <v>107</v>
      </c>
      <c r="Z1693" s="20">
        <v>139</v>
      </c>
      <c r="AA1693" s="20"/>
      <c r="AB1693" s="20">
        <v>139</v>
      </c>
      <c r="AC1693" s="20">
        <v>122</v>
      </c>
      <c r="AD1693" s="20">
        <v>3</v>
      </c>
      <c r="AE1693" s="23"/>
      <c r="AF1693" s="23"/>
      <c r="AG1693" s="23"/>
      <c r="AI1693" s="2" t="e">
        <v>#N/A</v>
      </c>
      <c r="AJ1693" s="2" t="e">
        <f>VLOOKUP(B1693,'[1]淘汰品种推荐清单（8.1）'!$A:$AQ,43,0)</f>
        <v>#N/A</v>
      </c>
    </row>
    <row r="1694" hidden="1" customHeight="1" spans="1:36">
      <c r="A1694" s="9">
        <v>2283</v>
      </c>
      <c r="B1694" s="47">
        <v>91630</v>
      </c>
      <c r="C1694" s="4" t="s">
        <v>35</v>
      </c>
      <c r="D1694" s="12" t="s">
        <v>3972</v>
      </c>
      <c r="E1694" s="12" t="s">
        <v>3599</v>
      </c>
      <c r="F1694" s="12" t="s">
        <v>3207</v>
      </c>
      <c r="G1694" s="12" t="s">
        <v>328</v>
      </c>
      <c r="H1694" s="12">
        <v>0.82</v>
      </c>
      <c r="I1694" s="12">
        <v>1.28</v>
      </c>
      <c r="J1694" s="12"/>
      <c r="K1694" s="12"/>
      <c r="L1694" s="62">
        <v>0.359375</v>
      </c>
      <c r="M1694" s="10">
        <v>2</v>
      </c>
      <c r="N1694" s="10" t="s">
        <v>3208</v>
      </c>
      <c r="O1694" s="10">
        <v>204</v>
      </c>
      <c r="P1694" s="10" t="s">
        <v>3583</v>
      </c>
      <c r="Q1694" s="10">
        <v>20438</v>
      </c>
      <c r="R1694" s="10" t="s">
        <v>3963</v>
      </c>
      <c r="S1694" s="63" t="s">
        <v>3305</v>
      </c>
      <c r="T1694" s="63" t="s">
        <v>1597</v>
      </c>
      <c r="U1694" s="20"/>
      <c r="V1694" s="20"/>
      <c r="W1694" s="20"/>
      <c r="X1694" s="20"/>
      <c r="Y1694" s="20" t="s">
        <v>107</v>
      </c>
      <c r="Z1694" s="20">
        <v>66</v>
      </c>
      <c r="AA1694" s="20"/>
      <c r="AB1694" s="20">
        <v>66</v>
      </c>
      <c r="AC1694" s="20">
        <v>34</v>
      </c>
      <c r="AD1694" s="20">
        <v>1</v>
      </c>
      <c r="AE1694" s="23"/>
      <c r="AF1694" s="23"/>
      <c r="AG1694" s="23"/>
      <c r="AI1694" s="2" t="e">
        <v>#N/A</v>
      </c>
      <c r="AJ1694" s="2" t="e">
        <f>VLOOKUP(B1694,'[1]淘汰品种推荐清单（8.1）'!$A:$AQ,43,0)</f>
        <v>#N/A</v>
      </c>
    </row>
    <row r="1695" hidden="1" customHeight="1" spans="1:36">
      <c r="A1695" s="9">
        <v>2286</v>
      </c>
      <c r="B1695" s="47">
        <v>36603</v>
      </c>
      <c r="C1695" s="4" t="s">
        <v>35</v>
      </c>
      <c r="D1695" s="12" t="s">
        <v>3973</v>
      </c>
      <c r="E1695" s="12" t="s">
        <v>3593</v>
      </c>
      <c r="F1695" s="12" t="s">
        <v>3324</v>
      </c>
      <c r="G1695" s="12" t="s">
        <v>328</v>
      </c>
      <c r="H1695" s="12">
        <v>0.72</v>
      </c>
      <c r="I1695" s="12">
        <v>1.13</v>
      </c>
      <c r="J1695" s="12"/>
      <c r="K1695" s="12"/>
      <c r="L1695" s="62">
        <v>0.36283185840708</v>
      </c>
      <c r="M1695" s="10">
        <v>2</v>
      </c>
      <c r="N1695" s="10" t="s">
        <v>3208</v>
      </c>
      <c r="O1695" s="10">
        <v>204</v>
      </c>
      <c r="P1695" s="10" t="s">
        <v>3583</v>
      </c>
      <c r="Q1695" s="10">
        <v>20438</v>
      </c>
      <c r="R1695" s="10" t="s">
        <v>3963</v>
      </c>
      <c r="S1695" s="63" t="s">
        <v>3305</v>
      </c>
      <c r="T1695" s="63" t="s">
        <v>1597</v>
      </c>
      <c r="U1695" s="20"/>
      <c r="V1695" s="20"/>
      <c r="W1695" s="20"/>
      <c r="X1695" s="20"/>
      <c r="Y1695" s="20" t="s">
        <v>107</v>
      </c>
      <c r="Z1695" s="20">
        <v>114</v>
      </c>
      <c r="AA1695" s="20"/>
      <c r="AB1695" s="20">
        <v>114</v>
      </c>
      <c r="AC1695" s="20">
        <v>20</v>
      </c>
      <c r="AD1695" s="20">
        <v>1</v>
      </c>
      <c r="AE1695" s="23"/>
      <c r="AF1695" s="23"/>
      <c r="AG1695" s="23"/>
      <c r="AI1695" s="2" t="e">
        <v>#N/A</v>
      </c>
      <c r="AJ1695" s="2" t="e">
        <f>VLOOKUP(B1695,'[1]淘汰品种推荐清单（8.1）'!$A:$AQ,43,0)</f>
        <v>#N/A</v>
      </c>
    </row>
    <row r="1696" hidden="1" customHeight="1" spans="1:36">
      <c r="A1696" s="9">
        <v>2287</v>
      </c>
      <c r="B1696" s="47">
        <v>36614</v>
      </c>
      <c r="C1696" s="4" t="s">
        <v>35</v>
      </c>
      <c r="D1696" s="12" t="s">
        <v>3974</v>
      </c>
      <c r="E1696" s="12" t="s">
        <v>3589</v>
      </c>
      <c r="F1696" s="12" t="s">
        <v>3590</v>
      </c>
      <c r="G1696" s="12" t="s">
        <v>328</v>
      </c>
      <c r="H1696" s="12">
        <v>1.75</v>
      </c>
      <c r="I1696" s="12">
        <v>2.74</v>
      </c>
      <c r="J1696" s="12"/>
      <c r="K1696" s="12"/>
      <c r="L1696" s="62">
        <v>0.361313868613139</v>
      </c>
      <c r="M1696" s="10">
        <v>2</v>
      </c>
      <c r="N1696" s="10" t="s">
        <v>3208</v>
      </c>
      <c r="O1696" s="10">
        <v>204</v>
      </c>
      <c r="P1696" s="10" t="s">
        <v>3583</v>
      </c>
      <c r="Q1696" s="10">
        <v>20438</v>
      </c>
      <c r="R1696" s="10" t="s">
        <v>3963</v>
      </c>
      <c r="S1696" s="63" t="s">
        <v>3305</v>
      </c>
      <c r="T1696" s="63" t="s">
        <v>1597</v>
      </c>
      <c r="U1696" s="20"/>
      <c r="V1696" s="20"/>
      <c r="W1696" s="20"/>
      <c r="X1696" s="20"/>
      <c r="Y1696" s="20" t="s">
        <v>107</v>
      </c>
      <c r="Z1696" s="20">
        <v>164</v>
      </c>
      <c r="AA1696" s="20"/>
      <c r="AB1696" s="20">
        <v>164</v>
      </c>
      <c r="AC1696" s="20">
        <v>132</v>
      </c>
      <c r="AD1696" s="20">
        <v>2</v>
      </c>
      <c r="AE1696" s="23"/>
      <c r="AF1696" s="23"/>
      <c r="AG1696" s="23"/>
      <c r="AI1696" s="2" t="e">
        <v>#N/A</v>
      </c>
      <c r="AJ1696" s="2" t="e">
        <f>VLOOKUP(B1696,'[1]淘汰品种推荐清单（8.1）'!$A:$AQ,43,0)</f>
        <v>#N/A</v>
      </c>
    </row>
    <row r="1697" hidden="1" customHeight="1" spans="1:36">
      <c r="A1697" s="9">
        <v>2290</v>
      </c>
      <c r="B1697" s="47">
        <v>36630</v>
      </c>
      <c r="C1697" s="4" t="s">
        <v>35</v>
      </c>
      <c r="D1697" s="12" t="s">
        <v>3975</v>
      </c>
      <c r="E1697" s="12" t="s">
        <v>3593</v>
      </c>
      <c r="F1697" s="12" t="s">
        <v>3248</v>
      </c>
      <c r="G1697" s="12" t="s">
        <v>328</v>
      </c>
      <c r="H1697" s="12">
        <v>0.72</v>
      </c>
      <c r="I1697" s="12">
        <v>1.13</v>
      </c>
      <c r="J1697" s="12"/>
      <c r="K1697" s="12"/>
      <c r="L1697" s="62">
        <v>0.36283185840708</v>
      </c>
      <c r="M1697" s="10">
        <v>2</v>
      </c>
      <c r="N1697" s="10" t="s">
        <v>3208</v>
      </c>
      <c r="O1697" s="10">
        <v>204</v>
      </c>
      <c r="P1697" s="10" t="s">
        <v>3583</v>
      </c>
      <c r="Q1697" s="10">
        <v>20438</v>
      </c>
      <c r="R1697" s="10" t="s">
        <v>3963</v>
      </c>
      <c r="S1697" s="63" t="s">
        <v>3305</v>
      </c>
      <c r="T1697" s="63" t="s">
        <v>1597</v>
      </c>
      <c r="U1697" s="20"/>
      <c r="V1697" s="20"/>
      <c r="W1697" s="20"/>
      <c r="X1697" s="20"/>
      <c r="Y1697" s="20" t="s">
        <v>107</v>
      </c>
      <c r="Z1697" s="20">
        <v>109</v>
      </c>
      <c r="AA1697" s="20"/>
      <c r="AB1697" s="20">
        <v>109</v>
      </c>
      <c r="AC1697" s="20">
        <v>112</v>
      </c>
      <c r="AD1697" s="20">
        <v>1</v>
      </c>
      <c r="AE1697" s="23"/>
      <c r="AF1697" s="23"/>
      <c r="AG1697" s="23"/>
      <c r="AI1697" s="2" t="e">
        <v>#N/A</v>
      </c>
      <c r="AJ1697" s="2" t="e">
        <f>VLOOKUP(B1697,'[1]淘汰品种推荐清单（8.1）'!$A:$AQ,43,0)</f>
        <v>#N/A</v>
      </c>
    </row>
    <row r="1698" hidden="1" customHeight="1" spans="1:36">
      <c r="A1698" s="9">
        <v>2294</v>
      </c>
      <c r="B1698" s="47">
        <v>36547</v>
      </c>
      <c r="C1698" s="4" t="s">
        <v>35</v>
      </c>
      <c r="D1698" s="12" t="s">
        <v>3976</v>
      </c>
      <c r="E1698" s="12" t="s">
        <v>3593</v>
      </c>
      <c r="F1698" s="12" t="s">
        <v>3248</v>
      </c>
      <c r="G1698" s="12" t="s">
        <v>328</v>
      </c>
      <c r="H1698" s="12">
        <v>0.61</v>
      </c>
      <c r="I1698" s="12">
        <v>0.95</v>
      </c>
      <c r="J1698" s="12"/>
      <c r="K1698" s="12"/>
      <c r="L1698" s="62">
        <v>0.357894736842105</v>
      </c>
      <c r="M1698" s="10">
        <v>2</v>
      </c>
      <c r="N1698" s="10" t="s">
        <v>3208</v>
      </c>
      <c r="O1698" s="10">
        <v>204</v>
      </c>
      <c r="P1698" s="10" t="s">
        <v>3583</v>
      </c>
      <c r="Q1698" s="10">
        <v>20438</v>
      </c>
      <c r="R1698" s="10" t="s">
        <v>3963</v>
      </c>
      <c r="S1698" s="63" t="s">
        <v>3305</v>
      </c>
      <c r="T1698" s="63" t="s">
        <v>1597</v>
      </c>
      <c r="U1698" s="20"/>
      <c r="V1698" s="20"/>
      <c r="W1698" s="20"/>
      <c r="X1698" s="20"/>
      <c r="Y1698" s="20" t="s">
        <v>107</v>
      </c>
      <c r="Z1698" s="20">
        <v>208</v>
      </c>
      <c r="AA1698" s="20"/>
      <c r="AB1698" s="20">
        <v>208</v>
      </c>
      <c r="AC1698" s="20">
        <v>36</v>
      </c>
      <c r="AD1698" s="20">
        <v>1</v>
      </c>
      <c r="AE1698" s="23"/>
      <c r="AF1698" s="23"/>
      <c r="AG1698" s="23"/>
      <c r="AI1698" s="2" t="e">
        <v>#N/A</v>
      </c>
      <c r="AJ1698" s="2" t="e">
        <f>VLOOKUP(B1698,'[1]淘汰品种推荐清单（8.1）'!$A:$AQ,43,0)</f>
        <v>#N/A</v>
      </c>
    </row>
    <row r="1699" hidden="1" customHeight="1" spans="1:36">
      <c r="A1699" s="9">
        <v>2320</v>
      </c>
      <c r="B1699" s="47">
        <v>36818</v>
      </c>
      <c r="C1699" s="4" t="s">
        <v>35</v>
      </c>
      <c r="D1699" s="12" t="s">
        <v>3977</v>
      </c>
      <c r="E1699" s="12" t="s">
        <v>3816</v>
      </c>
      <c r="F1699" s="12" t="s">
        <v>3405</v>
      </c>
      <c r="G1699" s="12" t="s">
        <v>328</v>
      </c>
      <c r="H1699" s="12">
        <v>3.26</v>
      </c>
      <c r="I1699" s="12">
        <v>5.09</v>
      </c>
      <c r="J1699" s="12"/>
      <c r="K1699" s="12"/>
      <c r="L1699" s="62">
        <v>0.359528487229863</v>
      </c>
      <c r="M1699" s="10">
        <v>2</v>
      </c>
      <c r="N1699" s="10" t="s">
        <v>3208</v>
      </c>
      <c r="O1699" s="10">
        <v>204</v>
      </c>
      <c r="P1699" s="10" t="s">
        <v>3583</v>
      </c>
      <c r="Q1699" s="10">
        <v>20438</v>
      </c>
      <c r="R1699" s="10" t="s">
        <v>3963</v>
      </c>
      <c r="S1699" s="63" t="s">
        <v>3305</v>
      </c>
      <c r="T1699" s="63" t="s">
        <v>1597</v>
      </c>
      <c r="U1699" s="20"/>
      <c r="V1699" s="20"/>
      <c r="W1699" s="20"/>
      <c r="X1699" s="20"/>
      <c r="Y1699" s="20" t="s">
        <v>107</v>
      </c>
      <c r="Z1699" s="20">
        <v>42</v>
      </c>
      <c r="AA1699" s="20"/>
      <c r="AB1699" s="20">
        <v>42</v>
      </c>
      <c r="AC1699" s="20">
        <v>669</v>
      </c>
      <c r="AD1699" s="20">
        <v>3</v>
      </c>
      <c r="AE1699" s="23"/>
      <c r="AF1699" s="23"/>
      <c r="AG1699" s="23"/>
      <c r="AI1699" s="2" t="e">
        <v>#N/A</v>
      </c>
      <c r="AJ1699" s="2" t="e">
        <f>VLOOKUP(B1699,'[1]淘汰品种推荐清单（8.1）'!$A:$AQ,43,0)</f>
        <v>#N/A</v>
      </c>
    </row>
    <row r="1700" hidden="1" customHeight="1" spans="1:36">
      <c r="A1700" s="9">
        <v>2323</v>
      </c>
      <c r="B1700" s="47">
        <v>36822</v>
      </c>
      <c r="C1700" s="4" t="s">
        <v>35</v>
      </c>
      <c r="D1700" s="12" t="s">
        <v>3499</v>
      </c>
      <c r="E1700" s="12" t="s">
        <v>3731</v>
      </c>
      <c r="F1700" s="12" t="s">
        <v>3590</v>
      </c>
      <c r="G1700" s="12" t="s">
        <v>328</v>
      </c>
      <c r="H1700" s="12">
        <v>0.46</v>
      </c>
      <c r="I1700" s="12">
        <v>0.71</v>
      </c>
      <c r="J1700" s="12"/>
      <c r="K1700" s="12"/>
      <c r="L1700" s="62">
        <v>0.352112676056338</v>
      </c>
      <c r="M1700" s="10">
        <v>2</v>
      </c>
      <c r="N1700" s="10" t="s">
        <v>3208</v>
      </c>
      <c r="O1700" s="10">
        <v>204</v>
      </c>
      <c r="P1700" s="10" t="s">
        <v>3583</v>
      </c>
      <c r="Q1700" s="10">
        <v>20438</v>
      </c>
      <c r="R1700" s="10" t="s">
        <v>3963</v>
      </c>
      <c r="S1700" s="63" t="s">
        <v>3305</v>
      </c>
      <c r="T1700" s="63" t="s">
        <v>1597</v>
      </c>
      <c r="U1700" s="20"/>
      <c r="V1700" s="20"/>
      <c r="W1700" s="20"/>
      <c r="X1700" s="20"/>
      <c r="Y1700" s="20" t="s">
        <v>107</v>
      </c>
      <c r="Z1700" s="20">
        <v>97</v>
      </c>
      <c r="AA1700" s="20"/>
      <c r="AB1700" s="20">
        <v>97</v>
      </c>
      <c r="AC1700" s="20"/>
      <c r="AD1700" s="20"/>
      <c r="AE1700" s="23"/>
      <c r="AF1700" s="23"/>
      <c r="AG1700" s="23"/>
      <c r="AI1700" s="2" t="e">
        <v>#N/A</v>
      </c>
      <c r="AJ1700" s="2" t="e">
        <f>VLOOKUP(B1700,'[1]淘汰品种推荐清单（8.1）'!$A:$AQ,43,0)</f>
        <v>#N/A</v>
      </c>
    </row>
    <row r="1701" hidden="1" customHeight="1" spans="1:36">
      <c r="A1701" s="9">
        <v>2027</v>
      </c>
      <c r="B1701" s="47">
        <v>36573</v>
      </c>
      <c r="C1701" s="4" t="s">
        <v>35</v>
      </c>
      <c r="D1701" s="12" t="s">
        <v>3978</v>
      </c>
      <c r="E1701" s="12" t="s">
        <v>3606</v>
      </c>
      <c r="F1701" s="12" t="s">
        <v>3207</v>
      </c>
      <c r="G1701" s="12" t="s">
        <v>328</v>
      </c>
      <c r="H1701" s="12">
        <v>1.28</v>
      </c>
      <c r="I1701" s="12">
        <v>2</v>
      </c>
      <c r="J1701" s="12"/>
      <c r="K1701" s="12"/>
      <c r="L1701" s="62">
        <v>0.36</v>
      </c>
      <c r="M1701" s="10">
        <v>2</v>
      </c>
      <c r="N1701" s="10" t="s">
        <v>3208</v>
      </c>
      <c r="O1701" s="10">
        <v>204</v>
      </c>
      <c r="P1701" s="10" t="s">
        <v>3583</v>
      </c>
      <c r="Q1701" s="10">
        <v>20439</v>
      </c>
      <c r="R1701" s="10" t="s">
        <v>3313</v>
      </c>
      <c r="S1701" s="63" t="s">
        <v>3305</v>
      </c>
      <c r="T1701" s="63" t="s">
        <v>1597</v>
      </c>
      <c r="U1701" s="20"/>
      <c r="V1701" s="20"/>
      <c r="W1701" s="20"/>
      <c r="X1701" s="20"/>
      <c r="Y1701" s="20" t="s">
        <v>107</v>
      </c>
      <c r="Z1701" s="20">
        <v>188</v>
      </c>
      <c r="AA1701" s="20"/>
      <c r="AB1701" s="20">
        <v>188</v>
      </c>
      <c r="AC1701" s="20">
        <v>356</v>
      </c>
      <c r="AD1701" s="20">
        <v>2</v>
      </c>
      <c r="AE1701" s="23"/>
      <c r="AF1701" s="23"/>
      <c r="AG1701" s="23"/>
      <c r="AI1701" s="2" t="e">
        <v>#N/A</v>
      </c>
      <c r="AJ1701" s="2" t="e">
        <f>VLOOKUP(B1701,'[1]淘汰品种推荐清单（8.1）'!$A:$AQ,43,0)</f>
        <v>#N/A</v>
      </c>
    </row>
    <row r="1702" hidden="1" customHeight="1" spans="1:36">
      <c r="A1702" s="9">
        <v>2099</v>
      </c>
      <c r="B1702" s="47">
        <v>36772</v>
      </c>
      <c r="C1702" s="4" t="s">
        <v>35</v>
      </c>
      <c r="D1702" s="12" t="s">
        <v>3979</v>
      </c>
      <c r="E1702" s="12" t="s">
        <v>3599</v>
      </c>
      <c r="F1702" s="12" t="s">
        <v>3448</v>
      </c>
      <c r="G1702" s="12" t="s">
        <v>328</v>
      </c>
      <c r="H1702" s="12">
        <v>0.69</v>
      </c>
      <c r="I1702" s="12">
        <v>1.08</v>
      </c>
      <c r="J1702" s="12"/>
      <c r="K1702" s="12"/>
      <c r="L1702" s="62">
        <v>0.361111111111111</v>
      </c>
      <c r="M1702" s="10">
        <v>2</v>
      </c>
      <c r="N1702" s="10" t="s">
        <v>3208</v>
      </c>
      <c r="O1702" s="10">
        <v>204</v>
      </c>
      <c r="P1702" s="10" t="s">
        <v>3583</v>
      </c>
      <c r="Q1702" s="10">
        <v>20440</v>
      </c>
      <c r="R1702" s="10" t="s">
        <v>3980</v>
      </c>
      <c r="S1702" s="63" t="s">
        <v>3305</v>
      </c>
      <c r="T1702" s="63" t="s">
        <v>1597</v>
      </c>
      <c r="U1702" s="20"/>
      <c r="V1702" s="20"/>
      <c r="W1702" s="20"/>
      <c r="X1702" s="20"/>
      <c r="Y1702" s="20" t="s">
        <v>107</v>
      </c>
      <c r="Z1702" s="20">
        <v>131</v>
      </c>
      <c r="AA1702" s="20"/>
      <c r="AB1702" s="20">
        <v>131</v>
      </c>
      <c r="AC1702" s="20">
        <v>89</v>
      </c>
      <c r="AD1702" s="20">
        <v>1</v>
      </c>
      <c r="AE1702" s="23"/>
      <c r="AF1702" s="23"/>
      <c r="AG1702" s="23"/>
      <c r="AI1702" s="2" t="e">
        <v>#N/A</v>
      </c>
      <c r="AJ1702" s="2" t="e">
        <f>VLOOKUP(B1702,'[1]淘汰品种推荐清单（8.1）'!$A:$AQ,43,0)</f>
        <v>#N/A</v>
      </c>
    </row>
    <row r="1703" hidden="1" customHeight="1" spans="1:36">
      <c r="A1703" s="9">
        <v>2120</v>
      </c>
      <c r="B1703" s="47">
        <v>36687</v>
      </c>
      <c r="C1703" s="4" t="s">
        <v>35</v>
      </c>
      <c r="D1703" s="12" t="s">
        <v>3981</v>
      </c>
      <c r="E1703" s="12" t="s">
        <v>3599</v>
      </c>
      <c r="F1703" s="12" t="s">
        <v>3207</v>
      </c>
      <c r="G1703" s="12" t="s">
        <v>328</v>
      </c>
      <c r="H1703" s="12">
        <v>1.03</v>
      </c>
      <c r="I1703" s="12">
        <v>1.61</v>
      </c>
      <c r="J1703" s="12"/>
      <c r="K1703" s="12"/>
      <c r="L1703" s="62">
        <v>0.360248447204969</v>
      </c>
      <c r="M1703" s="10">
        <v>2</v>
      </c>
      <c r="N1703" s="10" t="s">
        <v>3208</v>
      </c>
      <c r="O1703" s="10">
        <v>204</v>
      </c>
      <c r="P1703" s="10" t="s">
        <v>3583</v>
      </c>
      <c r="Q1703" s="10">
        <v>20440</v>
      </c>
      <c r="R1703" s="10" t="s">
        <v>3980</v>
      </c>
      <c r="S1703" s="63" t="s">
        <v>3305</v>
      </c>
      <c r="T1703" s="63" t="s">
        <v>1597</v>
      </c>
      <c r="U1703" s="20"/>
      <c r="V1703" s="20"/>
      <c r="W1703" s="20"/>
      <c r="X1703" s="20"/>
      <c r="Y1703" s="20" t="s">
        <v>107</v>
      </c>
      <c r="Z1703" s="20">
        <v>193</v>
      </c>
      <c r="AA1703" s="20"/>
      <c r="AB1703" s="20">
        <v>193</v>
      </c>
      <c r="AC1703" s="20">
        <v>170</v>
      </c>
      <c r="AD1703" s="20">
        <v>1</v>
      </c>
      <c r="AE1703" s="23"/>
      <c r="AF1703" s="23"/>
      <c r="AG1703" s="23"/>
      <c r="AI1703" s="2" t="e">
        <v>#N/A</v>
      </c>
      <c r="AJ1703" s="2" t="e">
        <f>VLOOKUP(B1703,'[1]淘汰品种推荐清单（8.1）'!$A:$AQ,43,0)</f>
        <v>#N/A</v>
      </c>
    </row>
    <row r="1704" hidden="1" customHeight="1" spans="1:36">
      <c r="A1704" s="9">
        <v>2293</v>
      </c>
      <c r="B1704" s="47">
        <v>36543</v>
      </c>
      <c r="C1704" s="4" t="s">
        <v>35</v>
      </c>
      <c r="D1704" s="12" t="s">
        <v>3982</v>
      </c>
      <c r="E1704" s="12" t="s">
        <v>3706</v>
      </c>
      <c r="F1704" s="12" t="s">
        <v>3207</v>
      </c>
      <c r="G1704" s="12" t="s">
        <v>328</v>
      </c>
      <c r="H1704" s="12">
        <v>1.01</v>
      </c>
      <c r="I1704" s="12">
        <v>1.57</v>
      </c>
      <c r="J1704" s="12"/>
      <c r="K1704" s="12"/>
      <c r="L1704" s="62">
        <v>0.356687898089172</v>
      </c>
      <c r="M1704" s="10">
        <v>2</v>
      </c>
      <c r="N1704" s="10" t="s">
        <v>3208</v>
      </c>
      <c r="O1704" s="10">
        <v>204</v>
      </c>
      <c r="P1704" s="10" t="s">
        <v>3583</v>
      </c>
      <c r="Q1704" s="10">
        <v>20440</v>
      </c>
      <c r="R1704" s="10" t="s">
        <v>3980</v>
      </c>
      <c r="S1704" s="63" t="s">
        <v>3305</v>
      </c>
      <c r="T1704" s="63" t="s">
        <v>1597</v>
      </c>
      <c r="U1704" s="20"/>
      <c r="V1704" s="20"/>
      <c r="W1704" s="20"/>
      <c r="X1704" s="20"/>
      <c r="Y1704" s="20" t="s">
        <v>107</v>
      </c>
      <c r="Z1704" s="20">
        <v>145</v>
      </c>
      <c r="AA1704" s="20"/>
      <c r="AB1704" s="20">
        <v>145</v>
      </c>
      <c r="AC1704" s="20">
        <v>198</v>
      </c>
      <c r="AD1704" s="20">
        <v>2</v>
      </c>
      <c r="AE1704" s="23"/>
      <c r="AF1704" s="23"/>
      <c r="AG1704" s="23"/>
      <c r="AI1704" s="2" t="e">
        <v>#N/A</v>
      </c>
      <c r="AJ1704" s="2" t="e">
        <f>VLOOKUP(B1704,'[1]淘汰品种推荐清单（8.1）'!$A:$AQ,43,0)</f>
        <v>#N/A</v>
      </c>
    </row>
    <row r="1705" hidden="1" customHeight="1" spans="1:36">
      <c r="A1705" s="9">
        <v>2052</v>
      </c>
      <c r="B1705" s="47">
        <v>36659</v>
      </c>
      <c r="C1705" s="4" t="s">
        <v>35</v>
      </c>
      <c r="D1705" s="12" t="s">
        <v>3983</v>
      </c>
      <c r="E1705" s="12" t="s">
        <v>3727</v>
      </c>
      <c r="F1705" s="12" t="s">
        <v>3207</v>
      </c>
      <c r="G1705" s="12" t="s">
        <v>328</v>
      </c>
      <c r="H1705" s="12">
        <v>0.48</v>
      </c>
      <c r="I1705" s="12">
        <v>0.75</v>
      </c>
      <c r="J1705" s="12"/>
      <c r="K1705" s="12"/>
      <c r="L1705" s="62">
        <v>0.36</v>
      </c>
      <c r="M1705" s="10">
        <v>2</v>
      </c>
      <c r="N1705" s="10" t="s">
        <v>3208</v>
      </c>
      <c r="O1705" s="10">
        <v>204</v>
      </c>
      <c r="P1705" s="10" t="s">
        <v>3583</v>
      </c>
      <c r="Q1705" s="10">
        <v>20441</v>
      </c>
      <c r="R1705" s="10" t="s">
        <v>3984</v>
      </c>
      <c r="S1705" s="63" t="s">
        <v>3305</v>
      </c>
      <c r="T1705" s="63" t="s">
        <v>1597</v>
      </c>
      <c r="U1705" s="20"/>
      <c r="V1705" s="20"/>
      <c r="W1705" s="20"/>
      <c r="X1705" s="20"/>
      <c r="Y1705" s="20" t="s">
        <v>107</v>
      </c>
      <c r="Z1705" s="20">
        <v>128</v>
      </c>
      <c r="AA1705" s="20"/>
      <c r="AB1705" s="20">
        <v>128</v>
      </c>
      <c r="AC1705" s="20">
        <v>177</v>
      </c>
      <c r="AD1705" s="20">
        <v>2</v>
      </c>
      <c r="AE1705" s="23"/>
      <c r="AF1705" s="23"/>
      <c r="AG1705" s="23"/>
      <c r="AI1705" s="2" t="e">
        <v>#N/A</v>
      </c>
      <c r="AJ1705" s="2" t="e">
        <f>VLOOKUP(B1705,'[1]淘汰品种推荐清单（8.1）'!$A:$AQ,43,0)</f>
        <v>#N/A</v>
      </c>
    </row>
    <row r="1706" hidden="1" customHeight="1" spans="1:36">
      <c r="A1706" s="9">
        <v>2208</v>
      </c>
      <c r="B1706" s="47">
        <v>36532</v>
      </c>
      <c r="C1706" s="4" t="s">
        <v>35</v>
      </c>
      <c r="D1706" s="12" t="s">
        <v>3985</v>
      </c>
      <c r="E1706" s="12" t="s">
        <v>3593</v>
      </c>
      <c r="F1706" s="12" t="s">
        <v>3207</v>
      </c>
      <c r="G1706" s="12" t="s">
        <v>328</v>
      </c>
      <c r="H1706" s="12">
        <v>1.18</v>
      </c>
      <c r="I1706" s="12">
        <v>1.84</v>
      </c>
      <c r="J1706" s="12"/>
      <c r="K1706" s="12"/>
      <c r="L1706" s="62">
        <v>0.358695652173913</v>
      </c>
      <c r="M1706" s="10">
        <v>2</v>
      </c>
      <c r="N1706" s="10" t="s">
        <v>3208</v>
      </c>
      <c r="O1706" s="10">
        <v>204</v>
      </c>
      <c r="P1706" s="10" t="s">
        <v>3583</v>
      </c>
      <c r="Q1706" s="10">
        <v>20441</v>
      </c>
      <c r="R1706" s="10" t="s">
        <v>3984</v>
      </c>
      <c r="S1706" s="63" t="s">
        <v>3305</v>
      </c>
      <c r="T1706" s="63" t="s">
        <v>1597</v>
      </c>
      <c r="U1706" s="20"/>
      <c r="V1706" s="20"/>
      <c r="W1706" s="20"/>
      <c r="X1706" s="20"/>
      <c r="Y1706" s="20" t="s">
        <v>107</v>
      </c>
      <c r="Z1706" s="20">
        <v>72</v>
      </c>
      <c r="AA1706" s="20"/>
      <c r="AB1706" s="20">
        <v>72</v>
      </c>
      <c r="AC1706" s="20">
        <v>78</v>
      </c>
      <c r="AD1706" s="20">
        <v>2</v>
      </c>
      <c r="AE1706" s="23"/>
      <c r="AF1706" s="23"/>
      <c r="AG1706" s="23"/>
      <c r="AI1706" s="2" t="e">
        <v>#N/A</v>
      </c>
      <c r="AJ1706" s="2" t="e">
        <f>VLOOKUP(B1706,'[1]淘汰品种推荐清单（8.1）'!$A:$AQ,43,0)</f>
        <v>#N/A</v>
      </c>
    </row>
    <row r="1707" hidden="1" customHeight="1" spans="1:36">
      <c r="A1707" s="9">
        <v>2246</v>
      </c>
      <c r="B1707" s="47">
        <v>36593</v>
      </c>
      <c r="C1707" s="4" t="s">
        <v>35</v>
      </c>
      <c r="D1707" s="12" t="s">
        <v>3986</v>
      </c>
      <c r="E1707" s="12" t="s">
        <v>3987</v>
      </c>
      <c r="F1707" s="12" t="s">
        <v>3350</v>
      </c>
      <c r="G1707" s="12" t="s">
        <v>328</v>
      </c>
      <c r="H1707" s="12">
        <v>3.1</v>
      </c>
      <c r="I1707" s="12">
        <v>4.84</v>
      </c>
      <c r="J1707" s="12"/>
      <c r="K1707" s="12"/>
      <c r="L1707" s="62">
        <v>0.359504132231405</v>
      </c>
      <c r="M1707" s="10">
        <v>2</v>
      </c>
      <c r="N1707" s="10" t="s">
        <v>3208</v>
      </c>
      <c r="O1707" s="10">
        <v>204</v>
      </c>
      <c r="P1707" s="10" t="s">
        <v>3583</v>
      </c>
      <c r="Q1707" s="10">
        <v>20441</v>
      </c>
      <c r="R1707" s="10" t="s">
        <v>3984</v>
      </c>
      <c r="S1707" s="63" t="s">
        <v>3305</v>
      </c>
      <c r="T1707" s="63" t="s">
        <v>1597</v>
      </c>
      <c r="U1707" s="20"/>
      <c r="V1707" s="20"/>
      <c r="W1707" s="20"/>
      <c r="X1707" s="20"/>
      <c r="Y1707" s="20" t="s">
        <v>107</v>
      </c>
      <c r="Z1707" s="20">
        <v>71</v>
      </c>
      <c r="AA1707" s="20"/>
      <c r="AB1707" s="20">
        <v>71</v>
      </c>
      <c r="AC1707" s="20">
        <v>29</v>
      </c>
      <c r="AD1707" s="20">
        <v>2</v>
      </c>
      <c r="AE1707" s="23"/>
      <c r="AF1707" s="23"/>
      <c r="AG1707" s="23"/>
      <c r="AI1707" s="2" t="e">
        <v>#N/A</v>
      </c>
      <c r="AJ1707" s="2" t="e">
        <f>VLOOKUP(B1707,'[1]淘汰品种推荐清单（8.1）'!$A:$AQ,43,0)</f>
        <v>#N/A</v>
      </c>
    </row>
    <row r="1708" hidden="1" customHeight="1" spans="1:36">
      <c r="A1708" s="9">
        <v>2045</v>
      </c>
      <c r="B1708" s="47">
        <v>36554</v>
      </c>
      <c r="C1708" s="4" t="s">
        <v>35</v>
      </c>
      <c r="D1708" s="12" t="s">
        <v>3988</v>
      </c>
      <c r="E1708" s="12" t="s">
        <v>3731</v>
      </c>
      <c r="F1708" s="12" t="s">
        <v>3405</v>
      </c>
      <c r="G1708" s="12" t="s">
        <v>328</v>
      </c>
      <c r="H1708" s="12">
        <v>0.43</v>
      </c>
      <c r="I1708" s="12">
        <v>0.67</v>
      </c>
      <c r="J1708" s="12"/>
      <c r="K1708" s="12"/>
      <c r="L1708" s="62">
        <v>0.358208955223881</v>
      </c>
      <c r="M1708" s="10">
        <v>2</v>
      </c>
      <c r="N1708" s="10" t="s">
        <v>3208</v>
      </c>
      <c r="O1708" s="10">
        <v>204</v>
      </c>
      <c r="P1708" s="10" t="s">
        <v>3583</v>
      </c>
      <c r="Q1708" s="10">
        <v>20442</v>
      </c>
      <c r="R1708" s="10" t="s">
        <v>3989</v>
      </c>
      <c r="S1708" s="63" t="s">
        <v>3305</v>
      </c>
      <c r="T1708" s="63" t="s">
        <v>1597</v>
      </c>
      <c r="U1708" s="20"/>
      <c r="V1708" s="20"/>
      <c r="W1708" s="20"/>
      <c r="X1708" s="20"/>
      <c r="Y1708" s="20" t="s">
        <v>107</v>
      </c>
      <c r="Z1708" s="20">
        <v>118</v>
      </c>
      <c r="AA1708" s="20"/>
      <c r="AB1708" s="20">
        <v>118</v>
      </c>
      <c r="AC1708" s="20">
        <v>16</v>
      </c>
      <c r="AD1708" s="20">
        <v>1</v>
      </c>
      <c r="AE1708" s="23"/>
      <c r="AF1708" s="23"/>
      <c r="AG1708" s="23"/>
      <c r="AI1708" s="2" t="e">
        <v>#N/A</v>
      </c>
      <c r="AJ1708" s="2" t="e">
        <f>VLOOKUP(B1708,'[1]淘汰品种推荐清单（8.1）'!$A:$AQ,43,0)</f>
        <v>#N/A</v>
      </c>
    </row>
    <row r="1709" hidden="1" customHeight="1" spans="1:36">
      <c r="A1709" s="9">
        <v>2047</v>
      </c>
      <c r="B1709" s="47">
        <v>146849</v>
      </c>
      <c r="C1709" s="4" t="s">
        <v>35</v>
      </c>
      <c r="D1709" s="12" t="s">
        <v>3990</v>
      </c>
      <c r="E1709" s="12" t="s">
        <v>3991</v>
      </c>
      <c r="F1709" s="12" t="s">
        <v>3405</v>
      </c>
      <c r="G1709" s="12" t="s">
        <v>328</v>
      </c>
      <c r="H1709" s="12">
        <v>0.83</v>
      </c>
      <c r="I1709" s="12">
        <v>1.3</v>
      </c>
      <c r="J1709" s="12"/>
      <c r="K1709" s="12"/>
      <c r="L1709" s="62">
        <v>0.361538461538462</v>
      </c>
      <c r="M1709" s="10">
        <v>2</v>
      </c>
      <c r="N1709" s="10" t="s">
        <v>3208</v>
      </c>
      <c r="O1709" s="10">
        <v>204</v>
      </c>
      <c r="P1709" s="10" t="s">
        <v>3583</v>
      </c>
      <c r="Q1709" s="10">
        <v>20442</v>
      </c>
      <c r="R1709" s="10" t="s">
        <v>3989</v>
      </c>
      <c r="S1709" s="63" t="s">
        <v>3305</v>
      </c>
      <c r="T1709" s="63" t="s">
        <v>1597</v>
      </c>
      <c r="U1709" s="20"/>
      <c r="V1709" s="20"/>
      <c r="W1709" s="20"/>
      <c r="X1709" s="20"/>
      <c r="Y1709" s="20" t="s">
        <v>107</v>
      </c>
      <c r="Z1709" s="20">
        <v>53</v>
      </c>
      <c r="AA1709" s="20"/>
      <c r="AB1709" s="20">
        <v>53</v>
      </c>
      <c r="AC1709" s="20">
        <v>7</v>
      </c>
      <c r="AD1709" s="20">
        <v>1</v>
      </c>
      <c r="AE1709" s="23"/>
      <c r="AF1709" s="23"/>
      <c r="AG1709" s="23"/>
      <c r="AI1709" s="2" t="e">
        <v>#N/A</v>
      </c>
      <c r="AJ1709" s="2" t="e">
        <f>VLOOKUP(B1709,'[1]淘汰品种推荐清单（8.1）'!$A:$AQ,43,0)</f>
        <v>#N/A</v>
      </c>
    </row>
    <row r="1710" hidden="1" customHeight="1" spans="1:36">
      <c r="A1710" s="9">
        <v>2100</v>
      </c>
      <c r="B1710" s="47">
        <v>36755</v>
      </c>
      <c r="C1710" s="4" t="s">
        <v>35</v>
      </c>
      <c r="D1710" s="12" t="s">
        <v>3992</v>
      </c>
      <c r="E1710" s="12" t="s">
        <v>3910</v>
      </c>
      <c r="F1710" s="12" t="s">
        <v>3324</v>
      </c>
      <c r="G1710" s="12" t="s">
        <v>328</v>
      </c>
      <c r="H1710" s="12">
        <v>0.54</v>
      </c>
      <c r="I1710" s="12">
        <v>0.85</v>
      </c>
      <c r="J1710" s="12"/>
      <c r="K1710" s="12"/>
      <c r="L1710" s="62">
        <v>0.364705882352941</v>
      </c>
      <c r="M1710" s="10">
        <v>2</v>
      </c>
      <c r="N1710" s="10" t="s">
        <v>3208</v>
      </c>
      <c r="O1710" s="10">
        <v>204</v>
      </c>
      <c r="P1710" s="10" t="s">
        <v>3583</v>
      </c>
      <c r="Q1710" s="10">
        <v>20442</v>
      </c>
      <c r="R1710" s="10" t="s">
        <v>3989</v>
      </c>
      <c r="S1710" s="63" t="s">
        <v>3305</v>
      </c>
      <c r="T1710" s="63" t="s">
        <v>1597</v>
      </c>
      <c r="U1710" s="20"/>
      <c r="V1710" s="20"/>
      <c r="W1710" s="20"/>
      <c r="X1710" s="20"/>
      <c r="Y1710" s="20" t="s">
        <v>107</v>
      </c>
      <c r="Z1710" s="20">
        <v>176</v>
      </c>
      <c r="AA1710" s="20"/>
      <c r="AB1710" s="20">
        <v>176</v>
      </c>
      <c r="AC1710" s="20">
        <v>70</v>
      </c>
      <c r="AD1710" s="20">
        <v>1</v>
      </c>
      <c r="AE1710" s="23"/>
      <c r="AF1710" s="23"/>
      <c r="AG1710" s="23"/>
      <c r="AI1710" s="2" t="e">
        <v>#N/A</v>
      </c>
      <c r="AJ1710" s="2" t="e">
        <f>VLOOKUP(B1710,'[1]淘汰品种推荐清单（8.1）'!$A:$AQ,43,0)</f>
        <v>#N/A</v>
      </c>
    </row>
    <row r="1711" hidden="1" customHeight="1" spans="1:36">
      <c r="A1711" s="9">
        <v>2148</v>
      </c>
      <c r="B1711" s="47">
        <v>73180</v>
      </c>
      <c r="C1711" s="4" t="s">
        <v>35</v>
      </c>
      <c r="D1711" s="12" t="s">
        <v>3993</v>
      </c>
      <c r="E1711" s="12" t="s">
        <v>3991</v>
      </c>
      <c r="F1711" s="12" t="s">
        <v>3590</v>
      </c>
      <c r="G1711" s="12" t="s">
        <v>328</v>
      </c>
      <c r="H1711" s="12">
        <v>2</v>
      </c>
      <c r="I1711" s="12">
        <v>3.13</v>
      </c>
      <c r="J1711" s="12"/>
      <c r="K1711" s="12"/>
      <c r="L1711" s="62">
        <v>0.361022364217252</v>
      </c>
      <c r="M1711" s="10">
        <v>2</v>
      </c>
      <c r="N1711" s="10" t="s">
        <v>3208</v>
      </c>
      <c r="O1711" s="10">
        <v>204</v>
      </c>
      <c r="P1711" s="10" t="s">
        <v>3583</v>
      </c>
      <c r="Q1711" s="10">
        <v>20442</v>
      </c>
      <c r="R1711" s="10" t="s">
        <v>3989</v>
      </c>
      <c r="S1711" s="63" t="s">
        <v>3305</v>
      </c>
      <c r="T1711" s="63" t="s">
        <v>1597</v>
      </c>
      <c r="U1711" s="20"/>
      <c r="V1711" s="20"/>
      <c r="W1711" s="20"/>
      <c r="X1711" s="20"/>
      <c r="Y1711" s="20" t="s">
        <v>107</v>
      </c>
      <c r="Z1711" s="20">
        <v>67</v>
      </c>
      <c r="AA1711" s="20"/>
      <c r="AB1711" s="20">
        <v>67</v>
      </c>
      <c r="AC1711" s="20"/>
      <c r="AD1711" s="20"/>
      <c r="AE1711" s="23"/>
      <c r="AF1711" s="23"/>
      <c r="AG1711" s="23"/>
      <c r="AI1711" s="2" t="e">
        <v>#N/A</v>
      </c>
      <c r="AJ1711" s="2" t="e">
        <f>VLOOKUP(B1711,'[1]淘汰品种推荐清单（8.1）'!$A:$AQ,43,0)</f>
        <v>#N/A</v>
      </c>
    </row>
    <row r="1712" hidden="1" customHeight="1" spans="1:36">
      <c r="A1712" s="9">
        <v>2150</v>
      </c>
      <c r="B1712" s="47">
        <v>36716</v>
      </c>
      <c r="C1712" s="4" t="s">
        <v>35</v>
      </c>
      <c r="D1712" s="12" t="s">
        <v>3994</v>
      </c>
      <c r="E1712" s="12" t="s">
        <v>3991</v>
      </c>
      <c r="F1712" s="12" t="s">
        <v>3405</v>
      </c>
      <c r="G1712" s="12" t="s">
        <v>328</v>
      </c>
      <c r="H1712" s="12">
        <v>0.83</v>
      </c>
      <c r="I1712" s="12">
        <v>1.3</v>
      </c>
      <c r="J1712" s="12"/>
      <c r="K1712" s="12"/>
      <c r="L1712" s="62">
        <v>0.361538461538462</v>
      </c>
      <c r="M1712" s="10">
        <v>2</v>
      </c>
      <c r="N1712" s="10" t="s">
        <v>3208</v>
      </c>
      <c r="O1712" s="10">
        <v>204</v>
      </c>
      <c r="P1712" s="10" t="s">
        <v>3583</v>
      </c>
      <c r="Q1712" s="10">
        <v>20442</v>
      </c>
      <c r="R1712" s="10" t="s">
        <v>3989</v>
      </c>
      <c r="S1712" s="63" t="s">
        <v>3305</v>
      </c>
      <c r="T1712" s="63" t="s">
        <v>1597</v>
      </c>
      <c r="U1712" s="20"/>
      <c r="V1712" s="20"/>
      <c r="W1712" s="20"/>
      <c r="X1712" s="20"/>
      <c r="Y1712" s="20" t="s">
        <v>107</v>
      </c>
      <c r="Z1712" s="20">
        <v>422</v>
      </c>
      <c r="AA1712" s="20"/>
      <c r="AB1712" s="20">
        <v>422</v>
      </c>
      <c r="AC1712" s="20">
        <v>46</v>
      </c>
      <c r="AD1712" s="20">
        <v>2</v>
      </c>
      <c r="AE1712" s="23"/>
      <c r="AF1712" s="23"/>
      <c r="AG1712" s="23"/>
      <c r="AI1712" s="2" t="e">
        <v>#N/A</v>
      </c>
      <c r="AJ1712" s="2" t="e">
        <f>VLOOKUP(B1712,'[1]淘汰品种推荐清单（8.1）'!$A:$AQ,43,0)</f>
        <v>#N/A</v>
      </c>
    </row>
    <row r="1713" hidden="1" customHeight="1" spans="1:36">
      <c r="A1713" s="9">
        <v>1952</v>
      </c>
      <c r="B1713" s="47">
        <v>36461</v>
      </c>
      <c r="C1713" s="4" t="s">
        <v>35</v>
      </c>
      <c r="D1713" s="12" t="s">
        <v>3995</v>
      </c>
      <c r="E1713" s="12" t="s">
        <v>3597</v>
      </c>
      <c r="F1713" s="12" t="s">
        <v>3207</v>
      </c>
      <c r="G1713" s="12" t="s">
        <v>328</v>
      </c>
      <c r="H1713" s="12">
        <v>0.63</v>
      </c>
      <c r="I1713" s="12">
        <v>0.99</v>
      </c>
      <c r="J1713" s="12"/>
      <c r="K1713" s="12"/>
      <c r="L1713" s="62">
        <v>0.363636363636364</v>
      </c>
      <c r="M1713" s="10">
        <v>2</v>
      </c>
      <c r="N1713" s="10" t="s">
        <v>3208</v>
      </c>
      <c r="O1713" s="10">
        <v>204</v>
      </c>
      <c r="P1713" s="10" t="s">
        <v>3583</v>
      </c>
      <c r="Q1713" s="10">
        <v>20443</v>
      </c>
      <c r="R1713" s="10" t="s">
        <v>3996</v>
      </c>
      <c r="S1713" s="63" t="s">
        <v>3305</v>
      </c>
      <c r="T1713" s="63" t="s">
        <v>1597</v>
      </c>
      <c r="U1713" s="20"/>
      <c r="V1713" s="20"/>
      <c r="W1713" s="20"/>
      <c r="X1713" s="20"/>
      <c r="Y1713" s="20" t="s">
        <v>107</v>
      </c>
      <c r="Z1713" s="20">
        <v>138</v>
      </c>
      <c r="AA1713" s="20"/>
      <c r="AB1713" s="20">
        <v>138</v>
      </c>
      <c r="AC1713" s="20">
        <v>159</v>
      </c>
      <c r="AD1713" s="20">
        <v>2</v>
      </c>
      <c r="AE1713" s="23"/>
      <c r="AF1713" s="23"/>
      <c r="AG1713" s="23"/>
      <c r="AI1713" s="2" t="e">
        <v>#N/A</v>
      </c>
      <c r="AJ1713" s="2" t="e">
        <f>VLOOKUP(B1713,'[1]淘汰品种推荐清单（8.1）'!$A:$AQ,43,0)</f>
        <v>#N/A</v>
      </c>
    </row>
    <row r="1714" hidden="1" customHeight="1" spans="1:36">
      <c r="A1714" s="9">
        <v>1975</v>
      </c>
      <c r="B1714" s="47">
        <v>36553</v>
      </c>
      <c r="C1714" s="4" t="s">
        <v>35</v>
      </c>
      <c r="D1714" s="12" t="s">
        <v>3997</v>
      </c>
      <c r="E1714" s="12" t="s">
        <v>3593</v>
      </c>
      <c r="F1714" s="12" t="s">
        <v>3207</v>
      </c>
      <c r="G1714" s="12" t="s">
        <v>328</v>
      </c>
      <c r="H1714" s="12">
        <v>0.68</v>
      </c>
      <c r="I1714" s="12">
        <v>1.06</v>
      </c>
      <c r="J1714" s="12"/>
      <c r="K1714" s="12"/>
      <c r="L1714" s="62">
        <v>0.358490566037736</v>
      </c>
      <c r="M1714" s="10">
        <v>2</v>
      </c>
      <c r="N1714" s="10" t="s">
        <v>3208</v>
      </c>
      <c r="O1714" s="10">
        <v>204</v>
      </c>
      <c r="P1714" s="10" t="s">
        <v>3583</v>
      </c>
      <c r="Q1714" s="10">
        <v>20443</v>
      </c>
      <c r="R1714" s="10" t="s">
        <v>3996</v>
      </c>
      <c r="S1714" s="63" t="s">
        <v>3305</v>
      </c>
      <c r="T1714" s="63" t="s">
        <v>1597</v>
      </c>
      <c r="U1714" s="20"/>
      <c r="V1714" s="20"/>
      <c r="W1714" s="20"/>
      <c r="X1714" s="20"/>
      <c r="Y1714" s="20" t="s">
        <v>107</v>
      </c>
      <c r="Z1714" s="20">
        <v>126</v>
      </c>
      <c r="AA1714" s="20"/>
      <c r="AB1714" s="20">
        <v>126</v>
      </c>
      <c r="AC1714" s="20">
        <v>57</v>
      </c>
      <c r="AD1714" s="20">
        <v>2</v>
      </c>
      <c r="AE1714" s="23"/>
      <c r="AF1714" s="23"/>
      <c r="AG1714" s="23"/>
      <c r="AI1714" s="2" t="e">
        <v>#N/A</v>
      </c>
      <c r="AJ1714" s="2" t="e">
        <f>VLOOKUP(B1714,'[1]淘汰品种推荐清单（8.1）'!$A:$AQ,43,0)</f>
        <v>#N/A</v>
      </c>
    </row>
    <row r="1715" hidden="1" customHeight="1" spans="1:36">
      <c r="A1715" s="9">
        <v>2056</v>
      </c>
      <c r="B1715" s="47">
        <v>36669</v>
      </c>
      <c r="C1715" s="4" t="s">
        <v>35</v>
      </c>
      <c r="D1715" s="12" t="s">
        <v>3367</v>
      </c>
      <c r="E1715" s="12" t="s">
        <v>3606</v>
      </c>
      <c r="F1715" s="12" t="s">
        <v>3405</v>
      </c>
      <c r="G1715" s="12" t="s">
        <v>328</v>
      </c>
      <c r="H1715" s="12">
        <v>5.25</v>
      </c>
      <c r="I1715" s="12">
        <v>8.2</v>
      </c>
      <c r="J1715" s="12"/>
      <c r="K1715" s="12"/>
      <c r="L1715" s="62">
        <v>0.359756097560976</v>
      </c>
      <c r="M1715" s="10">
        <v>2</v>
      </c>
      <c r="N1715" s="10" t="s">
        <v>3208</v>
      </c>
      <c r="O1715" s="10">
        <v>204</v>
      </c>
      <c r="P1715" s="10" t="s">
        <v>3583</v>
      </c>
      <c r="Q1715" s="10">
        <v>20443</v>
      </c>
      <c r="R1715" s="10" t="s">
        <v>3996</v>
      </c>
      <c r="S1715" s="63" t="s">
        <v>3305</v>
      </c>
      <c r="T1715" s="63" t="s">
        <v>1597</v>
      </c>
      <c r="U1715" s="20"/>
      <c r="V1715" s="20"/>
      <c r="W1715" s="20"/>
      <c r="X1715" s="20"/>
      <c r="Y1715" s="20" t="s">
        <v>107</v>
      </c>
      <c r="Z1715" s="20">
        <v>132</v>
      </c>
      <c r="AA1715" s="20"/>
      <c r="AB1715" s="20">
        <v>132</v>
      </c>
      <c r="AC1715" s="20">
        <v>73</v>
      </c>
      <c r="AD1715" s="20">
        <v>2</v>
      </c>
      <c r="AE1715" s="23"/>
      <c r="AF1715" s="23"/>
      <c r="AG1715" s="23"/>
      <c r="AI1715" s="2" t="e">
        <v>#N/A</v>
      </c>
      <c r="AJ1715" s="2" t="e">
        <f>VLOOKUP(B1715,'[1]淘汰品种推荐清单（8.1）'!$A:$AQ,43,0)</f>
        <v>#N/A</v>
      </c>
    </row>
    <row r="1716" hidden="1" customHeight="1" spans="1:36">
      <c r="A1716" s="9">
        <v>2076</v>
      </c>
      <c r="B1716" s="47">
        <v>36682</v>
      </c>
      <c r="C1716" s="4" t="s">
        <v>35</v>
      </c>
      <c r="D1716" s="12" t="s">
        <v>3998</v>
      </c>
      <c r="E1716" s="12" t="s">
        <v>3593</v>
      </c>
      <c r="F1716" s="12" t="s">
        <v>3207</v>
      </c>
      <c r="G1716" s="12" t="s">
        <v>328</v>
      </c>
      <c r="H1716" s="12">
        <v>0.76</v>
      </c>
      <c r="I1716" s="12">
        <v>1.19</v>
      </c>
      <c r="J1716" s="12"/>
      <c r="K1716" s="12"/>
      <c r="L1716" s="62">
        <v>0.361344537815126</v>
      </c>
      <c r="M1716" s="10">
        <v>2</v>
      </c>
      <c r="N1716" s="10" t="s">
        <v>3208</v>
      </c>
      <c r="O1716" s="10">
        <v>204</v>
      </c>
      <c r="P1716" s="10" t="s">
        <v>3583</v>
      </c>
      <c r="Q1716" s="10">
        <v>20443</v>
      </c>
      <c r="R1716" s="10" t="s">
        <v>3996</v>
      </c>
      <c r="S1716" s="63" t="s">
        <v>3305</v>
      </c>
      <c r="T1716" s="63" t="s">
        <v>1597</v>
      </c>
      <c r="U1716" s="20"/>
      <c r="V1716" s="20"/>
      <c r="W1716" s="20"/>
      <c r="X1716" s="20"/>
      <c r="Y1716" s="20" t="s">
        <v>107</v>
      </c>
      <c r="Z1716" s="20">
        <v>103</v>
      </c>
      <c r="AA1716" s="20"/>
      <c r="AB1716" s="20">
        <v>103</v>
      </c>
      <c r="AC1716" s="20">
        <v>2</v>
      </c>
      <c r="AD1716" s="20">
        <v>1</v>
      </c>
      <c r="AE1716" s="23"/>
      <c r="AF1716" s="23"/>
      <c r="AG1716" s="23"/>
      <c r="AI1716" s="2" t="e">
        <v>#N/A</v>
      </c>
      <c r="AJ1716" s="2" t="e">
        <f>VLOOKUP(B1716,'[1]淘汰品种推荐清单（8.1）'!$A:$AQ,43,0)</f>
        <v>#N/A</v>
      </c>
    </row>
    <row r="1717" hidden="1" customHeight="1" spans="1:36">
      <c r="A1717" s="9">
        <v>2086</v>
      </c>
      <c r="B1717" s="47">
        <v>36679</v>
      </c>
      <c r="C1717" s="4" t="s">
        <v>35</v>
      </c>
      <c r="D1717" s="12" t="s">
        <v>3999</v>
      </c>
      <c r="E1717" s="12" t="s">
        <v>3625</v>
      </c>
      <c r="F1717" s="12" t="s">
        <v>3248</v>
      </c>
      <c r="G1717" s="12" t="s">
        <v>328</v>
      </c>
      <c r="H1717" s="12">
        <v>0.55</v>
      </c>
      <c r="I1717" s="12">
        <v>0.86</v>
      </c>
      <c r="J1717" s="12"/>
      <c r="K1717" s="12"/>
      <c r="L1717" s="62">
        <v>0.36046511627907</v>
      </c>
      <c r="M1717" s="10">
        <v>2</v>
      </c>
      <c r="N1717" s="10" t="s">
        <v>3208</v>
      </c>
      <c r="O1717" s="10">
        <v>204</v>
      </c>
      <c r="P1717" s="10" t="s">
        <v>3583</v>
      </c>
      <c r="Q1717" s="10">
        <v>20443</v>
      </c>
      <c r="R1717" s="10" t="s">
        <v>3996</v>
      </c>
      <c r="S1717" s="63" t="s">
        <v>3305</v>
      </c>
      <c r="T1717" s="63" t="s">
        <v>1597</v>
      </c>
      <c r="U1717" s="20"/>
      <c r="V1717" s="20"/>
      <c r="W1717" s="20"/>
      <c r="X1717" s="20"/>
      <c r="Y1717" s="20" t="s">
        <v>107</v>
      </c>
      <c r="Z1717" s="20">
        <v>184</v>
      </c>
      <c r="AA1717" s="20"/>
      <c r="AB1717" s="20">
        <v>184</v>
      </c>
      <c r="AC1717" s="20">
        <v>140</v>
      </c>
      <c r="AD1717" s="20">
        <v>2</v>
      </c>
      <c r="AE1717" s="23"/>
      <c r="AF1717" s="23"/>
      <c r="AG1717" s="23"/>
      <c r="AI1717" s="2" t="e">
        <v>#N/A</v>
      </c>
      <c r="AJ1717" s="2" t="e">
        <f>VLOOKUP(B1717,'[1]淘汰品种推荐清单（8.1）'!$A:$AQ,43,0)</f>
        <v>#N/A</v>
      </c>
    </row>
    <row r="1718" hidden="1" customHeight="1" spans="1:36">
      <c r="A1718" s="9">
        <v>2125</v>
      </c>
      <c r="B1718" s="47">
        <v>36692</v>
      </c>
      <c r="C1718" s="4" t="s">
        <v>35</v>
      </c>
      <c r="D1718" s="12" t="s">
        <v>3400</v>
      </c>
      <c r="E1718" s="12" t="s">
        <v>3593</v>
      </c>
      <c r="F1718" s="12" t="s">
        <v>3405</v>
      </c>
      <c r="G1718" s="12" t="s">
        <v>328</v>
      </c>
      <c r="H1718" s="12">
        <v>0.83</v>
      </c>
      <c r="I1718" s="12">
        <v>1.3</v>
      </c>
      <c r="J1718" s="12"/>
      <c r="K1718" s="12"/>
      <c r="L1718" s="62">
        <v>0.361538461538462</v>
      </c>
      <c r="M1718" s="10">
        <v>2</v>
      </c>
      <c r="N1718" s="10" t="s">
        <v>3208</v>
      </c>
      <c r="O1718" s="10">
        <v>204</v>
      </c>
      <c r="P1718" s="10" t="s">
        <v>3583</v>
      </c>
      <c r="Q1718" s="10">
        <v>20443</v>
      </c>
      <c r="R1718" s="10" t="s">
        <v>3996</v>
      </c>
      <c r="S1718" s="63" t="s">
        <v>3305</v>
      </c>
      <c r="T1718" s="63" t="s">
        <v>1597</v>
      </c>
      <c r="U1718" s="20"/>
      <c r="V1718" s="20"/>
      <c r="W1718" s="20"/>
      <c r="X1718" s="20"/>
      <c r="Y1718" s="20" t="s">
        <v>107</v>
      </c>
      <c r="Z1718" s="20">
        <v>115</v>
      </c>
      <c r="AA1718" s="20"/>
      <c r="AB1718" s="20">
        <v>115</v>
      </c>
      <c r="AC1718" s="20">
        <v>81</v>
      </c>
      <c r="AD1718" s="20">
        <v>3</v>
      </c>
      <c r="AE1718" s="23"/>
      <c r="AF1718" s="23"/>
      <c r="AG1718" s="23"/>
      <c r="AI1718" s="2" t="e">
        <v>#N/A</v>
      </c>
      <c r="AJ1718" s="2" t="e">
        <f>VLOOKUP(B1718,'[1]淘汰品种推荐清单（8.1）'!$A:$AQ,43,0)</f>
        <v>#N/A</v>
      </c>
    </row>
    <row r="1719" hidden="1" customHeight="1" spans="1:36">
      <c r="A1719" s="9">
        <v>2196</v>
      </c>
      <c r="B1719" s="47">
        <v>36505</v>
      </c>
      <c r="C1719" s="4" t="s">
        <v>35</v>
      </c>
      <c r="D1719" s="12" t="s">
        <v>4000</v>
      </c>
      <c r="E1719" s="12" t="s">
        <v>3606</v>
      </c>
      <c r="F1719" s="12" t="s">
        <v>3590</v>
      </c>
      <c r="G1719" s="12" t="s">
        <v>328</v>
      </c>
      <c r="H1719" s="12">
        <v>3.52</v>
      </c>
      <c r="I1719" s="12">
        <v>5.5</v>
      </c>
      <c r="J1719" s="12"/>
      <c r="K1719" s="12"/>
      <c r="L1719" s="62">
        <v>0.36</v>
      </c>
      <c r="M1719" s="10">
        <v>2</v>
      </c>
      <c r="N1719" s="10" t="s">
        <v>3208</v>
      </c>
      <c r="O1719" s="10">
        <v>204</v>
      </c>
      <c r="P1719" s="10" t="s">
        <v>3583</v>
      </c>
      <c r="Q1719" s="10">
        <v>20443</v>
      </c>
      <c r="R1719" s="10" t="s">
        <v>3996</v>
      </c>
      <c r="S1719" s="63" t="s">
        <v>3305</v>
      </c>
      <c r="T1719" s="63" t="s">
        <v>1597</v>
      </c>
      <c r="U1719" s="20"/>
      <c r="V1719" s="20"/>
      <c r="W1719" s="20"/>
      <c r="X1719" s="20"/>
      <c r="Y1719" s="20" t="s">
        <v>107</v>
      </c>
      <c r="Z1719" s="20">
        <v>148</v>
      </c>
      <c r="AA1719" s="20"/>
      <c r="AB1719" s="20">
        <v>148</v>
      </c>
      <c r="AC1719" s="20">
        <v>126</v>
      </c>
      <c r="AD1719" s="20">
        <v>1</v>
      </c>
      <c r="AE1719" s="23"/>
      <c r="AF1719" s="23"/>
      <c r="AG1719" s="23"/>
      <c r="AI1719" s="2" t="e">
        <v>#N/A</v>
      </c>
      <c r="AJ1719" s="2" t="e">
        <f>VLOOKUP(B1719,'[1]淘汰品种推荐清单（8.1）'!$A:$AQ,43,0)</f>
        <v>#N/A</v>
      </c>
    </row>
    <row r="1720" hidden="1" customHeight="1" spans="1:36">
      <c r="A1720" s="9">
        <v>2225</v>
      </c>
      <c r="B1720" s="47">
        <v>36611</v>
      </c>
      <c r="C1720" s="4" t="s">
        <v>35</v>
      </c>
      <c r="D1720" s="12" t="s">
        <v>4001</v>
      </c>
      <c r="E1720" s="12" t="s">
        <v>3625</v>
      </c>
      <c r="F1720" s="12" t="s">
        <v>3207</v>
      </c>
      <c r="G1720" s="12" t="s">
        <v>328</v>
      </c>
      <c r="H1720" s="12">
        <v>0.5</v>
      </c>
      <c r="I1720" s="12">
        <v>0.79</v>
      </c>
      <c r="J1720" s="12"/>
      <c r="K1720" s="12"/>
      <c r="L1720" s="62">
        <v>0.367088607594937</v>
      </c>
      <c r="M1720" s="10">
        <v>2</v>
      </c>
      <c r="N1720" s="10" t="s">
        <v>3208</v>
      </c>
      <c r="O1720" s="10">
        <v>204</v>
      </c>
      <c r="P1720" s="10" t="s">
        <v>3583</v>
      </c>
      <c r="Q1720" s="10">
        <v>20443</v>
      </c>
      <c r="R1720" s="10" t="s">
        <v>3996</v>
      </c>
      <c r="S1720" s="63" t="s">
        <v>3305</v>
      </c>
      <c r="T1720" s="63" t="s">
        <v>1597</v>
      </c>
      <c r="U1720" s="20"/>
      <c r="V1720" s="20"/>
      <c r="W1720" s="20"/>
      <c r="X1720" s="20"/>
      <c r="Y1720" s="20" t="s">
        <v>107</v>
      </c>
      <c r="Z1720" s="20">
        <v>116</v>
      </c>
      <c r="AA1720" s="20"/>
      <c r="AB1720" s="20">
        <v>116</v>
      </c>
      <c r="AC1720" s="20">
        <v>619</v>
      </c>
      <c r="AD1720" s="20">
        <v>1</v>
      </c>
      <c r="AE1720" s="23"/>
      <c r="AF1720" s="23"/>
      <c r="AG1720" s="23"/>
      <c r="AI1720" s="2" t="e">
        <v>#N/A</v>
      </c>
      <c r="AJ1720" s="2" t="e">
        <f>VLOOKUP(B1720,'[1]淘汰品种推荐清单（8.1）'!$A:$AQ,43,0)</f>
        <v>#N/A</v>
      </c>
    </row>
    <row r="1721" hidden="1" customHeight="1" spans="1:36">
      <c r="A1721" s="9">
        <v>2263</v>
      </c>
      <c r="B1721" s="47">
        <v>36729</v>
      </c>
      <c r="C1721" s="4" t="s">
        <v>35</v>
      </c>
      <c r="D1721" s="12" t="s">
        <v>4002</v>
      </c>
      <c r="E1721" s="12" t="s">
        <v>4003</v>
      </c>
      <c r="F1721" s="12" t="s">
        <v>3225</v>
      </c>
      <c r="G1721" s="12" t="s">
        <v>328</v>
      </c>
      <c r="H1721" s="12">
        <v>1.46</v>
      </c>
      <c r="I1721" s="12">
        <v>2.27</v>
      </c>
      <c r="J1721" s="12"/>
      <c r="K1721" s="12"/>
      <c r="L1721" s="62">
        <v>0.356828193832599</v>
      </c>
      <c r="M1721" s="10">
        <v>2</v>
      </c>
      <c r="N1721" s="10" t="s">
        <v>3208</v>
      </c>
      <c r="O1721" s="10">
        <v>204</v>
      </c>
      <c r="P1721" s="10" t="s">
        <v>3583</v>
      </c>
      <c r="Q1721" s="10">
        <v>20443</v>
      </c>
      <c r="R1721" s="10" t="s">
        <v>3996</v>
      </c>
      <c r="S1721" s="63" t="s">
        <v>3305</v>
      </c>
      <c r="T1721" s="63" t="s">
        <v>1597</v>
      </c>
      <c r="U1721" s="20"/>
      <c r="V1721" s="20"/>
      <c r="W1721" s="20"/>
      <c r="X1721" s="20"/>
      <c r="Y1721" s="20" t="s">
        <v>107</v>
      </c>
      <c r="Z1721" s="20">
        <v>313</v>
      </c>
      <c r="AA1721" s="20"/>
      <c r="AB1721" s="20">
        <v>313</v>
      </c>
      <c r="AC1721" s="20">
        <v>51</v>
      </c>
      <c r="AD1721" s="20">
        <v>2</v>
      </c>
      <c r="AE1721" s="23"/>
      <c r="AF1721" s="23"/>
      <c r="AG1721" s="23"/>
      <c r="AI1721" s="2" t="e">
        <v>#N/A</v>
      </c>
      <c r="AJ1721" s="2" t="e">
        <f>VLOOKUP(B1721,'[1]淘汰品种推荐清单（8.1）'!$A:$AQ,43,0)</f>
        <v>#N/A</v>
      </c>
    </row>
    <row r="1722" hidden="1" customHeight="1" spans="1:36">
      <c r="A1722" s="9">
        <v>2266</v>
      </c>
      <c r="B1722" s="47">
        <v>36825</v>
      </c>
      <c r="C1722" s="4" t="s">
        <v>35</v>
      </c>
      <c r="D1722" s="12" t="s">
        <v>4004</v>
      </c>
      <c r="E1722" s="12" t="s">
        <v>3593</v>
      </c>
      <c r="F1722" s="12" t="s">
        <v>3405</v>
      </c>
      <c r="G1722" s="12" t="s">
        <v>328</v>
      </c>
      <c r="H1722" s="12">
        <v>0.43</v>
      </c>
      <c r="I1722" s="12">
        <v>0.68</v>
      </c>
      <c r="J1722" s="12"/>
      <c r="K1722" s="12"/>
      <c r="L1722" s="62">
        <v>0.367647058823529</v>
      </c>
      <c r="M1722" s="10">
        <v>2</v>
      </c>
      <c r="N1722" s="10" t="s">
        <v>3208</v>
      </c>
      <c r="O1722" s="10">
        <v>204</v>
      </c>
      <c r="P1722" s="10" t="s">
        <v>3583</v>
      </c>
      <c r="Q1722" s="10">
        <v>20443</v>
      </c>
      <c r="R1722" s="10" t="s">
        <v>3996</v>
      </c>
      <c r="S1722" s="63" t="s">
        <v>3305</v>
      </c>
      <c r="T1722" s="63" t="s">
        <v>1597</v>
      </c>
      <c r="U1722" s="20"/>
      <c r="V1722" s="20"/>
      <c r="W1722" s="20"/>
      <c r="X1722" s="20"/>
      <c r="Y1722" s="20" t="s">
        <v>107</v>
      </c>
      <c r="Z1722" s="20">
        <v>129</v>
      </c>
      <c r="AA1722" s="20"/>
      <c r="AB1722" s="20">
        <v>129</v>
      </c>
      <c r="AC1722" s="20">
        <v>27</v>
      </c>
      <c r="AD1722" s="20">
        <v>2</v>
      </c>
      <c r="AE1722" s="23"/>
      <c r="AF1722" s="23"/>
      <c r="AG1722" s="23"/>
      <c r="AI1722" s="2" t="e">
        <v>#N/A</v>
      </c>
      <c r="AJ1722" s="2" t="e">
        <f>VLOOKUP(B1722,'[1]淘汰品种推荐清单（8.1）'!$A:$AQ,43,0)</f>
        <v>#N/A</v>
      </c>
    </row>
    <row r="1723" hidden="1" customHeight="1" spans="1:36">
      <c r="A1723" s="9">
        <v>2271</v>
      </c>
      <c r="B1723" s="47">
        <v>36725</v>
      </c>
      <c r="C1723" s="4" t="s">
        <v>35</v>
      </c>
      <c r="D1723" s="12" t="s">
        <v>3470</v>
      </c>
      <c r="E1723" s="12" t="s">
        <v>3625</v>
      </c>
      <c r="F1723" s="12" t="s">
        <v>3301</v>
      </c>
      <c r="G1723" s="12" t="s">
        <v>328</v>
      </c>
      <c r="H1723" s="12">
        <v>1</v>
      </c>
      <c r="I1723" s="12">
        <v>1.56</v>
      </c>
      <c r="J1723" s="12"/>
      <c r="K1723" s="12"/>
      <c r="L1723" s="62">
        <v>0.358974358974359</v>
      </c>
      <c r="M1723" s="10">
        <v>2</v>
      </c>
      <c r="N1723" s="10" t="s">
        <v>3208</v>
      </c>
      <c r="O1723" s="10">
        <v>204</v>
      </c>
      <c r="P1723" s="10" t="s">
        <v>3583</v>
      </c>
      <c r="Q1723" s="10">
        <v>20443</v>
      </c>
      <c r="R1723" s="10" t="s">
        <v>3996</v>
      </c>
      <c r="S1723" s="63" t="s">
        <v>3305</v>
      </c>
      <c r="T1723" s="63" t="s">
        <v>1597</v>
      </c>
      <c r="U1723" s="20"/>
      <c r="V1723" s="20"/>
      <c r="W1723" s="20"/>
      <c r="X1723" s="20"/>
      <c r="Y1723" s="20" t="s">
        <v>107</v>
      </c>
      <c r="Z1723" s="20">
        <v>121</v>
      </c>
      <c r="AA1723" s="20"/>
      <c r="AB1723" s="20">
        <v>121</v>
      </c>
      <c r="AC1723" s="20">
        <v>117</v>
      </c>
      <c r="AD1723" s="20">
        <v>3</v>
      </c>
      <c r="AE1723" s="23"/>
      <c r="AF1723" s="23"/>
      <c r="AG1723" s="23"/>
      <c r="AI1723" s="2" t="e">
        <v>#N/A</v>
      </c>
      <c r="AJ1723" s="2" t="e">
        <f>VLOOKUP(B1723,'[1]淘汰品种推荐清单（8.1）'!$A:$AQ,43,0)</f>
        <v>#N/A</v>
      </c>
    </row>
    <row r="1724" hidden="1" customHeight="1" spans="1:36">
      <c r="A1724" s="9">
        <v>2324</v>
      </c>
      <c r="B1724" s="47">
        <v>36831</v>
      </c>
      <c r="C1724" s="4" t="s">
        <v>35</v>
      </c>
      <c r="D1724" s="12" t="s">
        <v>4005</v>
      </c>
      <c r="E1724" s="12" t="s">
        <v>3593</v>
      </c>
      <c r="F1724" s="12" t="s">
        <v>3207</v>
      </c>
      <c r="G1724" s="12" t="s">
        <v>328</v>
      </c>
      <c r="H1724" s="12">
        <v>0.62</v>
      </c>
      <c r="I1724" s="12">
        <v>0.96</v>
      </c>
      <c r="J1724" s="12"/>
      <c r="K1724" s="12"/>
      <c r="L1724" s="62">
        <v>0.354166666666667</v>
      </c>
      <c r="M1724" s="10">
        <v>2</v>
      </c>
      <c r="N1724" s="10" t="s">
        <v>3208</v>
      </c>
      <c r="O1724" s="10">
        <v>204</v>
      </c>
      <c r="P1724" s="10" t="s">
        <v>3583</v>
      </c>
      <c r="Q1724" s="10">
        <v>20443</v>
      </c>
      <c r="R1724" s="10" t="s">
        <v>3996</v>
      </c>
      <c r="S1724" s="63" t="s">
        <v>3305</v>
      </c>
      <c r="T1724" s="63" t="s">
        <v>1597</v>
      </c>
      <c r="U1724" s="20"/>
      <c r="V1724" s="20"/>
      <c r="W1724" s="20"/>
      <c r="X1724" s="20"/>
      <c r="Y1724" s="20" t="s">
        <v>107</v>
      </c>
      <c r="Z1724" s="20">
        <v>220</v>
      </c>
      <c r="AA1724" s="20"/>
      <c r="AB1724" s="20">
        <v>220</v>
      </c>
      <c r="AC1724" s="20">
        <v>3</v>
      </c>
      <c r="AD1724" s="20">
        <v>1</v>
      </c>
      <c r="AE1724" s="23"/>
      <c r="AF1724" s="23"/>
      <c r="AG1724" s="23"/>
      <c r="AI1724" s="2" t="e">
        <v>#N/A</v>
      </c>
      <c r="AJ1724" s="2" t="e">
        <f>VLOOKUP(B1724,'[1]淘汰品种推荐清单（8.1）'!$A:$AQ,43,0)</f>
        <v>#N/A</v>
      </c>
    </row>
    <row r="1725" hidden="1" customHeight="1" spans="1:36">
      <c r="A1725" s="9">
        <v>2325</v>
      </c>
      <c r="B1725" s="47">
        <v>36644</v>
      </c>
      <c r="C1725" s="4" t="s">
        <v>35</v>
      </c>
      <c r="D1725" s="12" t="s">
        <v>3500</v>
      </c>
      <c r="E1725" s="12" t="s">
        <v>3593</v>
      </c>
      <c r="F1725" s="12" t="s">
        <v>3207</v>
      </c>
      <c r="G1725" s="12" t="s">
        <v>328</v>
      </c>
      <c r="H1725" s="12">
        <v>0.62</v>
      </c>
      <c r="I1725" s="12">
        <v>0.96</v>
      </c>
      <c r="J1725" s="12"/>
      <c r="K1725" s="12"/>
      <c r="L1725" s="62">
        <v>0.354166666666667</v>
      </c>
      <c r="M1725" s="10">
        <v>2</v>
      </c>
      <c r="N1725" s="10" t="s">
        <v>3208</v>
      </c>
      <c r="O1725" s="10">
        <v>204</v>
      </c>
      <c r="P1725" s="10" t="s">
        <v>3583</v>
      </c>
      <c r="Q1725" s="10">
        <v>20443</v>
      </c>
      <c r="R1725" s="10" t="s">
        <v>3996</v>
      </c>
      <c r="S1725" s="63" t="s">
        <v>3305</v>
      </c>
      <c r="T1725" s="63" t="s">
        <v>1597</v>
      </c>
      <c r="U1725" s="20"/>
      <c r="V1725" s="20"/>
      <c r="W1725" s="20"/>
      <c r="X1725" s="20"/>
      <c r="Y1725" s="20" t="s">
        <v>107</v>
      </c>
      <c r="Z1725" s="20">
        <v>143.9</v>
      </c>
      <c r="AA1725" s="20"/>
      <c r="AB1725" s="20">
        <v>143.9</v>
      </c>
      <c r="AC1725" s="20">
        <v>107</v>
      </c>
      <c r="AD1725" s="20">
        <v>3</v>
      </c>
      <c r="AE1725" s="23"/>
      <c r="AF1725" s="23"/>
      <c r="AG1725" s="23"/>
      <c r="AI1725" s="2" t="e">
        <v>#N/A</v>
      </c>
      <c r="AJ1725" s="2" t="e">
        <f>VLOOKUP(B1725,'[1]淘汰品种推荐清单（8.1）'!$A:$AQ,43,0)</f>
        <v>#N/A</v>
      </c>
    </row>
    <row r="1726" hidden="1" customHeight="1" spans="1:36">
      <c r="A1726" s="9">
        <v>1981</v>
      </c>
      <c r="B1726" s="47">
        <v>36777</v>
      </c>
      <c r="C1726" s="4" t="s">
        <v>35</v>
      </c>
      <c r="D1726" s="12" t="s">
        <v>4006</v>
      </c>
      <c r="E1726" s="12" t="s">
        <v>3593</v>
      </c>
      <c r="F1726" s="12" t="s">
        <v>3590</v>
      </c>
      <c r="G1726" s="12" t="s">
        <v>328</v>
      </c>
      <c r="H1726" s="12">
        <v>1.26</v>
      </c>
      <c r="I1726" s="12">
        <v>1.96</v>
      </c>
      <c r="J1726" s="12"/>
      <c r="K1726" s="12"/>
      <c r="L1726" s="62">
        <v>0.357142857142857</v>
      </c>
      <c r="M1726" s="10">
        <v>2</v>
      </c>
      <c r="N1726" s="10" t="s">
        <v>3208</v>
      </c>
      <c r="O1726" s="10">
        <v>204</v>
      </c>
      <c r="P1726" s="10" t="s">
        <v>3583</v>
      </c>
      <c r="Q1726" s="10">
        <v>20444</v>
      </c>
      <c r="R1726" s="10" t="s">
        <v>4007</v>
      </c>
      <c r="S1726" s="63" t="s">
        <v>3305</v>
      </c>
      <c r="T1726" s="63" t="s">
        <v>1597</v>
      </c>
      <c r="U1726" s="20"/>
      <c r="V1726" s="20"/>
      <c r="W1726" s="20"/>
      <c r="X1726" s="20"/>
      <c r="Y1726" s="20" t="s">
        <v>107</v>
      </c>
      <c r="Z1726" s="20">
        <v>87</v>
      </c>
      <c r="AA1726" s="20"/>
      <c r="AB1726" s="20">
        <v>87</v>
      </c>
      <c r="AC1726" s="20">
        <v>82</v>
      </c>
      <c r="AD1726" s="20">
        <v>1</v>
      </c>
      <c r="AE1726" s="23"/>
      <c r="AF1726" s="23"/>
      <c r="AG1726" s="23"/>
      <c r="AI1726" s="2" t="e">
        <v>#N/A</v>
      </c>
      <c r="AJ1726" s="2" t="e">
        <f>VLOOKUP(B1726,'[1]淘汰品种推荐清单（8.1）'!$A:$AQ,43,0)</f>
        <v>#N/A</v>
      </c>
    </row>
    <row r="1727" hidden="1" customHeight="1" spans="1:36">
      <c r="A1727" s="9">
        <v>2298</v>
      </c>
      <c r="B1727" s="47">
        <v>36628</v>
      </c>
      <c r="C1727" s="4" t="s">
        <v>35</v>
      </c>
      <c r="D1727" s="12" t="s">
        <v>4008</v>
      </c>
      <c r="E1727" s="12" t="s">
        <v>3593</v>
      </c>
      <c r="F1727" s="12" t="s">
        <v>3405</v>
      </c>
      <c r="G1727" s="12" t="s">
        <v>328</v>
      </c>
      <c r="H1727" s="12">
        <v>1.26</v>
      </c>
      <c r="I1727" s="12">
        <v>1.96</v>
      </c>
      <c r="J1727" s="12"/>
      <c r="K1727" s="12"/>
      <c r="L1727" s="62">
        <v>0.357142857142857</v>
      </c>
      <c r="M1727" s="10">
        <v>2</v>
      </c>
      <c r="N1727" s="10" t="s">
        <v>3208</v>
      </c>
      <c r="O1727" s="10">
        <v>204</v>
      </c>
      <c r="P1727" s="10" t="s">
        <v>3583</v>
      </c>
      <c r="Q1727" s="10">
        <v>20444</v>
      </c>
      <c r="R1727" s="10" t="s">
        <v>4007</v>
      </c>
      <c r="S1727" s="63" t="s">
        <v>3305</v>
      </c>
      <c r="T1727" s="63" t="s">
        <v>1597</v>
      </c>
      <c r="U1727" s="20"/>
      <c r="V1727" s="20"/>
      <c r="W1727" s="20"/>
      <c r="X1727" s="20"/>
      <c r="Y1727" s="20" t="s">
        <v>107</v>
      </c>
      <c r="Z1727" s="20">
        <v>225</v>
      </c>
      <c r="AA1727" s="20"/>
      <c r="AB1727" s="20">
        <v>225</v>
      </c>
      <c r="AC1727" s="20">
        <v>12</v>
      </c>
      <c r="AD1727" s="20">
        <v>1</v>
      </c>
      <c r="AE1727" s="23"/>
      <c r="AF1727" s="23"/>
      <c r="AG1727" s="23"/>
      <c r="AI1727" s="2" t="e">
        <v>#N/A</v>
      </c>
      <c r="AJ1727" s="2" t="e">
        <f>VLOOKUP(B1727,'[1]淘汰品种推荐清单（8.1）'!$A:$AQ,43,0)</f>
        <v>#N/A</v>
      </c>
    </row>
    <row r="1728" hidden="1" customHeight="1" spans="1:36">
      <c r="A1728" s="9">
        <v>2337</v>
      </c>
      <c r="B1728" s="47">
        <v>121519</v>
      </c>
      <c r="C1728" s="4" t="s">
        <v>35</v>
      </c>
      <c r="D1728" s="12" t="s">
        <v>4009</v>
      </c>
      <c r="E1728" s="12" t="s">
        <v>4010</v>
      </c>
      <c r="F1728" s="12" t="s">
        <v>3207</v>
      </c>
      <c r="G1728" s="12" t="s">
        <v>888</v>
      </c>
      <c r="H1728" s="12">
        <v>0.81</v>
      </c>
      <c r="I1728" s="12">
        <v>1.8</v>
      </c>
      <c r="J1728" s="12"/>
      <c r="K1728" s="12"/>
      <c r="L1728" s="62">
        <v>0.55</v>
      </c>
      <c r="M1728" s="10">
        <v>2</v>
      </c>
      <c r="N1728" s="10" t="s">
        <v>3208</v>
      </c>
      <c r="O1728" s="10">
        <v>205</v>
      </c>
      <c r="P1728" s="10" t="s">
        <v>4011</v>
      </c>
      <c r="Q1728" s="10">
        <v>20505</v>
      </c>
      <c r="R1728" s="10" t="s">
        <v>3268</v>
      </c>
      <c r="S1728" s="63" t="s">
        <v>222</v>
      </c>
      <c r="T1728" s="64" t="s">
        <v>470</v>
      </c>
      <c r="U1728" s="20"/>
      <c r="V1728" s="20"/>
      <c r="W1728" s="20"/>
      <c r="X1728" s="20"/>
      <c r="Y1728" s="20" t="s">
        <v>107</v>
      </c>
      <c r="Z1728" s="20">
        <v>64.5</v>
      </c>
      <c r="AA1728" s="20"/>
      <c r="AB1728" s="20">
        <v>64.5</v>
      </c>
      <c r="AC1728" s="20">
        <v>4</v>
      </c>
      <c r="AD1728" s="20">
        <v>1</v>
      </c>
      <c r="AE1728" s="23"/>
      <c r="AF1728" s="23"/>
      <c r="AG1728" s="23"/>
      <c r="AI1728" s="2" t="e">
        <v>#N/A</v>
      </c>
      <c r="AJ1728" s="2" t="e">
        <f>VLOOKUP(B1728,'[1]淘汰品种推荐清单（8.1）'!$A:$AQ,43,0)</f>
        <v>#N/A</v>
      </c>
    </row>
    <row r="1729" hidden="1" customHeight="1" spans="1:36">
      <c r="A1729" s="9">
        <v>1932</v>
      </c>
      <c r="B1729" s="5">
        <v>153482</v>
      </c>
      <c r="C1729" s="4" t="s">
        <v>35</v>
      </c>
      <c r="D1729" s="5" t="s">
        <v>4012</v>
      </c>
      <c r="E1729" s="5" t="s">
        <v>3321</v>
      </c>
      <c r="F1729" s="5" t="s">
        <v>3237</v>
      </c>
      <c r="G1729" s="5" t="s">
        <v>3274</v>
      </c>
      <c r="H1729" s="5">
        <v>54</v>
      </c>
      <c r="I1729" s="12">
        <v>98</v>
      </c>
      <c r="J1729" s="5" t="s">
        <v>1691</v>
      </c>
      <c r="K1729" s="12"/>
      <c r="L1729" s="30">
        <f>(I1729-H1729)/I1729</f>
        <v>0.448979591836735</v>
      </c>
      <c r="M1729" s="10">
        <v>2</v>
      </c>
      <c r="N1729" s="10" t="s">
        <v>3208</v>
      </c>
      <c r="O1729" s="10">
        <v>205</v>
      </c>
      <c r="P1729" s="10" t="s">
        <v>4011</v>
      </c>
      <c r="Q1729" s="10">
        <v>20507</v>
      </c>
      <c r="R1729" s="10" t="s">
        <v>3684</v>
      </c>
      <c r="S1729" s="5" t="s">
        <v>3685</v>
      </c>
      <c r="T1729" s="5" t="s">
        <v>3686</v>
      </c>
      <c r="U1729" s="20"/>
      <c r="V1729" s="20"/>
      <c r="W1729" s="5" t="s">
        <v>3687</v>
      </c>
      <c r="X1729" s="5">
        <v>15882208669</v>
      </c>
      <c r="Y1729" s="20" t="s">
        <v>107</v>
      </c>
      <c r="Z1729" s="20">
        <v>50</v>
      </c>
      <c r="AA1729" s="20">
        <v>50</v>
      </c>
      <c r="AB1729" s="20">
        <v>0</v>
      </c>
      <c r="AC1729" s="20"/>
      <c r="AD1729" s="20"/>
      <c r="AE1729" s="23"/>
      <c r="AF1729" s="23"/>
      <c r="AG1729" s="23"/>
      <c r="AI1729" s="2" t="e">
        <v>#N/A</v>
      </c>
      <c r="AJ1729" s="2" t="e">
        <f>VLOOKUP(B1729,'[1]淘汰品种推荐清单（8.1）'!$A:$AQ,43,0)</f>
        <v>#N/A</v>
      </c>
    </row>
    <row r="1730" hidden="1" customHeight="1" spans="1:36">
      <c r="A1730" s="9">
        <v>2327</v>
      </c>
      <c r="B1730" s="47">
        <v>22358</v>
      </c>
      <c r="C1730" s="4" t="s">
        <v>35</v>
      </c>
      <c r="D1730" s="12" t="s">
        <v>3579</v>
      </c>
      <c r="E1730" s="12" t="s">
        <v>4013</v>
      </c>
      <c r="F1730" s="12" t="s">
        <v>3590</v>
      </c>
      <c r="G1730" s="12" t="s">
        <v>888</v>
      </c>
      <c r="H1730" s="12">
        <v>1.386</v>
      </c>
      <c r="I1730" s="12">
        <v>2.48</v>
      </c>
      <c r="J1730" s="12"/>
      <c r="K1730" s="12"/>
      <c r="L1730" s="62">
        <v>0.441129032258065</v>
      </c>
      <c r="M1730" s="10">
        <v>2</v>
      </c>
      <c r="N1730" s="10" t="s">
        <v>3208</v>
      </c>
      <c r="O1730" s="10">
        <v>205</v>
      </c>
      <c r="P1730" s="10" t="s">
        <v>4011</v>
      </c>
      <c r="Q1730" s="10">
        <v>20509</v>
      </c>
      <c r="R1730" s="10" t="s">
        <v>3537</v>
      </c>
      <c r="S1730" s="63" t="s">
        <v>222</v>
      </c>
      <c r="T1730" s="64" t="s">
        <v>470</v>
      </c>
      <c r="U1730" s="20"/>
      <c r="V1730" s="20"/>
      <c r="W1730" s="20"/>
      <c r="X1730" s="20"/>
      <c r="Y1730" s="20" t="s">
        <v>107</v>
      </c>
      <c r="Z1730" s="20">
        <v>278.9</v>
      </c>
      <c r="AA1730" s="20"/>
      <c r="AB1730" s="20">
        <v>278.9</v>
      </c>
      <c r="AC1730" s="20">
        <v>604.84</v>
      </c>
      <c r="AD1730" s="20">
        <v>6</v>
      </c>
      <c r="AE1730" s="23"/>
      <c r="AF1730" s="23"/>
      <c r="AG1730" s="23"/>
      <c r="AI1730" s="2" t="e">
        <v>#N/A</v>
      </c>
      <c r="AJ1730" s="2" t="e">
        <f>VLOOKUP(B1730,'[1]淘汰品种推荐清单（8.1）'!$A:$AQ,43,0)</f>
        <v>#N/A</v>
      </c>
    </row>
    <row r="1731" hidden="1" customHeight="1" spans="1:36">
      <c r="A1731" s="9">
        <v>2326</v>
      </c>
      <c r="B1731" s="47">
        <v>9100</v>
      </c>
      <c r="C1731" s="4" t="s">
        <v>35</v>
      </c>
      <c r="D1731" s="12" t="s">
        <v>3360</v>
      </c>
      <c r="E1731" s="12" t="s">
        <v>4014</v>
      </c>
      <c r="F1731" s="12" t="s">
        <v>3590</v>
      </c>
      <c r="G1731" s="12" t="s">
        <v>888</v>
      </c>
      <c r="H1731" s="12">
        <v>1.3</v>
      </c>
      <c r="I1731" s="12">
        <v>2.32</v>
      </c>
      <c r="J1731" s="12"/>
      <c r="K1731" s="12"/>
      <c r="L1731" s="62">
        <v>0.439655172413793</v>
      </c>
      <c r="M1731" s="10">
        <v>2</v>
      </c>
      <c r="N1731" s="10" t="s">
        <v>3208</v>
      </c>
      <c r="O1731" s="10">
        <v>205</v>
      </c>
      <c r="P1731" s="10" t="s">
        <v>4011</v>
      </c>
      <c r="Q1731" s="10">
        <v>20515</v>
      </c>
      <c r="R1731" s="10" t="s">
        <v>3934</v>
      </c>
      <c r="S1731" s="63" t="s">
        <v>222</v>
      </c>
      <c r="T1731" s="64" t="s">
        <v>470</v>
      </c>
      <c r="U1731" s="20"/>
      <c r="V1731" s="20"/>
      <c r="W1731" s="20"/>
      <c r="X1731" s="20"/>
      <c r="Y1731" s="20" t="s">
        <v>107</v>
      </c>
      <c r="Z1731" s="20">
        <v>30.04</v>
      </c>
      <c r="AA1731" s="20"/>
      <c r="AB1731" s="20">
        <v>30.04</v>
      </c>
      <c r="AC1731" s="20"/>
      <c r="AD1731" s="20"/>
      <c r="AE1731" s="23"/>
      <c r="AF1731" s="23"/>
      <c r="AG1731" s="23"/>
      <c r="AI1731" s="2" t="e">
        <v>#N/A</v>
      </c>
      <c r="AJ1731" s="2" t="e">
        <f>VLOOKUP(B1731,'[1]淘汰品种推荐清单（8.1）'!$A:$AQ,43,0)</f>
        <v>#N/A</v>
      </c>
    </row>
    <row r="1732" hidden="1" customHeight="1" spans="1:36">
      <c r="A1732" s="9">
        <v>2332</v>
      </c>
      <c r="B1732" s="47">
        <v>88163</v>
      </c>
      <c r="C1732" s="4" t="s">
        <v>35</v>
      </c>
      <c r="D1732" s="12" t="s">
        <v>3790</v>
      </c>
      <c r="E1732" s="12" t="s">
        <v>4015</v>
      </c>
      <c r="F1732" s="12" t="s">
        <v>3426</v>
      </c>
      <c r="G1732" s="12" t="s">
        <v>3280</v>
      </c>
      <c r="H1732" s="12">
        <v>144.9</v>
      </c>
      <c r="I1732" s="12">
        <v>350</v>
      </c>
      <c r="J1732" s="12"/>
      <c r="K1732" s="12"/>
      <c r="L1732" s="62">
        <v>0.586</v>
      </c>
      <c r="M1732" s="10">
        <v>2</v>
      </c>
      <c r="N1732" s="10" t="s">
        <v>3208</v>
      </c>
      <c r="O1732" s="10">
        <v>205</v>
      </c>
      <c r="P1732" s="10" t="s">
        <v>4011</v>
      </c>
      <c r="Q1732" s="10">
        <v>20516</v>
      </c>
      <c r="R1732" s="10" t="s">
        <v>3780</v>
      </c>
      <c r="S1732" s="63" t="s">
        <v>222</v>
      </c>
      <c r="T1732" s="64" t="s">
        <v>470</v>
      </c>
      <c r="U1732" s="20"/>
      <c r="V1732" s="20"/>
      <c r="W1732" s="20"/>
      <c r="X1732" s="20"/>
      <c r="Y1732" s="20" t="s">
        <v>107</v>
      </c>
      <c r="Z1732" s="20">
        <v>17.8625</v>
      </c>
      <c r="AA1732" s="20"/>
      <c r="AB1732" s="20">
        <v>17.8625</v>
      </c>
      <c r="AC1732" s="20">
        <v>6.8794</v>
      </c>
      <c r="AD1732" s="20">
        <v>3</v>
      </c>
      <c r="AE1732" s="23"/>
      <c r="AF1732" s="23"/>
      <c r="AG1732" s="23"/>
      <c r="AI1732" s="2" t="e">
        <v>#N/A</v>
      </c>
      <c r="AJ1732" s="2" t="e">
        <f>VLOOKUP(B1732,'[1]淘汰品种推荐清单（8.1）'!$A:$AQ,43,0)</f>
        <v>#N/A</v>
      </c>
    </row>
    <row r="1733" hidden="1" customHeight="1" spans="1:36">
      <c r="A1733" s="9">
        <v>2250</v>
      </c>
      <c r="B1733" s="47">
        <v>36616</v>
      </c>
      <c r="C1733" s="4" t="s">
        <v>35</v>
      </c>
      <c r="D1733" s="12" t="s">
        <v>3226</v>
      </c>
      <c r="E1733" s="12" t="s">
        <v>3602</v>
      </c>
      <c r="F1733" s="12" t="s">
        <v>3290</v>
      </c>
      <c r="G1733" s="12" t="s">
        <v>328</v>
      </c>
      <c r="H1733" s="12">
        <v>3.62</v>
      </c>
      <c r="I1733" s="12">
        <v>5.65</v>
      </c>
      <c r="J1733" s="12"/>
      <c r="K1733" s="12"/>
      <c r="L1733" s="62">
        <v>0.35929203539823</v>
      </c>
      <c r="M1733" s="10">
        <v>2</v>
      </c>
      <c r="N1733" s="10" t="s">
        <v>3208</v>
      </c>
      <c r="O1733" s="10">
        <v>207</v>
      </c>
      <c r="P1733" s="10" t="s">
        <v>3210</v>
      </c>
      <c r="Q1733" s="10">
        <v>20705</v>
      </c>
      <c r="R1733" s="10" t="s">
        <v>3659</v>
      </c>
      <c r="S1733" s="63" t="s">
        <v>3305</v>
      </c>
      <c r="T1733" s="63" t="s">
        <v>1597</v>
      </c>
      <c r="U1733" s="20"/>
      <c r="V1733" s="20"/>
      <c r="W1733" s="20"/>
      <c r="X1733" s="20"/>
      <c r="Y1733" s="20" t="s">
        <v>107</v>
      </c>
      <c r="Z1733" s="20">
        <v>113</v>
      </c>
      <c r="AA1733" s="20"/>
      <c r="AB1733" s="20">
        <v>113</v>
      </c>
      <c r="AC1733" s="20">
        <v>166</v>
      </c>
      <c r="AD1733" s="20">
        <v>1</v>
      </c>
      <c r="AE1733" s="23"/>
      <c r="AF1733" s="23"/>
      <c r="AG1733" s="23"/>
      <c r="AI1733" s="2" t="e">
        <v>#N/A</v>
      </c>
      <c r="AJ1733" s="2" t="e">
        <f>VLOOKUP(B1733,'[1]淘汰品种推荐清单（8.1）'!$A:$AQ,43,0)</f>
        <v>#N/A</v>
      </c>
    </row>
    <row r="1734" hidden="1" customHeight="1" spans="1:36">
      <c r="A1734" s="9">
        <v>2328</v>
      </c>
      <c r="B1734" s="47">
        <v>24049</v>
      </c>
      <c r="C1734" s="4" t="s">
        <v>35</v>
      </c>
      <c r="D1734" s="12" t="s">
        <v>3226</v>
      </c>
      <c r="E1734" s="12" t="s">
        <v>4016</v>
      </c>
      <c r="F1734" s="12" t="s">
        <v>3448</v>
      </c>
      <c r="G1734" s="12" t="s">
        <v>888</v>
      </c>
      <c r="H1734" s="12">
        <v>15.682</v>
      </c>
      <c r="I1734" s="12">
        <v>28</v>
      </c>
      <c r="J1734" s="12"/>
      <c r="K1734" s="12"/>
      <c r="L1734" s="62">
        <v>0.439928571428571</v>
      </c>
      <c r="M1734" s="10">
        <v>2</v>
      </c>
      <c r="N1734" s="10" t="s">
        <v>3208</v>
      </c>
      <c r="O1734" s="10">
        <v>207</v>
      </c>
      <c r="P1734" s="10" t="s">
        <v>3210</v>
      </c>
      <c r="Q1734" s="10">
        <v>20705</v>
      </c>
      <c r="R1734" s="10" t="s">
        <v>3659</v>
      </c>
      <c r="S1734" s="63" t="s">
        <v>222</v>
      </c>
      <c r="T1734" s="64" t="s">
        <v>470</v>
      </c>
      <c r="U1734" s="20"/>
      <c r="V1734" s="20"/>
      <c r="W1734" s="20"/>
      <c r="X1734" s="20"/>
      <c r="Y1734" s="20" t="s">
        <v>107</v>
      </c>
      <c r="Z1734" s="20">
        <v>334.88</v>
      </c>
      <c r="AA1734" s="20"/>
      <c r="AB1734" s="20">
        <v>334.88</v>
      </c>
      <c r="AC1734" s="20">
        <v>185.02</v>
      </c>
      <c r="AD1734" s="20">
        <v>2</v>
      </c>
      <c r="AE1734" s="23"/>
      <c r="AF1734" s="23"/>
      <c r="AG1734" s="23"/>
      <c r="AI1734" s="2" t="e">
        <v>#N/A</v>
      </c>
      <c r="AJ1734" s="2" t="e">
        <f>VLOOKUP(B1734,'[1]淘汰品种推荐清单（8.1）'!$A:$AQ,43,0)</f>
        <v>#N/A</v>
      </c>
    </row>
    <row r="1735" hidden="1" customHeight="1" spans="1:36">
      <c r="A1735" s="9">
        <v>2329</v>
      </c>
      <c r="B1735" s="47">
        <v>26053</v>
      </c>
      <c r="C1735" s="4" t="s">
        <v>35</v>
      </c>
      <c r="D1735" s="12" t="s">
        <v>3226</v>
      </c>
      <c r="E1735" s="12" t="s">
        <v>4017</v>
      </c>
      <c r="F1735" s="12" t="s">
        <v>3448</v>
      </c>
      <c r="G1735" s="12" t="s">
        <v>888</v>
      </c>
      <c r="H1735" s="12">
        <v>11.356</v>
      </c>
      <c r="I1735" s="12">
        <v>20.2</v>
      </c>
      <c r="J1735" s="12"/>
      <c r="K1735" s="12"/>
      <c r="L1735" s="62">
        <v>0.437821782178218</v>
      </c>
      <c r="M1735" s="10">
        <v>2</v>
      </c>
      <c r="N1735" s="10" t="s">
        <v>3208</v>
      </c>
      <c r="O1735" s="10">
        <v>207</v>
      </c>
      <c r="P1735" s="10" t="s">
        <v>3210</v>
      </c>
      <c r="Q1735" s="10">
        <v>20705</v>
      </c>
      <c r="R1735" s="10" t="s">
        <v>3659</v>
      </c>
      <c r="S1735" s="63" t="s">
        <v>222</v>
      </c>
      <c r="T1735" s="64" t="s">
        <v>470</v>
      </c>
      <c r="U1735" s="20"/>
      <c r="V1735" s="20"/>
      <c r="W1735" s="20"/>
      <c r="X1735" s="20"/>
      <c r="Y1735" s="20" t="s">
        <v>107</v>
      </c>
      <c r="Z1735" s="20">
        <v>393.18</v>
      </c>
      <c r="AA1735" s="20"/>
      <c r="AB1735" s="20">
        <v>393.18</v>
      </c>
      <c r="AC1735" s="20">
        <v>88.9</v>
      </c>
      <c r="AD1735" s="20">
        <v>2</v>
      </c>
      <c r="AE1735" s="23"/>
      <c r="AF1735" s="23"/>
      <c r="AG1735" s="23"/>
      <c r="AI1735" s="2" t="e">
        <v>#N/A</v>
      </c>
      <c r="AJ1735" s="2" t="e">
        <f>VLOOKUP(B1735,'[1]淘汰品种推荐清单（8.1）'!$A:$AQ,43,0)</f>
        <v>#N/A</v>
      </c>
    </row>
    <row r="1736" hidden="1" customHeight="1" spans="1:36">
      <c r="A1736" s="9">
        <v>2330</v>
      </c>
      <c r="B1736" s="47">
        <v>35640</v>
      </c>
      <c r="C1736" s="4" t="s">
        <v>35</v>
      </c>
      <c r="D1736" s="12" t="s">
        <v>3226</v>
      </c>
      <c r="E1736" s="12" t="s">
        <v>4018</v>
      </c>
      <c r="F1736" s="12" t="s">
        <v>3448</v>
      </c>
      <c r="G1736" s="12" t="s">
        <v>888</v>
      </c>
      <c r="H1736" s="12">
        <v>19.251</v>
      </c>
      <c r="I1736" s="12">
        <v>34.3</v>
      </c>
      <c r="J1736" s="12"/>
      <c r="K1736" s="12"/>
      <c r="L1736" s="62">
        <v>0.438746355685131</v>
      </c>
      <c r="M1736" s="10">
        <v>2</v>
      </c>
      <c r="N1736" s="10" t="s">
        <v>3208</v>
      </c>
      <c r="O1736" s="10">
        <v>207</v>
      </c>
      <c r="P1736" s="10" t="s">
        <v>3210</v>
      </c>
      <c r="Q1736" s="10">
        <v>20705</v>
      </c>
      <c r="R1736" s="10" t="s">
        <v>3659</v>
      </c>
      <c r="S1736" s="63" t="s">
        <v>222</v>
      </c>
      <c r="T1736" s="64" t="s">
        <v>470</v>
      </c>
      <c r="U1736" s="20"/>
      <c r="V1736" s="20"/>
      <c r="W1736" s="20"/>
      <c r="X1736" s="20"/>
      <c r="Y1736" s="20" t="s">
        <v>107</v>
      </c>
      <c r="Z1736" s="20">
        <v>93.52</v>
      </c>
      <c r="AA1736" s="20"/>
      <c r="AB1736" s="20">
        <v>93.52</v>
      </c>
      <c r="AC1736" s="20">
        <v>35</v>
      </c>
      <c r="AD1736" s="20">
        <v>1</v>
      </c>
      <c r="AE1736" s="23"/>
      <c r="AF1736" s="23"/>
      <c r="AG1736" s="23"/>
      <c r="AI1736" s="2" t="e">
        <v>#N/A</v>
      </c>
      <c r="AJ1736" s="2" t="e">
        <f>VLOOKUP(B1736,'[1]淘汰品种推荐清单（8.1）'!$A:$AQ,43,0)</f>
        <v>#N/A</v>
      </c>
    </row>
    <row r="1737" hidden="1" customHeight="1" spans="1:36">
      <c r="A1737" s="9">
        <v>2331</v>
      </c>
      <c r="B1737" s="47">
        <v>35642</v>
      </c>
      <c r="C1737" s="4" t="s">
        <v>35</v>
      </c>
      <c r="D1737" s="12" t="s">
        <v>3226</v>
      </c>
      <c r="E1737" s="12" t="s">
        <v>4019</v>
      </c>
      <c r="F1737" s="12" t="s">
        <v>3448</v>
      </c>
      <c r="G1737" s="12" t="s">
        <v>888</v>
      </c>
      <c r="H1737" s="12">
        <v>8.112</v>
      </c>
      <c r="I1737" s="12">
        <v>14.5</v>
      </c>
      <c r="J1737" s="12"/>
      <c r="K1737" s="12"/>
      <c r="L1737" s="62">
        <v>0.440551724137931</v>
      </c>
      <c r="M1737" s="10">
        <v>2</v>
      </c>
      <c r="N1737" s="10" t="s">
        <v>3208</v>
      </c>
      <c r="O1737" s="10">
        <v>207</v>
      </c>
      <c r="P1737" s="10" t="s">
        <v>3210</v>
      </c>
      <c r="Q1737" s="10">
        <v>20705</v>
      </c>
      <c r="R1737" s="10" t="s">
        <v>3659</v>
      </c>
      <c r="S1737" s="63" t="s">
        <v>222</v>
      </c>
      <c r="T1737" s="64" t="s">
        <v>470</v>
      </c>
      <c r="U1737" s="20"/>
      <c r="V1737" s="20"/>
      <c r="W1737" s="20"/>
      <c r="X1737" s="20"/>
      <c r="Y1737" s="20" t="s">
        <v>107</v>
      </c>
      <c r="Z1737" s="20">
        <v>216.23</v>
      </c>
      <c r="AA1737" s="20"/>
      <c r="AB1737" s="20">
        <v>216.23</v>
      </c>
      <c r="AC1737" s="20">
        <v>50.3</v>
      </c>
      <c r="AD1737" s="20">
        <v>3</v>
      </c>
      <c r="AE1737" s="23"/>
      <c r="AF1737" s="23"/>
      <c r="AG1737" s="23"/>
      <c r="AI1737" s="2" t="e">
        <v>#N/A</v>
      </c>
      <c r="AJ1737" s="2" t="e">
        <f>VLOOKUP(B1737,'[1]淘汰品种推荐清单（8.1）'!$A:$AQ,43,0)</f>
        <v>#N/A</v>
      </c>
    </row>
    <row r="1738" hidden="1" customHeight="1" spans="1:36">
      <c r="A1738" s="9">
        <v>1658</v>
      </c>
      <c r="B1738" s="36">
        <v>145737</v>
      </c>
      <c r="C1738" s="4" t="s">
        <v>35</v>
      </c>
      <c r="D1738" s="7" t="s">
        <v>3677</v>
      </c>
      <c r="E1738" s="7" t="s">
        <v>2520</v>
      </c>
      <c r="F1738" s="7" t="s">
        <v>3732</v>
      </c>
      <c r="G1738" s="7" t="s">
        <v>328</v>
      </c>
      <c r="H1738" s="7">
        <v>3.42</v>
      </c>
      <c r="I1738" s="7">
        <v>9</v>
      </c>
      <c r="J1738" s="7"/>
      <c r="K1738" s="7"/>
      <c r="L1738" s="18">
        <v>0.62</v>
      </c>
      <c r="M1738" s="10">
        <v>2</v>
      </c>
      <c r="N1738" s="10" t="s">
        <v>3208</v>
      </c>
      <c r="O1738" s="10">
        <v>208</v>
      </c>
      <c r="P1738" s="10" t="s">
        <v>4020</v>
      </c>
      <c r="Q1738" s="10">
        <v>20805</v>
      </c>
      <c r="R1738" s="10" t="s">
        <v>3675</v>
      </c>
      <c r="S1738" s="7" t="s">
        <v>4021</v>
      </c>
      <c r="T1738" s="7"/>
      <c r="U1738" s="20"/>
      <c r="V1738" s="20"/>
      <c r="W1738" s="7"/>
      <c r="X1738" s="7"/>
      <c r="Y1738" s="20" t="s">
        <v>107</v>
      </c>
      <c r="Z1738" s="20">
        <v>445</v>
      </c>
      <c r="AA1738" s="20">
        <v>67</v>
      </c>
      <c r="AB1738" s="20">
        <v>378</v>
      </c>
      <c r="AC1738" s="20">
        <v>229</v>
      </c>
      <c r="AD1738" s="20">
        <v>66</v>
      </c>
      <c r="AE1738" s="23"/>
      <c r="AF1738" s="23"/>
      <c r="AG1738" s="23"/>
      <c r="AI1738" s="2" t="e">
        <v>#N/A</v>
      </c>
      <c r="AJ1738" s="2" t="e">
        <f>VLOOKUP(B1738,'[1]淘汰品种推荐清单（8.1）'!$A:$AQ,43,0)</f>
        <v>#N/A</v>
      </c>
    </row>
    <row r="1739" hidden="1" customHeight="1" spans="1:36">
      <c r="A1739" s="9">
        <v>1655</v>
      </c>
      <c r="B1739" s="36">
        <v>145730</v>
      </c>
      <c r="C1739" s="4" t="s">
        <v>35</v>
      </c>
      <c r="D1739" s="7" t="s">
        <v>4022</v>
      </c>
      <c r="E1739" s="7" t="s">
        <v>4023</v>
      </c>
      <c r="F1739" s="7" t="s">
        <v>3405</v>
      </c>
      <c r="G1739" s="7" t="s">
        <v>328</v>
      </c>
      <c r="H1739" s="7">
        <v>3.8</v>
      </c>
      <c r="I1739" s="7">
        <v>10</v>
      </c>
      <c r="J1739" s="7"/>
      <c r="K1739" s="7"/>
      <c r="L1739" s="18">
        <v>0.62</v>
      </c>
      <c r="M1739" s="10">
        <v>2</v>
      </c>
      <c r="N1739" s="10" t="s">
        <v>3208</v>
      </c>
      <c r="O1739" s="10">
        <v>208</v>
      </c>
      <c r="P1739" s="10" t="s">
        <v>4020</v>
      </c>
      <c r="Q1739" s="10">
        <v>20808</v>
      </c>
      <c r="R1739" s="10" t="s">
        <v>298</v>
      </c>
      <c r="S1739" s="7" t="s">
        <v>4021</v>
      </c>
      <c r="T1739" s="7"/>
      <c r="U1739" s="20"/>
      <c r="V1739" s="20"/>
      <c r="W1739" s="7"/>
      <c r="X1739" s="7"/>
      <c r="Y1739" s="20" t="s">
        <v>107</v>
      </c>
      <c r="Z1739" s="20">
        <v>214</v>
      </c>
      <c r="AA1739" s="20"/>
      <c r="AB1739" s="20">
        <v>214</v>
      </c>
      <c r="AC1739" s="20">
        <v>169</v>
      </c>
      <c r="AD1739" s="20">
        <v>46</v>
      </c>
      <c r="AE1739" s="23"/>
      <c r="AF1739" s="23"/>
      <c r="AG1739" s="23"/>
      <c r="AI1739" s="2" t="e">
        <v>#N/A</v>
      </c>
      <c r="AJ1739" s="2" t="e">
        <f>VLOOKUP(B1739,'[1]淘汰品种推荐清单（8.1）'!$A:$AQ,43,0)</f>
        <v>#N/A</v>
      </c>
    </row>
    <row r="1740" hidden="1" customHeight="1" spans="1:36">
      <c r="A1740" s="9">
        <v>1663</v>
      </c>
      <c r="B1740" s="36">
        <v>145719</v>
      </c>
      <c r="C1740" s="4" t="s">
        <v>35</v>
      </c>
      <c r="D1740" s="7" t="s">
        <v>3906</v>
      </c>
      <c r="E1740" s="7" t="s">
        <v>2520</v>
      </c>
      <c r="F1740" s="7" t="s">
        <v>3405</v>
      </c>
      <c r="G1740" s="7" t="s">
        <v>328</v>
      </c>
      <c r="H1740" s="7">
        <v>3.42</v>
      </c>
      <c r="I1740" s="7">
        <v>9</v>
      </c>
      <c r="J1740" s="7"/>
      <c r="K1740" s="7"/>
      <c r="L1740" s="18">
        <v>0.62</v>
      </c>
      <c r="M1740" s="10">
        <v>2</v>
      </c>
      <c r="N1740" s="10" t="s">
        <v>3208</v>
      </c>
      <c r="O1740" s="10">
        <v>208</v>
      </c>
      <c r="P1740" s="10" t="s">
        <v>4020</v>
      </c>
      <c r="Q1740" s="10">
        <v>20808</v>
      </c>
      <c r="R1740" s="10" t="s">
        <v>298</v>
      </c>
      <c r="S1740" s="7" t="s">
        <v>4021</v>
      </c>
      <c r="T1740" s="7"/>
      <c r="U1740" s="20"/>
      <c r="V1740" s="20"/>
      <c r="W1740" s="7"/>
      <c r="X1740" s="7"/>
      <c r="Y1740" s="20" t="s">
        <v>107</v>
      </c>
      <c r="Z1740" s="20">
        <v>285.7</v>
      </c>
      <c r="AA1740" s="20">
        <v>151</v>
      </c>
      <c r="AB1740" s="20">
        <v>134.7</v>
      </c>
      <c r="AC1740" s="20">
        <v>63</v>
      </c>
      <c r="AD1740" s="20">
        <v>32</v>
      </c>
      <c r="AE1740" s="23"/>
      <c r="AF1740" s="23"/>
      <c r="AG1740" s="23"/>
      <c r="AI1740" s="2" t="e">
        <v>#N/A</v>
      </c>
      <c r="AJ1740" s="2" t="e">
        <f>VLOOKUP(B1740,'[1]淘汰品种推荐清单（8.1）'!$A:$AQ,43,0)</f>
        <v>#N/A</v>
      </c>
    </row>
    <row r="1741" hidden="1" customHeight="1" spans="1:36">
      <c r="A1741" s="9">
        <v>1666</v>
      </c>
      <c r="B1741" s="36">
        <v>145722</v>
      </c>
      <c r="C1741" s="4" t="s">
        <v>35</v>
      </c>
      <c r="D1741" s="7" t="s">
        <v>4024</v>
      </c>
      <c r="E1741" s="7" t="s">
        <v>4025</v>
      </c>
      <c r="F1741" s="7" t="s">
        <v>3283</v>
      </c>
      <c r="G1741" s="7" t="s">
        <v>328</v>
      </c>
      <c r="H1741" s="7">
        <v>5.7</v>
      </c>
      <c r="I1741" s="7">
        <v>15</v>
      </c>
      <c r="J1741" s="7"/>
      <c r="K1741" s="7"/>
      <c r="L1741" s="18">
        <v>0.62</v>
      </c>
      <c r="M1741" s="10">
        <v>2</v>
      </c>
      <c r="N1741" s="10" t="s">
        <v>3208</v>
      </c>
      <c r="O1741" s="10">
        <v>208</v>
      </c>
      <c r="P1741" s="10" t="s">
        <v>4020</v>
      </c>
      <c r="Q1741" s="10">
        <v>20808</v>
      </c>
      <c r="R1741" s="10" t="s">
        <v>298</v>
      </c>
      <c r="S1741" s="7" t="s">
        <v>4021</v>
      </c>
      <c r="T1741" s="7"/>
      <c r="U1741" s="20"/>
      <c r="V1741" s="20"/>
      <c r="W1741" s="7"/>
      <c r="X1741" s="7"/>
      <c r="Y1741" s="20" t="s">
        <v>107</v>
      </c>
      <c r="Z1741" s="20">
        <v>260</v>
      </c>
      <c r="AA1741" s="20">
        <v>67</v>
      </c>
      <c r="AB1741" s="20">
        <v>193</v>
      </c>
      <c r="AC1741" s="20">
        <v>51</v>
      </c>
      <c r="AD1741" s="20">
        <v>22</v>
      </c>
      <c r="AE1741" s="23"/>
      <c r="AF1741" s="23"/>
      <c r="AG1741" s="23"/>
      <c r="AI1741" s="2" t="e">
        <v>#N/A</v>
      </c>
      <c r="AJ1741" s="2" t="e">
        <f>VLOOKUP(B1741,'[1]淘汰品种推荐清单（8.1）'!$A:$AQ,43,0)</f>
        <v>#N/A</v>
      </c>
    </row>
    <row r="1742" hidden="1" customHeight="1" spans="1:36">
      <c r="A1742" s="9">
        <v>1659</v>
      </c>
      <c r="B1742" s="36">
        <v>145740</v>
      </c>
      <c r="C1742" s="4" t="s">
        <v>35</v>
      </c>
      <c r="D1742" s="7" t="s">
        <v>3251</v>
      </c>
      <c r="E1742" s="7" t="s">
        <v>4026</v>
      </c>
      <c r="F1742" s="7" t="s">
        <v>3253</v>
      </c>
      <c r="G1742" s="7" t="s">
        <v>328</v>
      </c>
      <c r="H1742" s="7">
        <v>9.12</v>
      </c>
      <c r="I1742" s="7">
        <v>24</v>
      </c>
      <c r="J1742" s="7"/>
      <c r="K1742" s="7"/>
      <c r="L1742" s="18">
        <v>0.62</v>
      </c>
      <c r="M1742" s="10">
        <v>2</v>
      </c>
      <c r="N1742" s="10" t="s">
        <v>3208</v>
      </c>
      <c r="O1742" s="10">
        <v>208</v>
      </c>
      <c r="P1742" s="10" t="s">
        <v>4020</v>
      </c>
      <c r="Q1742" s="10">
        <v>20813</v>
      </c>
      <c r="R1742" s="10" t="s">
        <v>3858</v>
      </c>
      <c r="S1742" s="7" t="s">
        <v>4021</v>
      </c>
      <c r="T1742" s="7"/>
      <c r="U1742" s="20"/>
      <c r="V1742" s="20"/>
      <c r="W1742" s="7"/>
      <c r="X1742" s="7"/>
      <c r="Y1742" s="20" t="s">
        <v>107</v>
      </c>
      <c r="Z1742" s="20">
        <v>419</v>
      </c>
      <c r="AA1742" s="20">
        <v>123</v>
      </c>
      <c r="AB1742" s="20">
        <v>296</v>
      </c>
      <c r="AC1742" s="20">
        <v>249.18</v>
      </c>
      <c r="AD1742" s="20">
        <v>62</v>
      </c>
      <c r="AE1742" s="23"/>
      <c r="AF1742" s="23"/>
      <c r="AG1742" s="23"/>
      <c r="AI1742" s="2" t="e">
        <v>#N/A</v>
      </c>
      <c r="AJ1742" s="2" t="e">
        <f>VLOOKUP(B1742,'[1]淘汰品种推荐清单（8.1）'!$A:$AQ,43,0)</f>
        <v>#N/A</v>
      </c>
    </row>
    <row r="1743" hidden="1" customHeight="1" spans="1:36">
      <c r="A1743" s="9">
        <v>1662</v>
      </c>
      <c r="B1743" s="36">
        <v>145744</v>
      </c>
      <c r="C1743" s="4" t="s">
        <v>35</v>
      </c>
      <c r="D1743" s="7" t="s">
        <v>3857</v>
      </c>
      <c r="E1743" s="7" t="s">
        <v>4027</v>
      </c>
      <c r="F1743" s="7" t="s">
        <v>3590</v>
      </c>
      <c r="G1743" s="7" t="s">
        <v>328</v>
      </c>
      <c r="H1743" s="7">
        <v>11.02</v>
      </c>
      <c r="I1743" s="7">
        <v>29</v>
      </c>
      <c r="J1743" s="7"/>
      <c r="K1743" s="7"/>
      <c r="L1743" s="18">
        <v>0.62</v>
      </c>
      <c r="M1743" s="10">
        <v>2</v>
      </c>
      <c r="N1743" s="10" t="s">
        <v>3208</v>
      </c>
      <c r="O1743" s="10">
        <v>208</v>
      </c>
      <c r="P1743" s="10" t="s">
        <v>4020</v>
      </c>
      <c r="Q1743" s="10">
        <v>20813</v>
      </c>
      <c r="R1743" s="10" t="s">
        <v>3858</v>
      </c>
      <c r="S1743" s="7" t="s">
        <v>4021</v>
      </c>
      <c r="T1743" s="7"/>
      <c r="U1743" s="20"/>
      <c r="V1743" s="20"/>
      <c r="W1743" s="7"/>
      <c r="X1743" s="7"/>
      <c r="Y1743" s="20" t="s">
        <v>107</v>
      </c>
      <c r="Z1743" s="20">
        <v>363</v>
      </c>
      <c r="AA1743" s="20">
        <v>162</v>
      </c>
      <c r="AB1743" s="20">
        <v>201</v>
      </c>
      <c r="AC1743" s="20">
        <v>67</v>
      </c>
      <c r="AD1743" s="20">
        <v>29</v>
      </c>
      <c r="AE1743" s="23"/>
      <c r="AF1743" s="23"/>
      <c r="AG1743" s="23"/>
      <c r="AI1743" s="2" t="e">
        <v>#N/A</v>
      </c>
      <c r="AJ1743" s="2" t="e">
        <f>VLOOKUP(B1743,'[1]淘汰品种推荐清单（8.1）'!$A:$AQ,43,0)</f>
        <v>#N/A</v>
      </c>
    </row>
    <row r="1744" hidden="1" customHeight="1" spans="1:36">
      <c r="A1744" s="9">
        <v>1667</v>
      </c>
      <c r="B1744" s="36">
        <v>145721</v>
      </c>
      <c r="C1744" s="4" t="s">
        <v>35</v>
      </c>
      <c r="D1744" s="7" t="s">
        <v>4028</v>
      </c>
      <c r="E1744" s="7" t="s">
        <v>2745</v>
      </c>
      <c r="F1744" s="7" t="s">
        <v>3405</v>
      </c>
      <c r="G1744" s="7" t="s">
        <v>328</v>
      </c>
      <c r="H1744" s="7">
        <v>5.7</v>
      </c>
      <c r="I1744" s="7">
        <v>15</v>
      </c>
      <c r="J1744" s="7"/>
      <c r="K1744" s="7"/>
      <c r="L1744" s="18">
        <v>0.62</v>
      </c>
      <c r="M1744" s="10">
        <v>2</v>
      </c>
      <c r="N1744" s="10" t="s">
        <v>3208</v>
      </c>
      <c r="O1744" s="10">
        <v>208</v>
      </c>
      <c r="P1744" s="10" t="s">
        <v>4020</v>
      </c>
      <c r="Q1744" s="10">
        <v>20817</v>
      </c>
      <c r="R1744" s="10" t="s">
        <v>3780</v>
      </c>
      <c r="S1744" s="7" t="s">
        <v>4021</v>
      </c>
      <c r="T1744" s="7"/>
      <c r="U1744" s="20"/>
      <c r="V1744" s="20"/>
      <c r="W1744" s="7"/>
      <c r="X1744" s="7"/>
      <c r="Y1744" s="20" t="s">
        <v>107</v>
      </c>
      <c r="Z1744" s="20">
        <v>75</v>
      </c>
      <c r="AA1744" s="20"/>
      <c r="AB1744" s="20">
        <v>75</v>
      </c>
      <c r="AC1744" s="20">
        <v>62</v>
      </c>
      <c r="AD1744" s="20">
        <v>39</v>
      </c>
      <c r="AE1744" s="23"/>
      <c r="AF1744" s="23"/>
      <c r="AG1744" s="23"/>
      <c r="AI1744" s="2" t="e">
        <v>#N/A</v>
      </c>
      <c r="AJ1744" s="2" t="e">
        <f>VLOOKUP(B1744,'[1]淘汰品种推荐清单（8.1）'!$A:$AQ,43,0)</f>
        <v>#N/A</v>
      </c>
    </row>
    <row r="1745" hidden="1" customHeight="1" spans="1:36">
      <c r="A1745" s="9">
        <v>1669</v>
      </c>
      <c r="B1745" s="36">
        <v>145738</v>
      </c>
      <c r="C1745" s="4" t="s">
        <v>35</v>
      </c>
      <c r="D1745" s="7" t="s">
        <v>4029</v>
      </c>
      <c r="E1745" s="7" t="s">
        <v>4023</v>
      </c>
      <c r="F1745" s="7" t="s">
        <v>3426</v>
      </c>
      <c r="G1745" s="7" t="s">
        <v>328</v>
      </c>
      <c r="H1745" s="7">
        <v>7.22</v>
      </c>
      <c r="I1745" s="7">
        <v>19</v>
      </c>
      <c r="J1745" s="7"/>
      <c r="K1745" s="7"/>
      <c r="L1745" s="18">
        <v>0.62</v>
      </c>
      <c r="M1745" s="10">
        <v>2</v>
      </c>
      <c r="N1745" s="10" t="s">
        <v>3208</v>
      </c>
      <c r="O1745" s="10">
        <v>208</v>
      </c>
      <c r="P1745" s="10" t="s">
        <v>4020</v>
      </c>
      <c r="Q1745" s="10">
        <v>20817</v>
      </c>
      <c r="R1745" s="10" t="s">
        <v>3780</v>
      </c>
      <c r="S1745" s="7" t="s">
        <v>4021</v>
      </c>
      <c r="T1745" s="7"/>
      <c r="U1745" s="20"/>
      <c r="V1745" s="20"/>
      <c r="W1745" s="7"/>
      <c r="X1745" s="7"/>
      <c r="Y1745" s="20" t="s">
        <v>107</v>
      </c>
      <c r="Z1745" s="20">
        <v>282</v>
      </c>
      <c r="AA1745" s="20">
        <v>56</v>
      </c>
      <c r="AB1745" s="20">
        <v>226</v>
      </c>
      <c r="AC1745" s="20">
        <v>548</v>
      </c>
      <c r="AD1745" s="20">
        <v>74</v>
      </c>
      <c r="AE1745" s="23"/>
      <c r="AF1745" s="23"/>
      <c r="AG1745" s="23"/>
      <c r="AI1745" s="2" t="e">
        <v>#N/A</v>
      </c>
      <c r="AJ1745" s="2" t="e">
        <f>VLOOKUP(B1745,'[1]淘汰品种推荐清单（8.1）'!$A:$AQ,43,0)</f>
        <v>#N/A</v>
      </c>
    </row>
    <row r="1746" hidden="1" customHeight="1" spans="1:36">
      <c r="A1746" s="9">
        <v>1671</v>
      </c>
      <c r="B1746" s="36">
        <v>145720</v>
      </c>
      <c r="C1746" s="4" t="s">
        <v>35</v>
      </c>
      <c r="D1746" s="7" t="s">
        <v>4030</v>
      </c>
      <c r="E1746" s="7" t="s">
        <v>2745</v>
      </c>
      <c r="F1746" s="7" t="s">
        <v>3248</v>
      </c>
      <c r="G1746" s="7" t="s">
        <v>328</v>
      </c>
      <c r="H1746" s="7">
        <v>3.8</v>
      </c>
      <c r="I1746" s="7">
        <v>10</v>
      </c>
      <c r="J1746" s="7"/>
      <c r="K1746" s="7"/>
      <c r="L1746" s="18">
        <v>0.62</v>
      </c>
      <c r="M1746" s="10">
        <v>2</v>
      </c>
      <c r="N1746" s="10" t="s">
        <v>3208</v>
      </c>
      <c r="O1746" s="10">
        <v>208</v>
      </c>
      <c r="P1746" s="10" t="s">
        <v>4020</v>
      </c>
      <c r="Q1746" s="10">
        <v>20817</v>
      </c>
      <c r="R1746" s="10" t="s">
        <v>3780</v>
      </c>
      <c r="S1746" s="7" t="s">
        <v>4021</v>
      </c>
      <c r="T1746" s="7"/>
      <c r="U1746" s="20"/>
      <c r="V1746" s="20"/>
      <c r="W1746" s="7"/>
      <c r="X1746" s="7"/>
      <c r="Y1746" s="20" t="s">
        <v>107</v>
      </c>
      <c r="Z1746" s="20">
        <v>240</v>
      </c>
      <c r="AA1746" s="20">
        <v>40</v>
      </c>
      <c r="AB1746" s="20">
        <v>200</v>
      </c>
      <c r="AC1746" s="20">
        <v>62.4</v>
      </c>
      <c r="AD1746" s="20">
        <v>25</v>
      </c>
      <c r="AE1746" s="23"/>
      <c r="AF1746" s="23"/>
      <c r="AG1746" s="23"/>
      <c r="AI1746" s="2" t="e">
        <v>#N/A</v>
      </c>
      <c r="AJ1746" s="2" t="e">
        <f>VLOOKUP(B1746,'[1]淘汰品种推荐清单（8.1）'!$A:$AQ,43,0)</f>
        <v>#N/A</v>
      </c>
    </row>
    <row r="1747" hidden="1" customHeight="1" spans="1:36">
      <c r="A1747" s="9">
        <v>1672</v>
      </c>
      <c r="B1747" s="36">
        <v>145720</v>
      </c>
      <c r="C1747" s="4" t="s">
        <v>35</v>
      </c>
      <c r="D1747" s="7" t="s">
        <v>4030</v>
      </c>
      <c r="E1747" s="7" t="s">
        <v>2745</v>
      </c>
      <c r="F1747" s="7" t="s">
        <v>3248</v>
      </c>
      <c r="G1747" s="7" t="s">
        <v>328</v>
      </c>
      <c r="H1747" s="7">
        <v>3.8</v>
      </c>
      <c r="I1747" s="7">
        <v>10</v>
      </c>
      <c r="J1747" s="7"/>
      <c r="K1747" s="7"/>
      <c r="L1747" s="18">
        <v>0.62</v>
      </c>
      <c r="M1747" s="10">
        <v>2</v>
      </c>
      <c r="N1747" s="10" t="s">
        <v>3208</v>
      </c>
      <c r="O1747" s="10">
        <v>208</v>
      </c>
      <c r="P1747" s="10" t="s">
        <v>4020</v>
      </c>
      <c r="Q1747" s="10">
        <v>20817</v>
      </c>
      <c r="R1747" s="10" t="s">
        <v>3780</v>
      </c>
      <c r="S1747" s="7" t="s">
        <v>4021</v>
      </c>
      <c r="T1747" s="7"/>
      <c r="U1747" s="20"/>
      <c r="V1747" s="20"/>
      <c r="W1747" s="7"/>
      <c r="X1747" s="7"/>
      <c r="Y1747" s="20" t="s">
        <v>107</v>
      </c>
      <c r="Z1747" s="20">
        <v>240</v>
      </c>
      <c r="AA1747" s="20">
        <v>40</v>
      </c>
      <c r="AB1747" s="20">
        <v>200</v>
      </c>
      <c r="AC1747" s="20">
        <v>62.4</v>
      </c>
      <c r="AD1747" s="20">
        <v>25</v>
      </c>
      <c r="AE1747" s="23"/>
      <c r="AF1747" s="23"/>
      <c r="AG1747" s="23"/>
      <c r="AI1747" s="2" t="e">
        <v>#N/A</v>
      </c>
      <c r="AJ1747" s="2" t="e">
        <f>VLOOKUP(B1747,'[1]淘汰品种推荐清单（8.1）'!$A:$AQ,43,0)</f>
        <v>#N/A</v>
      </c>
    </row>
    <row r="1748" hidden="1" customHeight="1" spans="1:36">
      <c r="A1748" s="9">
        <v>1668</v>
      </c>
      <c r="B1748" s="36">
        <v>145732</v>
      </c>
      <c r="C1748" s="4" t="s">
        <v>35</v>
      </c>
      <c r="D1748" s="7" t="s">
        <v>3637</v>
      </c>
      <c r="E1748" s="7" t="s">
        <v>3571</v>
      </c>
      <c r="F1748" s="7" t="s">
        <v>3448</v>
      </c>
      <c r="G1748" s="7" t="s">
        <v>328</v>
      </c>
      <c r="H1748" s="7">
        <v>5.7</v>
      </c>
      <c r="I1748" s="7">
        <v>15</v>
      </c>
      <c r="J1748" s="7"/>
      <c r="K1748" s="7"/>
      <c r="L1748" s="18">
        <v>0.62</v>
      </c>
      <c r="M1748" s="10">
        <v>2</v>
      </c>
      <c r="N1748" s="10" t="s">
        <v>3208</v>
      </c>
      <c r="O1748" s="10">
        <v>208</v>
      </c>
      <c r="P1748" s="10" t="s">
        <v>4020</v>
      </c>
      <c r="Q1748" s="10">
        <v>20819</v>
      </c>
      <c r="R1748" s="10" t="s">
        <v>3633</v>
      </c>
      <c r="S1748" s="7" t="s">
        <v>4021</v>
      </c>
      <c r="T1748" s="7"/>
      <c r="U1748" s="20"/>
      <c r="V1748" s="20"/>
      <c r="W1748" s="7"/>
      <c r="X1748" s="7"/>
      <c r="Y1748" s="20" t="s">
        <v>107</v>
      </c>
      <c r="Z1748" s="20">
        <v>250.25</v>
      </c>
      <c r="AA1748" s="20">
        <v>61</v>
      </c>
      <c r="AB1748" s="20">
        <v>189.25</v>
      </c>
      <c r="AC1748" s="20">
        <v>135.2</v>
      </c>
      <c r="AD1748" s="20">
        <v>50</v>
      </c>
      <c r="AE1748" s="23"/>
      <c r="AF1748" s="23"/>
      <c r="AG1748" s="23"/>
      <c r="AI1748" s="2" t="e">
        <v>#N/A</v>
      </c>
      <c r="AJ1748" s="2" t="e">
        <f>VLOOKUP(B1748,'[1]淘汰品种推荐清单（8.1）'!$A:$AQ,43,0)</f>
        <v>#N/A</v>
      </c>
    </row>
    <row r="1749" hidden="1" customHeight="1" spans="1:36">
      <c r="A1749" s="9">
        <v>1656</v>
      </c>
      <c r="B1749" s="36">
        <v>145739</v>
      </c>
      <c r="C1749" s="4" t="s">
        <v>35</v>
      </c>
      <c r="D1749" s="7" t="s">
        <v>3570</v>
      </c>
      <c r="E1749" s="7" t="s">
        <v>4025</v>
      </c>
      <c r="F1749" s="7" t="s">
        <v>3250</v>
      </c>
      <c r="G1749" s="7" t="s">
        <v>328</v>
      </c>
      <c r="H1749" s="7">
        <v>5.7</v>
      </c>
      <c r="I1749" s="7">
        <v>15</v>
      </c>
      <c r="J1749" s="7"/>
      <c r="K1749" s="7"/>
      <c r="L1749" s="18">
        <v>0.62</v>
      </c>
      <c r="M1749" s="10">
        <v>2</v>
      </c>
      <c r="N1749" s="10" t="s">
        <v>3208</v>
      </c>
      <c r="O1749" s="10">
        <v>208</v>
      </c>
      <c r="P1749" s="10" t="s">
        <v>4020</v>
      </c>
      <c r="Q1749" s="10">
        <v>20820</v>
      </c>
      <c r="R1749" s="10" t="s">
        <v>3934</v>
      </c>
      <c r="S1749" s="7" t="s">
        <v>4021</v>
      </c>
      <c r="T1749" s="7"/>
      <c r="U1749" s="20"/>
      <c r="V1749" s="20"/>
      <c r="W1749" s="7"/>
      <c r="X1749" s="7"/>
      <c r="Y1749" s="20" t="s">
        <v>107</v>
      </c>
      <c r="Z1749" s="20">
        <v>178</v>
      </c>
      <c r="AA1749" s="20"/>
      <c r="AB1749" s="20">
        <v>178</v>
      </c>
      <c r="AC1749" s="20">
        <v>165</v>
      </c>
      <c r="AD1749" s="20">
        <v>55</v>
      </c>
      <c r="AE1749" s="23"/>
      <c r="AF1749" s="23"/>
      <c r="AG1749" s="23"/>
      <c r="AI1749" s="2" t="e">
        <v>#N/A</v>
      </c>
      <c r="AJ1749" s="2" t="e">
        <f>VLOOKUP(B1749,'[1]淘汰品种推荐清单（8.1）'!$A:$AQ,43,0)</f>
        <v>#N/A</v>
      </c>
    </row>
    <row r="1750" hidden="1" customHeight="1" spans="1:36">
      <c r="A1750" s="9">
        <v>1657</v>
      </c>
      <c r="B1750" s="36">
        <v>145735</v>
      </c>
      <c r="C1750" s="4" t="s">
        <v>35</v>
      </c>
      <c r="D1750" s="7" t="s">
        <v>3388</v>
      </c>
      <c r="E1750" s="7" t="s">
        <v>2865</v>
      </c>
      <c r="F1750" s="7" t="s">
        <v>3329</v>
      </c>
      <c r="G1750" s="7" t="s">
        <v>328</v>
      </c>
      <c r="H1750" s="7">
        <v>7.22</v>
      </c>
      <c r="I1750" s="7">
        <v>19</v>
      </c>
      <c r="J1750" s="7"/>
      <c r="K1750" s="7"/>
      <c r="L1750" s="18">
        <v>0.62</v>
      </c>
      <c r="M1750" s="10">
        <v>2</v>
      </c>
      <c r="N1750" s="10" t="s">
        <v>3208</v>
      </c>
      <c r="O1750" s="10">
        <v>208</v>
      </c>
      <c r="P1750" s="10" t="s">
        <v>4020</v>
      </c>
      <c r="Q1750" s="10">
        <v>20820</v>
      </c>
      <c r="R1750" s="10" t="s">
        <v>3934</v>
      </c>
      <c r="S1750" s="7" t="s">
        <v>4021</v>
      </c>
      <c r="T1750" s="7"/>
      <c r="U1750" s="20"/>
      <c r="V1750" s="20"/>
      <c r="W1750" s="7"/>
      <c r="X1750" s="7"/>
      <c r="Y1750" s="20" t="s">
        <v>107</v>
      </c>
      <c r="Z1750" s="20">
        <v>265.42</v>
      </c>
      <c r="AA1750" s="20"/>
      <c r="AB1750" s="20">
        <v>265.42</v>
      </c>
      <c r="AC1750" s="20">
        <v>155.08</v>
      </c>
      <c r="AD1750" s="20">
        <v>49</v>
      </c>
      <c r="AE1750" s="23"/>
      <c r="AF1750" s="23"/>
      <c r="AG1750" s="23"/>
      <c r="AI1750" s="2" t="e">
        <v>#N/A</v>
      </c>
      <c r="AJ1750" s="2" t="e">
        <f>VLOOKUP(B1750,'[1]淘汰品种推荐清单（8.1）'!$A:$AQ,43,0)</f>
        <v>#N/A</v>
      </c>
    </row>
    <row r="1751" hidden="1" customHeight="1" spans="1:36">
      <c r="A1751" s="9">
        <v>1664</v>
      </c>
      <c r="B1751" s="36">
        <v>145743</v>
      </c>
      <c r="C1751" s="4" t="s">
        <v>35</v>
      </c>
      <c r="D1751" s="7" t="s">
        <v>3449</v>
      </c>
      <c r="E1751" s="7" t="s">
        <v>2829</v>
      </c>
      <c r="F1751" s="7" t="s">
        <v>3301</v>
      </c>
      <c r="G1751" s="7" t="s">
        <v>328</v>
      </c>
      <c r="H1751" s="7">
        <v>5.7</v>
      </c>
      <c r="I1751" s="7">
        <v>15</v>
      </c>
      <c r="J1751" s="7"/>
      <c r="K1751" s="7"/>
      <c r="L1751" s="18">
        <v>0.62</v>
      </c>
      <c r="M1751" s="10">
        <v>2</v>
      </c>
      <c r="N1751" s="10" t="s">
        <v>3208</v>
      </c>
      <c r="O1751" s="10">
        <v>208</v>
      </c>
      <c r="P1751" s="10" t="s">
        <v>4020</v>
      </c>
      <c r="Q1751" s="10">
        <v>20820</v>
      </c>
      <c r="R1751" s="10" t="s">
        <v>3934</v>
      </c>
      <c r="S1751" s="7" t="s">
        <v>4021</v>
      </c>
      <c r="T1751" s="7"/>
      <c r="U1751" s="20"/>
      <c r="V1751" s="20"/>
      <c r="W1751" s="7"/>
      <c r="X1751" s="7"/>
      <c r="Y1751" s="20" t="s">
        <v>107</v>
      </c>
      <c r="Z1751" s="20">
        <v>183.025</v>
      </c>
      <c r="AA1751" s="20">
        <v>34</v>
      </c>
      <c r="AB1751" s="20">
        <v>149.025</v>
      </c>
      <c r="AC1751" s="20">
        <v>22.6</v>
      </c>
      <c r="AD1751" s="20">
        <v>10</v>
      </c>
      <c r="AE1751" s="23"/>
      <c r="AF1751" s="23"/>
      <c r="AG1751" s="23"/>
      <c r="AI1751" s="2" t="e">
        <v>#N/A</v>
      </c>
      <c r="AJ1751" s="2" t="e">
        <f>VLOOKUP(B1751,'[1]淘汰品种推荐清单（8.1）'!$A:$AQ,43,0)</f>
        <v>#N/A</v>
      </c>
    </row>
    <row r="1752" hidden="1" customHeight="1" spans="1:36">
      <c r="A1752" s="9">
        <v>1653</v>
      </c>
      <c r="B1752" s="36">
        <v>145736</v>
      </c>
      <c r="C1752" s="4" t="s">
        <v>35</v>
      </c>
      <c r="D1752" s="7" t="s">
        <v>3954</v>
      </c>
      <c r="E1752" s="7" t="s">
        <v>3571</v>
      </c>
      <c r="F1752" s="7" t="s">
        <v>3248</v>
      </c>
      <c r="G1752" s="7" t="s">
        <v>328</v>
      </c>
      <c r="H1752" s="7">
        <v>14.82</v>
      </c>
      <c r="I1752" s="7">
        <v>39</v>
      </c>
      <c r="J1752" s="7"/>
      <c r="K1752" s="7"/>
      <c r="L1752" s="18">
        <v>0.62</v>
      </c>
      <c r="M1752" s="10">
        <v>2</v>
      </c>
      <c r="N1752" s="10" t="s">
        <v>3208</v>
      </c>
      <c r="O1752" s="10">
        <v>208</v>
      </c>
      <c r="P1752" s="10" t="s">
        <v>4020</v>
      </c>
      <c r="Q1752" s="10">
        <v>20824</v>
      </c>
      <c r="R1752" s="10" t="s">
        <v>3537</v>
      </c>
      <c r="S1752" s="7" t="s">
        <v>4021</v>
      </c>
      <c r="T1752" s="7"/>
      <c r="U1752" s="20"/>
      <c r="V1752" s="20"/>
      <c r="W1752" s="7"/>
      <c r="X1752" s="7"/>
      <c r="Y1752" s="20" t="s">
        <v>107</v>
      </c>
      <c r="Z1752" s="20">
        <v>104</v>
      </c>
      <c r="AA1752" s="20">
        <v>17</v>
      </c>
      <c r="AB1752" s="20">
        <v>87</v>
      </c>
      <c r="AC1752" s="20">
        <v>30</v>
      </c>
      <c r="AD1752" s="20">
        <v>15</v>
      </c>
      <c r="AE1752" s="23"/>
      <c r="AF1752" s="23"/>
      <c r="AG1752" s="23"/>
      <c r="AI1752" s="2" t="e">
        <v>#N/A</v>
      </c>
      <c r="AJ1752" s="2" t="e">
        <f>VLOOKUP(B1752,'[1]淘汰品种推荐清单（8.1）'!$A:$AQ,43,0)</f>
        <v>#N/A</v>
      </c>
    </row>
    <row r="1753" hidden="1" customHeight="1" spans="1:36">
      <c r="A1753" s="9">
        <v>1660</v>
      </c>
      <c r="B1753" s="36">
        <v>145734</v>
      </c>
      <c r="C1753" s="4" t="s">
        <v>35</v>
      </c>
      <c r="D1753" s="7" t="s">
        <v>3579</v>
      </c>
      <c r="E1753" s="7" t="s">
        <v>2829</v>
      </c>
      <c r="F1753" s="7" t="s">
        <v>3590</v>
      </c>
      <c r="G1753" s="7" t="s">
        <v>328</v>
      </c>
      <c r="H1753" s="7">
        <v>11.02</v>
      </c>
      <c r="I1753" s="7">
        <v>29</v>
      </c>
      <c r="J1753" s="7"/>
      <c r="K1753" s="7"/>
      <c r="L1753" s="18">
        <v>0.62</v>
      </c>
      <c r="M1753" s="10">
        <v>2</v>
      </c>
      <c r="N1753" s="10" t="s">
        <v>3208</v>
      </c>
      <c r="O1753" s="10">
        <v>208</v>
      </c>
      <c r="P1753" s="10" t="s">
        <v>4020</v>
      </c>
      <c r="Q1753" s="10">
        <v>20824</v>
      </c>
      <c r="R1753" s="10" t="s">
        <v>3537</v>
      </c>
      <c r="S1753" s="7" t="s">
        <v>4021</v>
      </c>
      <c r="T1753" s="7"/>
      <c r="U1753" s="20"/>
      <c r="V1753" s="20"/>
      <c r="W1753" s="7"/>
      <c r="X1753" s="7"/>
      <c r="Y1753" s="20" t="s">
        <v>107</v>
      </c>
      <c r="Z1753" s="20">
        <v>137.2</v>
      </c>
      <c r="AA1753" s="20">
        <v>25</v>
      </c>
      <c r="AB1753" s="20">
        <v>112.2</v>
      </c>
      <c r="AC1753" s="20">
        <v>94.56</v>
      </c>
      <c r="AD1753" s="20">
        <v>29</v>
      </c>
      <c r="AE1753" s="23"/>
      <c r="AF1753" s="23"/>
      <c r="AG1753" s="23"/>
      <c r="AI1753" s="2" t="e">
        <v>#N/A</v>
      </c>
      <c r="AJ1753" s="2" t="e">
        <f>VLOOKUP(B1753,'[1]淘汰品种推荐清单（8.1）'!$A:$AQ,43,0)</f>
        <v>#N/A</v>
      </c>
    </row>
    <row r="1754" hidden="1" customHeight="1" spans="1:36">
      <c r="A1754" s="9">
        <v>1654</v>
      </c>
      <c r="B1754" s="36">
        <v>145731</v>
      </c>
      <c r="C1754" s="4" t="s">
        <v>35</v>
      </c>
      <c r="D1754" s="7" t="s">
        <v>3519</v>
      </c>
      <c r="E1754" s="7" t="s">
        <v>2745</v>
      </c>
      <c r="F1754" s="7" t="s">
        <v>3215</v>
      </c>
      <c r="G1754" s="7" t="s">
        <v>328</v>
      </c>
      <c r="H1754" s="7">
        <v>3.8</v>
      </c>
      <c r="I1754" s="7">
        <v>10</v>
      </c>
      <c r="J1754" s="7"/>
      <c r="K1754" s="7"/>
      <c r="L1754" s="18">
        <v>0.62</v>
      </c>
      <c r="M1754" s="10">
        <v>2</v>
      </c>
      <c r="N1754" s="10" t="s">
        <v>3208</v>
      </c>
      <c r="O1754" s="10">
        <v>208</v>
      </c>
      <c r="P1754" s="10" t="s">
        <v>4020</v>
      </c>
      <c r="Q1754" s="10">
        <v>20825</v>
      </c>
      <c r="R1754" s="10" t="s">
        <v>3591</v>
      </c>
      <c r="S1754" s="7" t="s">
        <v>4021</v>
      </c>
      <c r="T1754" s="7"/>
      <c r="U1754" s="20"/>
      <c r="V1754" s="20"/>
      <c r="W1754" s="7"/>
      <c r="X1754" s="7"/>
      <c r="Y1754" s="20" t="s">
        <v>107</v>
      </c>
      <c r="Z1754" s="20">
        <v>256.5</v>
      </c>
      <c r="AA1754" s="20">
        <v>11</v>
      </c>
      <c r="AB1754" s="20">
        <v>245.5</v>
      </c>
      <c r="AC1754" s="20">
        <v>34.5</v>
      </c>
      <c r="AD1754" s="20">
        <v>17</v>
      </c>
      <c r="AE1754" s="23"/>
      <c r="AF1754" s="23"/>
      <c r="AG1754" s="23"/>
      <c r="AI1754" s="2" t="e">
        <v>#N/A</v>
      </c>
      <c r="AJ1754" s="2" t="e">
        <f>VLOOKUP(B1754,'[1]淘汰品种推荐清单（8.1）'!$A:$AQ,43,0)</f>
        <v>#N/A</v>
      </c>
    </row>
    <row r="1755" hidden="1" customHeight="1" spans="1:36">
      <c r="A1755" s="9">
        <v>1652</v>
      </c>
      <c r="B1755" s="36">
        <v>145727</v>
      </c>
      <c r="C1755" s="4" t="s">
        <v>35</v>
      </c>
      <c r="D1755" s="7" t="s">
        <v>4031</v>
      </c>
      <c r="E1755" s="7" t="s">
        <v>4023</v>
      </c>
      <c r="F1755" s="7" t="s">
        <v>3405</v>
      </c>
      <c r="G1755" s="7" t="s">
        <v>328</v>
      </c>
      <c r="H1755" s="7">
        <v>3.8</v>
      </c>
      <c r="I1755" s="7">
        <v>10</v>
      </c>
      <c r="J1755" s="7"/>
      <c r="K1755" s="7"/>
      <c r="L1755" s="18">
        <v>0.62</v>
      </c>
      <c r="M1755" s="10">
        <v>2</v>
      </c>
      <c r="N1755" s="10" t="s">
        <v>3208</v>
      </c>
      <c r="O1755" s="10">
        <v>208</v>
      </c>
      <c r="P1755" s="10" t="s">
        <v>4020</v>
      </c>
      <c r="Q1755" s="10">
        <v>20827</v>
      </c>
      <c r="R1755" s="10" t="s">
        <v>3268</v>
      </c>
      <c r="S1755" s="7" t="s">
        <v>4021</v>
      </c>
      <c r="T1755" s="7"/>
      <c r="U1755" s="20"/>
      <c r="V1755" s="20"/>
      <c r="W1755" s="7"/>
      <c r="X1755" s="7"/>
      <c r="Y1755" s="20" t="s">
        <v>107</v>
      </c>
      <c r="Z1755" s="20">
        <v>619</v>
      </c>
      <c r="AA1755" s="20"/>
      <c r="AB1755" s="20">
        <v>619</v>
      </c>
      <c r="AC1755" s="20">
        <v>222</v>
      </c>
      <c r="AD1755" s="20">
        <v>57</v>
      </c>
      <c r="AE1755" s="23"/>
      <c r="AF1755" s="23"/>
      <c r="AG1755" s="23"/>
      <c r="AI1755" s="2" t="e">
        <v>#N/A</v>
      </c>
      <c r="AJ1755" s="2" t="e">
        <f>VLOOKUP(B1755,'[1]淘汰品种推荐清单（8.1）'!$A:$AQ,43,0)</f>
        <v>#N/A</v>
      </c>
    </row>
    <row r="1756" hidden="1" customHeight="1" spans="1:36">
      <c r="A1756" s="9">
        <v>1665</v>
      </c>
      <c r="B1756" s="36">
        <v>145733</v>
      </c>
      <c r="C1756" s="4" t="s">
        <v>35</v>
      </c>
      <c r="D1756" s="7" t="s">
        <v>4032</v>
      </c>
      <c r="E1756" s="7" t="s">
        <v>2745</v>
      </c>
      <c r="F1756" s="7" t="s">
        <v>3405</v>
      </c>
      <c r="G1756" s="7" t="s">
        <v>328</v>
      </c>
      <c r="H1756" s="7">
        <v>7.41</v>
      </c>
      <c r="I1756" s="7">
        <v>19.5</v>
      </c>
      <c r="J1756" s="7"/>
      <c r="K1756" s="7"/>
      <c r="L1756" s="18">
        <v>0.62</v>
      </c>
      <c r="M1756" s="10">
        <v>2</v>
      </c>
      <c r="N1756" s="10" t="s">
        <v>3208</v>
      </c>
      <c r="O1756" s="10">
        <v>208</v>
      </c>
      <c r="P1756" s="10" t="s">
        <v>4020</v>
      </c>
      <c r="Q1756" s="10">
        <v>20827</v>
      </c>
      <c r="R1756" s="10" t="s">
        <v>3268</v>
      </c>
      <c r="S1756" s="7" t="s">
        <v>4021</v>
      </c>
      <c r="T1756" s="7"/>
      <c r="U1756" s="20"/>
      <c r="V1756" s="20"/>
      <c r="W1756" s="7"/>
      <c r="X1756" s="7"/>
      <c r="Y1756" s="20" t="s">
        <v>107</v>
      </c>
      <c r="Z1756" s="20">
        <v>596.15</v>
      </c>
      <c r="AA1756" s="20"/>
      <c r="AB1756" s="20">
        <v>596.15</v>
      </c>
      <c r="AC1756" s="20">
        <v>100.75</v>
      </c>
      <c r="AD1756" s="20">
        <v>41</v>
      </c>
      <c r="AE1756" s="23"/>
      <c r="AF1756" s="23"/>
      <c r="AG1756" s="23"/>
      <c r="AI1756" s="2" t="e">
        <v>#N/A</v>
      </c>
      <c r="AJ1756" s="2" t="e">
        <f>VLOOKUP(B1756,'[1]淘汰品种推荐清单（8.1）'!$A:$AQ,43,0)</f>
        <v>#N/A</v>
      </c>
    </row>
    <row r="1757" hidden="1" customHeight="1" spans="1:36">
      <c r="A1757" s="9">
        <v>1670</v>
      </c>
      <c r="B1757" s="36">
        <v>145741</v>
      </c>
      <c r="C1757" s="4" t="s">
        <v>35</v>
      </c>
      <c r="D1757" s="7" t="s">
        <v>4033</v>
      </c>
      <c r="E1757" s="7" t="s">
        <v>2745</v>
      </c>
      <c r="F1757" s="7" t="s">
        <v>3248</v>
      </c>
      <c r="G1757" s="7" t="s">
        <v>328</v>
      </c>
      <c r="H1757" s="7">
        <v>5.7</v>
      </c>
      <c r="I1757" s="7">
        <v>15</v>
      </c>
      <c r="J1757" s="7"/>
      <c r="K1757" s="7"/>
      <c r="L1757" s="18">
        <v>0.62</v>
      </c>
      <c r="M1757" s="10">
        <v>2</v>
      </c>
      <c r="N1757" s="10" t="s">
        <v>3208</v>
      </c>
      <c r="O1757" s="10">
        <v>208</v>
      </c>
      <c r="P1757" s="10" t="s">
        <v>4020</v>
      </c>
      <c r="Q1757" s="10">
        <v>20827</v>
      </c>
      <c r="R1757" s="10" t="s">
        <v>3268</v>
      </c>
      <c r="S1757" s="7" t="s">
        <v>4021</v>
      </c>
      <c r="T1757" s="7"/>
      <c r="U1757" s="20"/>
      <c r="V1757" s="20"/>
      <c r="W1757" s="7"/>
      <c r="X1757" s="7"/>
      <c r="Y1757" s="20" t="s">
        <v>107</v>
      </c>
      <c r="Z1757" s="20">
        <v>175</v>
      </c>
      <c r="AA1757" s="20"/>
      <c r="AB1757" s="20">
        <v>175</v>
      </c>
      <c r="AC1757" s="20">
        <v>120</v>
      </c>
      <c r="AD1757" s="20">
        <v>54</v>
      </c>
      <c r="AE1757" s="23"/>
      <c r="AF1757" s="23"/>
      <c r="AG1757" s="23"/>
      <c r="AI1757" s="2" t="e">
        <v>#N/A</v>
      </c>
      <c r="AJ1757" s="2" t="e">
        <f>VLOOKUP(B1757,'[1]淘汰品种推荐清单（8.1）'!$A:$AQ,43,0)</f>
        <v>#N/A</v>
      </c>
    </row>
    <row r="1758" hidden="1" customHeight="1" spans="1:36">
      <c r="A1758" s="9">
        <v>1673</v>
      </c>
      <c r="B1758" s="36">
        <v>145728</v>
      </c>
      <c r="C1758" s="4" t="s">
        <v>35</v>
      </c>
      <c r="D1758" s="7" t="s">
        <v>3288</v>
      </c>
      <c r="E1758" s="7" t="s">
        <v>4025</v>
      </c>
      <c r="F1758" s="7" t="s">
        <v>3732</v>
      </c>
      <c r="G1758" s="7" t="s">
        <v>328</v>
      </c>
      <c r="H1758" s="7">
        <v>9.12</v>
      </c>
      <c r="I1758" s="7">
        <v>24</v>
      </c>
      <c r="J1758" s="7"/>
      <c r="K1758" s="7"/>
      <c r="L1758" s="18">
        <v>0.62</v>
      </c>
      <c r="M1758" s="10">
        <v>2</v>
      </c>
      <c r="N1758" s="10" t="s">
        <v>3208</v>
      </c>
      <c r="O1758" s="10">
        <v>208</v>
      </c>
      <c r="P1758" s="10" t="s">
        <v>4020</v>
      </c>
      <c r="Q1758" s="10">
        <v>20827</v>
      </c>
      <c r="R1758" s="10" t="s">
        <v>3268</v>
      </c>
      <c r="S1758" s="7" t="s">
        <v>4021</v>
      </c>
      <c r="T1758" s="7"/>
      <c r="U1758" s="20"/>
      <c r="V1758" s="20"/>
      <c r="W1758" s="7"/>
      <c r="X1758" s="7"/>
      <c r="Y1758" s="20" t="s">
        <v>107</v>
      </c>
      <c r="Z1758" s="20">
        <v>581</v>
      </c>
      <c r="AA1758" s="20">
        <v>62</v>
      </c>
      <c r="AB1758" s="20">
        <v>519</v>
      </c>
      <c r="AC1758" s="20">
        <v>133</v>
      </c>
      <c r="AD1758" s="20">
        <v>56</v>
      </c>
      <c r="AE1758" s="23"/>
      <c r="AF1758" s="23"/>
      <c r="AG1758" s="23"/>
      <c r="AI1758" s="2" t="e">
        <v>#N/A</v>
      </c>
      <c r="AJ1758" s="2" t="e">
        <f>VLOOKUP(B1758,'[1]淘汰品种推荐清单（8.1）'!$A:$AQ,43,0)</f>
        <v>#N/A</v>
      </c>
    </row>
    <row r="1759" hidden="1" customHeight="1" spans="1:36">
      <c r="A1759" s="9">
        <v>1661</v>
      </c>
      <c r="B1759" s="36">
        <v>145742</v>
      </c>
      <c r="C1759" s="4" t="s">
        <v>35</v>
      </c>
      <c r="D1759" s="7" t="s">
        <v>3711</v>
      </c>
      <c r="E1759" s="7" t="s">
        <v>4034</v>
      </c>
      <c r="F1759" s="7" t="s">
        <v>3405</v>
      </c>
      <c r="G1759" s="7" t="s">
        <v>328</v>
      </c>
      <c r="H1759" s="7">
        <v>5.7</v>
      </c>
      <c r="I1759" s="7">
        <v>15</v>
      </c>
      <c r="J1759" s="7"/>
      <c r="K1759" s="7"/>
      <c r="L1759" s="18">
        <v>0.62</v>
      </c>
      <c r="M1759" s="10">
        <v>2</v>
      </c>
      <c r="N1759" s="10" t="s">
        <v>3208</v>
      </c>
      <c r="O1759" s="10">
        <v>208</v>
      </c>
      <c r="P1759" s="10" t="s">
        <v>4020</v>
      </c>
      <c r="Q1759" s="10">
        <v>20829</v>
      </c>
      <c r="R1759" s="10" t="s">
        <v>382</v>
      </c>
      <c r="S1759" s="7" t="s">
        <v>4021</v>
      </c>
      <c r="T1759" s="7"/>
      <c r="U1759" s="20"/>
      <c r="V1759" s="20"/>
      <c r="W1759" s="7"/>
      <c r="X1759" s="7"/>
      <c r="Y1759" s="20" t="s">
        <v>107</v>
      </c>
      <c r="Z1759" s="20">
        <v>402.1</v>
      </c>
      <c r="AA1759" s="20"/>
      <c r="AB1759" s="20">
        <v>402.1</v>
      </c>
      <c r="AC1759" s="20">
        <v>473.766</v>
      </c>
      <c r="AD1759" s="20">
        <v>74</v>
      </c>
      <c r="AE1759" s="23"/>
      <c r="AF1759" s="23"/>
      <c r="AG1759" s="23"/>
      <c r="AI1759" s="2" t="e">
        <v>#N/A</v>
      </c>
      <c r="AJ1759" s="2" t="e">
        <f>VLOOKUP(B1759,'[1]淘汰品种推荐清单（8.1）'!$A:$AQ,43,0)</f>
        <v>#N/A</v>
      </c>
    </row>
    <row r="1760" hidden="1" customHeight="1" spans="1:36">
      <c r="A1760" s="9">
        <v>1600</v>
      </c>
      <c r="B1760" s="7">
        <v>121434</v>
      </c>
      <c r="C1760" s="4" t="s">
        <v>35</v>
      </c>
      <c r="D1760" s="7" t="s">
        <v>4035</v>
      </c>
      <c r="E1760" s="7" t="s">
        <v>3231</v>
      </c>
      <c r="F1760" s="7" t="s">
        <v>4036</v>
      </c>
      <c r="G1760" s="7" t="s">
        <v>39</v>
      </c>
      <c r="H1760" s="7">
        <v>0.165</v>
      </c>
      <c r="I1760" s="7">
        <v>0.28</v>
      </c>
      <c r="J1760" s="7"/>
      <c r="K1760" s="7"/>
      <c r="L1760" s="18">
        <v>0.410714285714286</v>
      </c>
      <c r="M1760" s="10">
        <v>2</v>
      </c>
      <c r="N1760" s="10" t="s">
        <v>3208</v>
      </c>
      <c r="O1760" s="10">
        <v>209</v>
      </c>
      <c r="P1760" s="10" t="s">
        <v>4037</v>
      </c>
      <c r="Q1760" s="10">
        <v>20901</v>
      </c>
      <c r="R1760" s="10" t="s">
        <v>4037</v>
      </c>
      <c r="S1760" s="10" t="s">
        <v>222</v>
      </c>
      <c r="T1760" s="7"/>
      <c r="U1760" s="20"/>
      <c r="V1760" s="20"/>
      <c r="W1760" s="7"/>
      <c r="X1760" s="7"/>
      <c r="Y1760" s="20" t="s">
        <v>107</v>
      </c>
      <c r="Z1760" s="20">
        <v>16611.86</v>
      </c>
      <c r="AA1760" s="20"/>
      <c r="AB1760" s="20">
        <v>16611.86</v>
      </c>
      <c r="AC1760" s="20">
        <v>33038.5658</v>
      </c>
      <c r="AD1760" s="20">
        <v>54</v>
      </c>
      <c r="AE1760" s="23"/>
      <c r="AF1760" s="23"/>
      <c r="AG1760" s="23"/>
      <c r="AI1760" s="2" t="e">
        <v>#N/A</v>
      </c>
      <c r="AJ1760" s="2" t="e">
        <f>VLOOKUP(B1760,'[1]淘汰品种推荐清单（8.1）'!$A:$AQ,43,0)</f>
        <v>#N/A</v>
      </c>
    </row>
    <row r="1761" hidden="1" customHeight="1" spans="1:36">
      <c r="A1761" s="9">
        <v>87</v>
      </c>
      <c r="B1761" s="10">
        <v>11449</v>
      </c>
      <c r="C1761" s="4" t="s">
        <v>35</v>
      </c>
      <c r="D1761" s="10" t="s">
        <v>4038</v>
      </c>
      <c r="E1761" s="10" t="s">
        <v>4039</v>
      </c>
      <c r="F1761" s="10" t="s">
        <v>4040</v>
      </c>
      <c r="G1761" s="10" t="s">
        <v>39</v>
      </c>
      <c r="H1761" s="11">
        <v>2</v>
      </c>
      <c r="I1761" s="11">
        <v>4</v>
      </c>
      <c r="J1761" s="11">
        <v>0</v>
      </c>
      <c r="K1761" s="11">
        <v>2</v>
      </c>
      <c r="L1761" s="17">
        <v>0.5</v>
      </c>
      <c r="M1761" s="10">
        <v>3</v>
      </c>
      <c r="N1761" s="10" t="s">
        <v>4041</v>
      </c>
      <c r="O1761" s="10">
        <v>301</v>
      </c>
      <c r="P1761" s="10" t="s">
        <v>4042</v>
      </c>
      <c r="Q1761" s="10">
        <v>30101</v>
      </c>
      <c r="R1761" s="10" t="s">
        <v>4042</v>
      </c>
      <c r="S1761" s="10"/>
      <c r="T1761" s="10" t="s">
        <v>69</v>
      </c>
      <c r="U1761" s="10" t="s">
        <v>95</v>
      </c>
      <c r="V1761" s="10"/>
      <c r="W1761" s="10" t="s">
        <v>4043</v>
      </c>
      <c r="X1761" s="10">
        <v>13990188499</v>
      </c>
      <c r="Y1761" s="20" t="s">
        <v>46</v>
      </c>
      <c r="Z1761" s="20">
        <v>413</v>
      </c>
      <c r="AA1761" s="20"/>
      <c r="AB1761" s="20">
        <v>413</v>
      </c>
      <c r="AC1761" s="20">
        <v>382</v>
      </c>
      <c r="AD1761" s="20">
        <v>58</v>
      </c>
      <c r="AE1761" s="23"/>
      <c r="AF1761" s="23"/>
      <c r="AG1761" s="23"/>
      <c r="AH1761" s="2" t="s">
        <v>4044</v>
      </c>
      <c r="AI1761" s="2" t="e">
        <v>#N/A</v>
      </c>
      <c r="AJ1761" s="2" t="e">
        <f>VLOOKUP(B1761,'[1]淘汰品种推荐清单（8.1）'!$A:$AQ,43,0)</f>
        <v>#N/A</v>
      </c>
    </row>
    <row r="1762" hidden="1" customHeight="1" spans="1:36">
      <c r="A1762" s="9">
        <v>121</v>
      </c>
      <c r="B1762" s="10">
        <v>31508</v>
      </c>
      <c r="C1762" s="4" t="s">
        <v>35</v>
      </c>
      <c r="D1762" s="10" t="s">
        <v>4045</v>
      </c>
      <c r="E1762" s="10" t="s">
        <v>4039</v>
      </c>
      <c r="F1762" s="10" t="s">
        <v>4040</v>
      </c>
      <c r="G1762" s="10" t="s">
        <v>39</v>
      </c>
      <c r="H1762" s="11">
        <v>2</v>
      </c>
      <c r="I1762" s="11">
        <v>4</v>
      </c>
      <c r="J1762" s="11">
        <v>0</v>
      </c>
      <c r="K1762" s="11">
        <v>2</v>
      </c>
      <c r="L1762" s="17">
        <v>0.5</v>
      </c>
      <c r="M1762" s="10">
        <v>3</v>
      </c>
      <c r="N1762" s="10" t="s">
        <v>4041</v>
      </c>
      <c r="O1762" s="10">
        <v>301</v>
      </c>
      <c r="P1762" s="10" t="s">
        <v>4042</v>
      </c>
      <c r="Q1762" s="10">
        <v>30101</v>
      </c>
      <c r="R1762" s="10" t="s">
        <v>4042</v>
      </c>
      <c r="S1762" s="10"/>
      <c r="T1762" s="10" t="s">
        <v>69</v>
      </c>
      <c r="U1762" s="10" t="s">
        <v>95</v>
      </c>
      <c r="V1762" s="10"/>
      <c r="W1762" s="10" t="s">
        <v>4043</v>
      </c>
      <c r="X1762" s="10">
        <v>13990188499</v>
      </c>
      <c r="Y1762" s="20" t="s">
        <v>46</v>
      </c>
      <c r="Z1762" s="20">
        <v>118</v>
      </c>
      <c r="AA1762" s="20"/>
      <c r="AB1762" s="20">
        <v>118</v>
      </c>
      <c r="AC1762" s="20">
        <v>188</v>
      </c>
      <c r="AD1762" s="20">
        <v>49</v>
      </c>
      <c r="AE1762" s="23"/>
      <c r="AF1762" s="23"/>
      <c r="AG1762" s="23"/>
      <c r="AH1762" s="2" t="s">
        <v>4044</v>
      </c>
      <c r="AI1762" s="2" t="e">
        <v>#N/A</v>
      </c>
      <c r="AJ1762" s="2" t="e">
        <f>VLOOKUP(B1762,'[1]淘汰品种推荐清单（8.1）'!$A:$AQ,43,0)</f>
        <v>#N/A</v>
      </c>
    </row>
    <row r="1763" hidden="1" customHeight="1" spans="1:36">
      <c r="A1763" s="9">
        <v>134</v>
      </c>
      <c r="B1763" s="10">
        <v>91596</v>
      </c>
      <c r="C1763" s="4" t="s">
        <v>35</v>
      </c>
      <c r="D1763" s="10" t="s">
        <v>4046</v>
      </c>
      <c r="E1763" s="10" t="s">
        <v>4047</v>
      </c>
      <c r="F1763" s="10" t="s">
        <v>4048</v>
      </c>
      <c r="G1763" s="10" t="s">
        <v>39</v>
      </c>
      <c r="H1763" s="11">
        <v>4.8</v>
      </c>
      <c r="I1763" s="11">
        <v>15</v>
      </c>
      <c r="J1763" s="11">
        <v>0</v>
      </c>
      <c r="K1763" s="11">
        <v>4.8</v>
      </c>
      <c r="L1763" s="17">
        <v>0.68</v>
      </c>
      <c r="M1763" s="10">
        <v>3</v>
      </c>
      <c r="N1763" s="10" t="s">
        <v>4041</v>
      </c>
      <c r="O1763" s="10">
        <v>301</v>
      </c>
      <c r="P1763" s="10" t="s">
        <v>4042</v>
      </c>
      <c r="Q1763" s="10">
        <v>30101</v>
      </c>
      <c r="R1763" s="10" t="s">
        <v>4042</v>
      </c>
      <c r="S1763" s="10"/>
      <c r="T1763" s="10" t="s">
        <v>69</v>
      </c>
      <c r="U1763" s="10"/>
      <c r="V1763" s="10"/>
      <c r="W1763" s="10" t="s">
        <v>4049</v>
      </c>
      <c r="X1763" s="10">
        <v>13281192836</v>
      </c>
      <c r="Y1763" s="20" t="s">
        <v>46</v>
      </c>
      <c r="Z1763" s="20">
        <v>1375</v>
      </c>
      <c r="AA1763" s="20">
        <v>903</v>
      </c>
      <c r="AB1763" s="20">
        <v>472</v>
      </c>
      <c r="AC1763" s="20">
        <v>891</v>
      </c>
      <c r="AD1763" s="20">
        <v>58</v>
      </c>
      <c r="AE1763" s="23"/>
      <c r="AF1763" s="23"/>
      <c r="AG1763" s="23"/>
      <c r="AH1763" s="2" t="s">
        <v>4044</v>
      </c>
      <c r="AI1763" s="2" t="e">
        <v>#N/A</v>
      </c>
      <c r="AJ1763" s="2" t="e">
        <f>VLOOKUP(B1763,'[1]淘汰品种推荐清单（8.1）'!$A:$AQ,43,0)</f>
        <v>#N/A</v>
      </c>
    </row>
    <row r="1764" hidden="1" customHeight="1" spans="1:36">
      <c r="A1764" s="9">
        <v>728</v>
      </c>
      <c r="B1764" s="10">
        <v>11520</v>
      </c>
      <c r="C1764" s="4" t="s">
        <v>35</v>
      </c>
      <c r="D1764" s="10" t="s">
        <v>4050</v>
      </c>
      <c r="E1764" s="10" t="s">
        <v>4051</v>
      </c>
      <c r="F1764" s="10" t="s">
        <v>4052</v>
      </c>
      <c r="G1764" s="10" t="e">
        <v>#N/A</v>
      </c>
      <c r="H1764" s="11"/>
      <c r="I1764" s="11"/>
      <c r="J1764" s="11"/>
      <c r="K1764" s="11"/>
      <c r="L1764" s="17"/>
      <c r="M1764" s="10">
        <v>3</v>
      </c>
      <c r="N1764" s="10" t="s">
        <v>4041</v>
      </c>
      <c r="O1764" s="10">
        <v>301</v>
      </c>
      <c r="P1764" s="10" t="s">
        <v>4042</v>
      </c>
      <c r="Q1764" s="10">
        <v>30101</v>
      </c>
      <c r="R1764" s="10" t="s">
        <v>4042</v>
      </c>
      <c r="S1764" s="10"/>
      <c r="T1764" s="10"/>
      <c r="U1764" s="10"/>
      <c r="V1764" s="10"/>
      <c r="W1764" s="10"/>
      <c r="X1764" s="10"/>
      <c r="Y1764" s="20" t="s">
        <v>46</v>
      </c>
      <c r="Z1764" s="20"/>
      <c r="AA1764" s="20"/>
      <c r="AB1764" s="20"/>
      <c r="AC1764" s="20"/>
      <c r="AD1764" s="20"/>
      <c r="AE1764" s="23"/>
      <c r="AF1764" s="23"/>
      <c r="AG1764" s="23"/>
      <c r="AH1764" s="2" t="s">
        <v>4044</v>
      </c>
      <c r="AI1764" s="2" t="e">
        <v>#N/A</v>
      </c>
      <c r="AJ1764" s="2" t="e">
        <f>VLOOKUP(B1764,'[1]淘汰品种推荐清单（8.1）'!$A:$AQ,43,0)</f>
        <v>#N/A</v>
      </c>
    </row>
    <row r="1765" hidden="1" customHeight="1" spans="1:36">
      <c r="A1765" s="9">
        <v>729</v>
      </c>
      <c r="B1765" s="10">
        <v>47866</v>
      </c>
      <c r="C1765" s="4" t="s">
        <v>35</v>
      </c>
      <c r="D1765" s="10" t="s">
        <v>4053</v>
      </c>
      <c r="E1765" s="10" t="s">
        <v>4054</v>
      </c>
      <c r="F1765" s="10" t="s">
        <v>4055</v>
      </c>
      <c r="G1765" s="10" t="s">
        <v>39</v>
      </c>
      <c r="H1765" s="11">
        <v>1.8</v>
      </c>
      <c r="I1765" s="11">
        <v>2.5</v>
      </c>
      <c r="J1765" s="11">
        <v>0</v>
      </c>
      <c r="K1765" s="11">
        <v>1.8</v>
      </c>
      <c r="L1765" s="17">
        <v>0.28</v>
      </c>
      <c r="M1765" s="10">
        <v>3</v>
      </c>
      <c r="N1765" s="10" t="s">
        <v>4041</v>
      </c>
      <c r="O1765" s="10">
        <v>301</v>
      </c>
      <c r="P1765" s="10" t="s">
        <v>4042</v>
      </c>
      <c r="Q1765" s="10">
        <v>30101</v>
      </c>
      <c r="R1765" s="10" t="s">
        <v>4042</v>
      </c>
      <c r="S1765" s="10"/>
      <c r="T1765" s="10"/>
      <c r="U1765" s="10"/>
      <c r="V1765" s="10"/>
      <c r="W1765" s="10"/>
      <c r="X1765" s="10"/>
      <c r="Y1765" s="20" t="s">
        <v>46</v>
      </c>
      <c r="Z1765" s="20">
        <v>17</v>
      </c>
      <c r="AA1765" s="20"/>
      <c r="AB1765" s="20">
        <v>17</v>
      </c>
      <c r="AC1765" s="20">
        <v>17</v>
      </c>
      <c r="AD1765" s="20">
        <v>4</v>
      </c>
      <c r="AE1765" s="23"/>
      <c r="AF1765" s="23"/>
      <c r="AG1765" s="23"/>
      <c r="AH1765" s="2" t="s">
        <v>4044</v>
      </c>
      <c r="AI1765" s="2" t="e">
        <v>#N/A</v>
      </c>
      <c r="AJ1765" s="2" t="e">
        <f>VLOOKUP(B1765,'[1]淘汰品种推荐清单（8.1）'!$A:$AQ,43,0)</f>
        <v>#N/A</v>
      </c>
    </row>
    <row r="1766" hidden="1" customHeight="1" spans="1:36">
      <c r="A1766" s="9">
        <v>730</v>
      </c>
      <c r="B1766" s="10">
        <v>47903</v>
      </c>
      <c r="C1766" s="4" t="s">
        <v>35</v>
      </c>
      <c r="D1766" s="10" t="s">
        <v>4053</v>
      </c>
      <c r="E1766" s="10" t="s">
        <v>4056</v>
      </c>
      <c r="F1766" s="10" t="s">
        <v>4055</v>
      </c>
      <c r="G1766" s="10" t="s">
        <v>39</v>
      </c>
      <c r="H1766" s="11">
        <v>1.9</v>
      </c>
      <c r="I1766" s="11">
        <v>2.5</v>
      </c>
      <c r="J1766" s="11">
        <v>0</v>
      </c>
      <c r="K1766" s="11">
        <v>1.9</v>
      </c>
      <c r="L1766" s="17">
        <v>0.24</v>
      </c>
      <c r="M1766" s="10">
        <v>3</v>
      </c>
      <c r="N1766" s="10" t="s">
        <v>4041</v>
      </c>
      <c r="O1766" s="10">
        <v>301</v>
      </c>
      <c r="P1766" s="10" t="s">
        <v>4042</v>
      </c>
      <c r="Q1766" s="10">
        <v>30101</v>
      </c>
      <c r="R1766" s="10" t="s">
        <v>4042</v>
      </c>
      <c r="S1766" s="10"/>
      <c r="T1766" s="10"/>
      <c r="U1766" s="10"/>
      <c r="V1766" s="10"/>
      <c r="W1766" s="10"/>
      <c r="X1766" s="10"/>
      <c r="Y1766" s="20" t="s">
        <v>46</v>
      </c>
      <c r="Z1766" s="20">
        <v>1</v>
      </c>
      <c r="AA1766" s="20"/>
      <c r="AB1766" s="20">
        <v>1</v>
      </c>
      <c r="AC1766" s="20"/>
      <c r="AD1766" s="20"/>
      <c r="AE1766" s="23"/>
      <c r="AF1766" s="23"/>
      <c r="AG1766" s="23"/>
      <c r="AH1766" s="2" t="s">
        <v>4044</v>
      </c>
      <c r="AI1766" s="2" t="e">
        <v>#N/A</v>
      </c>
      <c r="AJ1766" s="2" t="e">
        <f>VLOOKUP(B1766,'[1]淘汰品种推荐清单（8.1）'!$A:$AQ,43,0)</f>
        <v>#N/A</v>
      </c>
    </row>
    <row r="1767" hidden="1" customHeight="1" spans="1:36">
      <c r="A1767" s="9">
        <v>732</v>
      </c>
      <c r="B1767" s="10">
        <v>124845</v>
      </c>
      <c r="C1767" s="4" t="s">
        <v>35</v>
      </c>
      <c r="D1767" s="10" t="s">
        <v>4057</v>
      </c>
      <c r="E1767" s="10" t="s">
        <v>4058</v>
      </c>
      <c r="F1767" s="10" t="s">
        <v>4059</v>
      </c>
      <c r="G1767" s="10" t="s">
        <v>39</v>
      </c>
      <c r="H1767" s="11"/>
      <c r="I1767" s="11"/>
      <c r="J1767" s="11"/>
      <c r="K1767" s="11"/>
      <c r="L1767" s="17"/>
      <c r="M1767" s="10">
        <v>3</v>
      </c>
      <c r="N1767" s="10" t="s">
        <v>4041</v>
      </c>
      <c r="O1767" s="10">
        <v>301</v>
      </c>
      <c r="P1767" s="10" t="s">
        <v>4042</v>
      </c>
      <c r="Q1767" s="10">
        <v>30101</v>
      </c>
      <c r="R1767" s="10" t="s">
        <v>4042</v>
      </c>
      <c r="S1767" s="10"/>
      <c r="T1767" s="10"/>
      <c r="U1767" s="10"/>
      <c r="V1767" s="10"/>
      <c r="W1767" s="10"/>
      <c r="X1767" s="10"/>
      <c r="Y1767" s="20" t="s">
        <v>46</v>
      </c>
      <c r="Z1767" s="20">
        <v>657</v>
      </c>
      <c r="AA1767" s="20">
        <v>52</v>
      </c>
      <c r="AB1767" s="20">
        <v>605</v>
      </c>
      <c r="AC1767" s="20">
        <v>880</v>
      </c>
      <c r="AD1767" s="20">
        <v>73</v>
      </c>
      <c r="AE1767" s="23"/>
      <c r="AF1767" s="23"/>
      <c r="AG1767" s="23"/>
      <c r="AH1767" s="2" t="s">
        <v>4044</v>
      </c>
      <c r="AI1767" s="2" t="e">
        <v>#N/A</v>
      </c>
      <c r="AJ1767" s="2" t="e">
        <f>VLOOKUP(B1767,'[1]淘汰品种推荐清单（8.1）'!$A:$AQ,43,0)</f>
        <v>#N/A</v>
      </c>
    </row>
    <row r="1768" hidden="1" customHeight="1" spans="1:36">
      <c r="A1768" s="9">
        <v>1012</v>
      </c>
      <c r="B1768" s="10">
        <v>31511</v>
      </c>
      <c r="C1768" s="4" t="s">
        <v>35</v>
      </c>
      <c r="D1768" s="7" t="s">
        <v>4060</v>
      </c>
      <c r="E1768" s="10" t="s">
        <v>2829</v>
      </c>
      <c r="F1768" s="10" t="s">
        <v>4040</v>
      </c>
      <c r="G1768" s="10" t="e">
        <v>#N/A</v>
      </c>
      <c r="H1768" s="11">
        <v>2</v>
      </c>
      <c r="I1768" s="11">
        <v>4</v>
      </c>
      <c r="J1768" s="11"/>
      <c r="K1768" s="11">
        <v>2</v>
      </c>
      <c r="L1768" s="17">
        <v>0.5</v>
      </c>
      <c r="M1768" s="10">
        <v>3</v>
      </c>
      <c r="N1768" s="10" t="s">
        <v>4041</v>
      </c>
      <c r="O1768" s="10">
        <v>301</v>
      </c>
      <c r="P1768" s="10" t="s">
        <v>4042</v>
      </c>
      <c r="Q1768" s="10">
        <v>30101</v>
      </c>
      <c r="R1768" s="10" t="s">
        <v>4042</v>
      </c>
      <c r="S1768" s="10"/>
      <c r="T1768" s="10" t="s">
        <v>198</v>
      </c>
      <c r="U1768" s="10" t="s">
        <v>95</v>
      </c>
      <c r="V1768" s="10"/>
      <c r="W1768" s="10" t="s">
        <v>4061</v>
      </c>
      <c r="X1768" s="10">
        <v>18681614899</v>
      </c>
      <c r="Y1768" s="20" t="s">
        <v>46</v>
      </c>
      <c r="Z1768" s="20"/>
      <c r="AA1768" s="20"/>
      <c r="AB1768" s="20"/>
      <c r="AC1768" s="20"/>
      <c r="AD1768" s="20"/>
      <c r="AE1768" s="23"/>
      <c r="AF1768" s="23"/>
      <c r="AG1768" s="23"/>
      <c r="AH1768" s="2" t="s">
        <v>4044</v>
      </c>
      <c r="AI1768" s="2" t="e">
        <v>#N/A</v>
      </c>
      <c r="AJ1768" s="2" t="e">
        <f>VLOOKUP(B1768,'[1]淘汰品种推荐清单（8.1）'!$A:$AQ,43,0)</f>
        <v>#N/A</v>
      </c>
    </row>
    <row r="1769" hidden="1" customHeight="1" spans="1:36">
      <c r="A1769" s="9">
        <v>139</v>
      </c>
      <c r="B1769" s="10">
        <v>83330</v>
      </c>
      <c r="C1769" s="4" t="s">
        <v>35</v>
      </c>
      <c r="D1769" s="10" t="s">
        <v>4062</v>
      </c>
      <c r="E1769" s="10" t="s">
        <v>4063</v>
      </c>
      <c r="F1769" s="10" t="s">
        <v>4064</v>
      </c>
      <c r="G1769" s="10" t="e">
        <v>#N/A</v>
      </c>
      <c r="H1769" s="11">
        <v>50.4</v>
      </c>
      <c r="I1769" s="11">
        <v>138</v>
      </c>
      <c r="J1769" s="11">
        <v>0</v>
      </c>
      <c r="K1769" s="11">
        <v>50.4</v>
      </c>
      <c r="L1769" s="17">
        <v>0.634782608695652</v>
      </c>
      <c r="M1769" s="10">
        <v>3</v>
      </c>
      <c r="N1769" s="10" t="s">
        <v>4041</v>
      </c>
      <c r="O1769" s="10">
        <v>302</v>
      </c>
      <c r="P1769" s="10" t="s">
        <v>4065</v>
      </c>
      <c r="Q1769" s="10">
        <v>30203</v>
      </c>
      <c r="R1769" s="10" t="s">
        <v>4066</v>
      </c>
      <c r="S1769" s="10"/>
      <c r="T1769" s="10" t="s">
        <v>198</v>
      </c>
      <c r="U1769" s="10"/>
      <c r="V1769" s="10"/>
      <c r="W1769" s="10" t="s">
        <v>4067</v>
      </c>
      <c r="X1769" s="10">
        <v>18990350903</v>
      </c>
      <c r="Y1769" s="20" t="s">
        <v>46</v>
      </c>
      <c r="Z1769" s="20"/>
      <c r="AA1769" s="20"/>
      <c r="AB1769" s="20"/>
      <c r="AC1769" s="20"/>
      <c r="AD1769" s="20"/>
      <c r="AE1769" s="23"/>
      <c r="AF1769" s="23"/>
      <c r="AG1769" s="23"/>
      <c r="AH1769" s="2" t="s">
        <v>4044</v>
      </c>
      <c r="AI1769" s="2" t="e">
        <v>#N/A</v>
      </c>
      <c r="AJ1769" s="2" t="e">
        <f>VLOOKUP(B1769,'[1]淘汰品种推荐清单（8.1）'!$A:$AQ,43,0)</f>
        <v>#N/A</v>
      </c>
    </row>
    <row r="1770" hidden="1" customHeight="1" spans="1:36">
      <c r="A1770" s="9">
        <v>750</v>
      </c>
      <c r="B1770" s="10">
        <v>128934</v>
      </c>
      <c r="C1770" s="4" t="s">
        <v>35</v>
      </c>
      <c r="D1770" s="10" t="s">
        <v>4068</v>
      </c>
      <c r="E1770" s="10" t="s">
        <v>4069</v>
      </c>
      <c r="F1770" s="10" t="s">
        <v>4070</v>
      </c>
      <c r="G1770" s="10" t="s">
        <v>64</v>
      </c>
      <c r="H1770" s="11"/>
      <c r="I1770" s="11"/>
      <c r="J1770" s="11"/>
      <c r="K1770" s="11"/>
      <c r="L1770" s="17"/>
      <c r="M1770" s="10">
        <v>3</v>
      </c>
      <c r="N1770" s="10" t="s">
        <v>4041</v>
      </c>
      <c r="O1770" s="10">
        <v>302</v>
      </c>
      <c r="P1770" s="10" t="s">
        <v>4065</v>
      </c>
      <c r="Q1770" s="10">
        <v>30203</v>
      </c>
      <c r="R1770" s="10" t="s">
        <v>4066</v>
      </c>
      <c r="S1770" s="10"/>
      <c r="T1770" s="10"/>
      <c r="U1770" s="10"/>
      <c r="V1770" s="10"/>
      <c r="W1770" s="10"/>
      <c r="X1770" s="10"/>
      <c r="Y1770" s="20" t="s">
        <v>46</v>
      </c>
      <c r="Z1770" s="20">
        <v>117</v>
      </c>
      <c r="AA1770" s="20"/>
      <c r="AB1770" s="20">
        <v>117</v>
      </c>
      <c r="AC1770" s="20">
        <v>99</v>
      </c>
      <c r="AD1770" s="20">
        <v>17</v>
      </c>
      <c r="AE1770" s="23"/>
      <c r="AF1770" s="23"/>
      <c r="AG1770" s="23"/>
      <c r="AH1770" s="2" t="s">
        <v>4044</v>
      </c>
      <c r="AI1770" s="2" t="e">
        <v>#N/A</v>
      </c>
      <c r="AJ1770" s="2" t="e">
        <f>VLOOKUP(B1770,'[1]淘汰品种推荐清单（8.1）'!$A:$AQ,43,0)</f>
        <v>#N/A</v>
      </c>
    </row>
    <row r="1771" hidden="1" customHeight="1" spans="1:36">
      <c r="A1771" s="9">
        <v>1006</v>
      </c>
      <c r="B1771" s="10">
        <v>46903</v>
      </c>
      <c r="C1771" s="4" t="s">
        <v>35</v>
      </c>
      <c r="D1771" s="7" t="s">
        <v>4071</v>
      </c>
      <c r="E1771" s="10" t="s">
        <v>1242</v>
      </c>
      <c r="F1771" s="10" t="s">
        <v>4072</v>
      </c>
      <c r="G1771" s="10" t="s">
        <v>39</v>
      </c>
      <c r="H1771" s="11">
        <v>13.9</v>
      </c>
      <c r="I1771" s="11">
        <v>29.8</v>
      </c>
      <c r="J1771" s="11"/>
      <c r="K1771" s="11">
        <v>13.9</v>
      </c>
      <c r="L1771" s="17">
        <v>0.533557046979866</v>
      </c>
      <c r="M1771" s="10">
        <v>3</v>
      </c>
      <c r="N1771" s="10" t="s">
        <v>4041</v>
      </c>
      <c r="O1771" s="10">
        <v>302</v>
      </c>
      <c r="P1771" s="10" t="s">
        <v>4065</v>
      </c>
      <c r="Q1771" s="10">
        <v>30203</v>
      </c>
      <c r="R1771" s="10" t="s">
        <v>4066</v>
      </c>
      <c r="S1771" s="10"/>
      <c r="T1771" s="10" t="s">
        <v>69</v>
      </c>
      <c r="U1771" s="10" t="s">
        <v>70</v>
      </c>
      <c r="V1771" s="10"/>
      <c r="W1771" s="10" t="s">
        <v>71</v>
      </c>
      <c r="X1771" s="10" t="s">
        <v>72</v>
      </c>
      <c r="Y1771" s="20" t="s">
        <v>46</v>
      </c>
      <c r="Z1771" s="20">
        <v>28</v>
      </c>
      <c r="AA1771" s="20"/>
      <c r="AB1771" s="20">
        <v>28</v>
      </c>
      <c r="AC1771" s="20">
        <v>2</v>
      </c>
      <c r="AD1771" s="20">
        <v>1</v>
      </c>
      <c r="AE1771" s="23"/>
      <c r="AF1771" s="23"/>
      <c r="AG1771" s="23"/>
      <c r="AH1771" s="2" t="s">
        <v>4044</v>
      </c>
      <c r="AI1771" s="2" t="e">
        <v>#N/A</v>
      </c>
      <c r="AJ1771" s="2" t="e">
        <f>VLOOKUP(B1771,'[1]淘汰品种推荐清单（8.1）'!$A:$AQ,43,0)</f>
        <v>#N/A</v>
      </c>
    </row>
    <row r="1772" hidden="1" customHeight="1" spans="1:36">
      <c r="A1772" s="9">
        <v>1412</v>
      </c>
      <c r="B1772" s="10">
        <v>127505</v>
      </c>
      <c r="C1772" s="4" t="s">
        <v>35</v>
      </c>
      <c r="D1772" s="7" t="s">
        <v>4073</v>
      </c>
      <c r="E1772" s="10" t="s">
        <v>4074</v>
      </c>
      <c r="F1772" s="10" t="s">
        <v>4075</v>
      </c>
      <c r="G1772" s="10" t="s">
        <v>39</v>
      </c>
      <c r="H1772" s="11">
        <v>38.4</v>
      </c>
      <c r="I1772" s="11">
        <v>138</v>
      </c>
      <c r="J1772" s="11"/>
      <c r="K1772" s="11">
        <v>38.4</v>
      </c>
      <c r="L1772" s="17">
        <v>0.721739130434783</v>
      </c>
      <c r="M1772" s="10">
        <v>3</v>
      </c>
      <c r="N1772" s="10" t="s">
        <v>4041</v>
      </c>
      <c r="O1772" s="10">
        <v>302</v>
      </c>
      <c r="P1772" s="10" t="s">
        <v>4065</v>
      </c>
      <c r="Q1772" s="10">
        <v>30203</v>
      </c>
      <c r="R1772" s="10" t="s">
        <v>4066</v>
      </c>
      <c r="S1772" s="10"/>
      <c r="T1772" s="10" t="s">
        <v>170</v>
      </c>
      <c r="U1772" s="10" t="s">
        <v>95</v>
      </c>
      <c r="V1772" s="10"/>
      <c r="W1772" s="10" t="s">
        <v>4076</v>
      </c>
      <c r="X1772" s="10">
        <v>15908146735</v>
      </c>
      <c r="Y1772" s="20" t="s">
        <v>46</v>
      </c>
      <c r="Z1772" s="20">
        <v>149</v>
      </c>
      <c r="AA1772" s="20">
        <v>38</v>
      </c>
      <c r="AB1772" s="20">
        <v>111</v>
      </c>
      <c r="AC1772" s="20">
        <v>32</v>
      </c>
      <c r="AD1772" s="20">
        <v>23</v>
      </c>
      <c r="AE1772" s="23"/>
      <c r="AF1772" s="23"/>
      <c r="AG1772" s="23"/>
      <c r="AH1772" s="2" t="s">
        <v>4044</v>
      </c>
      <c r="AI1772" s="2" t="e">
        <v>#N/A</v>
      </c>
      <c r="AJ1772" s="2" t="e">
        <f>VLOOKUP(B1772,'[1]淘汰品种推荐清单（8.1）'!$A:$AQ,43,0)</f>
        <v>#N/A</v>
      </c>
    </row>
    <row r="1773" hidden="1" customHeight="1" spans="1:36">
      <c r="A1773" s="9">
        <v>474</v>
      </c>
      <c r="B1773" s="10">
        <v>99543</v>
      </c>
      <c r="C1773" s="4" t="s">
        <v>35</v>
      </c>
      <c r="D1773" s="10" t="s">
        <v>4077</v>
      </c>
      <c r="E1773" s="10" t="s">
        <v>4078</v>
      </c>
      <c r="F1773" s="10" t="s">
        <v>4079</v>
      </c>
      <c r="G1773" s="10" t="s">
        <v>39</v>
      </c>
      <c r="H1773" s="11">
        <v>56.4</v>
      </c>
      <c r="I1773" s="11">
        <v>188</v>
      </c>
      <c r="J1773" s="11">
        <v>0</v>
      </c>
      <c r="K1773" s="11">
        <v>56.4</v>
      </c>
      <c r="L1773" s="17">
        <v>0.7</v>
      </c>
      <c r="M1773" s="10">
        <v>3</v>
      </c>
      <c r="N1773" s="10" t="s">
        <v>4041</v>
      </c>
      <c r="O1773" s="10">
        <v>302</v>
      </c>
      <c r="P1773" s="10" t="s">
        <v>4065</v>
      </c>
      <c r="Q1773" s="10">
        <v>30204</v>
      </c>
      <c r="R1773" s="10" t="s">
        <v>4080</v>
      </c>
      <c r="S1773" s="10" t="s">
        <v>4079</v>
      </c>
      <c r="T1773" s="10" t="s">
        <v>198</v>
      </c>
      <c r="U1773" s="10" t="s">
        <v>95</v>
      </c>
      <c r="V1773" s="10"/>
      <c r="W1773" s="10" t="s">
        <v>4081</v>
      </c>
      <c r="X1773" s="10">
        <v>13086623887</v>
      </c>
      <c r="Y1773" s="20" t="s">
        <v>46</v>
      </c>
      <c r="Z1773" s="20">
        <v>112.5</v>
      </c>
      <c r="AA1773" s="20">
        <v>11</v>
      </c>
      <c r="AB1773" s="20">
        <v>101.5</v>
      </c>
      <c r="AC1773" s="20">
        <v>15</v>
      </c>
      <c r="AD1773" s="20">
        <v>12</v>
      </c>
      <c r="AE1773" s="23"/>
      <c r="AF1773" s="23"/>
      <c r="AG1773" s="23"/>
      <c r="AH1773" s="2" t="s">
        <v>4044</v>
      </c>
      <c r="AI1773" s="2" t="e">
        <v>#N/A</v>
      </c>
      <c r="AJ1773" s="2" t="e">
        <f>VLOOKUP(B1773,'[1]淘汰品种推荐清单（8.1）'!$A:$AQ,43,0)</f>
        <v>#N/A</v>
      </c>
    </row>
    <row r="1774" hidden="1" customHeight="1" spans="1:36">
      <c r="A1774" s="9">
        <v>1002</v>
      </c>
      <c r="B1774" s="10">
        <v>143786</v>
      </c>
      <c r="C1774" s="4" t="s">
        <v>35</v>
      </c>
      <c r="D1774" s="7" t="s">
        <v>4082</v>
      </c>
      <c r="E1774" s="10" t="s">
        <v>4083</v>
      </c>
      <c r="F1774" s="10" t="s">
        <v>4084</v>
      </c>
      <c r="G1774" s="10" t="s">
        <v>39</v>
      </c>
      <c r="H1774" s="11">
        <v>25.8</v>
      </c>
      <c r="I1774" s="11">
        <v>59.8</v>
      </c>
      <c r="J1774" s="11"/>
      <c r="K1774" s="11">
        <v>25.8</v>
      </c>
      <c r="L1774" s="17">
        <v>0.568561872909699</v>
      </c>
      <c r="M1774" s="10">
        <v>3</v>
      </c>
      <c r="N1774" s="10" t="s">
        <v>4041</v>
      </c>
      <c r="O1774" s="10">
        <v>302</v>
      </c>
      <c r="P1774" s="10" t="s">
        <v>4065</v>
      </c>
      <c r="Q1774" s="10">
        <v>30204</v>
      </c>
      <c r="R1774" s="10" t="s">
        <v>4080</v>
      </c>
      <c r="S1774" s="10"/>
      <c r="T1774" s="10" t="s">
        <v>69</v>
      </c>
      <c r="U1774" s="10" t="s">
        <v>70</v>
      </c>
      <c r="V1774" s="10"/>
      <c r="W1774" s="10" t="s">
        <v>71</v>
      </c>
      <c r="X1774" s="10" t="s">
        <v>72</v>
      </c>
      <c r="Y1774" s="20" t="s">
        <v>46</v>
      </c>
      <c r="Z1774" s="20">
        <v>53</v>
      </c>
      <c r="AA1774" s="20">
        <v>34</v>
      </c>
      <c r="AB1774" s="20">
        <v>19</v>
      </c>
      <c r="AC1774" s="20">
        <v>5</v>
      </c>
      <c r="AD1774" s="20">
        <v>3</v>
      </c>
      <c r="AE1774" s="23"/>
      <c r="AF1774" s="23"/>
      <c r="AG1774" s="23"/>
      <c r="AH1774" s="2" t="s">
        <v>4044</v>
      </c>
      <c r="AI1774" s="2" t="e">
        <v>#N/A</v>
      </c>
      <c r="AJ1774" s="2" t="e">
        <f>VLOOKUP(B1774,'[1]淘汰品种推荐清单（8.1）'!$A:$AQ,43,0)</f>
        <v>#N/A</v>
      </c>
    </row>
    <row r="1775" hidden="1" customHeight="1" spans="1:36">
      <c r="A1775" s="9">
        <v>1003</v>
      </c>
      <c r="B1775" s="10" t="s">
        <v>258</v>
      </c>
      <c r="C1775" s="4" t="s">
        <v>35</v>
      </c>
      <c r="D1775" s="7" t="s">
        <v>4085</v>
      </c>
      <c r="E1775" s="10" t="s">
        <v>4086</v>
      </c>
      <c r="F1775" s="10" t="s">
        <v>4087</v>
      </c>
      <c r="G1775" s="10" t="e">
        <v>#N/A</v>
      </c>
      <c r="H1775" s="11">
        <v>15.2</v>
      </c>
      <c r="I1775" s="11">
        <v>35.8</v>
      </c>
      <c r="J1775" s="11"/>
      <c r="K1775" s="11">
        <v>15.2</v>
      </c>
      <c r="L1775" s="17">
        <v>0.575418994413408</v>
      </c>
      <c r="M1775" s="10">
        <v>3</v>
      </c>
      <c r="N1775" s="10" t="s">
        <v>4041</v>
      </c>
      <c r="O1775" s="10">
        <v>302</v>
      </c>
      <c r="P1775" s="10" t="s">
        <v>4065</v>
      </c>
      <c r="Q1775" s="10">
        <v>30204</v>
      </c>
      <c r="R1775" s="10" t="s">
        <v>4080</v>
      </c>
      <c r="S1775" s="10"/>
      <c r="T1775" s="10" t="s">
        <v>69</v>
      </c>
      <c r="U1775" s="10" t="s">
        <v>101</v>
      </c>
      <c r="V1775" s="10"/>
      <c r="W1775" s="10" t="s">
        <v>102</v>
      </c>
      <c r="X1775" s="10" t="s">
        <v>103</v>
      </c>
      <c r="Y1775" s="20" t="s">
        <v>46</v>
      </c>
      <c r="Z1775" s="20"/>
      <c r="AA1775" s="20"/>
      <c r="AB1775" s="20"/>
      <c r="AC1775" s="20"/>
      <c r="AD1775" s="20"/>
      <c r="AE1775" s="23"/>
      <c r="AF1775" s="23"/>
      <c r="AG1775" s="23"/>
      <c r="AH1775" s="2" t="s">
        <v>4044</v>
      </c>
      <c r="AI1775" s="2" t="e">
        <v>#N/A</v>
      </c>
      <c r="AJ1775" s="2" t="e">
        <f>VLOOKUP(B1775,'[1]淘汰品种推荐清单（8.1）'!$A:$AQ,43,0)</f>
        <v>#N/A</v>
      </c>
    </row>
    <row r="1776" hidden="1" customHeight="1" spans="1:36">
      <c r="A1776" s="9">
        <v>1004</v>
      </c>
      <c r="B1776" s="10">
        <v>143821</v>
      </c>
      <c r="C1776" s="4" t="s">
        <v>35</v>
      </c>
      <c r="D1776" s="7" t="s">
        <v>4088</v>
      </c>
      <c r="E1776" s="10" t="s">
        <v>4089</v>
      </c>
      <c r="F1776" s="10" t="s">
        <v>4090</v>
      </c>
      <c r="G1776" s="10" t="e">
        <v>#N/A</v>
      </c>
      <c r="H1776" s="11">
        <v>26.6</v>
      </c>
      <c r="I1776" s="11">
        <v>59.8</v>
      </c>
      <c r="J1776" s="11"/>
      <c r="K1776" s="11">
        <v>26.6</v>
      </c>
      <c r="L1776" s="17">
        <v>0.555183946488294</v>
      </c>
      <c r="M1776" s="10">
        <v>3</v>
      </c>
      <c r="N1776" s="10" t="s">
        <v>4041</v>
      </c>
      <c r="O1776" s="10">
        <v>302</v>
      </c>
      <c r="P1776" s="10" t="s">
        <v>4065</v>
      </c>
      <c r="Q1776" s="10">
        <v>30204</v>
      </c>
      <c r="R1776" s="10" t="s">
        <v>4080</v>
      </c>
      <c r="S1776" s="10"/>
      <c r="T1776" s="10" t="s">
        <v>69</v>
      </c>
      <c r="U1776" s="10" t="s">
        <v>70</v>
      </c>
      <c r="V1776" s="10"/>
      <c r="W1776" s="10" t="s">
        <v>71</v>
      </c>
      <c r="X1776" s="10" t="s">
        <v>72</v>
      </c>
      <c r="Y1776" s="20" t="s">
        <v>46</v>
      </c>
      <c r="Z1776" s="20"/>
      <c r="AA1776" s="20"/>
      <c r="AB1776" s="20"/>
      <c r="AC1776" s="20"/>
      <c r="AD1776" s="20"/>
      <c r="AE1776" s="23"/>
      <c r="AF1776" s="23"/>
      <c r="AG1776" s="23"/>
      <c r="AH1776" s="2" t="s">
        <v>4044</v>
      </c>
      <c r="AI1776" s="2" t="e">
        <v>#N/A</v>
      </c>
      <c r="AJ1776" s="2" t="e">
        <f>VLOOKUP(B1776,'[1]淘汰品种推荐清单（8.1）'!$A:$AQ,43,0)</f>
        <v>#N/A</v>
      </c>
    </row>
    <row r="1777" hidden="1" customHeight="1" spans="1:36">
      <c r="A1777" s="9">
        <v>1008</v>
      </c>
      <c r="B1777" s="10">
        <v>131491</v>
      </c>
      <c r="C1777" s="4" t="s">
        <v>35</v>
      </c>
      <c r="D1777" s="7" t="s">
        <v>4091</v>
      </c>
      <c r="E1777" s="10" t="s">
        <v>336</v>
      </c>
      <c r="F1777" s="10" t="s">
        <v>4092</v>
      </c>
      <c r="G1777" s="10" t="e">
        <v>#N/A</v>
      </c>
      <c r="H1777" s="11">
        <v>13.6</v>
      </c>
      <c r="I1777" s="11">
        <v>26</v>
      </c>
      <c r="J1777" s="11"/>
      <c r="K1777" s="11">
        <v>13.6</v>
      </c>
      <c r="L1777" s="17">
        <v>0.476923076923077</v>
      </c>
      <c r="M1777" s="10">
        <v>3</v>
      </c>
      <c r="N1777" s="10" t="s">
        <v>4041</v>
      </c>
      <c r="O1777" s="10">
        <v>302</v>
      </c>
      <c r="P1777" s="10" t="s">
        <v>4065</v>
      </c>
      <c r="Q1777" s="10">
        <v>30204</v>
      </c>
      <c r="R1777" s="10" t="s">
        <v>4080</v>
      </c>
      <c r="S1777" s="10"/>
      <c r="T1777" s="10" t="s">
        <v>69</v>
      </c>
      <c r="U1777" s="10" t="s">
        <v>70</v>
      </c>
      <c r="V1777" s="10"/>
      <c r="W1777" s="10" t="s">
        <v>71</v>
      </c>
      <c r="X1777" s="10" t="s">
        <v>72</v>
      </c>
      <c r="Y1777" s="20" t="s">
        <v>46</v>
      </c>
      <c r="Z1777" s="20"/>
      <c r="AA1777" s="20"/>
      <c r="AB1777" s="20"/>
      <c r="AC1777" s="20"/>
      <c r="AD1777" s="20"/>
      <c r="AE1777" s="23"/>
      <c r="AF1777" s="23"/>
      <c r="AG1777" s="23"/>
      <c r="AH1777" s="2" t="s">
        <v>4044</v>
      </c>
      <c r="AI1777" s="2" t="e">
        <v>#N/A</v>
      </c>
      <c r="AJ1777" s="2" t="e">
        <f>VLOOKUP(B1777,'[1]淘汰品种推荐清单（8.1）'!$A:$AQ,43,0)</f>
        <v>#N/A</v>
      </c>
    </row>
    <row r="1778" hidden="1" customHeight="1" spans="1:36">
      <c r="A1778" s="9">
        <v>1014</v>
      </c>
      <c r="B1778" s="10">
        <v>137499</v>
      </c>
      <c r="C1778" s="4" t="s">
        <v>35</v>
      </c>
      <c r="D1778" s="7" t="s">
        <v>4093</v>
      </c>
      <c r="E1778" s="10" t="s">
        <v>1242</v>
      </c>
      <c r="F1778" s="10" t="s">
        <v>4072</v>
      </c>
      <c r="G1778" s="10" t="e">
        <v>#N/A</v>
      </c>
      <c r="H1778" s="11">
        <v>13.9</v>
      </c>
      <c r="I1778" s="11">
        <v>25.8</v>
      </c>
      <c r="J1778" s="11"/>
      <c r="K1778" s="11">
        <v>13.9</v>
      </c>
      <c r="L1778" s="17">
        <v>0.461240310077519</v>
      </c>
      <c r="M1778" s="10">
        <v>3</v>
      </c>
      <c r="N1778" s="10" t="s">
        <v>4041</v>
      </c>
      <c r="O1778" s="10">
        <v>302</v>
      </c>
      <c r="P1778" s="10" t="s">
        <v>4065</v>
      </c>
      <c r="Q1778" s="10">
        <v>30204</v>
      </c>
      <c r="R1778" s="10" t="s">
        <v>4080</v>
      </c>
      <c r="S1778" s="10"/>
      <c r="T1778" s="10" t="s">
        <v>69</v>
      </c>
      <c r="U1778" s="10" t="s">
        <v>70</v>
      </c>
      <c r="V1778" s="10"/>
      <c r="W1778" s="10" t="s">
        <v>71</v>
      </c>
      <c r="X1778" s="10" t="s">
        <v>72</v>
      </c>
      <c r="Y1778" s="20" t="s">
        <v>46</v>
      </c>
      <c r="Z1778" s="20"/>
      <c r="AA1778" s="20"/>
      <c r="AB1778" s="20"/>
      <c r="AC1778" s="20"/>
      <c r="AD1778" s="20"/>
      <c r="AE1778" s="23"/>
      <c r="AF1778" s="23"/>
      <c r="AG1778" s="23"/>
      <c r="AH1778" s="2" t="s">
        <v>4044</v>
      </c>
      <c r="AI1778" s="2" t="e">
        <v>#N/A</v>
      </c>
      <c r="AJ1778" s="2" t="e">
        <f>VLOOKUP(B1778,'[1]淘汰品种推荐清单（8.1）'!$A:$AQ,43,0)</f>
        <v>#N/A</v>
      </c>
    </row>
    <row r="1779" hidden="1" customHeight="1" spans="1:36">
      <c r="A1779" s="9">
        <v>1464</v>
      </c>
      <c r="B1779" s="65">
        <v>152336</v>
      </c>
      <c r="C1779" s="4" t="s">
        <v>35</v>
      </c>
      <c r="D1779" s="66" t="s">
        <v>4094</v>
      </c>
      <c r="E1779" s="67" t="s">
        <v>4095</v>
      </c>
      <c r="F1779" s="66" t="s">
        <v>4096</v>
      </c>
      <c r="G1779" s="10" t="s">
        <v>39</v>
      </c>
      <c r="H1779" s="66">
        <v>79.2</v>
      </c>
      <c r="I1779" s="66">
        <v>198</v>
      </c>
      <c r="J1779" s="11"/>
      <c r="K1779" s="66">
        <v>79.2</v>
      </c>
      <c r="L1779" s="68">
        <v>0.6</v>
      </c>
      <c r="M1779" s="10">
        <v>3</v>
      </c>
      <c r="N1779" s="10" t="s">
        <v>4041</v>
      </c>
      <c r="O1779" s="10">
        <v>302</v>
      </c>
      <c r="P1779" s="10" t="s">
        <v>4065</v>
      </c>
      <c r="Q1779" s="10">
        <v>30205</v>
      </c>
      <c r="R1779" s="10" t="s">
        <v>4097</v>
      </c>
      <c r="S1779" s="10" t="s">
        <v>4098</v>
      </c>
      <c r="T1779" s="67" t="s">
        <v>4099</v>
      </c>
      <c r="U1779" s="66" t="s">
        <v>1662</v>
      </c>
      <c r="V1779" s="66"/>
      <c r="W1779" s="66" t="s">
        <v>3578</v>
      </c>
      <c r="X1779" s="67">
        <v>13551165322</v>
      </c>
      <c r="Y1779" s="20" t="s">
        <v>46</v>
      </c>
      <c r="Z1779" s="20">
        <v>898</v>
      </c>
      <c r="AA1779" s="20">
        <v>323</v>
      </c>
      <c r="AB1779" s="20">
        <v>575</v>
      </c>
      <c r="AC1779" s="20">
        <v>177</v>
      </c>
      <c r="AD1779" s="20">
        <v>52</v>
      </c>
      <c r="AE1779" s="23"/>
      <c r="AF1779" s="23"/>
      <c r="AG1779" s="23"/>
      <c r="AH1779" s="2" t="s">
        <v>4044</v>
      </c>
      <c r="AI1779" s="2" t="e">
        <v>#N/A</v>
      </c>
      <c r="AJ1779" s="2" t="e">
        <f>VLOOKUP(B1779,'[1]淘汰品种推荐清单（8.1）'!$A:$AQ,43,0)</f>
        <v>#N/A</v>
      </c>
    </row>
    <row r="1780" hidden="1" customHeight="1" spans="1:36">
      <c r="A1780" s="9">
        <v>1483</v>
      </c>
      <c r="B1780" s="65">
        <v>31192</v>
      </c>
      <c r="C1780" s="4" t="s">
        <v>35</v>
      </c>
      <c r="D1780" s="39" t="s">
        <v>4100</v>
      </c>
      <c r="E1780" s="40" t="s">
        <v>4101</v>
      </c>
      <c r="F1780" s="15" t="s">
        <v>4102</v>
      </c>
      <c r="G1780" s="10" t="s">
        <v>64</v>
      </c>
      <c r="H1780" s="12">
        <v>82.84</v>
      </c>
      <c r="I1780" s="12">
        <v>218</v>
      </c>
      <c r="J1780" s="11"/>
      <c r="K1780" s="12">
        <v>82.84</v>
      </c>
      <c r="L1780" s="30">
        <v>0.62</v>
      </c>
      <c r="M1780" s="10">
        <v>3</v>
      </c>
      <c r="N1780" s="10" t="s">
        <v>4041</v>
      </c>
      <c r="O1780" s="10">
        <v>302</v>
      </c>
      <c r="P1780" s="10" t="s">
        <v>4065</v>
      </c>
      <c r="Q1780" s="10">
        <v>30205</v>
      </c>
      <c r="R1780" s="10" t="s">
        <v>4097</v>
      </c>
      <c r="S1780" s="10" t="s">
        <v>4103</v>
      </c>
      <c r="T1780" s="5" t="s">
        <v>150</v>
      </c>
      <c r="U1780" s="5" t="s">
        <v>4104</v>
      </c>
      <c r="V1780" s="5"/>
      <c r="W1780" s="5" t="s">
        <v>4105</v>
      </c>
      <c r="X1780" s="5">
        <v>13882103197</v>
      </c>
      <c r="Y1780" s="20" t="s">
        <v>46</v>
      </c>
      <c r="Z1780" s="20">
        <v>100</v>
      </c>
      <c r="AA1780" s="20"/>
      <c r="AB1780" s="20">
        <v>100</v>
      </c>
      <c r="AC1780" s="20">
        <v>70</v>
      </c>
      <c r="AD1780" s="20">
        <v>11</v>
      </c>
      <c r="AE1780" s="23"/>
      <c r="AF1780" s="23"/>
      <c r="AG1780" s="23"/>
      <c r="AH1780" s="2" t="s">
        <v>4044</v>
      </c>
      <c r="AI1780" s="2" t="e">
        <v>#N/A</v>
      </c>
      <c r="AJ1780" s="2" t="e">
        <f>VLOOKUP(B1780,'[1]淘汰品种推荐清单（8.1）'!$A:$AQ,43,0)</f>
        <v>#N/A</v>
      </c>
    </row>
    <row r="1781" hidden="1" customHeight="1" spans="1:36">
      <c r="A1781" s="9">
        <v>497</v>
      </c>
      <c r="B1781" s="10">
        <v>50276</v>
      </c>
      <c r="C1781" s="4" t="s">
        <v>35</v>
      </c>
      <c r="D1781" s="10" t="s">
        <v>4106</v>
      </c>
      <c r="E1781" s="10" t="s">
        <v>4107</v>
      </c>
      <c r="F1781" s="10" t="s">
        <v>4108</v>
      </c>
      <c r="G1781" s="10" t="s">
        <v>39</v>
      </c>
      <c r="H1781" s="11">
        <v>19</v>
      </c>
      <c r="I1781" s="11">
        <v>39.8</v>
      </c>
      <c r="J1781" s="11">
        <v>0</v>
      </c>
      <c r="K1781" s="11">
        <v>19</v>
      </c>
      <c r="L1781" s="17">
        <v>0.522613065326633</v>
      </c>
      <c r="M1781" s="10">
        <v>3</v>
      </c>
      <c r="N1781" s="10" t="s">
        <v>4041</v>
      </c>
      <c r="O1781" s="10">
        <v>302</v>
      </c>
      <c r="P1781" s="10" t="s">
        <v>4065</v>
      </c>
      <c r="Q1781" s="10">
        <v>30206</v>
      </c>
      <c r="R1781" s="10" t="s">
        <v>4109</v>
      </c>
      <c r="S1781" s="10" t="s">
        <v>4110</v>
      </c>
      <c r="T1781" s="10" t="s">
        <v>507</v>
      </c>
      <c r="U1781" s="10" t="s">
        <v>95</v>
      </c>
      <c r="V1781" s="10"/>
      <c r="W1781" s="10" t="s">
        <v>4111</v>
      </c>
      <c r="X1781" s="10">
        <v>13980032301</v>
      </c>
      <c r="Y1781" s="20" t="s">
        <v>46</v>
      </c>
      <c r="Z1781" s="20">
        <v>110</v>
      </c>
      <c r="AA1781" s="20"/>
      <c r="AB1781" s="20">
        <v>110</v>
      </c>
      <c r="AC1781" s="20">
        <v>285</v>
      </c>
      <c r="AD1781" s="20">
        <v>61</v>
      </c>
      <c r="AE1781" s="23"/>
      <c r="AF1781" s="23"/>
      <c r="AG1781" s="23"/>
      <c r="AH1781" s="2" t="s">
        <v>4044</v>
      </c>
      <c r="AI1781" s="2" t="e">
        <v>#N/A</v>
      </c>
      <c r="AJ1781" s="2" t="e">
        <f>VLOOKUP(B1781,'[1]淘汰品种推荐清单（8.1）'!$A:$AQ,43,0)</f>
        <v>#N/A</v>
      </c>
    </row>
    <row r="1782" hidden="1" customHeight="1" spans="1:36">
      <c r="A1782" s="9">
        <v>498</v>
      </c>
      <c r="B1782" s="10">
        <v>137115</v>
      </c>
      <c r="C1782" s="4" t="s">
        <v>35</v>
      </c>
      <c r="D1782" s="10" t="s">
        <v>4112</v>
      </c>
      <c r="E1782" s="10" t="s">
        <v>4113</v>
      </c>
      <c r="F1782" s="10" t="s">
        <v>4108</v>
      </c>
      <c r="G1782" s="10" t="s">
        <v>39</v>
      </c>
      <c r="H1782" s="11">
        <v>99</v>
      </c>
      <c r="I1782" s="11">
        <v>198.8</v>
      </c>
      <c r="J1782" s="11">
        <v>0</v>
      </c>
      <c r="K1782" s="11">
        <v>99</v>
      </c>
      <c r="L1782" s="17">
        <v>0.502012072434608</v>
      </c>
      <c r="M1782" s="10">
        <v>3</v>
      </c>
      <c r="N1782" s="10" t="s">
        <v>4041</v>
      </c>
      <c r="O1782" s="10">
        <v>302</v>
      </c>
      <c r="P1782" s="10" t="s">
        <v>4065</v>
      </c>
      <c r="Q1782" s="10">
        <v>30206</v>
      </c>
      <c r="R1782" s="10" t="s">
        <v>4109</v>
      </c>
      <c r="S1782" s="10" t="s">
        <v>4110</v>
      </c>
      <c r="T1782" s="10" t="s">
        <v>507</v>
      </c>
      <c r="U1782" s="10" t="s">
        <v>95</v>
      </c>
      <c r="V1782" s="10"/>
      <c r="W1782" s="10" t="s">
        <v>4111</v>
      </c>
      <c r="X1782" s="10">
        <v>13980032301</v>
      </c>
      <c r="Y1782" s="20" t="s">
        <v>46</v>
      </c>
      <c r="Z1782" s="20">
        <v>0</v>
      </c>
      <c r="AA1782" s="20"/>
      <c r="AB1782" s="20">
        <v>0</v>
      </c>
      <c r="AC1782" s="20">
        <v>7.153354</v>
      </c>
      <c r="AD1782" s="20">
        <v>10</v>
      </c>
      <c r="AE1782" s="23"/>
      <c r="AF1782" s="23"/>
      <c r="AG1782" s="23"/>
      <c r="AH1782" s="2" t="s">
        <v>4044</v>
      </c>
      <c r="AI1782" s="2" t="e">
        <v>#N/A</v>
      </c>
      <c r="AJ1782" s="2" t="e">
        <f>VLOOKUP(B1782,'[1]淘汰品种推荐清单（8.1）'!$A:$AQ,43,0)</f>
        <v>#N/A</v>
      </c>
    </row>
    <row r="1783" hidden="1" customHeight="1" spans="1:36">
      <c r="A1783" s="9">
        <v>840</v>
      </c>
      <c r="B1783" s="10" t="s">
        <v>258</v>
      </c>
      <c r="C1783" s="4" t="s">
        <v>35</v>
      </c>
      <c r="D1783" s="7" t="s">
        <v>4114</v>
      </c>
      <c r="E1783" s="10" t="s">
        <v>4115</v>
      </c>
      <c r="F1783" s="10" t="s">
        <v>2590</v>
      </c>
      <c r="G1783" s="10" t="e">
        <v>#N/A</v>
      </c>
      <c r="H1783" s="11">
        <v>95.4</v>
      </c>
      <c r="I1783" s="11">
        <v>318</v>
      </c>
      <c r="J1783" s="11"/>
      <c r="K1783" s="11">
        <v>95.4</v>
      </c>
      <c r="L1783" s="17">
        <v>0.7</v>
      </c>
      <c r="M1783" s="10">
        <v>3</v>
      </c>
      <c r="N1783" s="10" t="s">
        <v>4041</v>
      </c>
      <c r="O1783" s="10">
        <v>302</v>
      </c>
      <c r="P1783" s="10" t="s">
        <v>4065</v>
      </c>
      <c r="Q1783" s="10">
        <v>30207</v>
      </c>
      <c r="R1783" s="10" t="s">
        <v>4116</v>
      </c>
      <c r="S1783" s="10" t="s">
        <v>4117</v>
      </c>
      <c r="T1783" s="10" t="s">
        <v>198</v>
      </c>
      <c r="U1783" s="10" t="s">
        <v>95</v>
      </c>
      <c r="V1783" s="10"/>
      <c r="W1783" s="10" t="s">
        <v>4118</v>
      </c>
      <c r="X1783" s="10">
        <v>13540463557</v>
      </c>
      <c r="Y1783" s="20" t="s">
        <v>46</v>
      </c>
      <c r="Z1783" s="20"/>
      <c r="AA1783" s="20"/>
      <c r="AB1783" s="20"/>
      <c r="AC1783" s="20"/>
      <c r="AD1783" s="20"/>
      <c r="AE1783" s="23"/>
      <c r="AF1783" s="23"/>
      <c r="AG1783" s="23"/>
      <c r="AH1783" s="2" t="s">
        <v>4044</v>
      </c>
      <c r="AI1783" s="2" t="e">
        <v>#N/A</v>
      </c>
      <c r="AJ1783" s="2" t="e">
        <f>VLOOKUP(B1783,'[1]淘汰品种推荐清单（8.1）'!$A:$AQ,43,0)</f>
        <v>#N/A</v>
      </c>
    </row>
    <row r="1784" hidden="1" customHeight="1" spans="1:36">
      <c r="A1784" s="9">
        <v>853</v>
      </c>
      <c r="B1784" s="10">
        <v>143082</v>
      </c>
      <c r="C1784" s="4" t="s">
        <v>35</v>
      </c>
      <c r="D1784" s="7" t="s">
        <v>4119</v>
      </c>
      <c r="E1784" s="10" t="s">
        <v>3358</v>
      </c>
      <c r="F1784" s="10" t="s">
        <v>2590</v>
      </c>
      <c r="G1784" s="10" t="s">
        <v>64</v>
      </c>
      <c r="H1784" s="11">
        <v>119.4</v>
      </c>
      <c r="I1784" s="11">
        <v>398</v>
      </c>
      <c r="J1784" s="11"/>
      <c r="K1784" s="11">
        <v>119.4</v>
      </c>
      <c r="L1784" s="17">
        <v>0.7</v>
      </c>
      <c r="M1784" s="10">
        <v>3</v>
      </c>
      <c r="N1784" s="10" t="s">
        <v>4041</v>
      </c>
      <c r="O1784" s="10">
        <v>302</v>
      </c>
      <c r="P1784" s="10" t="s">
        <v>4065</v>
      </c>
      <c r="Q1784" s="10">
        <v>30208</v>
      </c>
      <c r="R1784" s="10" t="s">
        <v>4120</v>
      </c>
      <c r="S1784" s="10" t="s">
        <v>4117</v>
      </c>
      <c r="T1784" s="10" t="s">
        <v>198</v>
      </c>
      <c r="U1784" s="10" t="s">
        <v>95</v>
      </c>
      <c r="V1784" s="10"/>
      <c r="W1784" s="10" t="s">
        <v>4118</v>
      </c>
      <c r="X1784" s="10">
        <v>13540463557</v>
      </c>
      <c r="Y1784" s="20" t="s">
        <v>46</v>
      </c>
      <c r="Z1784" s="20">
        <v>2</v>
      </c>
      <c r="AA1784" s="20"/>
      <c r="AB1784" s="20">
        <v>2</v>
      </c>
      <c r="AC1784" s="20">
        <v>4</v>
      </c>
      <c r="AD1784" s="20">
        <v>2</v>
      </c>
      <c r="AE1784" s="23"/>
      <c r="AF1784" s="23"/>
      <c r="AG1784" s="23"/>
      <c r="AH1784" s="2" t="s">
        <v>4044</v>
      </c>
      <c r="AI1784" s="2" t="e">
        <v>#N/A</v>
      </c>
      <c r="AJ1784" s="2" t="e">
        <f>VLOOKUP(B1784,'[1]淘汰品种推荐清单（8.1）'!$A:$AQ,43,0)</f>
        <v>#N/A</v>
      </c>
    </row>
    <row r="1785" hidden="1" customHeight="1" spans="1:36">
      <c r="A1785" s="9">
        <v>53</v>
      </c>
      <c r="B1785" s="10">
        <v>110702</v>
      </c>
      <c r="C1785" s="4" t="s">
        <v>35</v>
      </c>
      <c r="D1785" s="10" t="s">
        <v>4121</v>
      </c>
      <c r="E1785" s="10" t="s">
        <v>2953</v>
      </c>
      <c r="F1785" s="10" t="s">
        <v>4122</v>
      </c>
      <c r="G1785" s="10" t="s">
        <v>2370</v>
      </c>
      <c r="H1785" s="11">
        <v>20.7</v>
      </c>
      <c r="I1785" s="11">
        <v>46</v>
      </c>
      <c r="J1785" s="11">
        <v>0</v>
      </c>
      <c r="K1785" s="11">
        <v>20.7</v>
      </c>
      <c r="L1785" s="17">
        <v>0.55</v>
      </c>
      <c r="M1785" s="10">
        <v>3</v>
      </c>
      <c r="N1785" s="10" t="s">
        <v>4041</v>
      </c>
      <c r="O1785" s="10">
        <v>302</v>
      </c>
      <c r="P1785" s="10" t="s">
        <v>4065</v>
      </c>
      <c r="Q1785" s="10">
        <v>30209</v>
      </c>
      <c r="R1785" s="10" t="s">
        <v>4123</v>
      </c>
      <c r="S1785" s="10"/>
      <c r="T1785" s="10" t="s">
        <v>170</v>
      </c>
      <c r="U1785" s="10" t="s">
        <v>95</v>
      </c>
      <c r="V1785" s="10"/>
      <c r="W1785" s="10" t="s">
        <v>4124</v>
      </c>
      <c r="X1785" s="10">
        <v>18728490381</v>
      </c>
      <c r="Y1785" s="20" t="s">
        <v>46</v>
      </c>
      <c r="Z1785" s="20">
        <v>74</v>
      </c>
      <c r="AA1785" s="20">
        <v>3</v>
      </c>
      <c r="AB1785" s="20">
        <v>71</v>
      </c>
      <c r="AC1785" s="20">
        <v>53</v>
      </c>
      <c r="AD1785" s="20">
        <v>14</v>
      </c>
      <c r="AE1785" s="23"/>
      <c r="AF1785" s="23"/>
      <c r="AG1785" s="23"/>
      <c r="AH1785" s="2" t="s">
        <v>4044</v>
      </c>
      <c r="AI1785" s="2" t="e">
        <v>#N/A</v>
      </c>
      <c r="AJ1785" s="2" t="e">
        <f>VLOOKUP(B1785,'[1]淘汰品种推荐清单（8.1）'!$A:$AQ,43,0)</f>
        <v>#N/A</v>
      </c>
    </row>
    <row r="1786" hidden="1" customHeight="1" spans="1:36">
      <c r="A1786" s="9">
        <v>228</v>
      </c>
      <c r="B1786" s="10">
        <v>110701</v>
      </c>
      <c r="C1786" s="4" t="s">
        <v>35</v>
      </c>
      <c r="D1786" s="10" t="s">
        <v>4125</v>
      </c>
      <c r="E1786" s="10" t="s">
        <v>2953</v>
      </c>
      <c r="F1786" s="10" t="s">
        <v>4122</v>
      </c>
      <c r="G1786" s="10" t="s">
        <v>2370</v>
      </c>
      <c r="H1786" s="11">
        <v>20.7</v>
      </c>
      <c r="I1786" s="11">
        <v>46</v>
      </c>
      <c r="J1786" s="11">
        <v>0</v>
      </c>
      <c r="K1786" s="11">
        <v>20.7</v>
      </c>
      <c r="L1786" s="17">
        <v>0.55</v>
      </c>
      <c r="M1786" s="10">
        <v>3</v>
      </c>
      <c r="N1786" s="10" t="s">
        <v>4041</v>
      </c>
      <c r="O1786" s="10">
        <v>302</v>
      </c>
      <c r="P1786" s="10" t="s">
        <v>4065</v>
      </c>
      <c r="Q1786" s="10">
        <v>30209</v>
      </c>
      <c r="R1786" s="10" t="s">
        <v>4123</v>
      </c>
      <c r="S1786" s="10"/>
      <c r="T1786" s="10" t="s">
        <v>170</v>
      </c>
      <c r="U1786" s="10" t="s">
        <v>95</v>
      </c>
      <c r="V1786" s="10"/>
      <c r="W1786" s="10" t="s">
        <v>4124</v>
      </c>
      <c r="X1786" s="10">
        <v>18728490381</v>
      </c>
      <c r="Y1786" s="20" t="s">
        <v>46</v>
      </c>
      <c r="Z1786" s="20">
        <v>93</v>
      </c>
      <c r="AA1786" s="20">
        <v>29</v>
      </c>
      <c r="AB1786" s="20">
        <v>64</v>
      </c>
      <c r="AC1786" s="20">
        <v>61</v>
      </c>
      <c r="AD1786" s="20">
        <v>25</v>
      </c>
      <c r="AE1786" s="23"/>
      <c r="AF1786" s="23"/>
      <c r="AG1786" s="23"/>
      <c r="AH1786" s="2" t="s">
        <v>4044</v>
      </c>
      <c r="AI1786" s="2" t="e">
        <v>#N/A</v>
      </c>
      <c r="AJ1786" s="2" t="e">
        <f>VLOOKUP(B1786,'[1]淘汰品种推荐清单（8.1）'!$A:$AQ,43,0)</f>
        <v>#N/A</v>
      </c>
    </row>
    <row r="1787" hidden="1" customHeight="1" spans="1:36">
      <c r="A1787" s="9">
        <v>151</v>
      </c>
      <c r="B1787" s="10">
        <v>104189</v>
      </c>
      <c r="C1787" s="4" t="s">
        <v>35</v>
      </c>
      <c r="D1787" s="10" t="s">
        <v>4126</v>
      </c>
      <c r="E1787" s="10" t="s">
        <v>4127</v>
      </c>
      <c r="F1787" s="10" t="s">
        <v>4128</v>
      </c>
      <c r="G1787" s="10" t="s">
        <v>64</v>
      </c>
      <c r="H1787" s="11">
        <v>29.4</v>
      </c>
      <c r="I1787" s="11">
        <v>98</v>
      </c>
      <c r="J1787" s="11">
        <v>0</v>
      </c>
      <c r="K1787" s="11">
        <v>29.4</v>
      </c>
      <c r="L1787" s="17">
        <v>0.7</v>
      </c>
      <c r="M1787" s="10">
        <v>3</v>
      </c>
      <c r="N1787" s="10" t="s">
        <v>4041</v>
      </c>
      <c r="O1787" s="10">
        <v>304</v>
      </c>
      <c r="P1787" s="10" t="s">
        <v>4129</v>
      </c>
      <c r="Q1787" s="10">
        <v>30401</v>
      </c>
      <c r="R1787" s="10" t="s">
        <v>4130</v>
      </c>
      <c r="S1787" s="10"/>
      <c r="T1787" s="10" t="s">
        <v>198</v>
      </c>
      <c r="U1787" s="10" t="s">
        <v>95</v>
      </c>
      <c r="V1787" s="10"/>
      <c r="W1787" s="10" t="s">
        <v>4067</v>
      </c>
      <c r="X1787" s="10">
        <v>18990350903</v>
      </c>
      <c r="Y1787" s="20" t="s">
        <v>46</v>
      </c>
      <c r="Z1787" s="20">
        <v>0</v>
      </c>
      <c r="AA1787" s="20"/>
      <c r="AB1787" s="20">
        <v>0</v>
      </c>
      <c r="AC1787" s="20"/>
      <c r="AD1787" s="20"/>
      <c r="AE1787" s="23"/>
      <c r="AF1787" s="23"/>
      <c r="AG1787" s="23"/>
      <c r="AH1787" s="2" t="s">
        <v>4044</v>
      </c>
      <c r="AI1787" s="2" t="e">
        <v>#N/A</v>
      </c>
      <c r="AJ1787" s="2" t="e">
        <f>VLOOKUP(B1787,'[1]淘汰品种推荐清单（8.1）'!$A:$AQ,43,0)</f>
        <v>#N/A</v>
      </c>
    </row>
    <row r="1788" hidden="1" customHeight="1" spans="1:36">
      <c r="A1788" s="9">
        <v>850</v>
      </c>
      <c r="B1788" s="10">
        <v>143089</v>
      </c>
      <c r="C1788" s="4" t="s">
        <v>35</v>
      </c>
      <c r="D1788" s="7" t="s">
        <v>4131</v>
      </c>
      <c r="E1788" s="10" t="s">
        <v>4132</v>
      </c>
      <c r="F1788" s="10" t="s">
        <v>2590</v>
      </c>
      <c r="G1788" s="10" t="s">
        <v>64</v>
      </c>
      <c r="H1788" s="11">
        <v>94.5</v>
      </c>
      <c r="I1788" s="11">
        <v>315</v>
      </c>
      <c r="J1788" s="11"/>
      <c r="K1788" s="11">
        <v>94.5</v>
      </c>
      <c r="L1788" s="17">
        <v>0.7</v>
      </c>
      <c r="M1788" s="10">
        <v>3</v>
      </c>
      <c r="N1788" s="10" t="s">
        <v>4041</v>
      </c>
      <c r="O1788" s="10">
        <v>304</v>
      </c>
      <c r="P1788" s="10" t="s">
        <v>4129</v>
      </c>
      <c r="Q1788" s="10">
        <v>30401</v>
      </c>
      <c r="R1788" s="10" t="s">
        <v>4130</v>
      </c>
      <c r="S1788" s="10" t="s">
        <v>4117</v>
      </c>
      <c r="T1788" s="10" t="s">
        <v>198</v>
      </c>
      <c r="U1788" s="10" t="s">
        <v>95</v>
      </c>
      <c r="V1788" s="10"/>
      <c r="W1788" s="10" t="s">
        <v>4118</v>
      </c>
      <c r="X1788" s="10">
        <v>13540463557</v>
      </c>
      <c r="Y1788" s="20" t="s">
        <v>46</v>
      </c>
      <c r="Z1788" s="20">
        <v>63</v>
      </c>
      <c r="AA1788" s="20"/>
      <c r="AB1788" s="20">
        <v>63</v>
      </c>
      <c r="AC1788" s="20">
        <v>20</v>
      </c>
      <c r="AD1788" s="20">
        <v>9</v>
      </c>
      <c r="AE1788" s="23"/>
      <c r="AF1788" s="23"/>
      <c r="AG1788" s="23"/>
      <c r="AH1788" s="2" t="s">
        <v>4044</v>
      </c>
      <c r="AI1788" s="2" t="e">
        <v>#N/A</v>
      </c>
      <c r="AJ1788" s="2" t="e">
        <f>VLOOKUP(B1788,'[1]淘汰品种推荐清单（8.1）'!$A:$AQ,43,0)</f>
        <v>#N/A</v>
      </c>
    </row>
    <row r="1789" hidden="1" customHeight="1" spans="1:36">
      <c r="A1789" s="9">
        <v>1479</v>
      </c>
      <c r="B1789" s="65">
        <v>115435</v>
      </c>
      <c r="C1789" s="4" t="s">
        <v>35</v>
      </c>
      <c r="D1789" s="13" t="s">
        <v>4133</v>
      </c>
      <c r="E1789" s="14" t="s">
        <v>4134</v>
      </c>
      <c r="F1789" s="15" t="s">
        <v>4102</v>
      </c>
      <c r="G1789" s="10" t="s">
        <v>64</v>
      </c>
      <c r="H1789" s="12">
        <v>71.82</v>
      </c>
      <c r="I1789" s="12">
        <v>189</v>
      </c>
      <c r="J1789" s="11"/>
      <c r="K1789" s="12">
        <v>71.82</v>
      </c>
      <c r="L1789" s="30">
        <v>0.62</v>
      </c>
      <c r="M1789" s="10">
        <v>3</v>
      </c>
      <c r="N1789" s="10" t="s">
        <v>4041</v>
      </c>
      <c r="O1789" s="10">
        <v>304</v>
      </c>
      <c r="P1789" s="10" t="s">
        <v>4129</v>
      </c>
      <c r="Q1789" s="10">
        <v>30401</v>
      </c>
      <c r="R1789" s="10" t="s">
        <v>4130</v>
      </c>
      <c r="S1789" s="10" t="s">
        <v>4103</v>
      </c>
      <c r="T1789" s="5" t="s">
        <v>150</v>
      </c>
      <c r="U1789" s="5" t="s">
        <v>4104</v>
      </c>
      <c r="V1789" s="5"/>
      <c r="W1789" s="5" t="s">
        <v>4105</v>
      </c>
      <c r="X1789" s="5">
        <v>13882103197</v>
      </c>
      <c r="Y1789" s="20" t="s">
        <v>46</v>
      </c>
      <c r="Z1789" s="20">
        <v>167</v>
      </c>
      <c r="AA1789" s="20">
        <v>59</v>
      </c>
      <c r="AB1789" s="20">
        <v>108</v>
      </c>
      <c r="AC1789" s="20">
        <v>24</v>
      </c>
      <c r="AD1789" s="20">
        <v>12</v>
      </c>
      <c r="AE1789" s="23"/>
      <c r="AF1789" s="23"/>
      <c r="AG1789" s="23"/>
      <c r="AH1789" s="2" t="s">
        <v>4044</v>
      </c>
      <c r="AI1789" s="2" t="e">
        <v>#N/A</v>
      </c>
      <c r="AJ1789" s="2" t="e">
        <f>VLOOKUP(B1789,'[1]淘汰品种推荐清单（8.1）'!$A:$AQ,43,0)</f>
        <v>#N/A</v>
      </c>
    </row>
    <row r="1790" hidden="1" customHeight="1" spans="1:36">
      <c r="A1790" s="9">
        <v>1480</v>
      </c>
      <c r="B1790" s="65">
        <v>115433</v>
      </c>
      <c r="C1790" s="4" t="s">
        <v>35</v>
      </c>
      <c r="D1790" s="7" t="s">
        <v>4133</v>
      </c>
      <c r="E1790" s="7" t="s">
        <v>4135</v>
      </c>
      <c r="F1790" s="15" t="s">
        <v>4102</v>
      </c>
      <c r="G1790" s="10" t="s">
        <v>64</v>
      </c>
      <c r="H1790" s="12">
        <v>136.04</v>
      </c>
      <c r="I1790" s="12">
        <v>358</v>
      </c>
      <c r="J1790" s="11"/>
      <c r="K1790" s="12">
        <v>136.04</v>
      </c>
      <c r="L1790" s="30">
        <v>0.62</v>
      </c>
      <c r="M1790" s="10">
        <v>3</v>
      </c>
      <c r="N1790" s="10" t="s">
        <v>4041</v>
      </c>
      <c r="O1790" s="10">
        <v>304</v>
      </c>
      <c r="P1790" s="10" t="s">
        <v>4129</v>
      </c>
      <c r="Q1790" s="10">
        <v>30401</v>
      </c>
      <c r="R1790" s="10" t="s">
        <v>4130</v>
      </c>
      <c r="S1790" s="10" t="s">
        <v>4103</v>
      </c>
      <c r="T1790" s="5" t="s">
        <v>150</v>
      </c>
      <c r="U1790" s="5" t="s">
        <v>4104</v>
      </c>
      <c r="V1790" s="5"/>
      <c r="W1790" s="5" t="s">
        <v>4105</v>
      </c>
      <c r="X1790" s="5">
        <v>13882103197</v>
      </c>
      <c r="Y1790" s="20" t="s">
        <v>46</v>
      </c>
      <c r="Z1790" s="20">
        <v>80</v>
      </c>
      <c r="AA1790" s="20">
        <v>6</v>
      </c>
      <c r="AB1790" s="20">
        <v>74</v>
      </c>
      <c r="AC1790" s="20">
        <v>16</v>
      </c>
      <c r="AD1790" s="20">
        <v>10</v>
      </c>
      <c r="AE1790" s="23"/>
      <c r="AF1790" s="23"/>
      <c r="AG1790" s="23"/>
      <c r="AH1790" s="2" t="s">
        <v>4044</v>
      </c>
      <c r="AI1790" s="2" t="e">
        <v>#N/A</v>
      </c>
      <c r="AJ1790" s="2" t="e">
        <f>VLOOKUP(B1790,'[1]淘汰品种推荐清单（8.1）'!$A:$AQ,43,0)</f>
        <v>#N/A</v>
      </c>
    </row>
    <row r="1791" hidden="1" customHeight="1" spans="1:36">
      <c r="A1791" s="9">
        <v>1481</v>
      </c>
      <c r="B1791" s="65">
        <v>115434</v>
      </c>
      <c r="C1791" s="4" t="s">
        <v>35</v>
      </c>
      <c r="D1791" s="13" t="s">
        <v>4136</v>
      </c>
      <c r="E1791" s="14" t="s">
        <v>4134</v>
      </c>
      <c r="F1791" s="15" t="s">
        <v>4102</v>
      </c>
      <c r="G1791" s="10" t="s">
        <v>39</v>
      </c>
      <c r="H1791" s="12">
        <v>71.82</v>
      </c>
      <c r="I1791" s="12">
        <v>189</v>
      </c>
      <c r="J1791" s="11"/>
      <c r="K1791" s="12">
        <v>71.82</v>
      </c>
      <c r="L1791" s="30">
        <v>0.62</v>
      </c>
      <c r="M1791" s="10">
        <v>3</v>
      </c>
      <c r="N1791" s="10" t="s">
        <v>4041</v>
      </c>
      <c r="O1791" s="10">
        <v>304</v>
      </c>
      <c r="P1791" s="10" t="s">
        <v>4129</v>
      </c>
      <c r="Q1791" s="10">
        <v>30401</v>
      </c>
      <c r="R1791" s="10" t="s">
        <v>4130</v>
      </c>
      <c r="S1791" s="10" t="s">
        <v>4103</v>
      </c>
      <c r="T1791" s="5" t="s">
        <v>150</v>
      </c>
      <c r="U1791" s="5" t="s">
        <v>4104</v>
      </c>
      <c r="V1791" s="5"/>
      <c r="W1791" s="5" t="s">
        <v>4105</v>
      </c>
      <c r="X1791" s="5">
        <v>13882103197</v>
      </c>
      <c r="Y1791" s="20" t="s">
        <v>46</v>
      </c>
      <c r="Z1791" s="20">
        <v>184</v>
      </c>
      <c r="AA1791" s="20">
        <v>90</v>
      </c>
      <c r="AB1791" s="20">
        <v>94</v>
      </c>
      <c r="AC1791" s="20">
        <v>8</v>
      </c>
      <c r="AD1791" s="20">
        <v>7</v>
      </c>
      <c r="AE1791" s="23"/>
      <c r="AF1791" s="23"/>
      <c r="AG1791" s="23"/>
      <c r="AH1791" s="2" t="s">
        <v>4044</v>
      </c>
      <c r="AI1791" s="2" t="e">
        <v>#N/A</v>
      </c>
      <c r="AJ1791" s="2" t="e">
        <f>VLOOKUP(B1791,'[1]淘汰品种推荐清单（8.1）'!$A:$AQ,43,0)</f>
        <v>#N/A</v>
      </c>
    </row>
    <row r="1792" hidden="1" customHeight="1" spans="1:36">
      <c r="A1792" s="9">
        <v>1482</v>
      </c>
      <c r="B1792" s="65">
        <v>115425</v>
      </c>
      <c r="C1792" s="4" t="s">
        <v>35</v>
      </c>
      <c r="D1792" s="13" t="s">
        <v>4136</v>
      </c>
      <c r="E1792" s="7" t="s">
        <v>4137</v>
      </c>
      <c r="F1792" s="15" t="s">
        <v>4102</v>
      </c>
      <c r="G1792" s="10" t="s">
        <v>64</v>
      </c>
      <c r="H1792" s="12">
        <v>136.04</v>
      </c>
      <c r="I1792" s="12">
        <v>358</v>
      </c>
      <c r="J1792" s="11"/>
      <c r="K1792" s="12">
        <v>136.04</v>
      </c>
      <c r="L1792" s="30">
        <v>0.62</v>
      </c>
      <c r="M1792" s="10">
        <v>3</v>
      </c>
      <c r="N1792" s="10" t="s">
        <v>4041</v>
      </c>
      <c r="O1792" s="10">
        <v>304</v>
      </c>
      <c r="P1792" s="10" t="s">
        <v>4129</v>
      </c>
      <c r="Q1792" s="10">
        <v>30401</v>
      </c>
      <c r="R1792" s="10" t="s">
        <v>4130</v>
      </c>
      <c r="S1792" s="10" t="s">
        <v>4103</v>
      </c>
      <c r="T1792" s="5" t="s">
        <v>150</v>
      </c>
      <c r="U1792" s="5" t="s">
        <v>4104</v>
      </c>
      <c r="V1792" s="5"/>
      <c r="W1792" s="5" t="s">
        <v>4105</v>
      </c>
      <c r="X1792" s="5">
        <v>13882103197</v>
      </c>
      <c r="Y1792" s="20" t="s">
        <v>46</v>
      </c>
      <c r="Z1792" s="20">
        <v>79</v>
      </c>
      <c r="AA1792" s="20">
        <v>7</v>
      </c>
      <c r="AB1792" s="20">
        <v>72</v>
      </c>
      <c r="AC1792" s="20">
        <v>17</v>
      </c>
      <c r="AD1792" s="20">
        <v>8</v>
      </c>
      <c r="AE1792" s="23"/>
      <c r="AF1792" s="23"/>
      <c r="AG1792" s="23"/>
      <c r="AH1792" s="2" t="s">
        <v>4044</v>
      </c>
      <c r="AI1792" s="2" t="e">
        <v>#N/A</v>
      </c>
      <c r="AJ1792" s="2" t="e">
        <f>VLOOKUP(B1792,'[1]淘汰品种推荐清单（8.1）'!$A:$AQ,43,0)</f>
        <v>#N/A</v>
      </c>
    </row>
    <row r="1793" hidden="1" customHeight="1" spans="1:36">
      <c r="A1793" s="9">
        <v>1761</v>
      </c>
      <c r="B1793" s="12">
        <v>151291</v>
      </c>
      <c r="C1793" s="4" t="s">
        <v>35</v>
      </c>
      <c r="D1793" s="69" t="s">
        <v>4138</v>
      </c>
      <c r="E1793" s="70" t="s">
        <v>4139</v>
      </c>
      <c r="F1793" s="5" t="s">
        <v>4140</v>
      </c>
      <c r="G1793" s="7" t="s">
        <v>39</v>
      </c>
      <c r="H1793" s="7">
        <v>49</v>
      </c>
      <c r="I1793" s="7">
        <v>98</v>
      </c>
      <c r="J1793" s="7"/>
      <c r="K1793" s="7"/>
      <c r="L1793" s="31">
        <v>0.5</v>
      </c>
      <c r="M1793" s="10">
        <v>3</v>
      </c>
      <c r="N1793" s="10" t="s">
        <v>4041</v>
      </c>
      <c r="O1793" s="10">
        <v>304</v>
      </c>
      <c r="P1793" s="10" t="s">
        <v>4129</v>
      </c>
      <c r="Q1793" s="10">
        <v>30401</v>
      </c>
      <c r="R1793" s="10" t="s">
        <v>4130</v>
      </c>
      <c r="S1793" s="7" t="s">
        <v>4141</v>
      </c>
      <c r="T1793" s="5" t="s">
        <v>4142</v>
      </c>
      <c r="U1793" s="20"/>
      <c r="V1793" s="20"/>
      <c r="W1793" s="7"/>
      <c r="X1793" s="7"/>
      <c r="Y1793" s="20" t="s">
        <v>107</v>
      </c>
      <c r="Z1793" s="20">
        <v>15</v>
      </c>
      <c r="AA1793" s="20">
        <v>4</v>
      </c>
      <c r="AB1793" s="20">
        <v>11</v>
      </c>
      <c r="AC1793" s="20">
        <v>24</v>
      </c>
      <c r="AD1793" s="20">
        <v>7</v>
      </c>
      <c r="AE1793" s="23"/>
      <c r="AF1793" s="23"/>
      <c r="AG1793" s="23"/>
      <c r="AH1793" s="2" t="s">
        <v>4044</v>
      </c>
      <c r="AI1793" s="2" t="e">
        <v>#N/A</v>
      </c>
      <c r="AJ1793" s="2" t="e">
        <f>VLOOKUP(B1793,'[1]淘汰品种推荐清单（8.1）'!$A:$AQ,43,0)</f>
        <v>#N/A</v>
      </c>
    </row>
    <row r="1794" hidden="1" customHeight="1" spans="1:36">
      <c r="A1794" s="9">
        <v>839</v>
      </c>
      <c r="B1794" s="10">
        <v>143054</v>
      </c>
      <c r="C1794" s="4" t="s">
        <v>35</v>
      </c>
      <c r="D1794" s="7" t="s">
        <v>4143</v>
      </c>
      <c r="E1794" s="10" t="s">
        <v>4144</v>
      </c>
      <c r="F1794" s="10" t="s">
        <v>2590</v>
      </c>
      <c r="G1794" s="10" t="s">
        <v>64</v>
      </c>
      <c r="H1794" s="11">
        <v>94.5</v>
      </c>
      <c r="I1794" s="11">
        <v>315</v>
      </c>
      <c r="J1794" s="11"/>
      <c r="K1794" s="11">
        <v>94.5</v>
      </c>
      <c r="L1794" s="17">
        <v>0.7</v>
      </c>
      <c r="M1794" s="10">
        <v>3</v>
      </c>
      <c r="N1794" s="10" t="s">
        <v>4041</v>
      </c>
      <c r="O1794" s="10">
        <v>306</v>
      </c>
      <c r="P1794" s="10" t="s">
        <v>4145</v>
      </c>
      <c r="Q1794" s="10">
        <v>30401</v>
      </c>
      <c r="R1794" s="10" t="s">
        <v>4130</v>
      </c>
      <c r="S1794" s="10" t="s">
        <v>4117</v>
      </c>
      <c r="T1794" s="10" t="s">
        <v>198</v>
      </c>
      <c r="U1794" s="10" t="s">
        <v>95</v>
      </c>
      <c r="V1794" s="10"/>
      <c r="W1794" s="10" t="s">
        <v>4118</v>
      </c>
      <c r="X1794" s="10">
        <v>13540463557</v>
      </c>
      <c r="Y1794" s="20" t="s">
        <v>46</v>
      </c>
      <c r="Z1794" s="20">
        <v>123</v>
      </c>
      <c r="AA1794" s="20"/>
      <c r="AB1794" s="20">
        <v>123</v>
      </c>
      <c r="AC1794" s="20">
        <v>54</v>
      </c>
      <c r="AD1794" s="20">
        <v>24</v>
      </c>
      <c r="AE1794" s="23"/>
      <c r="AF1794" s="23"/>
      <c r="AG1794" s="23"/>
      <c r="AH1794" s="2" t="s">
        <v>4044</v>
      </c>
      <c r="AI1794" s="2" t="e">
        <v>#N/A</v>
      </c>
      <c r="AJ1794" s="2" t="e">
        <f>VLOOKUP(B1794,'[1]淘汰品种推荐清单（8.1）'!$A:$AQ,43,0)</f>
        <v>#N/A</v>
      </c>
    </row>
    <row r="1795" hidden="1" customHeight="1" spans="1:36">
      <c r="A1795" s="9">
        <v>844</v>
      </c>
      <c r="B1795" s="10">
        <v>143095</v>
      </c>
      <c r="C1795" s="4" t="s">
        <v>35</v>
      </c>
      <c r="D1795" s="7" t="s">
        <v>4146</v>
      </c>
      <c r="E1795" s="10" t="s">
        <v>4147</v>
      </c>
      <c r="F1795" s="10" t="s">
        <v>2590</v>
      </c>
      <c r="G1795" s="10" t="s">
        <v>64</v>
      </c>
      <c r="H1795" s="11">
        <v>95.7</v>
      </c>
      <c r="I1795" s="11">
        <v>319</v>
      </c>
      <c r="J1795" s="11"/>
      <c r="K1795" s="11">
        <v>95.7</v>
      </c>
      <c r="L1795" s="17">
        <v>0.7</v>
      </c>
      <c r="M1795" s="10">
        <v>3</v>
      </c>
      <c r="N1795" s="10" t="s">
        <v>4041</v>
      </c>
      <c r="O1795" s="10">
        <v>306</v>
      </c>
      <c r="P1795" s="10" t="s">
        <v>4145</v>
      </c>
      <c r="Q1795" s="10">
        <v>30401</v>
      </c>
      <c r="R1795" s="10" t="s">
        <v>4130</v>
      </c>
      <c r="S1795" s="10" t="s">
        <v>4117</v>
      </c>
      <c r="T1795" s="10" t="s">
        <v>198</v>
      </c>
      <c r="U1795" s="10" t="s">
        <v>95</v>
      </c>
      <c r="V1795" s="10"/>
      <c r="W1795" s="10" t="s">
        <v>4118</v>
      </c>
      <c r="X1795" s="10">
        <v>13540463557</v>
      </c>
      <c r="Y1795" s="20" t="s">
        <v>46</v>
      </c>
      <c r="Z1795" s="20">
        <v>217</v>
      </c>
      <c r="AA1795" s="20"/>
      <c r="AB1795" s="20">
        <v>217</v>
      </c>
      <c r="AC1795" s="20">
        <v>20</v>
      </c>
      <c r="AD1795" s="20">
        <v>8</v>
      </c>
      <c r="AE1795" s="23"/>
      <c r="AF1795" s="23"/>
      <c r="AG1795" s="23"/>
      <c r="AH1795" s="2" t="s">
        <v>4044</v>
      </c>
      <c r="AI1795" s="2" t="e">
        <v>#N/A</v>
      </c>
      <c r="AJ1795" s="2" t="e">
        <f>VLOOKUP(B1795,'[1]淘汰品种推荐清单（8.1）'!$A:$AQ,43,0)</f>
        <v>#N/A</v>
      </c>
    </row>
    <row r="1796" hidden="1" customHeight="1" spans="1:36">
      <c r="A1796" s="9">
        <v>848</v>
      </c>
      <c r="B1796" s="10">
        <v>143091</v>
      </c>
      <c r="C1796" s="4" t="s">
        <v>35</v>
      </c>
      <c r="D1796" s="7" t="s">
        <v>4148</v>
      </c>
      <c r="E1796" s="10" t="s">
        <v>4149</v>
      </c>
      <c r="F1796" s="10" t="s">
        <v>2590</v>
      </c>
      <c r="G1796" s="10" t="s">
        <v>64</v>
      </c>
      <c r="H1796" s="11">
        <v>59.7</v>
      </c>
      <c r="I1796" s="11">
        <v>199</v>
      </c>
      <c r="J1796" s="11"/>
      <c r="K1796" s="11">
        <v>59.7</v>
      </c>
      <c r="L1796" s="17">
        <v>0.7</v>
      </c>
      <c r="M1796" s="10">
        <v>3</v>
      </c>
      <c r="N1796" s="10" t="s">
        <v>4041</v>
      </c>
      <c r="O1796" s="10">
        <v>306</v>
      </c>
      <c r="P1796" s="10" t="s">
        <v>4145</v>
      </c>
      <c r="Q1796" s="10">
        <v>30401</v>
      </c>
      <c r="R1796" s="10" t="s">
        <v>4130</v>
      </c>
      <c r="S1796" s="10" t="s">
        <v>4117</v>
      </c>
      <c r="T1796" s="10" t="s">
        <v>198</v>
      </c>
      <c r="U1796" s="10" t="s">
        <v>95</v>
      </c>
      <c r="V1796" s="10"/>
      <c r="W1796" s="10" t="s">
        <v>4118</v>
      </c>
      <c r="X1796" s="10">
        <v>13540463557</v>
      </c>
      <c r="Y1796" s="20" t="s">
        <v>46</v>
      </c>
      <c r="Z1796" s="20">
        <v>2</v>
      </c>
      <c r="AA1796" s="20"/>
      <c r="AB1796" s="20">
        <v>2</v>
      </c>
      <c r="AC1796" s="20"/>
      <c r="AD1796" s="20"/>
      <c r="AE1796" s="23"/>
      <c r="AF1796" s="23"/>
      <c r="AG1796" s="23"/>
      <c r="AH1796" s="2" t="s">
        <v>4044</v>
      </c>
      <c r="AI1796" s="2" t="e">
        <v>#N/A</v>
      </c>
      <c r="AJ1796" s="2" t="e">
        <f>VLOOKUP(B1796,'[1]淘汰品种推荐清单（8.1）'!$A:$AQ,43,0)</f>
        <v>#N/A</v>
      </c>
    </row>
    <row r="1797" hidden="1" customHeight="1" spans="1:36">
      <c r="A1797" s="9">
        <v>6</v>
      </c>
      <c r="B1797" s="10">
        <v>62594</v>
      </c>
      <c r="C1797" s="4" t="s">
        <v>35</v>
      </c>
      <c r="D1797" s="10" t="s">
        <v>4150</v>
      </c>
      <c r="E1797" s="10" t="s">
        <v>4151</v>
      </c>
      <c r="F1797" s="10" t="s">
        <v>3104</v>
      </c>
      <c r="G1797" s="10" t="s">
        <v>39</v>
      </c>
      <c r="H1797" s="11">
        <v>414</v>
      </c>
      <c r="I1797" s="11">
        <v>518</v>
      </c>
      <c r="J1797" s="11">
        <v>0</v>
      </c>
      <c r="K1797" s="11">
        <v>414</v>
      </c>
      <c r="L1797" s="17">
        <v>0.200772200772201</v>
      </c>
      <c r="M1797" s="10">
        <v>3</v>
      </c>
      <c r="N1797" s="10" t="s">
        <v>4041</v>
      </c>
      <c r="O1797" s="10">
        <v>304</v>
      </c>
      <c r="P1797" s="10" t="s">
        <v>4129</v>
      </c>
      <c r="Q1797" s="10">
        <v>30403</v>
      </c>
      <c r="R1797" s="10" t="s">
        <v>4152</v>
      </c>
      <c r="S1797" s="10"/>
      <c r="T1797" s="10" t="s">
        <v>170</v>
      </c>
      <c r="U1797" s="10"/>
      <c r="V1797" s="10"/>
      <c r="W1797" s="10" t="s">
        <v>4153</v>
      </c>
      <c r="X1797" s="10">
        <v>13881928250</v>
      </c>
      <c r="Y1797" s="20" t="s">
        <v>46</v>
      </c>
      <c r="Z1797" s="20">
        <v>19</v>
      </c>
      <c r="AA1797" s="20"/>
      <c r="AB1797" s="20">
        <v>19</v>
      </c>
      <c r="AC1797" s="20">
        <v>108</v>
      </c>
      <c r="AD1797" s="20">
        <v>21</v>
      </c>
      <c r="AE1797" s="23"/>
      <c r="AF1797" s="23"/>
      <c r="AG1797" s="23"/>
      <c r="AH1797" s="2" t="s">
        <v>4044</v>
      </c>
      <c r="AI1797" s="2" t="e">
        <v>#N/A</v>
      </c>
      <c r="AJ1797" s="2" t="e">
        <f>VLOOKUP(B1797,'[1]淘汰品种推荐清单（8.1）'!$A:$AQ,43,0)</f>
        <v>#N/A</v>
      </c>
    </row>
    <row r="1798" hidden="1" customHeight="1" spans="1:36">
      <c r="A1798" s="9">
        <v>173</v>
      </c>
      <c r="B1798" s="10">
        <v>52374</v>
      </c>
      <c r="C1798" s="4" t="s">
        <v>35</v>
      </c>
      <c r="D1798" s="10" t="s">
        <v>4154</v>
      </c>
      <c r="E1798" s="10" t="s">
        <v>4155</v>
      </c>
      <c r="F1798" s="10" t="s">
        <v>4156</v>
      </c>
      <c r="G1798" s="10" t="s">
        <v>39</v>
      </c>
      <c r="H1798" s="11">
        <v>150</v>
      </c>
      <c r="I1798" s="11">
        <v>220</v>
      </c>
      <c r="J1798" s="11">
        <v>0</v>
      </c>
      <c r="K1798" s="11">
        <v>150</v>
      </c>
      <c r="L1798" s="17">
        <v>0.318181818181818</v>
      </c>
      <c r="M1798" s="10">
        <v>3</v>
      </c>
      <c r="N1798" s="10" t="s">
        <v>4041</v>
      </c>
      <c r="O1798" s="10">
        <v>304</v>
      </c>
      <c r="P1798" s="10" t="s">
        <v>4129</v>
      </c>
      <c r="Q1798" s="10">
        <v>30403</v>
      </c>
      <c r="R1798" s="10" t="s">
        <v>4152</v>
      </c>
      <c r="S1798" s="10"/>
      <c r="T1798" s="10"/>
      <c r="U1798" s="10"/>
      <c r="V1798" s="10"/>
      <c r="W1798" s="10" t="s">
        <v>4157</v>
      </c>
      <c r="X1798" s="10" t="s">
        <v>4158</v>
      </c>
      <c r="Y1798" s="20" t="s">
        <v>46</v>
      </c>
      <c r="Z1798" s="20">
        <v>22</v>
      </c>
      <c r="AA1798" s="20"/>
      <c r="AB1798" s="20">
        <v>22</v>
      </c>
      <c r="AC1798" s="20">
        <v>2</v>
      </c>
      <c r="AD1798" s="20">
        <v>2</v>
      </c>
      <c r="AE1798" s="23"/>
      <c r="AF1798" s="23"/>
      <c r="AG1798" s="23"/>
      <c r="AH1798" s="2" t="s">
        <v>4044</v>
      </c>
      <c r="AI1798" s="2" t="e">
        <v>#N/A</v>
      </c>
      <c r="AJ1798" s="2" t="str">
        <f>VLOOKUP(B1798,'[1]淘汰品种推荐清单（8.1）'!$A:$AQ,43,0)</f>
        <v>淘汰</v>
      </c>
    </row>
    <row r="1799" hidden="1" customHeight="1" spans="1:36">
      <c r="A1799" s="9">
        <v>475</v>
      </c>
      <c r="B1799" s="10">
        <v>127796</v>
      </c>
      <c r="C1799" s="4" t="s">
        <v>35</v>
      </c>
      <c r="D1799" s="10" t="s">
        <v>4159</v>
      </c>
      <c r="E1799" s="10" t="s">
        <v>930</v>
      </c>
      <c r="F1799" s="10" t="s">
        <v>4079</v>
      </c>
      <c r="G1799" s="10" t="s">
        <v>39</v>
      </c>
      <c r="H1799" s="11">
        <v>14.4</v>
      </c>
      <c r="I1799" s="11">
        <v>48</v>
      </c>
      <c r="J1799" s="11">
        <v>0</v>
      </c>
      <c r="K1799" s="11">
        <v>14.4</v>
      </c>
      <c r="L1799" s="17">
        <v>0.7</v>
      </c>
      <c r="M1799" s="10">
        <v>3</v>
      </c>
      <c r="N1799" s="10" t="s">
        <v>4041</v>
      </c>
      <c r="O1799" s="10">
        <v>304</v>
      </c>
      <c r="P1799" s="10" t="s">
        <v>4129</v>
      </c>
      <c r="Q1799" s="10">
        <v>30403</v>
      </c>
      <c r="R1799" s="10" t="s">
        <v>4152</v>
      </c>
      <c r="S1799" s="10" t="s">
        <v>4079</v>
      </c>
      <c r="T1799" s="10" t="s">
        <v>198</v>
      </c>
      <c r="U1799" s="10" t="s">
        <v>95</v>
      </c>
      <c r="V1799" s="10"/>
      <c r="W1799" s="10" t="s">
        <v>4081</v>
      </c>
      <c r="X1799" s="10">
        <v>13086623887</v>
      </c>
      <c r="Y1799" s="20" t="s">
        <v>46</v>
      </c>
      <c r="Z1799" s="20">
        <v>43</v>
      </c>
      <c r="AA1799" s="20">
        <v>33</v>
      </c>
      <c r="AB1799" s="20">
        <v>10</v>
      </c>
      <c r="AC1799" s="20"/>
      <c r="AD1799" s="20"/>
      <c r="AE1799" s="23"/>
      <c r="AF1799" s="23"/>
      <c r="AG1799" s="23"/>
      <c r="AH1799" s="2" t="s">
        <v>4044</v>
      </c>
      <c r="AI1799" s="2" t="e">
        <v>#N/A</v>
      </c>
      <c r="AJ1799" s="2" t="e">
        <f>VLOOKUP(B1799,'[1]淘汰品种推荐清单（8.1）'!$A:$AQ,43,0)</f>
        <v>#N/A</v>
      </c>
    </row>
    <row r="1800" hidden="1" customHeight="1" spans="1:36">
      <c r="A1800" s="9">
        <v>1005</v>
      </c>
      <c r="B1800" s="10">
        <v>143785</v>
      </c>
      <c r="C1800" s="4" t="s">
        <v>35</v>
      </c>
      <c r="D1800" s="7" t="s">
        <v>4160</v>
      </c>
      <c r="E1800" s="10" t="s">
        <v>336</v>
      </c>
      <c r="F1800" s="10" t="s">
        <v>4161</v>
      </c>
      <c r="G1800" s="10" t="e">
        <v>#N/A</v>
      </c>
      <c r="H1800" s="11">
        <v>18</v>
      </c>
      <c r="I1800" s="11">
        <v>38</v>
      </c>
      <c r="J1800" s="11"/>
      <c r="K1800" s="11">
        <v>18</v>
      </c>
      <c r="L1800" s="17">
        <v>0.526315789473684</v>
      </c>
      <c r="M1800" s="10">
        <v>3</v>
      </c>
      <c r="N1800" s="10" t="s">
        <v>4041</v>
      </c>
      <c r="O1800" s="10">
        <v>304</v>
      </c>
      <c r="P1800" s="10" t="s">
        <v>4129</v>
      </c>
      <c r="Q1800" s="10">
        <v>30403</v>
      </c>
      <c r="R1800" s="10" t="s">
        <v>4152</v>
      </c>
      <c r="S1800" s="10"/>
      <c r="T1800" s="10" t="s">
        <v>69</v>
      </c>
      <c r="U1800" s="10" t="s">
        <v>70</v>
      </c>
      <c r="V1800" s="10"/>
      <c r="W1800" s="10" t="s">
        <v>71</v>
      </c>
      <c r="X1800" s="10" t="s">
        <v>72</v>
      </c>
      <c r="Y1800" s="20" t="s">
        <v>46</v>
      </c>
      <c r="Z1800" s="20"/>
      <c r="AA1800" s="20"/>
      <c r="AB1800" s="20"/>
      <c r="AC1800" s="20"/>
      <c r="AD1800" s="20"/>
      <c r="AE1800" s="23"/>
      <c r="AF1800" s="23"/>
      <c r="AG1800" s="23"/>
      <c r="AH1800" s="2" t="s">
        <v>4044</v>
      </c>
      <c r="AI1800" s="2" t="e">
        <v>#N/A</v>
      </c>
      <c r="AJ1800" s="2" t="e">
        <f>VLOOKUP(B1800,'[1]淘汰品种推荐清单（8.1）'!$A:$AQ,43,0)</f>
        <v>#N/A</v>
      </c>
    </row>
    <row r="1801" hidden="1" customHeight="1" spans="1:36">
      <c r="A1801" s="9">
        <v>1487</v>
      </c>
      <c r="B1801" s="65">
        <v>62986</v>
      </c>
      <c r="C1801" s="4" t="s">
        <v>35</v>
      </c>
      <c r="D1801" s="71" t="s">
        <v>4162</v>
      </c>
      <c r="E1801" s="14" t="s">
        <v>4163</v>
      </c>
      <c r="F1801" s="15" t="s">
        <v>4102</v>
      </c>
      <c r="G1801" s="10" t="s">
        <v>64</v>
      </c>
      <c r="H1801" s="12">
        <v>98.04</v>
      </c>
      <c r="I1801" s="12">
        <v>258</v>
      </c>
      <c r="J1801" s="11"/>
      <c r="K1801" s="12">
        <v>98.04</v>
      </c>
      <c r="L1801" s="30">
        <v>0.62</v>
      </c>
      <c r="M1801" s="10">
        <v>3</v>
      </c>
      <c r="N1801" s="10" t="s">
        <v>4041</v>
      </c>
      <c r="O1801" s="10">
        <v>304</v>
      </c>
      <c r="P1801" s="10" t="s">
        <v>4129</v>
      </c>
      <c r="Q1801" s="10">
        <v>30403</v>
      </c>
      <c r="R1801" s="10" t="s">
        <v>4152</v>
      </c>
      <c r="S1801" s="10" t="s">
        <v>4103</v>
      </c>
      <c r="T1801" s="5" t="s">
        <v>150</v>
      </c>
      <c r="U1801" s="5" t="s">
        <v>4104</v>
      </c>
      <c r="V1801" s="5"/>
      <c r="W1801" s="5" t="s">
        <v>4105</v>
      </c>
      <c r="X1801" s="5">
        <v>13882103197</v>
      </c>
      <c r="Y1801" s="20" t="s">
        <v>46</v>
      </c>
      <c r="Z1801" s="20">
        <v>79</v>
      </c>
      <c r="AA1801" s="20">
        <v>12</v>
      </c>
      <c r="AB1801" s="20">
        <v>67</v>
      </c>
      <c r="AC1801" s="20">
        <v>13</v>
      </c>
      <c r="AD1801" s="20">
        <v>6</v>
      </c>
      <c r="AE1801" s="23"/>
      <c r="AF1801" s="23"/>
      <c r="AG1801" s="23"/>
      <c r="AH1801" s="2" t="s">
        <v>4044</v>
      </c>
      <c r="AI1801" s="2" t="e">
        <v>#N/A</v>
      </c>
      <c r="AJ1801" s="2" t="e">
        <f>VLOOKUP(B1801,'[1]淘汰品种推荐清单（8.1）'!$A:$AQ,43,0)</f>
        <v>#N/A</v>
      </c>
    </row>
    <row r="1802" hidden="1" customHeight="1" spans="1:36">
      <c r="A1802" s="9">
        <v>836</v>
      </c>
      <c r="B1802" s="10">
        <v>143107</v>
      </c>
      <c r="C1802" s="4" t="s">
        <v>35</v>
      </c>
      <c r="D1802" s="7" t="s">
        <v>4164</v>
      </c>
      <c r="E1802" s="10" t="s">
        <v>4165</v>
      </c>
      <c r="F1802" s="10" t="s">
        <v>2590</v>
      </c>
      <c r="G1802" s="10" t="s">
        <v>64</v>
      </c>
      <c r="H1802" s="11">
        <v>78</v>
      </c>
      <c r="I1802" s="11">
        <v>260</v>
      </c>
      <c r="J1802" s="11"/>
      <c r="K1802" s="11">
        <v>78</v>
      </c>
      <c r="L1802" s="17">
        <v>0.7</v>
      </c>
      <c r="M1802" s="10">
        <v>3</v>
      </c>
      <c r="N1802" s="10" t="s">
        <v>4041</v>
      </c>
      <c r="O1802" s="10">
        <v>306</v>
      </c>
      <c r="P1802" s="10" t="s">
        <v>4145</v>
      </c>
      <c r="Q1802" s="10">
        <v>30403</v>
      </c>
      <c r="R1802" s="10" t="s">
        <v>4152</v>
      </c>
      <c r="S1802" s="10" t="s">
        <v>4117</v>
      </c>
      <c r="T1802" s="10" t="s">
        <v>198</v>
      </c>
      <c r="U1802" s="10" t="s">
        <v>95</v>
      </c>
      <c r="V1802" s="10"/>
      <c r="W1802" s="10" t="s">
        <v>4118</v>
      </c>
      <c r="X1802" s="10">
        <v>13540463557</v>
      </c>
      <c r="Y1802" s="20" t="s">
        <v>46</v>
      </c>
      <c r="Z1802" s="20">
        <v>57</v>
      </c>
      <c r="AA1802" s="20"/>
      <c r="AB1802" s="20">
        <v>57</v>
      </c>
      <c r="AC1802" s="20">
        <v>42</v>
      </c>
      <c r="AD1802" s="20">
        <v>19</v>
      </c>
      <c r="AE1802" s="23"/>
      <c r="AF1802" s="23"/>
      <c r="AG1802" s="23"/>
      <c r="AH1802" s="2" t="s">
        <v>4044</v>
      </c>
      <c r="AI1802" s="2" t="e">
        <v>#N/A</v>
      </c>
      <c r="AJ1802" s="2" t="e">
        <f>VLOOKUP(B1802,'[1]淘汰品种推荐清单（8.1）'!$A:$AQ,43,0)</f>
        <v>#N/A</v>
      </c>
    </row>
    <row r="1803" hidden="1" customHeight="1" spans="1:36">
      <c r="A1803" s="9">
        <v>752</v>
      </c>
      <c r="B1803" s="10">
        <v>45075</v>
      </c>
      <c r="C1803" s="4" t="s">
        <v>35</v>
      </c>
      <c r="D1803" s="10" t="s">
        <v>4166</v>
      </c>
      <c r="E1803" s="10" t="s">
        <v>4167</v>
      </c>
      <c r="F1803" s="10" t="s">
        <v>4168</v>
      </c>
      <c r="G1803" s="10" t="e">
        <v>#N/A</v>
      </c>
      <c r="H1803" s="11"/>
      <c r="I1803" s="11"/>
      <c r="J1803" s="11"/>
      <c r="K1803" s="11"/>
      <c r="L1803" s="17"/>
      <c r="M1803" s="10">
        <v>3</v>
      </c>
      <c r="N1803" s="10" t="s">
        <v>4041</v>
      </c>
      <c r="O1803" s="10">
        <v>304</v>
      </c>
      <c r="P1803" s="10" t="s">
        <v>4129</v>
      </c>
      <c r="Q1803" s="10">
        <v>30404</v>
      </c>
      <c r="R1803" s="10" t="s">
        <v>4169</v>
      </c>
      <c r="S1803" s="10"/>
      <c r="T1803" s="10"/>
      <c r="U1803" s="10"/>
      <c r="V1803" s="10"/>
      <c r="W1803" s="10"/>
      <c r="X1803" s="10"/>
      <c r="Y1803" s="20" t="s">
        <v>46</v>
      </c>
      <c r="Z1803" s="20"/>
      <c r="AA1803" s="20"/>
      <c r="AB1803" s="20"/>
      <c r="AC1803" s="20"/>
      <c r="AD1803" s="20"/>
      <c r="AE1803" s="23"/>
      <c r="AF1803" s="23"/>
      <c r="AG1803" s="23"/>
      <c r="AH1803" s="2" t="s">
        <v>4044</v>
      </c>
      <c r="AI1803" s="2" t="e">
        <v>#N/A</v>
      </c>
      <c r="AJ1803" s="2" t="e">
        <f>VLOOKUP(B1803,'[1]淘汰品种推荐清单（8.1）'!$A:$AQ,43,0)</f>
        <v>#N/A</v>
      </c>
    </row>
    <row r="1804" hidden="1" customHeight="1" spans="1:36">
      <c r="A1804" s="9">
        <v>1009</v>
      </c>
      <c r="B1804" s="10" t="s">
        <v>258</v>
      </c>
      <c r="C1804" s="4" t="s">
        <v>35</v>
      </c>
      <c r="D1804" s="7" t="s">
        <v>4170</v>
      </c>
      <c r="E1804" s="10" t="s">
        <v>2434</v>
      </c>
      <c r="F1804" s="10" t="s">
        <v>4171</v>
      </c>
      <c r="G1804" s="10" t="e">
        <v>#N/A</v>
      </c>
      <c r="H1804" s="11">
        <v>7.8</v>
      </c>
      <c r="I1804" s="11">
        <v>16.8</v>
      </c>
      <c r="J1804" s="11"/>
      <c r="K1804" s="11">
        <v>7.8</v>
      </c>
      <c r="L1804" s="17">
        <v>0.535714285714286</v>
      </c>
      <c r="M1804" s="10">
        <v>3</v>
      </c>
      <c r="N1804" s="10" t="s">
        <v>4041</v>
      </c>
      <c r="O1804" s="10">
        <v>304</v>
      </c>
      <c r="P1804" s="10" t="s">
        <v>4129</v>
      </c>
      <c r="Q1804" s="10">
        <v>30404</v>
      </c>
      <c r="R1804" s="10" t="s">
        <v>4169</v>
      </c>
      <c r="S1804" s="10"/>
      <c r="T1804" s="10" t="s">
        <v>69</v>
      </c>
      <c r="U1804" s="10" t="s">
        <v>101</v>
      </c>
      <c r="V1804" s="10"/>
      <c r="W1804" s="10" t="s">
        <v>102</v>
      </c>
      <c r="X1804" s="10" t="s">
        <v>103</v>
      </c>
      <c r="Y1804" s="20" t="s">
        <v>46</v>
      </c>
      <c r="Z1804" s="20"/>
      <c r="AA1804" s="20"/>
      <c r="AB1804" s="20"/>
      <c r="AC1804" s="20"/>
      <c r="AD1804" s="20"/>
      <c r="AE1804" s="23"/>
      <c r="AF1804" s="23"/>
      <c r="AG1804" s="23"/>
      <c r="AH1804" s="2" t="s">
        <v>4044</v>
      </c>
      <c r="AI1804" s="2" t="e">
        <v>#N/A</v>
      </c>
      <c r="AJ1804" s="2" t="e">
        <f>VLOOKUP(B1804,'[1]淘汰品种推荐清单（8.1）'!$A:$AQ,43,0)</f>
        <v>#N/A</v>
      </c>
    </row>
    <row r="1805" hidden="1" customHeight="1" spans="1:36">
      <c r="A1805" s="9">
        <v>1484</v>
      </c>
      <c r="B1805" s="65">
        <v>16644</v>
      </c>
      <c r="C1805" s="4" t="s">
        <v>35</v>
      </c>
      <c r="D1805" s="7" t="s">
        <v>4172</v>
      </c>
      <c r="E1805" s="7" t="s">
        <v>4173</v>
      </c>
      <c r="F1805" s="15" t="s">
        <v>4102</v>
      </c>
      <c r="G1805" s="10" t="s">
        <v>64</v>
      </c>
      <c r="H1805" s="12">
        <v>60.04</v>
      </c>
      <c r="I1805" s="12">
        <v>158</v>
      </c>
      <c r="J1805" s="11"/>
      <c r="K1805" s="12">
        <v>60.04</v>
      </c>
      <c r="L1805" s="30">
        <v>0.62</v>
      </c>
      <c r="M1805" s="10">
        <v>3</v>
      </c>
      <c r="N1805" s="10" t="s">
        <v>4041</v>
      </c>
      <c r="O1805" s="10">
        <v>304</v>
      </c>
      <c r="P1805" s="10" t="s">
        <v>4129</v>
      </c>
      <c r="Q1805" s="10">
        <v>30404</v>
      </c>
      <c r="R1805" s="10" t="s">
        <v>4169</v>
      </c>
      <c r="S1805" s="10" t="s">
        <v>4103</v>
      </c>
      <c r="T1805" s="5" t="s">
        <v>150</v>
      </c>
      <c r="U1805" s="5" t="s">
        <v>4104</v>
      </c>
      <c r="V1805" s="5"/>
      <c r="W1805" s="5" t="s">
        <v>4105</v>
      </c>
      <c r="X1805" s="5">
        <v>13882103197</v>
      </c>
      <c r="Y1805" s="20" t="s">
        <v>46</v>
      </c>
      <c r="Z1805" s="20">
        <v>60</v>
      </c>
      <c r="AA1805" s="20">
        <v>5</v>
      </c>
      <c r="AB1805" s="20">
        <v>55</v>
      </c>
      <c r="AC1805" s="20">
        <v>10</v>
      </c>
      <c r="AD1805" s="20">
        <v>6</v>
      </c>
      <c r="AE1805" s="23"/>
      <c r="AF1805" s="23"/>
      <c r="AG1805" s="23"/>
      <c r="AH1805" s="2" t="s">
        <v>4044</v>
      </c>
      <c r="AI1805" s="2" t="e">
        <v>#N/A</v>
      </c>
      <c r="AJ1805" s="2" t="e">
        <f>VLOOKUP(B1805,'[1]淘汰品种推荐清单（8.1）'!$A:$AQ,43,0)</f>
        <v>#N/A</v>
      </c>
    </row>
    <row r="1806" hidden="1" customHeight="1" spans="1:36">
      <c r="A1806" s="9">
        <v>108</v>
      </c>
      <c r="B1806" s="10">
        <v>52848</v>
      </c>
      <c r="C1806" s="4" t="s">
        <v>35</v>
      </c>
      <c r="D1806" s="10" t="s">
        <v>4174</v>
      </c>
      <c r="E1806" s="10" t="s">
        <v>4175</v>
      </c>
      <c r="F1806" s="10" t="s">
        <v>4176</v>
      </c>
      <c r="G1806" s="10" t="s">
        <v>39</v>
      </c>
      <c r="H1806" s="11">
        <v>11.8</v>
      </c>
      <c r="I1806" s="11">
        <v>29</v>
      </c>
      <c r="J1806" s="11">
        <v>0</v>
      </c>
      <c r="K1806" s="11">
        <v>11.8</v>
      </c>
      <c r="L1806" s="17">
        <v>0.593103448275862</v>
      </c>
      <c r="M1806" s="10">
        <v>3</v>
      </c>
      <c r="N1806" s="10" t="s">
        <v>4041</v>
      </c>
      <c r="O1806" s="10">
        <v>305</v>
      </c>
      <c r="P1806" s="10" t="s">
        <v>4177</v>
      </c>
      <c r="Q1806" s="10">
        <v>30501</v>
      </c>
      <c r="R1806" s="10" t="s">
        <v>4178</v>
      </c>
      <c r="S1806" s="10" t="s">
        <v>53</v>
      </c>
      <c r="T1806" s="10" t="s">
        <v>54</v>
      </c>
      <c r="U1806" s="10" t="s">
        <v>55</v>
      </c>
      <c r="V1806" s="10"/>
      <c r="W1806" s="10" t="s">
        <v>4179</v>
      </c>
      <c r="X1806" s="10">
        <v>13683448036</v>
      </c>
      <c r="Y1806" s="20" t="s">
        <v>46</v>
      </c>
      <c r="Z1806" s="20">
        <v>108</v>
      </c>
      <c r="AA1806" s="20">
        <v>37</v>
      </c>
      <c r="AB1806" s="20">
        <v>71</v>
      </c>
      <c r="AC1806" s="20">
        <v>62</v>
      </c>
      <c r="AD1806" s="20">
        <v>13</v>
      </c>
      <c r="AE1806" s="23"/>
      <c r="AF1806" s="23"/>
      <c r="AG1806" s="23"/>
      <c r="AH1806" s="2" t="s">
        <v>4044</v>
      </c>
      <c r="AI1806" s="2" t="e">
        <v>#N/A</v>
      </c>
      <c r="AJ1806" s="2" t="e">
        <f>VLOOKUP(B1806,'[1]淘汰品种推荐清单（8.1）'!$A:$AQ,43,0)</f>
        <v>#N/A</v>
      </c>
    </row>
    <row r="1807" hidden="1" customHeight="1" spans="1:36">
      <c r="A1807" s="9">
        <v>231</v>
      </c>
      <c r="B1807" s="10">
        <v>46426</v>
      </c>
      <c r="C1807" s="4" t="s">
        <v>35</v>
      </c>
      <c r="D1807" s="10" t="s">
        <v>4180</v>
      </c>
      <c r="E1807" s="10" t="s">
        <v>4181</v>
      </c>
      <c r="F1807" s="10" t="s">
        <v>4128</v>
      </c>
      <c r="G1807" s="10" t="e">
        <v>#N/A</v>
      </c>
      <c r="H1807" s="11">
        <v>35.4</v>
      </c>
      <c r="I1807" s="11">
        <v>118</v>
      </c>
      <c r="J1807" s="11">
        <v>0</v>
      </c>
      <c r="K1807" s="11">
        <v>35.4</v>
      </c>
      <c r="L1807" s="17">
        <v>0.7</v>
      </c>
      <c r="M1807" s="10">
        <v>3</v>
      </c>
      <c r="N1807" s="10" t="s">
        <v>4041</v>
      </c>
      <c r="O1807" s="10">
        <v>305</v>
      </c>
      <c r="P1807" s="10" t="s">
        <v>4177</v>
      </c>
      <c r="Q1807" s="10">
        <v>30501</v>
      </c>
      <c r="R1807" s="10" t="s">
        <v>4178</v>
      </c>
      <c r="S1807" s="10"/>
      <c r="T1807" s="10" t="s">
        <v>198</v>
      </c>
      <c r="U1807" s="10"/>
      <c r="V1807" s="10"/>
      <c r="W1807" s="10" t="s">
        <v>4067</v>
      </c>
      <c r="X1807" s="10">
        <v>18990350903</v>
      </c>
      <c r="Y1807" s="20" t="s">
        <v>46</v>
      </c>
      <c r="Z1807" s="20"/>
      <c r="AA1807" s="20"/>
      <c r="AB1807" s="20"/>
      <c r="AC1807" s="20"/>
      <c r="AD1807" s="20"/>
      <c r="AE1807" s="23"/>
      <c r="AF1807" s="23"/>
      <c r="AG1807" s="23"/>
      <c r="AH1807" s="2" t="s">
        <v>4044</v>
      </c>
      <c r="AI1807" s="2" t="e">
        <v>#N/A</v>
      </c>
      <c r="AJ1807" s="2" t="e">
        <f>VLOOKUP(B1807,'[1]淘汰品种推荐清单（8.1）'!$A:$AQ,43,0)</f>
        <v>#N/A</v>
      </c>
    </row>
    <row r="1808" hidden="1" customHeight="1" spans="1:36">
      <c r="A1808" s="9">
        <v>1010</v>
      </c>
      <c r="B1808" s="10" t="s">
        <v>258</v>
      </c>
      <c r="C1808" s="4" t="s">
        <v>35</v>
      </c>
      <c r="D1808" s="7" t="s">
        <v>4182</v>
      </c>
      <c r="E1808" s="10" t="s">
        <v>4183</v>
      </c>
      <c r="F1808" s="10" t="s">
        <v>4184</v>
      </c>
      <c r="G1808" s="10" t="e">
        <v>#N/A</v>
      </c>
      <c r="H1808" s="11">
        <v>17.65</v>
      </c>
      <c r="I1808" s="11">
        <v>39.8</v>
      </c>
      <c r="J1808" s="11"/>
      <c r="K1808" s="11">
        <v>17.65</v>
      </c>
      <c r="L1808" s="17">
        <v>0.556532663316583</v>
      </c>
      <c r="M1808" s="10">
        <v>3</v>
      </c>
      <c r="N1808" s="10" t="s">
        <v>4041</v>
      </c>
      <c r="O1808" s="10">
        <v>305</v>
      </c>
      <c r="P1808" s="10" t="s">
        <v>4177</v>
      </c>
      <c r="Q1808" s="10">
        <v>30501</v>
      </c>
      <c r="R1808" s="10" t="s">
        <v>4178</v>
      </c>
      <c r="S1808" s="10"/>
      <c r="T1808" s="10" t="s">
        <v>69</v>
      </c>
      <c r="U1808" s="10" t="s">
        <v>101</v>
      </c>
      <c r="V1808" s="10"/>
      <c r="W1808" s="10" t="s">
        <v>102</v>
      </c>
      <c r="X1808" s="10" t="s">
        <v>103</v>
      </c>
      <c r="Y1808" s="20" t="s">
        <v>46</v>
      </c>
      <c r="Z1808" s="20"/>
      <c r="AA1808" s="20"/>
      <c r="AB1808" s="20"/>
      <c r="AC1808" s="20"/>
      <c r="AD1808" s="20"/>
      <c r="AE1808" s="23"/>
      <c r="AF1808" s="23"/>
      <c r="AG1808" s="23"/>
      <c r="AH1808" s="2" t="s">
        <v>4044</v>
      </c>
      <c r="AI1808" s="2" t="e">
        <v>#N/A</v>
      </c>
      <c r="AJ1808" s="2" t="e">
        <f>VLOOKUP(B1808,'[1]淘汰品种推荐清单（8.1）'!$A:$AQ,43,0)</f>
        <v>#N/A</v>
      </c>
    </row>
    <row r="1809" hidden="1" customHeight="1" spans="1:36">
      <c r="A1809" s="9">
        <v>1011</v>
      </c>
      <c r="B1809" s="10">
        <v>120334</v>
      </c>
      <c r="C1809" s="4" t="s">
        <v>35</v>
      </c>
      <c r="D1809" s="7" t="s">
        <v>4185</v>
      </c>
      <c r="E1809" s="10" t="s">
        <v>4186</v>
      </c>
      <c r="F1809" s="10" t="s">
        <v>4187</v>
      </c>
      <c r="G1809" s="10" t="e">
        <v>#N/A</v>
      </c>
      <c r="H1809" s="11">
        <v>36.5</v>
      </c>
      <c r="I1809" s="11">
        <v>59.8</v>
      </c>
      <c r="J1809" s="11"/>
      <c r="K1809" s="11">
        <v>36.5</v>
      </c>
      <c r="L1809" s="17">
        <v>0.389632107023411</v>
      </c>
      <c r="M1809" s="10">
        <v>3</v>
      </c>
      <c r="N1809" s="10" t="s">
        <v>4041</v>
      </c>
      <c r="O1809" s="10">
        <v>305</v>
      </c>
      <c r="P1809" s="10" t="s">
        <v>4177</v>
      </c>
      <c r="Q1809" s="10">
        <v>30501</v>
      </c>
      <c r="R1809" s="10" t="s">
        <v>4178</v>
      </c>
      <c r="S1809" s="10"/>
      <c r="T1809" s="10" t="s">
        <v>69</v>
      </c>
      <c r="U1809" s="10" t="s">
        <v>70</v>
      </c>
      <c r="V1809" s="10"/>
      <c r="W1809" s="10" t="s">
        <v>71</v>
      </c>
      <c r="X1809" s="10" t="s">
        <v>72</v>
      </c>
      <c r="Y1809" s="20" t="s">
        <v>46</v>
      </c>
      <c r="Z1809" s="20"/>
      <c r="AA1809" s="20"/>
      <c r="AB1809" s="20"/>
      <c r="AC1809" s="20"/>
      <c r="AD1809" s="20"/>
      <c r="AE1809" s="23"/>
      <c r="AF1809" s="23"/>
      <c r="AG1809" s="23"/>
      <c r="AH1809" s="2" t="s">
        <v>4044</v>
      </c>
      <c r="AI1809" s="2" t="e">
        <v>#N/A</v>
      </c>
      <c r="AJ1809" s="2" t="e">
        <f>VLOOKUP(B1809,'[1]淘汰品种推荐清单（8.1）'!$A:$AQ,43,0)</f>
        <v>#N/A</v>
      </c>
    </row>
    <row r="1810" hidden="1" customHeight="1" spans="1:36">
      <c r="A1810" s="9">
        <v>1490</v>
      </c>
      <c r="B1810" s="65">
        <v>123944</v>
      </c>
      <c r="C1810" s="4" t="s">
        <v>35</v>
      </c>
      <c r="D1810" s="5" t="s">
        <v>4188</v>
      </c>
      <c r="E1810" s="14" t="s">
        <v>4189</v>
      </c>
      <c r="F1810" s="15" t="s">
        <v>4102</v>
      </c>
      <c r="G1810" s="10" t="s">
        <v>64</v>
      </c>
      <c r="H1810" s="12">
        <v>71.44</v>
      </c>
      <c r="I1810" s="12">
        <v>188</v>
      </c>
      <c r="J1810" s="11"/>
      <c r="K1810" s="12">
        <v>71.44</v>
      </c>
      <c r="L1810" s="30">
        <v>0.62</v>
      </c>
      <c r="M1810" s="10">
        <v>3</v>
      </c>
      <c r="N1810" s="10" t="s">
        <v>4041</v>
      </c>
      <c r="O1810" s="10">
        <v>305</v>
      </c>
      <c r="P1810" s="10" t="s">
        <v>4177</v>
      </c>
      <c r="Q1810" s="10">
        <v>30501</v>
      </c>
      <c r="R1810" s="10" t="s">
        <v>4178</v>
      </c>
      <c r="S1810" s="10" t="s">
        <v>4103</v>
      </c>
      <c r="T1810" s="5" t="s">
        <v>150</v>
      </c>
      <c r="U1810" s="5" t="s">
        <v>4104</v>
      </c>
      <c r="V1810" s="5"/>
      <c r="W1810" s="5" t="s">
        <v>4105</v>
      </c>
      <c r="X1810" s="5">
        <v>13882103197</v>
      </c>
      <c r="Y1810" s="20" t="s">
        <v>46</v>
      </c>
      <c r="Z1810" s="20">
        <v>87</v>
      </c>
      <c r="AA1810" s="20">
        <v>6</v>
      </c>
      <c r="AB1810" s="20">
        <v>81</v>
      </c>
      <c r="AC1810" s="20">
        <v>20</v>
      </c>
      <c r="AD1810" s="20">
        <v>10</v>
      </c>
      <c r="AE1810" s="23"/>
      <c r="AF1810" s="23"/>
      <c r="AG1810" s="23"/>
      <c r="AH1810" s="2" t="s">
        <v>4044</v>
      </c>
      <c r="AI1810" s="2" t="e">
        <v>#N/A</v>
      </c>
      <c r="AJ1810" s="2" t="e">
        <f>VLOOKUP(B1810,'[1]淘汰品种推荐清单（8.1）'!$A:$AQ,43,0)</f>
        <v>#N/A</v>
      </c>
    </row>
    <row r="1811" hidden="1" customHeight="1" spans="1:36">
      <c r="A1811" s="9">
        <v>1007</v>
      </c>
      <c r="B1811" s="10">
        <v>130897</v>
      </c>
      <c r="C1811" s="4" t="s">
        <v>35</v>
      </c>
      <c r="D1811" s="7" t="s">
        <v>4190</v>
      </c>
      <c r="E1811" s="10" t="s">
        <v>4191</v>
      </c>
      <c r="F1811" s="10" t="s">
        <v>4192</v>
      </c>
      <c r="G1811" s="10" t="e">
        <v>#N/A</v>
      </c>
      <c r="H1811" s="11">
        <v>59</v>
      </c>
      <c r="I1811" s="11">
        <v>128</v>
      </c>
      <c r="J1811" s="11"/>
      <c r="K1811" s="11">
        <v>59</v>
      </c>
      <c r="L1811" s="17">
        <v>0.5390625</v>
      </c>
      <c r="M1811" s="10">
        <v>3</v>
      </c>
      <c r="N1811" s="10" t="s">
        <v>4041</v>
      </c>
      <c r="O1811" s="10">
        <v>305</v>
      </c>
      <c r="P1811" s="10" t="s">
        <v>4177</v>
      </c>
      <c r="Q1811" s="10">
        <v>30502</v>
      </c>
      <c r="R1811" s="10" t="s">
        <v>4193</v>
      </c>
      <c r="S1811" s="10"/>
      <c r="T1811" s="10" t="s">
        <v>69</v>
      </c>
      <c r="U1811" s="10" t="s">
        <v>70</v>
      </c>
      <c r="V1811" s="10"/>
      <c r="W1811" s="10" t="s">
        <v>71</v>
      </c>
      <c r="X1811" s="10" t="s">
        <v>72</v>
      </c>
      <c r="Y1811" s="20" t="s">
        <v>46</v>
      </c>
      <c r="Z1811" s="20"/>
      <c r="AA1811" s="20"/>
      <c r="AB1811" s="20"/>
      <c r="AC1811" s="20"/>
      <c r="AD1811" s="20"/>
      <c r="AE1811" s="23"/>
      <c r="AF1811" s="23"/>
      <c r="AG1811" s="23"/>
      <c r="AH1811" s="2" t="s">
        <v>4044</v>
      </c>
      <c r="AI1811" s="2" t="e">
        <v>#N/A</v>
      </c>
      <c r="AJ1811" s="2" t="e">
        <f>VLOOKUP(B1811,'[1]淘汰品种推荐清单（8.1）'!$A:$AQ,43,0)</f>
        <v>#N/A</v>
      </c>
    </row>
    <row r="1812" hidden="1" customHeight="1" spans="1:36">
      <c r="A1812" s="9">
        <v>63</v>
      </c>
      <c r="B1812" s="10">
        <v>95083</v>
      </c>
      <c r="C1812" s="4" t="s">
        <v>35</v>
      </c>
      <c r="D1812" s="10" t="s">
        <v>4194</v>
      </c>
      <c r="E1812" s="10" t="s">
        <v>4195</v>
      </c>
      <c r="F1812" s="10" t="s">
        <v>4196</v>
      </c>
      <c r="G1812" s="10" t="s">
        <v>39</v>
      </c>
      <c r="H1812" s="11">
        <v>241.536</v>
      </c>
      <c r="I1812" s="11">
        <v>296</v>
      </c>
      <c r="J1812" s="11">
        <v>0</v>
      </c>
      <c r="K1812" s="11">
        <v>241.536</v>
      </c>
      <c r="L1812" s="17">
        <v>0.184</v>
      </c>
      <c r="M1812" s="10">
        <v>3</v>
      </c>
      <c r="N1812" s="10" t="s">
        <v>4041</v>
      </c>
      <c r="O1812" s="10">
        <v>305</v>
      </c>
      <c r="P1812" s="10" t="s">
        <v>4177</v>
      </c>
      <c r="Q1812" s="10">
        <v>30503</v>
      </c>
      <c r="R1812" s="10" t="s">
        <v>4197</v>
      </c>
      <c r="S1812" s="10" t="s">
        <v>308</v>
      </c>
      <c r="T1812" s="10" t="s">
        <v>309</v>
      </c>
      <c r="U1812" s="10" t="s">
        <v>78</v>
      </c>
      <c r="V1812" s="10"/>
      <c r="W1812" s="10" t="s">
        <v>310</v>
      </c>
      <c r="X1812" s="10">
        <v>13658369168</v>
      </c>
      <c r="Y1812" s="20" t="s">
        <v>46</v>
      </c>
      <c r="Z1812" s="20">
        <v>43</v>
      </c>
      <c r="AA1812" s="20">
        <v>25</v>
      </c>
      <c r="AB1812" s="20">
        <v>18</v>
      </c>
      <c r="AC1812" s="20">
        <v>40</v>
      </c>
      <c r="AD1812" s="20">
        <v>6</v>
      </c>
      <c r="AE1812" s="23"/>
      <c r="AF1812" s="23"/>
      <c r="AG1812" s="23"/>
      <c r="AH1812" s="2" t="s">
        <v>4044</v>
      </c>
      <c r="AI1812" s="2" t="e">
        <v>#N/A</v>
      </c>
      <c r="AJ1812" s="2" t="e">
        <f>VLOOKUP(B1812,'[1]淘汰品种推荐清单（8.1）'!$A:$AQ,43,0)</f>
        <v>#N/A</v>
      </c>
    </row>
    <row r="1813" hidden="1" customHeight="1" spans="1:36">
      <c r="A1813" s="9">
        <v>843</v>
      </c>
      <c r="B1813" s="10">
        <v>143052</v>
      </c>
      <c r="C1813" s="4" t="s">
        <v>35</v>
      </c>
      <c r="D1813" s="7" t="s">
        <v>4198</v>
      </c>
      <c r="E1813" s="10" t="s">
        <v>4199</v>
      </c>
      <c r="F1813" s="10" t="s">
        <v>2590</v>
      </c>
      <c r="G1813" s="10" t="s">
        <v>64</v>
      </c>
      <c r="H1813" s="11">
        <v>80.1</v>
      </c>
      <c r="I1813" s="11">
        <v>267</v>
      </c>
      <c r="J1813" s="11"/>
      <c r="K1813" s="11">
        <v>80.1</v>
      </c>
      <c r="L1813" s="17">
        <v>0.7</v>
      </c>
      <c r="M1813" s="10">
        <v>3</v>
      </c>
      <c r="N1813" s="10" t="s">
        <v>4041</v>
      </c>
      <c r="O1813" s="10">
        <v>305</v>
      </c>
      <c r="P1813" s="10" t="s">
        <v>4177</v>
      </c>
      <c r="Q1813" s="10">
        <v>30503</v>
      </c>
      <c r="R1813" s="10" t="s">
        <v>4197</v>
      </c>
      <c r="S1813" s="10" t="s">
        <v>4117</v>
      </c>
      <c r="T1813" s="10" t="s">
        <v>198</v>
      </c>
      <c r="U1813" s="10" t="s">
        <v>95</v>
      </c>
      <c r="V1813" s="10"/>
      <c r="W1813" s="10" t="s">
        <v>4118</v>
      </c>
      <c r="X1813" s="10">
        <v>13540463557</v>
      </c>
      <c r="Y1813" s="20" t="s">
        <v>46</v>
      </c>
      <c r="Z1813" s="20">
        <v>25</v>
      </c>
      <c r="AA1813" s="20">
        <v>7</v>
      </c>
      <c r="AB1813" s="20">
        <v>18</v>
      </c>
      <c r="AC1813" s="20">
        <v>24</v>
      </c>
      <c r="AD1813" s="20">
        <v>4</v>
      </c>
      <c r="AE1813" s="23"/>
      <c r="AF1813" s="23"/>
      <c r="AG1813" s="23"/>
      <c r="AH1813" s="2" t="s">
        <v>4044</v>
      </c>
      <c r="AI1813" s="2" t="e">
        <v>#N/A</v>
      </c>
      <c r="AJ1813" s="2" t="e">
        <f>VLOOKUP(B1813,'[1]淘汰品种推荐清单（8.1）'!$A:$AQ,43,0)</f>
        <v>#N/A</v>
      </c>
    </row>
    <row r="1814" hidden="1" customHeight="1" spans="1:36">
      <c r="A1814" s="9">
        <v>1498</v>
      </c>
      <c r="B1814" s="66" t="s">
        <v>258</v>
      </c>
      <c r="C1814" s="4" t="s">
        <v>35</v>
      </c>
      <c r="D1814" s="5" t="s">
        <v>4200</v>
      </c>
      <c r="E1814" s="5" t="s">
        <v>4201</v>
      </c>
      <c r="F1814" s="15" t="s">
        <v>4102</v>
      </c>
      <c r="G1814" s="10" t="s">
        <v>64</v>
      </c>
      <c r="H1814" s="12">
        <v>89.68</v>
      </c>
      <c r="I1814" s="12">
        <v>236</v>
      </c>
      <c r="J1814" s="11"/>
      <c r="K1814" s="12">
        <v>89.68</v>
      </c>
      <c r="L1814" s="30">
        <v>0.62</v>
      </c>
      <c r="M1814" s="10">
        <v>3</v>
      </c>
      <c r="N1814" s="10" t="s">
        <v>4041</v>
      </c>
      <c r="O1814" s="10">
        <v>306</v>
      </c>
      <c r="P1814" s="10" t="s">
        <v>4145</v>
      </c>
      <c r="Q1814" s="10">
        <v>30591</v>
      </c>
      <c r="R1814" s="10" t="s">
        <v>4202</v>
      </c>
      <c r="S1814" s="10" t="s">
        <v>4103</v>
      </c>
      <c r="T1814" s="5" t="s">
        <v>150</v>
      </c>
      <c r="U1814" s="5" t="s">
        <v>4104</v>
      </c>
      <c r="V1814" s="5"/>
      <c r="W1814" s="5" t="s">
        <v>4105</v>
      </c>
      <c r="X1814" s="5">
        <v>13882103197</v>
      </c>
      <c r="Y1814" s="20" t="s">
        <v>46</v>
      </c>
      <c r="Z1814" s="20"/>
      <c r="AA1814" s="20"/>
      <c r="AB1814" s="20"/>
      <c r="AC1814" s="20"/>
      <c r="AD1814" s="20"/>
      <c r="AE1814" s="23"/>
      <c r="AF1814" s="23"/>
      <c r="AG1814" s="23"/>
      <c r="AH1814" s="2" t="s">
        <v>4044</v>
      </c>
      <c r="AI1814" s="2" t="e">
        <v>#N/A</v>
      </c>
      <c r="AJ1814" s="2" t="e">
        <f>VLOOKUP(B1814,'[1]淘汰品种推荐清单（8.1）'!$A:$AQ,43,0)</f>
        <v>#N/A</v>
      </c>
    </row>
    <row r="1815" hidden="1" customHeight="1" spans="1:36">
      <c r="A1815" s="9">
        <v>1497</v>
      </c>
      <c r="B1815" s="66" t="s">
        <v>258</v>
      </c>
      <c r="C1815" s="4" t="s">
        <v>35</v>
      </c>
      <c r="D1815" s="5" t="s">
        <v>4203</v>
      </c>
      <c r="E1815" s="5" t="s">
        <v>4134</v>
      </c>
      <c r="F1815" s="15" t="s">
        <v>4102</v>
      </c>
      <c r="G1815" s="10" t="s">
        <v>64</v>
      </c>
      <c r="H1815" s="12">
        <v>135.28</v>
      </c>
      <c r="I1815" s="12">
        <v>356</v>
      </c>
      <c r="J1815" s="11"/>
      <c r="K1815" s="12">
        <v>135.28</v>
      </c>
      <c r="L1815" s="30">
        <v>0.62</v>
      </c>
      <c r="M1815" s="10">
        <v>3</v>
      </c>
      <c r="N1815" s="10" t="s">
        <v>4041</v>
      </c>
      <c r="O1815" s="10">
        <v>306</v>
      </c>
      <c r="P1815" s="10" t="s">
        <v>4145</v>
      </c>
      <c r="Q1815" s="10">
        <v>30593</v>
      </c>
      <c r="R1815" s="10" t="s">
        <v>4204</v>
      </c>
      <c r="S1815" s="10" t="s">
        <v>4103</v>
      </c>
      <c r="T1815" s="5" t="s">
        <v>150</v>
      </c>
      <c r="U1815" s="5" t="s">
        <v>4104</v>
      </c>
      <c r="V1815" s="5"/>
      <c r="W1815" s="5" t="s">
        <v>4105</v>
      </c>
      <c r="X1815" s="5">
        <v>13882103197</v>
      </c>
      <c r="Y1815" s="20" t="s">
        <v>46</v>
      </c>
      <c r="Z1815" s="20"/>
      <c r="AA1815" s="20"/>
      <c r="AB1815" s="20"/>
      <c r="AC1815" s="20"/>
      <c r="AD1815" s="20"/>
      <c r="AE1815" s="23"/>
      <c r="AF1815" s="23"/>
      <c r="AG1815" s="23"/>
      <c r="AH1815" s="2" t="s">
        <v>4044</v>
      </c>
      <c r="AI1815" s="2" t="e">
        <v>#N/A</v>
      </c>
      <c r="AJ1815" s="2" t="e">
        <f>VLOOKUP(B1815,'[1]淘汰品种推荐清单（8.1）'!$A:$AQ,43,0)</f>
        <v>#N/A</v>
      </c>
    </row>
    <row r="1816" hidden="1" customHeight="1" spans="1:36">
      <c r="A1816" s="9">
        <v>1496</v>
      </c>
      <c r="B1816" s="66" t="s">
        <v>258</v>
      </c>
      <c r="C1816" s="4" t="s">
        <v>35</v>
      </c>
      <c r="D1816" s="7" t="s">
        <v>4205</v>
      </c>
      <c r="E1816" s="7" t="s">
        <v>4206</v>
      </c>
      <c r="F1816" s="15" t="s">
        <v>4102</v>
      </c>
      <c r="G1816" s="10" t="s">
        <v>64</v>
      </c>
      <c r="H1816" s="12">
        <v>113.24</v>
      </c>
      <c r="I1816" s="36">
        <v>298</v>
      </c>
      <c r="J1816" s="11"/>
      <c r="K1816" s="12">
        <v>113.24</v>
      </c>
      <c r="L1816" s="30">
        <v>0.62</v>
      </c>
      <c r="M1816" s="10">
        <v>3</v>
      </c>
      <c r="N1816" s="10" t="s">
        <v>4041</v>
      </c>
      <c r="O1816" s="10">
        <v>306</v>
      </c>
      <c r="P1816" s="10" t="s">
        <v>4145</v>
      </c>
      <c r="Q1816" s="10">
        <v>30595</v>
      </c>
      <c r="R1816" s="10" t="s">
        <v>4202</v>
      </c>
      <c r="S1816" s="10" t="s">
        <v>4103</v>
      </c>
      <c r="T1816" s="5" t="s">
        <v>150</v>
      </c>
      <c r="U1816" s="5" t="s">
        <v>4104</v>
      </c>
      <c r="V1816" s="5"/>
      <c r="W1816" s="5" t="s">
        <v>4105</v>
      </c>
      <c r="X1816" s="5">
        <v>13882103197</v>
      </c>
      <c r="Y1816" s="20" t="s">
        <v>46</v>
      </c>
      <c r="Z1816" s="20"/>
      <c r="AA1816" s="20"/>
      <c r="AB1816" s="20"/>
      <c r="AC1816" s="20"/>
      <c r="AD1816" s="20"/>
      <c r="AE1816" s="23"/>
      <c r="AF1816" s="23"/>
      <c r="AG1816" s="23"/>
      <c r="AH1816" s="2" t="s">
        <v>4044</v>
      </c>
      <c r="AI1816" s="2" t="e">
        <v>#N/A</v>
      </c>
      <c r="AJ1816" s="2" t="e">
        <f>VLOOKUP(B1816,'[1]淘汰品种推荐清单（8.1）'!$A:$AQ,43,0)</f>
        <v>#N/A</v>
      </c>
    </row>
    <row r="1817" hidden="1" customHeight="1" spans="1:36">
      <c r="A1817" s="9">
        <v>1495</v>
      </c>
      <c r="B1817" s="66" t="s">
        <v>258</v>
      </c>
      <c r="C1817" s="4" t="s">
        <v>35</v>
      </c>
      <c r="D1817" s="5" t="s">
        <v>4207</v>
      </c>
      <c r="E1817" s="14" t="s">
        <v>4208</v>
      </c>
      <c r="F1817" s="15" t="s">
        <v>4102</v>
      </c>
      <c r="G1817" s="10" t="s">
        <v>64</v>
      </c>
      <c r="H1817" s="12">
        <v>189.24</v>
      </c>
      <c r="I1817" s="12">
        <v>498</v>
      </c>
      <c r="J1817" s="11"/>
      <c r="K1817" s="12">
        <v>189.24</v>
      </c>
      <c r="L1817" s="30">
        <v>0.62</v>
      </c>
      <c r="M1817" s="10">
        <v>3</v>
      </c>
      <c r="N1817" s="10" t="s">
        <v>4041</v>
      </c>
      <c r="O1817" s="10">
        <v>306</v>
      </c>
      <c r="P1817" s="10" t="s">
        <v>4145</v>
      </c>
      <c r="Q1817" s="10">
        <v>30597</v>
      </c>
      <c r="R1817" s="10" t="s">
        <v>4204</v>
      </c>
      <c r="S1817" s="10" t="s">
        <v>4103</v>
      </c>
      <c r="T1817" s="5" t="s">
        <v>150</v>
      </c>
      <c r="U1817" s="5" t="s">
        <v>4104</v>
      </c>
      <c r="V1817" s="5"/>
      <c r="W1817" s="5" t="s">
        <v>4105</v>
      </c>
      <c r="X1817" s="5">
        <v>13882103197</v>
      </c>
      <c r="Y1817" s="20" t="s">
        <v>46</v>
      </c>
      <c r="Z1817" s="20"/>
      <c r="AA1817" s="20"/>
      <c r="AB1817" s="20"/>
      <c r="AC1817" s="20"/>
      <c r="AD1817" s="20"/>
      <c r="AE1817" s="23"/>
      <c r="AF1817" s="23"/>
      <c r="AG1817" s="23"/>
      <c r="AH1817" s="2" t="s">
        <v>4044</v>
      </c>
      <c r="AI1817" s="2" t="e">
        <v>#N/A</v>
      </c>
      <c r="AJ1817" s="2" t="e">
        <f>VLOOKUP(B1817,'[1]淘汰品种推荐清单（8.1）'!$A:$AQ,43,0)</f>
        <v>#N/A</v>
      </c>
    </row>
    <row r="1818" hidden="1" customHeight="1" spans="1:36">
      <c r="A1818" s="9">
        <v>1494</v>
      </c>
      <c r="B1818" s="65">
        <v>74942</v>
      </c>
      <c r="C1818" s="4" t="s">
        <v>35</v>
      </c>
      <c r="D1818" s="5" t="s">
        <v>4209</v>
      </c>
      <c r="E1818" s="14" t="s">
        <v>4210</v>
      </c>
      <c r="F1818" s="15" t="s">
        <v>4102</v>
      </c>
      <c r="G1818" s="10" t="s">
        <v>64</v>
      </c>
      <c r="H1818" s="12">
        <v>90.44</v>
      </c>
      <c r="I1818" s="12">
        <v>238</v>
      </c>
      <c r="J1818" s="11"/>
      <c r="K1818" s="12">
        <v>90.44</v>
      </c>
      <c r="L1818" s="30">
        <v>0.62</v>
      </c>
      <c r="M1818" s="10">
        <v>3</v>
      </c>
      <c r="N1818" s="10" t="s">
        <v>4041</v>
      </c>
      <c r="O1818" s="10">
        <v>306</v>
      </c>
      <c r="P1818" s="10" t="s">
        <v>4145</v>
      </c>
      <c r="Q1818" s="10">
        <v>30599</v>
      </c>
      <c r="R1818" s="10" t="s">
        <v>4202</v>
      </c>
      <c r="S1818" s="10" t="s">
        <v>4103</v>
      </c>
      <c r="T1818" s="5" t="s">
        <v>150</v>
      </c>
      <c r="U1818" s="5" t="s">
        <v>4104</v>
      </c>
      <c r="V1818" s="5"/>
      <c r="W1818" s="5" t="s">
        <v>4105</v>
      </c>
      <c r="X1818" s="5">
        <v>13882103197</v>
      </c>
      <c r="Y1818" s="20" t="s">
        <v>46</v>
      </c>
      <c r="Z1818" s="20"/>
      <c r="AA1818" s="20"/>
      <c r="AB1818" s="20"/>
      <c r="AC1818" s="20"/>
      <c r="AD1818" s="20"/>
      <c r="AE1818" s="23"/>
      <c r="AF1818" s="23"/>
      <c r="AG1818" s="23"/>
      <c r="AH1818" s="2" t="s">
        <v>4044</v>
      </c>
      <c r="AI1818" s="2" t="e">
        <v>#N/A</v>
      </c>
      <c r="AJ1818" s="2" t="e">
        <f>VLOOKUP(B1818,'[1]淘汰品种推荐清单（8.1）'!$A:$AQ,43,0)</f>
        <v>#N/A</v>
      </c>
    </row>
    <row r="1819" hidden="1" customHeight="1" spans="1:36">
      <c r="A1819" s="9">
        <v>41</v>
      </c>
      <c r="B1819" s="10">
        <v>128394</v>
      </c>
      <c r="C1819" s="4" t="s">
        <v>35</v>
      </c>
      <c r="D1819" s="10" t="s">
        <v>4211</v>
      </c>
      <c r="E1819" s="10" t="s">
        <v>4212</v>
      </c>
      <c r="F1819" s="10" t="s">
        <v>4128</v>
      </c>
      <c r="G1819" s="10" t="e">
        <v>#N/A</v>
      </c>
      <c r="H1819" s="11">
        <v>29.4</v>
      </c>
      <c r="I1819" s="11">
        <v>98</v>
      </c>
      <c r="J1819" s="11">
        <v>0</v>
      </c>
      <c r="K1819" s="11">
        <v>29.4</v>
      </c>
      <c r="L1819" s="17">
        <v>0.7</v>
      </c>
      <c r="M1819" s="10">
        <v>3</v>
      </c>
      <c r="N1819" s="10" t="s">
        <v>4041</v>
      </c>
      <c r="O1819" s="10">
        <v>306</v>
      </c>
      <c r="P1819" s="10" t="s">
        <v>4145</v>
      </c>
      <c r="Q1819" s="10">
        <v>30601</v>
      </c>
      <c r="R1819" s="10" t="s">
        <v>4204</v>
      </c>
      <c r="S1819" s="10"/>
      <c r="T1819" s="10" t="s">
        <v>198</v>
      </c>
      <c r="U1819" s="10" t="s">
        <v>95</v>
      </c>
      <c r="V1819" s="10"/>
      <c r="W1819" s="10" t="s">
        <v>4067</v>
      </c>
      <c r="X1819" s="10">
        <v>18990350903</v>
      </c>
      <c r="Y1819" s="20" t="s">
        <v>46</v>
      </c>
      <c r="Z1819" s="20"/>
      <c r="AA1819" s="20"/>
      <c r="AB1819" s="20"/>
      <c r="AC1819" s="20"/>
      <c r="AD1819" s="20"/>
      <c r="AE1819" s="23"/>
      <c r="AF1819" s="23"/>
      <c r="AG1819" s="23"/>
      <c r="AH1819" s="2" t="s">
        <v>4044</v>
      </c>
      <c r="AI1819" s="2" t="e">
        <v>#N/A</v>
      </c>
      <c r="AJ1819" s="2" t="e">
        <f>VLOOKUP(B1819,'[1]淘汰品种推荐清单（8.1）'!$A:$AQ,43,0)</f>
        <v>#N/A</v>
      </c>
    </row>
    <row r="1820" hidden="1" customHeight="1" spans="1:36">
      <c r="A1820" s="9">
        <v>60</v>
      </c>
      <c r="B1820" s="10">
        <v>121258</v>
      </c>
      <c r="C1820" s="4" t="s">
        <v>35</v>
      </c>
      <c r="D1820" s="10" t="s">
        <v>4094</v>
      </c>
      <c r="E1820" s="10" t="s">
        <v>4213</v>
      </c>
      <c r="F1820" s="10" t="s">
        <v>4214</v>
      </c>
      <c r="G1820" s="10" t="s">
        <v>64</v>
      </c>
      <c r="H1820" s="11">
        <v>187.2</v>
      </c>
      <c r="I1820" s="11">
        <v>288</v>
      </c>
      <c r="J1820" s="11">
        <v>0</v>
      </c>
      <c r="K1820" s="11">
        <v>187.2</v>
      </c>
      <c r="L1820" s="17">
        <v>0.35</v>
      </c>
      <c r="M1820" s="10">
        <v>3</v>
      </c>
      <c r="N1820" s="10" t="s">
        <v>4041</v>
      </c>
      <c r="O1820" s="10">
        <v>306</v>
      </c>
      <c r="P1820" s="10" t="s">
        <v>4145</v>
      </c>
      <c r="Q1820" s="10">
        <v>30601</v>
      </c>
      <c r="R1820" s="10" t="s">
        <v>4204</v>
      </c>
      <c r="S1820" s="10"/>
      <c r="T1820" s="10" t="s">
        <v>4215</v>
      </c>
      <c r="U1820" s="10" t="s">
        <v>95</v>
      </c>
      <c r="V1820" s="10"/>
      <c r="W1820" s="10" t="s">
        <v>4216</v>
      </c>
      <c r="X1820" s="10">
        <v>13981763536</v>
      </c>
      <c r="Y1820" s="20" t="s">
        <v>46</v>
      </c>
      <c r="Z1820" s="20">
        <v>0</v>
      </c>
      <c r="AA1820" s="20"/>
      <c r="AB1820" s="20">
        <v>0</v>
      </c>
      <c r="AC1820" s="20"/>
      <c r="AD1820" s="20"/>
      <c r="AE1820" s="23"/>
      <c r="AF1820" s="23"/>
      <c r="AG1820" s="23"/>
      <c r="AH1820" s="2" t="s">
        <v>4044</v>
      </c>
      <c r="AI1820" s="2" t="e">
        <v>#N/A</v>
      </c>
      <c r="AJ1820" s="2" t="e">
        <f>VLOOKUP(B1820,'[1]淘汰品种推荐清单（8.1）'!$A:$AQ,43,0)</f>
        <v>#N/A</v>
      </c>
    </row>
    <row r="1821" hidden="1" customHeight="1" spans="1:36">
      <c r="A1821" s="9">
        <v>835</v>
      </c>
      <c r="B1821" s="10">
        <v>143108</v>
      </c>
      <c r="C1821" s="4" t="s">
        <v>35</v>
      </c>
      <c r="D1821" s="7" t="s">
        <v>4217</v>
      </c>
      <c r="E1821" s="10" t="s">
        <v>4218</v>
      </c>
      <c r="F1821" s="10" t="s">
        <v>2590</v>
      </c>
      <c r="G1821" s="10" t="s">
        <v>64</v>
      </c>
      <c r="H1821" s="11">
        <v>89.7</v>
      </c>
      <c r="I1821" s="11">
        <v>299</v>
      </c>
      <c r="J1821" s="11"/>
      <c r="K1821" s="11">
        <v>89.7</v>
      </c>
      <c r="L1821" s="17">
        <v>0.7</v>
      </c>
      <c r="M1821" s="10">
        <v>3</v>
      </c>
      <c r="N1821" s="10" t="s">
        <v>4041</v>
      </c>
      <c r="O1821" s="10">
        <v>306</v>
      </c>
      <c r="P1821" s="10" t="s">
        <v>4145</v>
      </c>
      <c r="Q1821" s="10">
        <v>30601</v>
      </c>
      <c r="R1821" s="10" t="s">
        <v>4204</v>
      </c>
      <c r="S1821" s="10" t="s">
        <v>4117</v>
      </c>
      <c r="T1821" s="10" t="s">
        <v>198</v>
      </c>
      <c r="U1821" s="10" t="s">
        <v>95</v>
      </c>
      <c r="V1821" s="10"/>
      <c r="W1821" s="10" t="s">
        <v>4118</v>
      </c>
      <c r="X1821" s="10">
        <v>13540463557</v>
      </c>
      <c r="Y1821" s="20" t="s">
        <v>46</v>
      </c>
      <c r="Z1821" s="20">
        <v>0</v>
      </c>
      <c r="AA1821" s="20"/>
      <c r="AB1821" s="20">
        <v>0</v>
      </c>
      <c r="AC1821" s="20">
        <v>31</v>
      </c>
      <c r="AD1821" s="20">
        <v>12</v>
      </c>
      <c r="AE1821" s="23"/>
      <c r="AF1821" s="23"/>
      <c r="AG1821" s="23"/>
      <c r="AH1821" s="2" t="s">
        <v>4044</v>
      </c>
      <c r="AI1821" s="2" t="e">
        <v>#N/A</v>
      </c>
      <c r="AJ1821" s="2" t="e">
        <f>VLOOKUP(B1821,'[1]淘汰品种推荐清单（8.1）'!$A:$AQ,43,0)</f>
        <v>#N/A</v>
      </c>
    </row>
    <row r="1822" hidden="1" customHeight="1" spans="1:36">
      <c r="A1822" s="9">
        <v>838</v>
      </c>
      <c r="B1822" s="10">
        <v>143055</v>
      </c>
      <c r="C1822" s="4" t="s">
        <v>35</v>
      </c>
      <c r="D1822" s="7" t="s">
        <v>4219</v>
      </c>
      <c r="E1822" s="10" t="s">
        <v>4220</v>
      </c>
      <c r="F1822" s="10" t="s">
        <v>2590</v>
      </c>
      <c r="G1822" s="10" t="s">
        <v>64</v>
      </c>
      <c r="H1822" s="11">
        <v>119.1</v>
      </c>
      <c r="I1822" s="11">
        <v>397</v>
      </c>
      <c r="J1822" s="11"/>
      <c r="K1822" s="11">
        <v>119.1</v>
      </c>
      <c r="L1822" s="17">
        <v>0.7</v>
      </c>
      <c r="M1822" s="10">
        <v>3</v>
      </c>
      <c r="N1822" s="10" t="s">
        <v>4041</v>
      </c>
      <c r="O1822" s="10">
        <v>306</v>
      </c>
      <c r="P1822" s="10" t="s">
        <v>4145</v>
      </c>
      <c r="Q1822" s="10">
        <v>30601</v>
      </c>
      <c r="R1822" s="10" t="s">
        <v>4204</v>
      </c>
      <c r="S1822" s="10" t="s">
        <v>4117</v>
      </c>
      <c r="T1822" s="10" t="s">
        <v>198</v>
      </c>
      <c r="U1822" s="10" t="s">
        <v>95</v>
      </c>
      <c r="V1822" s="10"/>
      <c r="W1822" s="10" t="s">
        <v>4118</v>
      </c>
      <c r="X1822" s="10">
        <v>13540463557</v>
      </c>
      <c r="Y1822" s="20" t="s">
        <v>46</v>
      </c>
      <c r="Z1822" s="20">
        <v>0</v>
      </c>
      <c r="AA1822" s="20"/>
      <c r="AB1822" s="20">
        <v>0</v>
      </c>
      <c r="AC1822" s="20"/>
      <c r="AD1822" s="20"/>
      <c r="AE1822" s="23"/>
      <c r="AF1822" s="23"/>
      <c r="AG1822" s="23"/>
      <c r="AH1822" s="2" t="s">
        <v>4044</v>
      </c>
      <c r="AI1822" s="2" t="e">
        <v>#N/A</v>
      </c>
      <c r="AJ1822" s="2" t="e">
        <f>VLOOKUP(B1822,'[1]淘汰品种推荐清单（8.1）'!$A:$AQ,43,0)</f>
        <v>#N/A</v>
      </c>
    </row>
    <row r="1823" hidden="1" customHeight="1" spans="1:36">
      <c r="A1823" s="9">
        <v>841</v>
      </c>
      <c r="B1823" s="10">
        <v>143053</v>
      </c>
      <c r="C1823" s="4" t="s">
        <v>35</v>
      </c>
      <c r="D1823" s="7" t="s">
        <v>4221</v>
      </c>
      <c r="E1823" s="10" t="s">
        <v>4222</v>
      </c>
      <c r="F1823" s="10" t="s">
        <v>2590</v>
      </c>
      <c r="G1823" s="10" t="s">
        <v>64</v>
      </c>
      <c r="H1823" s="11">
        <v>53.7</v>
      </c>
      <c r="I1823" s="11">
        <v>179</v>
      </c>
      <c r="J1823" s="11"/>
      <c r="K1823" s="11">
        <v>53.7</v>
      </c>
      <c r="L1823" s="17">
        <v>0.7</v>
      </c>
      <c r="M1823" s="10">
        <v>3</v>
      </c>
      <c r="N1823" s="10" t="s">
        <v>4041</v>
      </c>
      <c r="O1823" s="10">
        <v>306</v>
      </c>
      <c r="P1823" s="10" t="s">
        <v>4145</v>
      </c>
      <c r="Q1823" s="10">
        <v>30601</v>
      </c>
      <c r="R1823" s="10" t="s">
        <v>4204</v>
      </c>
      <c r="S1823" s="10" t="s">
        <v>4117</v>
      </c>
      <c r="T1823" s="10" t="s">
        <v>198</v>
      </c>
      <c r="U1823" s="10" t="s">
        <v>95</v>
      </c>
      <c r="V1823" s="10"/>
      <c r="W1823" s="10" t="s">
        <v>4118</v>
      </c>
      <c r="X1823" s="10">
        <v>13540463557</v>
      </c>
      <c r="Y1823" s="20" t="s">
        <v>46</v>
      </c>
      <c r="Z1823" s="20">
        <v>49</v>
      </c>
      <c r="AA1823" s="20"/>
      <c r="AB1823" s="20">
        <v>49</v>
      </c>
      <c r="AC1823" s="20">
        <v>7</v>
      </c>
      <c r="AD1823" s="20">
        <v>8</v>
      </c>
      <c r="AE1823" s="23"/>
      <c r="AF1823" s="23"/>
      <c r="AG1823" s="23"/>
      <c r="AH1823" s="2" t="s">
        <v>4044</v>
      </c>
      <c r="AI1823" s="2" t="e">
        <v>#N/A</v>
      </c>
      <c r="AJ1823" s="2" t="e">
        <f>VLOOKUP(B1823,'[1]淘汰品种推荐清单（8.1）'!$A:$AQ,43,0)</f>
        <v>#N/A</v>
      </c>
    </row>
    <row r="1824" hidden="1" customHeight="1" spans="1:36">
      <c r="A1824" s="9">
        <v>846</v>
      </c>
      <c r="B1824" s="10">
        <v>143093</v>
      </c>
      <c r="C1824" s="4" t="s">
        <v>35</v>
      </c>
      <c r="D1824" s="7" t="s">
        <v>4223</v>
      </c>
      <c r="E1824" s="10" t="s">
        <v>4224</v>
      </c>
      <c r="F1824" s="10" t="s">
        <v>2590</v>
      </c>
      <c r="G1824" s="10" t="s">
        <v>64</v>
      </c>
      <c r="H1824" s="11">
        <v>95.4</v>
      </c>
      <c r="I1824" s="11">
        <v>318</v>
      </c>
      <c r="J1824" s="11"/>
      <c r="K1824" s="11">
        <v>95.4</v>
      </c>
      <c r="L1824" s="17">
        <v>0.7</v>
      </c>
      <c r="M1824" s="10">
        <v>3</v>
      </c>
      <c r="N1824" s="10" t="s">
        <v>4041</v>
      </c>
      <c r="O1824" s="10">
        <v>306</v>
      </c>
      <c r="P1824" s="10" t="s">
        <v>4145</v>
      </c>
      <c r="Q1824" s="10">
        <v>30601</v>
      </c>
      <c r="R1824" s="10" t="s">
        <v>4204</v>
      </c>
      <c r="S1824" s="10" t="s">
        <v>4117</v>
      </c>
      <c r="T1824" s="10" t="s">
        <v>198</v>
      </c>
      <c r="U1824" s="10" t="s">
        <v>95</v>
      </c>
      <c r="V1824" s="10"/>
      <c r="W1824" s="10" t="s">
        <v>4118</v>
      </c>
      <c r="X1824" s="10">
        <v>13540463557</v>
      </c>
      <c r="Y1824" s="20" t="s">
        <v>46</v>
      </c>
      <c r="Z1824" s="20">
        <v>94</v>
      </c>
      <c r="AA1824" s="20">
        <v>3</v>
      </c>
      <c r="AB1824" s="20">
        <v>91</v>
      </c>
      <c r="AC1824" s="20">
        <v>1</v>
      </c>
      <c r="AD1824" s="20">
        <v>1</v>
      </c>
      <c r="AE1824" s="23"/>
      <c r="AF1824" s="23"/>
      <c r="AG1824" s="23"/>
      <c r="AH1824" s="2" t="s">
        <v>4044</v>
      </c>
      <c r="AI1824" s="2" t="e">
        <v>#N/A</v>
      </c>
      <c r="AJ1824" s="2" t="e">
        <f>VLOOKUP(B1824,'[1]淘汰品种推荐清单（8.1）'!$A:$AQ,43,0)</f>
        <v>#N/A</v>
      </c>
    </row>
    <row r="1825" hidden="1" customHeight="1" spans="1:36">
      <c r="A1825" s="9">
        <v>847</v>
      </c>
      <c r="B1825" s="10">
        <v>143092</v>
      </c>
      <c r="C1825" s="4" t="s">
        <v>35</v>
      </c>
      <c r="D1825" s="7" t="s">
        <v>4225</v>
      </c>
      <c r="E1825" s="10" t="s">
        <v>4226</v>
      </c>
      <c r="F1825" s="10" t="s">
        <v>2590</v>
      </c>
      <c r="G1825" s="10" t="s">
        <v>64</v>
      </c>
      <c r="H1825" s="11">
        <v>68.4</v>
      </c>
      <c r="I1825" s="11">
        <v>228</v>
      </c>
      <c r="J1825" s="11"/>
      <c r="K1825" s="11">
        <v>68.4</v>
      </c>
      <c r="L1825" s="17">
        <v>0.7</v>
      </c>
      <c r="M1825" s="10">
        <v>3</v>
      </c>
      <c r="N1825" s="10" t="s">
        <v>4041</v>
      </c>
      <c r="O1825" s="10">
        <v>306</v>
      </c>
      <c r="P1825" s="10" t="s">
        <v>4145</v>
      </c>
      <c r="Q1825" s="10">
        <v>30601</v>
      </c>
      <c r="R1825" s="10" t="s">
        <v>4204</v>
      </c>
      <c r="S1825" s="10" t="s">
        <v>4117</v>
      </c>
      <c r="T1825" s="10" t="s">
        <v>198</v>
      </c>
      <c r="U1825" s="10" t="s">
        <v>95</v>
      </c>
      <c r="V1825" s="10"/>
      <c r="W1825" s="10" t="s">
        <v>4118</v>
      </c>
      <c r="X1825" s="10">
        <v>13540463557</v>
      </c>
      <c r="Y1825" s="20" t="s">
        <v>46</v>
      </c>
      <c r="Z1825" s="20">
        <v>48</v>
      </c>
      <c r="AA1825" s="20"/>
      <c r="AB1825" s="20">
        <v>48</v>
      </c>
      <c r="AC1825" s="20">
        <v>11</v>
      </c>
      <c r="AD1825" s="20">
        <v>7</v>
      </c>
      <c r="AE1825" s="23"/>
      <c r="AF1825" s="23"/>
      <c r="AG1825" s="23"/>
      <c r="AH1825" s="2" t="s">
        <v>4044</v>
      </c>
      <c r="AI1825" s="2" t="e">
        <v>#N/A</v>
      </c>
      <c r="AJ1825" s="2" t="e">
        <f>VLOOKUP(B1825,'[1]淘汰品种推荐清单（8.1）'!$A:$AQ,43,0)</f>
        <v>#N/A</v>
      </c>
    </row>
    <row r="1826" hidden="1" customHeight="1" spans="1:36">
      <c r="A1826" s="9">
        <v>852</v>
      </c>
      <c r="B1826" s="10">
        <v>143083</v>
      </c>
      <c r="C1826" s="4" t="s">
        <v>35</v>
      </c>
      <c r="D1826" s="7" t="s">
        <v>4227</v>
      </c>
      <c r="E1826" s="10" t="s">
        <v>4228</v>
      </c>
      <c r="F1826" s="10" t="s">
        <v>2590</v>
      </c>
      <c r="G1826" s="10" t="s">
        <v>64</v>
      </c>
      <c r="H1826" s="11">
        <v>65.4</v>
      </c>
      <c r="I1826" s="11">
        <v>218</v>
      </c>
      <c r="J1826" s="11"/>
      <c r="K1826" s="11">
        <v>65.4</v>
      </c>
      <c r="L1826" s="17">
        <v>0.7</v>
      </c>
      <c r="M1826" s="10">
        <v>3</v>
      </c>
      <c r="N1826" s="10" t="s">
        <v>4041</v>
      </c>
      <c r="O1826" s="10">
        <v>306</v>
      </c>
      <c r="P1826" s="10" t="s">
        <v>4145</v>
      </c>
      <c r="Q1826" s="10">
        <v>30601</v>
      </c>
      <c r="R1826" s="10" t="s">
        <v>4204</v>
      </c>
      <c r="S1826" s="10" t="s">
        <v>4117</v>
      </c>
      <c r="T1826" s="10" t="s">
        <v>198</v>
      </c>
      <c r="U1826" s="10" t="s">
        <v>95</v>
      </c>
      <c r="V1826" s="10"/>
      <c r="W1826" s="10" t="s">
        <v>4118</v>
      </c>
      <c r="X1826" s="10">
        <v>13540463557</v>
      </c>
      <c r="Y1826" s="20" t="s">
        <v>46</v>
      </c>
      <c r="Z1826" s="20">
        <v>72</v>
      </c>
      <c r="AA1826" s="20"/>
      <c r="AB1826" s="20">
        <v>72</v>
      </c>
      <c r="AC1826" s="20">
        <v>16</v>
      </c>
      <c r="AD1826" s="20">
        <v>6</v>
      </c>
      <c r="AE1826" s="23"/>
      <c r="AF1826" s="23"/>
      <c r="AG1826" s="23"/>
      <c r="AH1826" s="2" t="s">
        <v>4044</v>
      </c>
      <c r="AI1826" s="2" t="e">
        <v>#N/A</v>
      </c>
      <c r="AJ1826" s="2" t="e">
        <f>VLOOKUP(B1826,'[1]淘汰品种推荐清单（8.1）'!$A:$AQ,43,0)</f>
        <v>#N/A</v>
      </c>
    </row>
    <row r="1827" hidden="1" customHeight="1" spans="1:36">
      <c r="A1827" s="9">
        <v>1488</v>
      </c>
      <c r="B1827" s="65">
        <v>62982</v>
      </c>
      <c r="C1827" s="4" t="s">
        <v>35</v>
      </c>
      <c r="D1827" s="5" t="s">
        <v>4229</v>
      </c>
      <c r="E1827" s="14" t="s">
        <v>4230</v>
      </c>
      <c r="F1827" s="15" t="s">
        <v>4102</v>
      </c>
      <c r="G1827" s="10" t="s">
        <v>64</v>
      </c>
      <c r="H1827" s="12">
        <v>63.84</v>
      </c>
      <c r="I1827" s="12">
        <v>168</v>
      </c>
      <c r="J1827" s="11"/>
      <c r="K1827" s="12">
        <v>63.84</v>
      </c>
      <c r="L1827" s="30">
        <v>0.62</v>
      </c>
      <c r="M1827" s="10">
        <v>3</v>
      </c>
      <c r="N1827" s="10" t="s">
        <v>4041</v>
      </c>
      <c r="O1827" s="10">
        <v>306</v>
      </c>
      <c r="P1827" s="10" t="s">
        <v>4145</v>
      </c>
      <c r="Q1827" s="10">
        <v>30601</v>
      </c>
      <c r="R1827" s="10" t="s">
        <v>4204</v>
      </c>
      <c r="S1827" s="10" t="s">
        <v>4103</v>
      </c>
      <c r="T1827" s="5" t="s">
        <v>150</v>
      </c>
      <c r="U1827" s="5" t="s">
        <v>4104</v>
      </c>
      <c r="V1827" s="5"/>
      <c r="W1827" s="5" t="s">
        <v>4105</v>
      </c>
      <c r="X1827" s="5">
        <v>13882103197</v>
      </c>
      <c r="Y1827" s="20" t="s">
        <v>46</v>
      </c>
      <c r="Z1827" s="20">
        <v>105</v>
      </c>
      <c r="AA1827" s="20">
        <v>54</v>
      </c>
      <c r="AB1827" s="20">
        <v>51</v>
      </c>
      <c r="AC1827" s="20">
        <v>35</v>
      </c>
      <c r="AD1827" s="20">
        <v>16</v>
      </c>
      <c r="AE1827" s="23"/>
      <c r="AF1827" s="23"/>
      <c r="AG1827" s="23"/>
      <c r="AH1827" s="2" t="s">
        <v>4044</v>
      </c>
      <c r="AI1827" s="2" t="e">
        <v>#N/A</v>
      </c>
      <c r="AJ1827" s="2" t="e">
        <f>VLOOKUP(B1827,'[1]淘汰品种推荐清单（8.1）'!$A:$AQ,43,0)</f>
        <v>#N/A</v>
      </c>
    </row>
    <row r="1828" hidden="1" customHeight="1" spans="1:36">
      <c r="A1828" s="9">
        <v>1493</v>
      </c>
      <c r="B1828" s="65">
        <v>74934</v>
      </c>
      <c r="C1828" s="4" t="s">
        <v>35</v>
      </c>
      <c r="D1828" s="5" t="s">
        <v>4231</v>
      </c>
      <c r="E1828" s="14" t="s">
        <v>4232</v>
      </c>
      <c r="F1828" s="15" t="s">
        <v>4102</v>
      </c>
      <c r="G1828" s="10" t="s">
        <v>64</v>
      </c>
      <c r="H1828" s="12">
        <v>63.84</v>
      </c>
      <c r="I1828" s="12">
        <v>168</v>
      </c>
      <c r="J1828" s="11"/>
      <c r="K1828" s="12">
        <v>63.84</v>
      </c>
      <c r="L1828" s="30">
        <v>0.62</v>
      </c>
      <c r="M1828" s="10">
        <v>3</v>
      </c>
      <c r="N1828" s="10" t="s">
        <v>4041</v>
      </c>
      <c r="O1828" s="10">
        <v>306</v>
      </c>
      <c r="P1828" s="10" t="s">
        <v>4145</v>
      </c>
      <c r="Q1828" s="10">
        <v>30601</v>
      </c>
      <c r="R1828" s="10" t="s">
        <v>4204</v>
      </c>
      <c r="S1828" s="10" t="s">
        <v>4103</v>
      </c>
      <c r="T1828" s="5" t="s">
        <v>150</v>
      </c>
      <c r="U1828" s="5" t="s">
        <v>4104</v>
      </c>
      <c r="V1828" s="5"/>
      <c r="W1828" s="5" t="s">
        <v>4105</v>
      </c>
      <c r="X1828" s="5">
        <v>13882103197</v>
      </c>
      <c r="Y1828" s="20" t="s">
        <v>46</v>
      </c>
      <c r="Z1828" s="20">
        <v>72</v>
      </c>
      <c r="AA1828" s="20">
        <v>7</v>
      </c>
      <c r="AB1828" s="20">
        <v>65</v>
      </c>
      <c r="AC1828" s="20">
        <v>23</v>
      </c>
      <c r="AD1828" s="20">
        <v>9</v>
      </c>
      <c r="AE1828" s="23"/>
      <c r="AF1828" s="23"/>
      <c r="AG1828" s="23"/>
      <c r="AH1828" s="2" t="s">
        <v>4044</v>
      </c>
      <c r="AI1828" s="2" t="e">
        <v>#N/A</v>
      </c>
      <c r="AJ1828" s="2" t="e">
        <f>VLOOKUP(B1828,'[1]淘汰品种推荐清单（8.1）'!$A:$AQ,43,0)</f>
        <v>#N/A</v>
      </c>
    </row>
    <row r="1829" hidden="1" customHeight="1" spans="1:36">
      <c r="A1829" s="9">
        <v>73</v>
      </c>
      <c r="B1829" s="10">
        <v>128391</v>
      </c>
      <c r="C1829" s="4" t="s">
        <v>35</v>
      </c>
      <c r="D1829" s="10" t="s">
        <v>4233</v>
      </c>
      <c r="E1829" s="10" t="s">
        <v>4234</v>
      </c>
      <c r="F1829" s="10" t="s">
        <v>4128</v>
      </c>
      <c r="G1829" s="10" t="e">
        <v>#N/A</v>
      </c>
      <c r="H1829" s="11">
        <v>29.4</v>
      </c>
      <c r="I1829" s="11">
        <v>98</v>
      </c>
      <c r="J1829" s="11">
        <v>0</v>
      </c>
      <c r="K1829" s="11">
        <v>29.4</v>
      </c>
      <c r="L1829" s="17">
        <v>0.7</v>
      </c>
      <c r="M1829" s="10">
        <v>3</v>
      </c>
      <c r="N1829" s="10" t="s">
        <v>4041</v>
      </c>
      <c r="O1829" s="10">
        <v>306</v>
      </c>
      <c r="P1829" s="10" t="s">
        <v>4145</v>
      </c>
      <c r="Q1829" s="10">
        <v>30602</v>
      </c>
      <c r="R1829" s="10" t="s">
        <v>4235</v>
      </c>
      <c r="S1829" s="10"/>
      <c r="T1829" s="10" t="s">
        <v>198</v>
      </c>
      <c r="U1829" s="10" t="s">
        <v>95</v>
      </c>
      <c r="V1829" s="10"/>
      <c r="W1829" s="10" t="s">
        <v>4067</v>
      </c>
      <c r="X1829" s="10">
        <v>18990350903</v>
      </c>
      <c r="Y1829" s="20" t="s">
        <v>46</v>
      </c>
      <c r="Z1829" s="20"/>
      <c r="AA1829" s="20"/>
      <c r="AB1829" s="20"/>
      <c r="AC1829" s="20"/>
      <c r="AD1829" s="20"/>
      <c r="AE1829" s="23"/>
      <c r="AF1829" s="23"/>
      <c r="AG1829" s="23"/>
      <c r="AH1829" s="2" t="s">
        <v>4044</v>
      </c>
      <c r="AI1829" s="2" t="e">
        <v>#N/A</v>
      </c>
      <c r="AJ1829" s="2" t="e">
        <f>VLOOKUP(B1829,'[1]淘汰品种推荐清单（8.1）'!$A:$AQ,43,0)</f>
        <v>#N/A</v>
      </c>
    </row>
    <row r="1830" hidden="1" customHeight="1" spans="1:36">
      <c r="A1830" s="9">
        <v>194</v>
      </c>
      <c r="B1830" s="10">
        <v>66571</v>
      </c>
      <c r="C1830" s="4" t="s">
        <v>35</v>
      </c>
      <c r="D1830" s="10" t="s">
        <v>4236</v>
      </c>
      <c r="E1830" s="10" t="s">
        <v>4237</v>
      </c>
      <c r="F1830" s="10" t="s">
        <v>4238</v>
      </c>
      <c r="G1830" s="10" t="s">
        <v>39</v>
      </c>
      <c r="H1830" s="11">
        <v>54</v>
      </c>
      <c r="I1830" s="11">
        <v>108</v>
      </c>
      <c r="J1830" s="11">
        <v>0</v>
      </c>
      <c r="K1830" s="11">
        <v>54</v>
      </c>
      <c r="L1830" s="17">
        <v>0.5</v>
      </c>
      <c r="M1830" s="10">
        <v>3</v>
      </c>
      <c r="N1830" s="10" t="s">
        <v>4041</v>
      </c>
      <c r="O1830" s="10">
        <v>306</v>
      </c>
      <c r="P1830" s="10" t="s">
        <v>4145</v>
      </c>
      <c r="Q1830" s="10">
        <v>30602</v>
      </c>
      <c r="R1830" s="10" t="s">
        <v>4235</v>
      </c>
      <c r="S1830" s="10"/>
      <c r="T1830" s="10" t="s">
        <v>170</v>
      </c>
      <c r="U1830" s="10"/>
      <c r="V1830" s="10"/>
      <c r="W1830" s="10" t="s">
        <v>4239</v>
      </c>
      <c r="X1830" s="10">
        <v>13088096350</v>
      </c>
      <c r="Y1830" s="20" t="s">
        <v>46</v>
      </c>
      <c r="Z1830" s="20">
        <v>60</v>
      </c>
      <c r="AA1830" s="20">
        <v>28</v>
      </c>
      <c r="AB1830" s="20">
        <v>32</v>
      </c>
      <c r="AC1830" s="20">
        <v>38</v>
      </c>
      <c r="AD1830" s="20">
        <v>9</v>
      </c>
      <c r="AE1830" s="23"/>
      <c r="AF1830" s="23"/>
      <c r="AG1830" s="23"/>
      <c r="AH1830" s="2" t="s">
        <v>4044</v>
      </c>
      <c r="AI1830" s="2" t="e">
        <v>#N/A</v>
      </c>
      <c r="AJ1830" s="2" t="e">
        <f>VLOOKUP(B1830,'[1]淘汰品种推荐清单（8.1）'!$A:$AQ,43,0)</f>
        <v>#N/A</v>
      </c>
    </row>
    <row r="1831" hidden="1" customHeight="1" spans="1:36">
      <c r="A1831" s="9">
        <v>733</v>
      </c>
      <c r="B1831" s="10">
        <v>128889</v>
      </c>
      <c r="C1831" s="4" t="s">
        <v>35</v>
      </c>
      <c r="D1831" s="10" t="s">
        <v>4240</v>
      </c>
      <c r="E1831" s="10" t="s">
        <v>4181</v>
      </c>
      <c r="F1831" s="10" t="s">
        <v>4241</v>
      </c>
      <c r="G1831" s="10" t="s">
        <v>64</v>
      </c>
      <c r="H1831" s="11"/>
      <c r="I1831" s="11"/>
      <c r="J1831" s="11"/>
      <c r="K1831" s="11"/>
      <c r="L1831" s="17"/>
      <c r="M1831" s="10">
        <v>3</v>
      </c>
      <c r="N1831" s="10" t="s">
        <v>4041</v>
      </c>
      <c r="O1831" s="10">
        <v>306</v>
      </c>
      <c r="P1831" s="10" t="s">
        <v>4145</v>
      </c>
      <c r="Q1831" s="10">
        <v>30602</v>
      </c>
      <c r="R1831" s="10" t="s">
        <v>4235</v>
      </c>
      <c r="S1831" s="10"/>
      <c r="T1831" s="10"/>
      <c r="U1831" s="10"/>
      <c r="V1831" s="10"/>
      <c r="W1831" s="10"/>
      <c r="X1831" s="10"/>
      <c r="Y1831" s="20" t="s">
        <v>46</v>
      </c>
      <c r="Z1831" s="20">
        <v>222</v>
      </c>
      <c r="AA1831" s="20">
        <v>66</v>
      </c>
      <c r="AB1831" s="20">
        <v>156</v>
      </c>
      <c r="AC1831" s="20">
        <v>270</v>
      </c>
      <c r="AD1831" s="20">
        <v>14</v>
      </c>
      <c r="AE1831" s="23"/>
      <c r="AF1831" s="23"/>
      <c r="AG1831" s="23"/>
      <c r="AH1831" s="2" t="s">
        <v>4044</v>
      </c>
      <c r="AI1831" s="2" t="e">
        <v>#N/A</v>
      </c>
      <c r="AJ1831" s="2" t="e">
        <f>VLOOKUP(B1831,'[1]淘汰品种推荐清单（8.1）'!$A:$AQ,43,0)</f>
        <v>#N/A</v>
      </c>
    </row>
    <row r="1832" hidden="1" customHeight="1" spans="1:36">
      <c r="A1832" s="9">
        <v>1598</v>
      </c>
      <c r="B1832" s="7">
        <v>145340</v>
      </c>
      <c r="C1832" s="4" t="s">
        <v>35</v>
      </c>
      <c r="D1832" s="7" t="s">
        <v>4242</v>
      </c>
      <c r="E1832" s="7" t="s">
        <v>4243</v>
      </c>
      <c r="F1832" s="7" t="s">
        <v>4244</v>
      </c>
      <c r="G1832" s="7" t="s">
        <v>39</v>
      </c>
      <c r="H1832" s="7">
        <v>103.21</v>
      </c>
      <c r="I1832" s="7">
        <v>258</v>
      </c>
      <c r="J1832" s="7"/>
      <c r="K1832" s="7"/>
      <c r="L1832" s="18">
        <v>0.599961240310078</v>
      </c>
      <c r="M1832" s="10">
        <v>3</v>
      </c>
      <c r="N1832" s="10" t="s">
        <v>4041</v>
      </c>
      <c r="O1832" s="10">
        <v>306</v>
      </c>
      <c r="P1832" s="10" t="s">
        <v>4145</v>
      </c>
      <c r="Q1832" s="10">
        <v>30602</v>
      </c>
      <c r="R1832" s="10" t="s">
        <v>4235</v>
      </c>
      <c r="S1832" s="10" t="s">
        <v>707</v>
      </c>
      <c r="T1832" s="7"/>
      <c r="U1832" s="20"/>
      <c r="V1832" s="20"/>
      <c r="W1832" s="7"/>
      <c r="X1832" s="7"/>
      <c r="Y1832" s="20" t="s">
        <v>107</v>
      </c>
      <c r="Z1832" s="20">
        <v>585</v>
      </c>
      <c r="AA1832" s="20">
        <v>133</v>
      </c>
      <c r="AB1832" s="20">
        <v>452</v>
      </c>
      <c r="AC1832" s="20">
        <v>645</v>
      </c>
      <c r="AD1832" s="20">
        <v>73</v>
      </c>
      <c r="AE1832" s="23"/>
      <c r="AF1832" s="23"/>
      <c r="AG1832" s="23"/>
      <c r="AH1832" s="2" t="s">
        <v>4044</v>
      </c>
      <c r="AI1832" s="2" t="e">
        <v>#N/A</v>
      </c>
      <c r="AJ1832" s="2" t="e">
        <f>VLOOKUP(B1832,'[1]淘汰品种推荐清单（8.1）'!$A:$AQ,43,0)</f>
        <v>#N/A</v>
      </c>
    </row>
    <row r="1833" hidden="1" customHeight="1" spans="1:36">
      <c r="A1833" s="9">
        <v>1753</v>
      </c>
      <c r="B1833" s="12">
        <v>151441</v>
      </c>
      <c r="C1833" s="4" t="s">
        <v>35</v>
      </c>
      <c r="D1833" s="69" t="s">
        <v>4245</v>
      </c>
      <c r="E1833" s="7" t="s">
        <v>4246</v>
      </c>
      <c r="F1833" s="5" t="s">
        <v>4140</v>
      </c>
      <c r="G1833" s="7" t="s">
        <v>39</v>
      </c>
      <c r="H1833" s="7">
        <v>44</v>
      </c>
      <c r="I1833" s="7">
        <v>88</v>
      </c>
      <c r="J1833" s="7"/>
      <c r="K1833" s="7"/>
      <c r="L1833" s="31">
        <v>0.5</v>
      </c>
      <c r="M1833" s="10">
        <v>3</v>
      </c>
      <c r="N1833" s="10" t="s">
        <v>4041</v>
      </c>
      <c r="O1833" s="10">
        <v>306</v>
      </c>
      <c r="P1833" s="10" t="s">
        <v>4145</v>
      </c>
      <c r="Q1833" s="10">
        <v>30602</v>
      </c>
      <c r="R1833" s="10" t="s">
        <v>4235</v>
      </c>
      <c r="S1833" s="7" t="s">
        <v>4141</v>
      </c>
      <c r="T1833" s="5" t="s">
        <v>4142</v>
      </c>
      <c r="U1833" s="20"/>
      <c r="V1833" s="20"/>
      <c r="W1833" s="7"/>
      <c r="X1833" s="7"/>
      <c r="Y1833" s="20" t="s">
        <v>107</v>
      </c>
      <c r="Z1833" s="20">
        <v>19</v>
      </c>
      <c r="AA1833" s="20">
        <v>12</v>
      </c>
      <c r="AB1833" s="20">
        <v>7</v>
      </c>
      <c r="AC1833" s="20">
        <v>1</v>
      </c>
      <c r="AD1833" s="20">
        <v>1</v>
      </c>
      <c r="AE1833" s="23"/>
      <c r="AF1833" s="23"/>
      <c r="AG1833" s="23"/>
      <c r="AH1833" s="2" t="s">
        <v>4044</v>
      </c>
      <c r="AI1833" s="2" t="e">
        <v>#N/A</v>
      </c>
      <c r="AJ1833" s="2" t="e">
        <f>VLOOKUP(B1833,'[1]淘汰品种推荐清单（8.1）'!$A:$AQ,43,0)</f>
        <v>#N/A</v>
      </c>
    </row>
    <row r="1834" hidden="1" customHeight="1" spans="1:36">
      <c r="A1834" s="9">
        <v>1757</v>
      </c>
      <c r="B1834" s="12">
        <v>151432</v>
      </c>
      <c r="C1834" s="4" t="s">
        <v>35</v>
      </c>
      <c r="D1834" s="69" t="s">
        <v>4247</v>
      </c>
      <c r="E1834" s="70" t="s">
        <v>4248</v>
      </c>
      <c r="F1834" s="5" t="s">
        <v>4140</v>
      </c>
      <c r="G1834" s="7" t="s">
        <v>39</v>
      </c>
      <c r="H1834" s="7">
        <v>44</v>
      </c>
      <c r="I1834" s="7">
        <v>88</v>
      </c>
      <c r="J1834" s="7"/>
      <c r="K1834" s="7"/>
      <c r="L1834" s="31">
        <v>0.5</v>
      </c>
      <c r="M1834" s="10">
        <v>3</v>
      </c>
      <c r="N1834" s="10" t="s">
        <v>4041</v>
      </c>
      <c r="O1834" s="10">
        <v>306</v>
      </c>
      <c r="P1834" s="10" t="s">
        <v>4145</v>
      </c>
      <c r="Q1834" s="10">
        <v>30602</v>
      </c>
      <c r="R1834" s="10" t="s">
        <v>4235</v>
      </c>
      <c r="S1834" s="7" t="s">
        <v>4141</v>
      </c>
      <c r="T1834" s="5" t="s">
        <v>4142</v>
      </c>
      <c r="U1834" s="20"/>
      <c r="V1834" s="20"/>
      <c r="W1834" s="7"/>
      <c r="X1834" s="7"/>
      <c r="Y1834" s="20" t="s">
        <v>107</v>
      </c>
      <c r="Z1834" s="20">
        <v>13</v>
      </c>
      <c r="AA1834" s="20">
        <v>5</v>
      </c>
      <c r="AB1834" s="20">
        <v>8</v>
      </c>
      <c r="AC1834" s="20">
        <v>7</v>
      </c>
      <c r="AD1834" s="20">
        <v>2</v>
      </c>
      <c r="AE1834" s="23"/>
      <c r="AF1834" s="23"/>
      <c r="AG1834" s="23"/>
      <c r="AH1834" s="2" t="s">
        <v>4044</v>
      </c>
      <c r="AI1834" s="2" t="e">
        <v>#N/A</v>
      </c>
      <c r="AJ1834" s="2" t="e">
        <f>VLOOKUP(B1834,'[1]淘汰品种推荐清单（8.1）'!$A:$AQ,43,0)</f>
        <v>#N/A</v>
      </c>
    </row>
    <row r="1835" hidden="1" customHeight="1" spans="1:36">
      <c r="A1835" s="9">
        <v>1759</v>
      </c>
      <c r="B1835" s="12">
        <v>151442</v>
      </c>
      <c r="C1835" s="4" t="s">
        <v>35</v>
      </c>
      <c r="D1835" s="69" t="s">
        <v>4249</v>
      </c>
      <c r="E1835" s="7" t="s">
        <v>4250</v>
      </c>
      <c r="F1835" s="5" t="s">
        <v>4140</v>
      </c>
      <c r="G1835" s="7" t="s">
        <v>39</v>
      </c>
      <c r="H1835" s="7">
        <v>44</v>
      </c>
      <c r="I1835" s="7">
        <v>88</v>
      </c>
      <c r="J1835" s="7"/>
      <c r="K1835" s="7"/>
      <c r="L1835" s="31">
        <v>0.5</v>
      </c>
      <c r="M1835" s="10">
        <v>3</v>
      </c>
      <c r="N1835" s="10" t="s">
        <v>4041</v>
      </c>
      <c r="O1835" s="10">
        <v>306</v>
      </c>
      <c r="P1835" s="10" t="s">
        <v>4145</v>
      </c>
      <c r="Q1835" s="10">
        <v>30602</v>
      </c>
      <c r="R1835" s="10" t="s">
        <v>4235</v>
      </c>
      <c r="S1835" s="7" t="s">
        <v>4141</v>
      </c>
      <c r="T1835" s="5" t="s">
        <v>4142</v>
      </c>
      <c r="U1835" s="20"/>
      <c r="V1835" s="20"/>
      <c r="W1835" s="7"/>
      <c r="X1835" s="7"/>
      <c r="Y1835" s="20" t="s">
        <v>107</v>
      </c>
      <c r="Z1835" s="20">
        <v>18</v>
      </c>
      <c r="AA1835" s="20">
        <v>12</v>
      </c>
      <c r="AB1835" s="20">
        <v>6</v>
      </c>
      <c r="AC1835" s="20">
        <v>2</v>
      </c>
      <c r="AD1835" s="20">
        <v>1</v>
      </c>
      <c r="AE1835" s="23"/>
      <c r="AF1835" s="23"/>
      <c r="AG1835" s="23"/>
      <c r="AH1835" s="2" t="s">
        <v>4044</v>
      </c>
      <c r="AI1835" s="2" t="e">
        <v>#N/A</v>
      </c>
      <c r="AJ1835" s="2" t="e">
        <f>VLOOKUP(B1835,'[1]淘汰品种推荐清单（8.1）'!$A:$AQ,43,0)</f>
        <v>#N/A</v>
      </c>
    </row>
    <row r="1836" hidden="1" customHeight="1" spans="1:36">
      <c r="A1836" s="9">
        <v>1926</v>
      </c>
      <c r="B1836" s="33">
        <v>153140</v>
      </c>
      <c r="C1836" s="4" t="s">
        <v>35</v>
      </c>
      <c r="D1836" s="5" t="s">
        <v>4251</v>
      </c>
      <c r="E1836" s="5" t="s">
        <v>4252</v>
      </c>
      <c r="F1836" s="5" t="s">
        <v>4253</v>
      </c>
      <c r="G1836" s="5" t="s">
        <v>39</v>
      </c>
      <c r="H1836" s="5">
        <v>93.175</v>
      </c>
      <c r="I1836" s="12">
        <v>190</v>
      </c>
      <c r="J1836" s="5" t="s">
        <v>1691</v>
      </c>
      <c r="K1836" s="12"/>
      <c r="L1836" s="30">
        <f>(I1836-H1836)/I1836</f>
        <v>0.509605263157895</v>
      </c>
      <c r="M1836" s="10">
        <v>3</v>
      </c>
      <c r="N1836" s="10" t="s">
        <v>4041</v>
      </c>
      <c r="O1836" s="10">
        <v>306</v>
      </c>
      <c r="P1836" s="10" t="s">
        <v>4145</v>
      </c>
      <c r="Q1836" s="10">
        <v>30602</v>
      </c>
      <c r="R1836" s="10" t="s">
        <v>4235</v>
      </c>
      <c r="S1836" s="5" t="s">
        <v>496</v>
      </c>
      <c r="T1836" s="5" t="s">
        <v>4254</v>
      </c>
      <c r="U1836" s="20"/>
      <c r="V1836" s="20"/>
      <c r="W1836" s="5" t="s">
        <v>4255</v>
      </c>
      <c r="X1836" s="5">
        <v>13980015854</v>
      </c>
      <c r="Y1836" s="20" t="s">
        <v>107</v>
      </c>
      <c r="Z1836" s="20">
        <v>1911</v>
      </c>
      <c r="AA1836" s="20">
        <v>1455</v>
      </c>
      <c r="AB1836" s="20">
        <v>456</v>
      </c>
      <c r="AC1836" s="20">
        <v>85</v>
      </c>
      <c r="AD1836" s="20">
        <v>35</v>
      </c>
      <c r="AE1836" s="23"/>
      <c r="AF1836" s="23"/>
      <c r="AG1836" s="23"/>
      <c r="AH1836" s="2" t="s">
        <v>4044</v>
      </c>
      <c r="AI1836" s="2" t="e">
        <v>#N/A</v>
      </c>
      <c r="AJ1836" s="2" t="e">
        <f>VLOOKUP(B1836,'[1]淘汰品种推荐清单（8.1）'!$A:$AQ,43,0)</f>
        <v>#N/A</v>
      </c>
    </row>
    <row r="1837" hidden="1" customHeight="1" spans="1:36">
      <c r="A1837" s="9">
        <v>159</v>
      </c>
      <c r="B1837" s="10">
        <v>101011</v>
      </c>
      <c r="C1837" s="4" t="s">
        <v>35</v>
      </c>
      <c r="D1837" s="10" t="s">
        <v>4256</v>
      </c>
      <c r="E1837" s="10" t="s">
        <v>4257</v>
      </c>
      <c r="F1837" s="10" t="s">
        <v>4128</v>
      </c>
      <c r="G1837" s="10" t="s">
        <v>39</v>
      </c>
      <c r="H1837" s="11">
        <v>29.4</v>
      </c>
      <c r="I1837" s="11">
        <v>98</v>
      </c>
      <c r="J1837" s="11">
        <v>0</v>
      </c>
      <c r="K1837" s="11">
        <v>29.4</v>
      </c>
      <c r="L1837" s="17">
        <v>0.7</v>
      </c>
      <c r="M1837" s="10">
        <v>3</v>
      </c>
      <c r="N1837" s="10" t="s">
        <v>4041</v>
      </c>
      <c r="O1837" s="10">
        <v>306</v>
      </c>
      <c r="P1837" s="10" t="s">
        <v>4145</v>
      </c>
      <c r="Q1837" s="10">
        <v>30603</v>
      </c>
      <c r="R1837" s="10" t="s">
        <v>4202</v>
      </c>
      <c r="S1837" s="10"/>
      <c r="T1837" s="10" t="s">
        <v>198</v>
      </c>
      <c r="U1837" s="10" t="s">
        <v>95</v>
      </c>
      <c r="V1837" s="10"/>
      <c r="W1837" s="10" t="s">
        <v>4067</v>
      </c>
      <c r="X1837" s="10">
        <v>18990350903</v>
      </c>
      <c r="Y1837" s="20" t="s">
        <v>46</v>
      </c>
      <c r="Z1837" s="20">
        <v>11</v>
      </c>
      <c r="AA1837" s="20">
        <v>5</v>
      </c>
      <c r="AB1837" s="20">
        <v>6</v>
      </c>
      <c r="AC1837" s="20">
        <v>1</v>
      </c>
      <c r="AD1837" s="20">
        <v>1</v>
      </c>
      <c r="AE1837" s="23"/>
      <c r="AF1837" s="23"/>
      <c r="AG1837" s="23"/>
      <c r="AH1837" s="2" t="s">
        <v>4044</v>
      </c>
      <c r="AI1837" s="2" t="e">
        <v>#N/A</v>
      </c>
      <c r="AJ1837" s="2" t="e">
        <f>VLOOKUP(B1837,'[1]淘汰品种推荐清单（8.1）'!$A:$AQ,43,0)</f>
        <v>#N/A</v>
      </c>
    </row>
    <row r="1838" hidden="1" customHeight="1" spans="1:36">
      <c r="A1838" s="9">
        <v>239</v>
      </c>
      <c r="B1838" s="10">
        <v>118435</v>
      </c>
      <c r="C1838" s="4" t="s">
        <v>35</v>
      </c>
      <c r="D1838" s="10" t="s">
        <v>4258</v>
      </c>
      <c r="E1838" s="10" t="s">
        <v>4259</v>
      </c>
      <c r="F1838" s="10" t="s">
        <v>4128</v>
      </c>
      <c r="G1838" s="10" t="s">
        <v>39</v>
      </c>
      <c r="H1838" s="11">
        <v>71.4</v>
      </c>
      <c r="I1838" s="11">
        <v>238</v>
      </c>
      <c r="J1838" s="11">
        <v>0</v>
      </c>
      <c r="K1838" s="11">
        <v>71.4</v>
      </c>
      <c r="L1838" s="17">
        <v>0.7</v>
      </c>
      <c r="M1838" s="10">
        <v>3</v>
      </c>
      <c r="N1838" s="10" t="s">
        <v>4041</v>
      </c>
      <c r="O1838" s="10">
        <v>306</v>
      </c>
      <c r="P1838" s="10" t="s">
        <v>4145</v>
      </c>
      <c r="Q1838" s="10">
        <v>30603</v>
      </c>
      <c r="R1838" s="10" t="s">
        <v>4202</v>
      </c>
      <c r="S1838" s="10"/>
      <c r="T1838" s="10" t="s">
        <v>198</v>
      </c>
      <c r="U1838" s="10" t="s">
        <v>95</v>
      </c>
      <c r="V1838" s="10"/>
      <c r="W1838" s="10" t="s">
        <v>4067</v>
      </c>
      <c r="X1838" s="10">
        <v>18990350903</v>
      </c>
      <c r="Y1838" s="20" t="s">
        <v>46</v>
      </c>
      <c r="Z1838" s="20">
        <v>56</v>
      </c>
      <c r="AA1838" s="20">
        <v>26</v>
      </c>
      <c r="AB1838" s="20">
        <v>30</v>
      </c>
      <c r="AC1838" s="20">
        <v>13</v>
      </c>
      <c r="AD1838" s="20">
        <v>4</v>
      </c>
      <c r="AE1838" s="23"/>
      <c r="AF1838" s="23"/>
      <c r="AG1838" s="23"/>
      <c r="AH1838" s="2" t="s">
        <v>4044</v>
      </c>
      <c r="AI1838" s="2" t="e">
        <v>#N/A</v>
      </c>
      <c r="AJ1838" s="2" t="e">
        <f>VLOOKUP(B1838,'[1]淘汰品种推荐清单（8.1）'!$A:$AQ,43,0)</f>
        <v>#N/A</v>
      </c>
    </row>
    <row r="1839" hidden="1" customHeight="1" spans="1:36">
      <c r="A1839" s="9">
        <v>849</v>
      </c>
      <c r="B1839" s="10">
        <v>143090</v>
      </c>
      <c r="C1839" s="4" t="s">
        <v>35</v>
      </c>
      <c r="D1839" s="7" t="s">
        <v>4260</v>
      </c>
      <c r="E1839" s="10" t="s">
        <v>4261</v>
      </c>
      <c r="F1839" s="10" t="s">
        <v>2590</v>
      </c>
      <c r="G1839" s="10" t="s">
        <v>64</v>
      </c>
      <c r="H1839" s="11">
        <v>101.4</v>
      </c>
      <c r="I1839" s="11">
        <v>338</v>
      </c>
      <c r="J1839" s="11"/>
      <c r="K1839" s="11">
        <v>101.4</v>
      </c>
      <c r="L1839" s="17">
        <v>0.7</v>
      </c>
      <c r="M1839" s="10">
        <v>3</v>
      </c>
      <c r="N1839" s="10" t="s">
        <v>4041</v>
      </c>
      <c r="O1839" s="10">
        <v>306</v>
      </c>
      <c r="P1839" s="10" t="s">
        <v>4145</v>
      </c>
      <c r="Q1839" s="10">
        <v>30603</v>
      </c>
      <c r="R1839" s="10" t="s">
        <v>4202</v>
      </c>
      <c r="S1839" s="10" t="s">
        <v>4117</v>
      </c>
      <c r="T1839" s="10" t="s">
        <v>198</v>
      </c>
      <c r="U1839" s="10" t="s">
        <v>95</v>
      </c>
      <c r="V1839" s="10"/>
      <c r="W1839" s="10" t="s">
        <v>4118</v>
      </c>
      <c r="X1839" s="10">
        <v>13540463557</v>
      </c>
      <c r="Y1839" s="20" t="s">
        <v>46</v>
      </c>
      <c r="Z1839" s="20">
        <v>19</v>
      </c>
      <c r="AA1839" s="20"/>
      <c r="AB1839" s="20">
        <v>19</v>
      </c>
      <c r="AC1839" s="20">
        <v>2</v>
      </c>
      <c r="AD1839" s="20">
        <v>2</v>
      </c>
      <c r="AE1839" s="23"/>
      <c r="AF1839" s="23"/>
      <c r="AG1839" s="23"/>
      <c r="AH1839" s="2" t="s">
        <v>4044</v>
      </c>
      <c r="AI1839" s="2" t="e">
        <v>#N/A</v>
      </c>
      <c r="AJ1839" s="2" t="e">
        <f>VLOOKUP(B1839,'[1]淘汰品种推荐清单（8.1）'!$A:$AQ,43,0)</f>
        <v>#N/A</v>
      </c>
    </row>
    <row r="1840" hidden="1" customHeight="1" spans="1:36">
      <c r="A1840" s="9">
        <v>851</v>
      </c>
      <c r="B1840" s="10">
        <v>143086</v>
      </c>
      <c r="C1840" s="4" t="s">
        <v>35</v>
      </c>
      <c r="D1840" s="7" t="s">
        <v>4262</v>
      </c>
      <c r="E1840" s="10" t="s">
        <v>4263</v>
      </c>
      <c r="F1840" s="10" t="s">
        <v>2590</v>
      </c>
      <c r="G1840" s="10" t="s">
        <v>64</v>
      </c>
      <c r="H1840" s="11">
        <v>97.8</v>
      </c>
      <c r="I1840" s="11">
        <v>326</v>
      </c>
      <c r="J1840" s="11"/>
      <c r="K1840" s="11">
        <v>97.8</v>
      </c>
      <c r="L1840" s="17">
        <v>0.7</v>
      </c>
      <c r="M1840" s="10">
        <v>3</v>
      </c>
      <c r="N1840" s="10" t="s">
        <v>4041</v>
      </c>
      <c r="O1840" s="10">
        <v>306</v>
      </c>
      <c r="P1840" s="10" t="s">
        <v>4145</v>
      </c>
      <c r="Q1840" s="10">
        <v>30603</v>
      </c>
      <c r="R1840" s="10" t="s">
        <v>4202</v>
      </c>
      <c r="S1840" s="10" t="s">
        <v>4117</v>
      </c>
      <c r="T1840" s="10" t="s">
        <v>198</v>
      </c>
      <c r="U1840" s="10" t="s">
        <v>95</v>
      </c>
      <c r="V1840" s="10"/>
      <c r="W1840" s="10" t="s">
        <v>4118</v>
      </c>
      <c r="X1840" s="10">
        <v>13540463557</v>
      </c>
      <c r="Y1840" s="20" t="s">
        <v>46</v>
      </c>
      <c r="Z1840" s="20">
        <v>17</v>
      </c>
      <c r="AA1840" s="20"/>
      <c r="AB1840" s="20">
        <v>17</v>
      </c>
      <c r="AC1840" s="20">
        <v>3</v>
      </c>
      <c r="AD1840" s="20">
        <v>2</v>
      </c>
      <c r="AE1840" s="23"/>
      <c r="AF1840" s="23"/>
      <c r="AG1840" s="23"/>
      <c r="AH1840" s="2" t="s">
        <v>4044</v>
      </c>
      <c r="AI1840" s="2" t="e">
        <v>#N/A</v>
      </c>
      <c r="AJ1840" s="2" t="e">
        <f>VLOOKUP(B1840,'[1]淘汰品种推荐清单（8.1）'!$A:$AQ,43,0)</f>
        <v>#N/A</v>
      </c>
    </row>
    <row r="1841" hidden="1" customHeight="1" spans="1:36">
      <c r="A1841" s="9">
        <v>1485</v>
      </c>
      <c r="B1841" s="65">
        <v>152404</v>
      </c>
      <c r="C1841" s="4" t="s">
        <v>35</v>
      </c>
      <c r="D1841" s="39" t="s">
        <v>4264</v>
      </c>
      <c r="E1841" s="14" t="s">
        <v>4265</v>
      </c>
      <c r="F1841" s="15" t="s">
        <v>4102</v>
      </c>
      <c r="G1841" s="10" t="s">
        <v>64</v>
      </c>
      <c r="H1841" s="12">
        <v>75.24</v>
      </c>
      <c r="I1841" s="12">
        <v>198</v>
      </c>
      <c r="J1841" s="11"/>
      <c r="K1841" s="12">
        <v>75.24</v>
      </c>
      <c r="L1841" s="30">
        <v>0.62</v>
      </c>
      <c r="M1841" s="10">
        <v>3</v>
      </c>
      <c r="N1841" s="10" t="s">
        <v>4041</v>
      </c>
      <c r="O1841" s="10">
        <v>306</v>
      </c>
      <c r="P1841" s="10" t="s">
        <v>4145</v>
      </c>
      <c r="Q1841" s="10">
        <v>30603</v>
      </c>
      <c r="R1841" s="10" t="s">
        <v>4202</v>
      </c>
      <c r="S1841" s="10" t="s">
        <v>4103</v>
      </c>
      <c r="T1841" s="5" t="s">
        <v>150</v>
      </c>
      <c r="U1841" s="5" t="s">
        <v>4104</v>
      </c>
      <c r="V1841" s="5"/>
      <c r="W1841" s="5" t="s">
        <v>4105</v>
      </c>
      <c r="X1841" s="5">
        <v>13882103197</v>
      </c>
      <c r="Y1841" s="20" t="s">
        <v>46</v>
      </c>
      <c r="Z1841" s="20">
        <v>113</v>
      </c>
      <c r="AA1841" s="20">
        <v>51</v>
      </c>
      <c r="AB1841" s="20">
        <v>62</v>
      </c>
      <c r="AC1841" s="20">
        <v>23</v>
      </c>
      <c r="AD1841" s="20">
        <v>10</v>
      </c>
      <c r="AE1841" s="23"/>
      <c r="AF1841" s="23"/>
      <c r="AG1841" s="23"/>
      <c r="AH1841" s="2" t="s">
        <v>4044</v>
      </c>
      <c r="AI1841" s="2" t="e">
        <v>#N/A</v>
      </c>
      <c r="AJ1841" s="2" t="e">
        <f>VLOOKUP(B1841,'[1]淘汰品种推荐清单（8.1）'!$A:$AQ,43,0)</f>
        <v>#N/A</v>
      </c>
    </row>
    <row r="1842" hidden="1" customHeight="1" spans="1:36">
      <c r="A1842" s="9">
        <v>1492</v>
      </c>
      <c r="B1842" s="65">
        <v>74933</v>
      </c>
      <c r="C1842" s="4" t="s">
        <v>35</v>
      </c>
      <c r="D1842" s="5" t="s">
        <v>4266</v>
      </c>
      <c r="E1842" s="14" t="s">
        <v>4267</v>
      </c>
      <c r="F1842" s="15" t="s">
        <v>4102</v>
      </c>
      <c r="G1842" s="10" t="s">
        <v>64</v>
      </c>
      <c r="H1842" s="12">
        <v>63.84</v>
      </c>
      <c r="I1842" s="12">
        <v>168</v>
      </c>
      <c r="J1842" s="11"/>
      <c r="K1842" s="12">
        <v>63.84</v>
      </c>
      <c r="L1842" s="30">
        <v>0.62</v>
      </c>
      <c r="M1842" s="10">
        <v>3</v>
      </c>
      <c r="N1842" s="10" t="s">
        <v>4041</v>
      </c>
      <c r="O1842" s="10">
        <v>306</v>
      </c>
      <c r="P1842" s="10" t="s">
        <v>4145</v>
      </c>
      <c r="Q1842" s="10">
        <v>30603</v>
      </c>
      <c r="R1842" s="10" t="s">
        <v>4202</v>
      </c>
      <c r="S1842" s="10" t="s">
        <v>4103</v>
      </c>
      <c r="T1842" s="5" t="s">
        <v>150</v>
      </c>
      <c r="U1842" s="5" t="s">
        <v>4104</v>
      </c>
      <c r="V1842" s="5"/>
      <c r="W1842" s="5" t="s">
        <v>4105</v>
      </c>
      <c r="X1842" s="5">
        <v>13882103197</v>
      </c>
      <c r="Y1842" s="20" t="s">
        <v>46</v>
      </c>
      <c r="Z1842" s="20">
        <v>62</v>
      </c>
      <c r="AA1842" s="20"/>
      <c r="AB1842" s="20">
        <v>62</v>
      </c>
      <c r="AC1842" s="20">
        <v>26</v>
      </c>
      <c r="AD1842" s="20">
        <v>6</v>
      </c>
      <c r="AE1842" s="23"/>
      <c r="AF1842" s="23"/>
      <c r="AG1842" s="23"/>
      <c r="AH1842" s="2" t="s">
        <v>4044</v>
      </c>
      <c r="AI1842" s="2" t="e">
        <v>#N/A</v>
      </c>
      <c r="AJ1842" s="2" t="e">
        <f>VLOOKUP(B1842,'[1]淘汰品种推荐清单（8.1）'!$A:$AQ,43,0)</f>
        <v>#N/A</v>
      </c>
    </row>
    <row r="1843" hidden="1" customHeight="1" spans="1:36">
      <c r="A1843" s="9">
        <v>1599</v>
      </c>
      <c r="B1843" s="7">
        <v>145385</v>
      </c>
      <c r="C1843" s="4" t="s">
        <v>35</v>
      </c>
      <c r="D1843" s="7" t="s">
        <v>4268</v>
      </c>
      <c r="E1843" s="7" t="s">
        <v>4269</v>
      </c>
      <c r="F1843" s="7" t="s">
        <v>4244</v>
      </c>
      <c r="G1843" s="7" t="s">
        <v>39</v>
      </c>
      <c r="H1843" s="7">
        <v>67.6</v>
      </c>
      <c r="I1843" s="7">
        <v>169</v>
      </c>
      <c r="J1843" s="7"/>
      <c r="K1843" s="7"/>
      <c r="L1843" s="18">
        <v>0.6</v>
      </c>
      <c r="M1843" s="10">
        <v>3</v>
      </c>
      <c r="N1843" s="10" t="s">
        <v>4041</v>
      </c>
      <c r="O1843" s="10">
        <v>306</v>
      </c>
      <c r="P1843" s="10" t="s">
        <v>4145</v>
      </c>
      <c r="Q1843" s="10">
        <v>30603</v>
      </c>
      <c r="R1843" s="10" t="s">
        <v>4202</v>
      </c>
      <c r="S1843" s="10" t="s">
        <v>222</v>
      </c>
      <c r="T1843" s="7"/>
      <c r="U1843" s="20"/>
      <c r="V1843" s="20"/>
      <c r="W1843" s="7"/>
      <c r="X1843" s="7"/>
      <c r="Y1843" s="20" t="s">
        <v>107</v>
      </c>
      <c r="Z1843" s="20">
        <v>192</v>
      </c>
      <c r="AA1843" s="20"/>
      <c r="AB1843" s="20">
        <v>192</v>
      </c>
      <c r="AC1843" s="20">
        <v>1168</v>
      </c>
      <c r="AD1843" s="20">
        <v>76</v>
      </c>
      <c r="AE1843" s="23"/>
      <c r="AF1843" s="23"/>
      <c r="AG1843" s="23"/>
      <c r="AH1843" s="2" t="s">
        <v>4044</v>
      </c>
      <c r="AI1843" s="2" t="e">
        <v>#N/A</v>
      </c>
      <c r="AJ1843" s="2" t="e">
        <f>VLOOKUP(B1843,'[1]淘汰品种推荐清单（8.1）'!$A:$AQ,43,0)</f>
        <v>#N/A</v>
      </c>
    </row>
    <row r="1844" hidden="1" customHeight="1" spans="1:36">
      <c r="A1844" s="9">
        <v>86</v>
      </c>
      <c r="B1844" s="10">
        <v>13930</v>
      </c>
      <c r="C1844" s="4" t="s">
        <v>35</v>
      </c>
      <c r="D1844" s="10" t="s">
        <v>4270</v>
      </c>
      <c r="E1844" s="10" t="s">
        <v>536</v>
      </c>
      <c r="F1844" s="10" t="s">
        <v>4271</v>
      </c>
      <c r="G1844" s="10" t="s">
        <v>39</v>
      </c>
      <c r="H1844" s="11">
        <v>3.37</v>
      </c>
      <c r="I1844" s="11">
        <v>5</v>
      </c>
      <c r="J1844" s="11">
        <v>0</v>
      </c>
      <c r="K1844" s="11">
        <v>3.37</v>
      </c>
      <c r="L1844" s="17">
        <v>0.326</v>
      </c>
      <c r="M1844" s="10">
        <v>3</v>
      </c>
      <c r="N1844" s="10" t="s">
        <v>4041</v>
      </c>
      <c r="O1844" s="10">
        <v>307</v>
      </c>
      <c r="P1844" s="10" t="s">
        <v>4272</v>
      </c>
      <c r="Q1844" s="10">
        <v>30701</v>
      </c>
      <c r="R1844" s="10" t="s">
        <v>4273</v>
      </c>
      <c r="S1844" s="10"/>
      <c r="T1844" s="10" t="s">
        <v>170</v>
      </c>
      <c r="U1844" s="10" t="s">
        <v>934</v>
      </c>
      <c r="V1844" s="10"/>
      <c r="W1844" s="10" t="s">
        <v>4274</v>
      </c>
      <c r="X1844" s="10" t="s">
        <v>4275</v>
      </c>
      <c r="Y1844" s="20" t="s">
        <v>46</v>
      </c>
      <c r="Z1844" s="20">
        <v>18</v>
      </c>
      <c r="AA1844" s="20"/>
      <c r="AB1844" s="20">
        <v>18</v>
      </c>
      <c r="AC1844" s="20">
        <v>51</v>
      </c>
      <c r="AD1844" s="20">
        <v>26</v>
      </c>
      <c r="AE1844" s="23"/>
      <c r="AF1844" s="23"/>
      <c r="AG1844" s="23"/>
      <c r="AH1844" s="2" t="s">
        <v>4044</v>
      </c>
      <c r="AI1844" s="2" t="e">
        <v>#N/A</v>
      </c>
      <c r="AJ1844" s="2" t="e">
        <f>VLOOKUP(B1844,'[1]淘汰品种推荐清单（8.1）'!$A:$AQ,43,0)</f>
        <v>#N/A</v>
      </c>
    </row>
    <row r="1845" hidden="1" customHeight="1" spans="1:36">
      <c r="A1845" s="9">
        <v>93</v>
      </c>
      <c r="B1845" s="10">
        <v>50240</v>
      </c>
      <c r="C1845" s="4" t="s">
        <v>35</v>
      </c>
      <c r="D1845" s="10" t="s">
        <v>4276</v>
      </c>
      <c r="E1845" s="10" t="s">
        <v>4277</v>
      </c>
      <c r="F1845" s="10" t="s">
        <v>4278</v>
      </c>
      <c r="G1845" s="10" t="s">
        <v>39</v>
      </c>
      <c r="H1845" s="11">
        <v>4.8</v>
      </c>
      <c r="I1845" s="11">
        <v>16</v>
      </c>
      <c r="J1845" s="11">
        <v>0</v>
      </c>
      <c r="K1845" s="11">
        <v>4.8</v>
      </c>
      <c r="L1845" s="17">
        <v>0.7</v>
      </c>
      <c r="M1845" s="10">
        <v>3</v>
      </c>
      <c r="N1845" s="10" t="s">
        <v>4041</v>
      </c>
      <c r="O1845" s="10">
        <v>307</v>
      </c>
      <c r="P1845" s="10" t="s">
        <v>4272</v>
      </c>
      <c r="Q1845" s="10">
        <v>30701</v>
      </c>
      <c r="R1845" s="10" t="s">
        <v>4273</v>
      </c>
      <c r="S1845" s="10"/>
      <c r="T1845" s="10" t="s">
        <v>170</v>
      </c>
      <c r="U1845" s="10"/>
      <c r="V1845" s="10"/>
      <c r="W1845" s="10" t="s">
        <v>4081</v>
      </c>
      <c r="X1845" s="10">
        <v>13086623887</v>
      </c>
      <c r="Y1845" s="20" t="s">
        <v>46</v>
      </c>
      <c r="Z1845" s="20">
        <v>188</v>
      </c>
      <c r="AA1845" s="20">
        <v>53</v>
      </c>
      <c r="AB1845" s="20">
        <v>135</v>
      </c>
      <c r="AC1845" s="20">
        <v>30</v>
      </c>
      <c r="AD1845" s="20">
        <v>16</v>
      </c>
      <c r="AE1845" s="23"/>
      <c r="AF1845" s="23"/>
      <c r="AG1845" s="23"/>
      <c r="AH1845" s="2" t="s">
        <v>4044</v>
      </c>
      <c r="AI1845" s="2" t="e">
        <v>#N/A</v>
      </c>
      <c r="AJ1845" s="2" t="e">
        <f>VLOOKUP(B1845,'[1]淘汰品种推荐清单（8.1）'!$A:$AQ,43,0)</f>
        <v>#N/A</v>
      </c>
    </row>
    <row r="1846" hidden="1" customHeight="1" spans="1:36">
      <c r="A1846" s="9">
        <v>834</v>
      </c>
      <c r="B1846" s="10">
        <v>143074</v>
      </c>
      <c r="C1846" s="4" t="s">
        <v>35</v>
      </c>
      <c r="D1846" s="7" t="s">
        <v>4279</v>
      </c>
      <c r="E1846" s="10" t="s">
        <v>4280</v>
      </c>
      <c r="F1846" s="10" t="s">
        <v>2590</v>
      </c>
      <c r="G1846" s="10" t="s">
        <v>64</v>
      </c>
      <c r="H1846" s="11">
        <v>71.4</v>
      </c>
      <c r="I1846" s="11">
        <v>238</v>
      </c>
      <c r="J1846" s="11"/>
      <c r="K1846" s="11">
        <v>71.4</v>
      </c>
      <c r="L1846" s="17">
        <v>0.7</v>
      </c>
      <c r="M1846" s="10">
        <v>3</v>
      </c>
      <c r="N1846" s="10" t="s">
        <v>4041</v>
      </c>
      <c r="O1846" s="10">
        <v>307</v>
      </c>
      <c r="P1846" s="10" t="s">
        <v>4272</v>
      </c>
      <c r="Q1846" s="10">
        <v>30701</v>
      </c>
      <c r="R1846" s="10" t="s">
        <v>4273</v>
      </c>
      <c r="S1846" s="10" t="s">
        <v>4117</v>
      </c>
      <c r="T1846" s="10" t="s">
        <v>198</v>
      </c>
      <c r="U1846" s="10" t="s">
        <v>95</v>
      </c>
      <c r="V1846" s="10"/>
      <c r="W1846" s="10" t="s">
        <v>4118</v>
      </c>
      <c r="X1846" s="10">
        <v>13540463557</v>
      </c>
      <c r="Y1846" s="20" t="s">
        <v>46</v>
      </c>
      <c r="Z1846" s="20">
        <v>78</v>
      </c>
      <c r="AA1846" s="20">
        <v>5</v>
      </c>
      <c r="AB1846" s="20">
        <v>73</v>
      </c>
      <c r="AC1846" s="20">
        <v>7</v>
      </c>
      <c r="AD1846" s="20">
        <v>4</v>
      </c>
      <c r="AE1846" s="23"/>
      <c r="AF1846" s="23"/>
      <c r="AG1846" s="23"/>
      <c r="AH1846" s="2" t="s">
        <v>4044</v>
      </c>
      <c r="AI1846" s="2" t="e">
        <v>#N/A</v>
      </c>
      <c r="AJ1846" s="2" t="e">
        <f>VLOOKUP(B1846,'[1]淘汰品种推荐清单（8.1）'!$A:$AQ,43,0)</f>
        <v>#N/A</v>
      </c>
    </row>
    <row r="1847" hidden="1" customHeight="1" spans="1:36">
      <c r="A1847" s="9">
        <v>1898</v>
      </c>
      <c r="B1847" s="7">
        <v>99290</v>
      </c>
      <c r="C1847" s="4" t="s">
        <v>35</v>
      </c>
      <c r="D1847" s="7" t="s">
        <v>4281</v>
      </c>
      <c r="E1847" s="36" t="s">
        <v>4282</v>
      </c>
      <c r="F1847" s="7" t="s">
        <v>3576</v>
      </c>
      <c r="G1847" s="7" t="s">
        <v>328</v>
      </c>
      <c r="H1847" s="72">
        <v>24.7</v>
      </c>
      <c r="I1847" s="72">
        <v>49.8</v>
      </c>
      <c r="J1847" s="7"/>
      <c r="K1847" s="72"/>
      <c r="L1847" s="31">
        <v>0.504016064257028</v>
      </c>
      <c r="M1847" s="10">
        <v>3</v>
      </c>
      <c r="N1847" s="10" t="s">
        <v>4041</v>
      </c>
      <c r="O1847" s="10">
        <v>308</v>
      </c>
      <c r="P1847" s="10" t="s">
        <v>4283</v>
      </c>
      <c r="Q1847" s="10">
        <v>30801</v>
      </c>
      <c r="R1847" s="10" t="s">
        <v>4283</v>
      </c>
      <c r="S1847" s="5" t="s">
        <v>222</v>
      </c>
      <c r="T1847" s="7" t="s">
        <v>470</v>
      </c>
      <c r="U1847" s="20"/>
      <c r="V1847" s="20"/>
      <c r="W1847" s="7"/>
      <c r="X1847" s="5">
        <v>18692229303</v>
      </c>
      <c r="Y1847" s="20" t="s">
        <v>107</v>
      </c>
      <c r="Z1847" s="20">
        <v>106</v>
      </c>
      <c r="AA1847" s="20">
        <v>40</v>
      </c>
      <c r="AB1847" s="20">
        <v>66</v>
      </c>
      <c r="AC1847" s="20">
        <v>88</v>
      </c>
      <c r="AD1847" s="20">
        <v>34</v>
      </c>
      <c r="AE1847" s="23"/>
      <c r="AF1847" s="23"/>
      <c r="AG1847" s="23"/>
      <c r="AH1847" s="2" t="s">
        <v>4044</v>
      </c>
      <c r="AI1847" s="2" t="e">
        <v>#N/A</v>
      </c>
      <c r="AJ1847" s="2" t="e">
        <f>VLOOKUP(B1847,'[1]淘汰品种推荐清单（8.1）'!$A:$AQ,43,0)</f>
        <v>#N/A</v>
      </c>
    </row>
    <row r="1848" hidden="1" customHeight="1" spans="1:36">
      <c r="A1848" s="9">
        <v>845</v>
      </c>
      <c r="B1848" s="10">
        <v>143094</v>
      </c>
      <c r="C1848" s="4" t="s">
        <v>35</v>
      </c>
      <c r="D1848" s="7" t="s">
        <v>4284</v>
      </c>
      <c r="E1848" s="10" t="s">
        <v>4285</v>
      </c>
      <c r="F1848" s="10" t="s">
        <v>2590</v>
      </c>
      <c r="G1848" s="10" t="s">
        <v>64</v>
      </c>
      <c r="H1848" s="11">
        <v>84.9</v>
      </c>
      <c r="I1848" s="11">
        <v>283</v>
      </c>
      <c r="J1848" s="11"/>
      <c r="K1848" s="11">
        <v>84.9</v>
      </c>
      <c r="L1848" s="17">
        <v>0.7</v>
      </c>
      <c r="M1848" s="10">
        <v>3</v>
      </c>
      <c r="N1848" s="10" t="s">
        <v>4041</v>
      </c>
      <c r="O1848" s="10">
        <v>310</v>
      </c>
      <c r="P1848" s="10" t="s">
        <v>4286</v>
      </c>
      <c r="Q1848" s="10">
        <v>31001</v>
      </c>
      <c r="R1848" s="10" t="s">
        <v>4286</v>
      </c>
      <c r="S1848" s="10" t="s">
        <v>4117</v>
      </c>
      <c r="T1848" s="10" t="s">
        <v>198</v>
      </c>
      <c r="U1848" s="10" t="s">
        <v>95</v>
      </c>
      <c r="V1848" s="10"/>
      <c r="W1848" s="10" t="s">
        <v>4118</v>
      </c>
      <c r="X1848" s="10">
        <v>13540463557</v>
      </c>
      <c r="Y1848" s="20" t="s">
        <v>46</v>
      </c>
      <c r="Z1848" s="20">
        <v>50</v>
      </c>
      <c r="AA1848" s="20"/>
      <c r="AB1848" s="20">
        <v>50</v>
      </c>
      <c r="AC1848" s="20">
        <v>10</v>
      </c>
      <c r="AD1848" s="20">
        <v>6</v>
      </c>
      <c r="AE1848" s="23"/>
      <c r="AF1848" s="23"/>
      <c r="AG1848" s="23"/>
      <c r="AH1848" s="2" t="s">
        <v>4044</v>
      </c>
      <c r="AI1848" s="2" t="e">
        <v>#N/A</v>
      </c>
      <c r="AJ1848" s="2" t="e">
        <f>VLOOKUP(B1848,'[1]淘汰品种推荐清单（8.1）'!$A:$AQ,43,0)</f>
        <v>#N/A</v>
      </c>
    </row>
    <row r="1849" hidden="1" customHeight="1" spans="1:36">
      <c r="A1849" s="9">
        <v>75</v>
      </c>
      <c r="B1849" s="10">
        <v>109550</v>
      </c>
      <c r="C1849" s="4" t="s">
        <v>35</v>
      </c>
      <c r="D1849" s="10" t="s">
        <v>4287</v>
      </c>
      <c r="E1849" s="10" t="s">
        <v>4288</v>
      </c>
      <c r="F1849" s="10" t="s">
        <v>4128</v>
      </c>
      <c r="G1849" s="10" t="s">
        <v>39</v>
      </c>
      <c r="H1849" s="11">
        <v>7.8</v>
      </c>
      <c r="I1849" s="11">
        <v>26</v>
      </c>
      <c r="J1849" s="11">
        <v>0</v>
      </c>
      <c r="K1849" s="11">
        <v>7.8</v>
      </c>
      <c r="L1849" s="17">
        <v>0.7</v>
      </c>
      <c r="M1849" s="10">
        <v>3</v>
      </c>
      <c r="N1849" s="10" t="s">
        <v>4041</v>
      </c>
      <c r="O1849" s="10">
        <v>311</v>
      </c>
      <c r="P1849" s="10" t="s">
        <v>4289</v>
      </c>
      <c r="Q1849" s="10">
        <v>31101</v>
      </c>
      <c r="R1849" s="10" t="s">
        <v>4290</v>
      </c>
      <c r="S1849" s="10"/>
      <c r="T1849" s="10" t="s">
        <v>198</v>
      </c>
      <c r="U1849" s="10" t="s">
        <v>95</v>
      </c>
      <c r="V1849" s="10"/>
      <c r="W1849" s="10" t="s">
        <v>4067</v>
      </c>
      <c r="X1849" s="10">
        <v>18990350903</v>
      </c>
      <c r="Y1849" s="20" t="s">
        <v>46</v>
      </c>
      <c r="Z1849" s="20">
        <v>0</v>
      </c>
      <c r="AA1849" s="20"/>
      <c r="AB1849" s="20">
        <v>0</v>
      </c>
      <c r="AC1849" s="20"/>
      <c r="AD1849" s="20"/>
      <c r="AE1849" s="23"/>
      <c r="AF1849" s="23"/>
      <c r="AG1849" s="23"/>
      <c r="AH1849" s="2" t="s">
        <v>4044</v>
      </c>
      <c r="AI1849" s="2" t="e">
        <v>#N/A</v>
      </c>
      <c r="AJ1849" s="2" t="e">
        <f>VLOOKUP(B1849,'[1]淘汰品种推荐清单（8.1）'!$A:$AQ,43,0)</f>
        <v>#N/A</v>
      </c>
    </row>
    <row r="1850" hidden="1" customHeight="1" spans="1:36">
      <c r="A1850" s="9">
        <v>186</v>
      </c>
      <c r="B1850" s="10">
        <v>43447</v>
      </c>
      <c r="C1850" s="4" t="s">
        <v>35</v>
      </c>
      <c r="D1850" s="10" t="s">
        <v>4291</v>
      </c>
      <c r="E1850" s="10" t="s">
        <v>4292</v>
      </c>
      <c r="F1850" s="10" t="s">
        <v>4293</v>
      </c>
      <c r="G1850" s="10" t="e">
        <v>#N/A</v>
      </c>
      <c r="H1850" s="11">
        <v>5.6</v>
      </c>
      <c r="I1850" s="11">
        <v>14</v>
      </c>
      <c r="J1850" s="11">
        <v>0</v>
      </c>
      <c r="K1850" s="11">
        <v>5.6</v>
      </c>
      <c r="L1850" s="17">
        <v>0.6</v>
      </c>
      <c r="M1850" s="10">
        <v>3</v>
      </c>
      <c r="N1850" s="10" t="s">
        <v>4041</v>
      </c>
      <c r="O1850" s="10">
        <v>311</v>
      </c>
      <c r="P1850" s="10" t="s">
        <v>4289</v>
      </c>
      <c r="Q1850" s="10">
        <v>31101</v>
      </c>
      <c r="R1850" s="10" t="s">
        <v>4290</v>
      </c>
      <c r="S1850" s="10"/>
      <c r="T1850" s="10" t="s">
        <v>69</v>
      </c>
      <c r="U1850" s="10" t="s">
        <v>95</v>
      </c>
      <c r="V1850" s="10"/>
      <c r="W1850" s="10" t="s">
        <v>4043</v>
      </c>
      <c r="X1850" s="10">
        <v>13990188499</v>
      </c>
      <c r="Y1850" s="20" t="s">
        <v>46</v>
      </c>
      <c r="Z1850" s="20"/>
      <c r="AA1850" s="20"/>
      <c r="AB1850" s="20"/>
      <c r="AC1850" s="20"/>
      <c r="AD1850" s="20"/>
      <c r="AE1850" s="23"/>
      <c r="AF1850" s="23"/>
      <c r="AG1850" s="23"/>
      <c r="AH1850" s="2" t="s">
        <v>4044</v>
      </c>
      <c r="AI1850" s="2" t="e">
        <v>#N/A</v>
      </c>
      <c r="AJ1850" s="2" t="e">
        <f>VLOOKUP(B1850,'[1]淘汰品种推荐清单（8.1）'!$A:$AQ,43,0)</f>
        <v>#N/A</v>
      </c>
    </row>
    <row r="1851" hidden="1" customHeight="1" spans="1:36">
      <c r="A1851" s="9">
        <v>473</v>
      </c>
      <c r="B1851" s="10">
        <v>127795</v>
      </c>
      <c r="C1851" s="4" t="s">
        <v>35</v>
      </c>
      <c r="D1851" s="10" t="s">
        <v>4294</v>
      </c>
      <c r="E1851" s="10" t="s">
        <v>4295</v>
      </c>
      <c r="F1851" s="10" t="s">
        <v>4079</v>
      </c>
      <c r="G1851" s="10" t="s">
        <v>39</v>
      </c>
      <c r="H1851" s="11">
        <v>41.4</v>
      </c>
      <c r="I1851" s="11">
        <v>138</v>
      </c>
      <c r="J1851" s="11">
        <v>0</v>
      </c>
      <c r="K1851" s="11">
        <v>41.4</v>
      </c>
      <c r="L1851" s="17">
        <v>0.7</v>
      </c>
      <c r="M1851" s="10">
        <v>3</v>
      </c>
      <c r="N1851" s="10" t="s">
        <v>4041</v>
      </c>
      <c r="O1851" s="10">
        <v>311</v>
      </c>
      <c r="P1851" s="10" t="s">
        <v>4289</v>
      </c>
      <c r="Q1851" s="10">
        <v>31101</v>
      </c>
      <c r="R1851" s="10" t="s">
        <v>4290</v>
      </c>
      <c r="S1851" s="10" t="s">
        <v>4079</v>
      </c>
      <c r="T1851" s="10" t="s">
        <v>198</v>
      </c>
      <c r="U1851" s="10" t="s">
        <v>95</v>
      </c>
      <c r="V1851" s="10"/>
      <c r="W1851" s="10" t="s">
        <v>4081</v>
      </c>
      <c r="X1851" s="10">
        <v>13086623887</v>
      </c>
      <c r="Y1851" s="20" t="s">
        <v>46</v>
      </c>
      <c r="Z1851" s="20">
        <v>149</v>
      </c>
      <c r="AA1851" s="20">
        <v>12</v>
      </c>
      <c r="AB1851" s="20">
        <v>137</v>
      </c>
      <c r="AC1851" s="20">
        <v>25</v>
      </c>
      <c r="AD1851" s="20">
        <v>12</v>
      </c>
      <c r="AE1851" s="23"/>
      <c r="AF1851" s="23"/>
      <c r="AG1851" s="23"/>
      <c r="AH1851" s="2" t="s">
        <v>4044</v>
      </c>
      <c r="AI1851" s="2" t="e">
        <v>#N/A</v>
      </c>
      <c r="AJ1851" s="2" t="e">
        <f>VLOOKUP(B1851,'[1]淘汰品种推荐清单（8.1）'!$A:$AQ,43,0)</f>
        <v>#N/A</v>
      </c>
    </row>
    <row r="1852" hidden="1" customHeight="1" spans="1:36">
      <c r="A1852" s="9">
        <v>476</v>
      </c>
      <c r="B1852" s="10">
        <v>136780</v>
      </c>
      <c r="C1852" s="4" t="s">
        <v>35</v>
      </c>
      <c r="D1852" s="10" t="s">
        <v>4296</v>
      </c>
      <c r="E1852" s="10" t="s">
        <v>4297</v>
      </c>
      <c r="F1852" s="10" t="s">
        <v>4079</v>
      </c>
      <c r="G1852" s="10" t="s">
        <v>4298</v>
      </c>
      <c r="H1852" s="11">
        <v>56.4</v>
      </c>
      <c r="I1852" s="11">
        <v>188</v>
      </c>
      <c r="J1852" s="11">
        <v>0</v>
      </c>
      <c r="K1852" s="11">
        <v>56.4</v>
      </c>
      <c r="L1852" s="17">
        <v>0.7</v>
      </c>
      <c r="M1852" s="10">
        <v>3</v>
      </c>
      <c r="N1852" s="10" t="s">
        <v>4041</v>
      </c>
      <c r="O1852" s="10">
        <v>311</v>
      </c>
      <c r="P1852" s="10" t="s">
        <v>4289</v>
      </c>
      <c r="Q1852" s="10">
        <v>31101</v>
      </c>
      <c r="R1852" s="10" t="s">
        <v>4290</v>
      </c>
      <c r="S1852" s="10" t="s">
        <v>4079</v>
      </c>
      <c r="T1852" s="10" t="s">
        <v>198</v>
      </c>
      <c r="U1852" s="10" t="s">
        <v>95</v>
      </c>
      <c r="V1852" s="10"/>
      <c r="W1852" s="10" t="s">
        <v>4081</v>
      </c>
      <c r="X1852" s="10">
        <v>13086623887</v>
      </c>
      <c r="Y1852" s="20" t="s">
        <v>46</v>
      </c>
      <c r="Z1852" s="20">
        <v>91.239379</v>
      </c>
      <c r="AA1852" s="20">
        <v>9</v>
      </c>
      <c r="AB1852" s="20">
        <v>82.239379</v>
      </c>
      <c r="AC1852" s="20">
        <v>14.590409</v>
      </c>
      <c r="AD1852" s="20">
        <v>13</v>
      </c>
      <c r="AE1852" s="23"/>
      <c r="AF1852" s="23"/>
      <c r="AG1852" s="23"/>
      <c r="AH1852" s="2" t="s">
        <v>4044</v>
      </c>
      <c r="AI1852" s="2" t="e">
        <v>#N/A</v>
      </c>
      <c r="AJ1852" s="2" t="e">
        <f>VLOOKUP(B1852,'[1]淘汰品种推荐清单（8.1）'!$A:$AQ,43,0)</f>
        <v>#N/A</v>
      </c>
    </row>
    <row r="1853" hidden="1" customHeight="1" spans="1:36">
      <c r="A1853" s="9">
        <v>1017</v>
      </c>
      <c r="B1853" s="10">
        <v>125261</v>
      </c>
      <c r="C1853" s="4" t="s">
        <v>35</v>
      </c>
      <c r="D1853" s="7" t="s">
        <v>4299</v>
      </c>
      <c r="E1853" s="10" t="s">
        <v>4300</v>
      </c>
      <c r="F1853" s="10" t="s">
        <v>4301</v>
      </c>
      <c r="G1853" s="10" t="s">
        <v>39</v>
      </c>
      <c r="H1853" s="11">
        <v>48.9</v>
      </c>
      <c r="I1853" s="11">
        <v>98</v>
      </c>
      <c r="J1853" s="11"/>
      <c r="K1853" s="11">
        <v>48.9</v>
      </c>
      <c r="L1853" s="17">
        <v>0.501020408163265</v>
      </c>
      <c r="M1853" s="10">
        <v>3</v>
      </c>
      <c r="N1853" s="10" t="s">
        <v>4041</v>
      </c>
      <c r="O1853" s="10">
        <v>311</v>
      </c>
      <c r="P1853" s="10" t="s">
        <v>4289</v>
      </c>
      <c r="Q1853" s="10">
        <v>31101</v>
      </c>
      <c r="R1853" s="10" t="s">
        <v>4290</v>
      </c>
      <c r="S1853" s="10"/>
      <c r="T1853" s="10" t="s">
        <v>69</v>
      </c>
      <c r="U1853" s="10" t="s">
        <v>70</v>
      </c>
      <c r="V1853" s="10"/>
      <c r="W1853" s="10" t="s">
        <v>71</v>
      </c>
      <c r="X1853" s="10" t="s">
        <v>72</v>
      </c>
      <c r="Y1853" s="20" t="s">
        <v>46</v>
      </c>
      <c r="Z1853" s="20">
        <v>4</v>
      </c>
      <c r="AA1853" s="20"/>
      <c r="AB1853" s="20">
        <v>4</v>
      </c>
      <c r="AC1853" s="20">
        <v>3</v>
      </c>
      <c r="AD1853" s="20">
        <v>2</v>
      </c>
      <c r="AE1853" s="23"/>
      <c r="AF1853" s="23"/>
      <c r="AG1853" s="23"/>
      <c r="AH1853" s="2" t="s">
        <v>4044</v>
      </c>
      <c r="AI1853" s="2" t="e">
        <v>#N/A</v>
      </c>
      <c r="AJ1853" s="2" t="e">
        <f>VLOOKUP(B1853,'[1]淘汰品种推荐清单（8.1）'!$A:$AQ,43,0)</f>
        <v>#N/A</v>
      </c>
    </row>
    <row r="1854" hidden="1" customHeight="1" spans="1:36">
      <c r="A1854" s="9">
        <v>1018</v>
      </c>
      <c r="B1854" s="10">
        <v>33094</v>
      </c>
      <c r="C1854" s="4" t="s">
        <v>35</v>
      </c>
      <c r="D1854" s="7" t="s">
        <v>4299</v>
      </c>
      <c r="E1854" s="10" t="s">
        <v>4302</v>
      </c>
      <c r="F1854" s="10" t="s">
        <v>4301</v>
      </c>
      <c r="G1854" s="10" t="e">
        <v>#N/A</v>
      </c>
      <c r="H1854" s="11">
        <v>16.3</v>
      </c>
      <c r="I1854" s="11">
        <v>38</v>
      </c>
      <c r="J1854" s="11"/>
      <c r="K1854" s="11">
        <v>16.3</v>
      </c>
      <c r="L1854" s="17">
        <v>0.571052631578947</v>
      </c>
      <c r="M1854" s="10">
        <v>3</v>
      </c>
      <c r="N1854" s="10" t="s">
        <v>4041</v>
      </c>
      <c r="O1854" s="10">
        <v>311</v>
      </c>
      <c r="P1854" s="10" t="s">
        <v>4289</v>
      </c>
      <c r="Q1854" s="10">
        <v>31101</v>
      </c>
      <c r="R1854" s="10" t="s">
        <v>4290</v>
      </c>
      <c r="S1854" s="10"/>
      <c r="T1854" s="10" t="s">
        <v>69</v>
      </c>
      <c r="U1854" s="10" t="s">
        <v>101</v>
      </c>
      <c r="V1854" s="10"/>
      <c r="W1854" s="10" t="s">
        <v>102</v>
      </c>
      <c r="X1854" s="10" t="s">
        <v>103</v>
      </c>
      <c r="Y1854" s="20" t="s">
        <v>46</v>
      </c>
      <c r="Z1854" s="20"/>
      <c r="AA1854" s="20"/>
      <c r="AB1854" s="20"/>
      <c r="AC1854" s="20"/>
      <c r="AD1854" s="20"/>
      <c r="AE1854" s="23"/>
      <c r="AF1854" s="23"/>
      <c r="AG1854" s="23"/>
      <c r="AH1854" s="2" t="s">
        <v>4044</v>
      </c>
      <c r="AI1854" s="2" t="e">
        <v>#N/A</v>
      </c>
      <c r="AJ1854" s="2" t="e">
        <f>VLOOKUP(B1854,'[1]淘汰品种推荐清单（8.1）'!$A:$AQ,43,0)</f>
        <v>#N/A</v>
      </c>
    </row>
    <row r="1855" hidden="1" customHeight="1" spans="1:36">
      <c r="A1855" s="9">
        <v>74</v>
      </c>
      <c r="B1855" s="10">
        <v>120322</v>
      </c>
      <c r="C1855" s="4" t="s">
        <v>35</v>
      </c>
      <c r="D1855" s="10" t="s">
        <v>4303</v>
      </c>
      <c r="E1855" s="10" t="s">
        <v>4304</v>
      </c>
      <c r="F1855" s="10" t="s">
        <v>4128</v>
      </c>
      <c r="G1855" s="10" t="s">
        <v>39</v>
      </c>
      <c r="H1855" s="11">
        <v>23.4</v>
      </c>
      <c r="I1855" s="11">
        <v>78</v>
      </c>
      <c r="J1855" s="11">
        <v>0</v>
      </c>
      <c r="K1855" s="11">
        <v>23.4</v>
      </c>
      <c r="L1855" s="17">
        <v>0.7</v>
      </c>
      <c r="M1855" s="10">
        <v>3</v>
      </c>
      <c r="N1855" s="10" t="s">
        <v>4041</v>
      </c>
      <c r="O1855" s="10">
        <v>311</v>
      </c>
      <c r="P1855" s="10" t="s">
        <v>4289</v>
      </c>
      <c r="Q1855" s="10">
        <v>31102</v>
      </c>
      <c r="R1855" s="10" t="s">
        <v>4305</v>
      </c>
      <c r="S1855" s="10"/>
      <c r="T1855" s="10" t="s">
        <v>198</v>
      </c>
      <c r="U1855" s="10" t="s">
        <v>95</v>
      </c>
      <c r="V1855" s="10"/>
      <c r="W1855" s="10" t="s">
        <v>4067</v>
      </c>
      <c r="X1855" s="10">
        <v>18990350903</v>
      </c>
      <c r="Y1855" s="20" t="s">
        <v>46</v>
      </c>
      <c r="Z1855" s="20">
        <v>10</v>
      </c>
      <c r="AA1855" s="20">
        <v>1</v>
      </c>
      <c r="AB1855" s="20">
        <v>9</v>
      </c>
      <c r="AC1855" s="20">
        <v>5</v>
      </c>
      <c r="AD1855" s="20">
        <v>1</v>
      </c>
      <c r="AE1855" s="23"/>
      <c r="AF1855" s="23"/>
      <c r="AG1855" s="23"/>
      <c r="AH1855" s="2" t="s">
        <v>4044</v>
      </c>
      <c r="AI1855" s="2" t="e">
        <v>#N/A</v>
      </c>
      <c r="AJ1855" s="2" t="e">
        <f>VLOOKUP(B1855,'[1]淘汰品种推荐清单（8.1）'!$A:$AQ,43,0)</f>
        <v>#N/A</v>
      </c>
    </row>
    <row r="1856" hidden="1" customHeight="1" spans="1:36">
      <c r="A1856" s="9">
        <v>477</v>
      </c>
      <c r="B1856" s="10">
        <v>126080</v>
      </c>
      <c r="C1856" s="4" t="s">
        <v>35</v>
      </c>
      <c r="D1856" s="10" t="s">
        <v>4306</v>
      </c>
      <c r="E1856" s="10" t="s">
        <v>4307</v>
      </c>
      <c r="F1856" s="10" t="s">
        <v>4308</v>
      </c>
      <c r="G1856" s="10" t="s">
        <v>39</v>
      </c>
      <c r="H1856" s="11">
        <v>14.4</v>
      </c>
      <c r="I1856" s="11">
        <v>48</v>
      </c>
      <c r="J1856" s="11">
        <v>0</v>
      </c>
      <c r="K1856" s="11">
        <v>14.4</v>
      </c>
      <c r="L1856" s="17">
        <v>0.7</v>
      </c>
      <c r="M1856" s="10">
        <v>3</v>
      </c>
      <c r="N1856" s="10" t="s">
        <v>4041</v>
      </c>
      <c r="O1856" s="10">
        <v>311</v>
      </c>
      <c r="P1856" s="10" t="s">
        <v>4289</v>
      </c>
      <c r="Q1856" s="10">
        <v>31102</v>
      </c>
      <c r="R1856" s="10" t="s">
        <v>4305</v>
      </c>
      <c r="S1856" s="10" t="s">
        <v>4079</v>
      </c>
      <c r="T1856" s="10" t="s">
        <v>198</v>
      </c>
      <c r="U1856" s="10" t="s">
        <v>95</v>
      </c>
      <c r="V1856" s="10"/>
      <c r="W1856" s="10" t="s">
        <v>4081</v>
      </c>
      <c r="X1856" s="10">
        <v>13086623887</v>
      </c>
      <c r="Y1856" s="20" t="s">
        <v>46</v>
      </c>
      <c r="Z1856" s="20">
        <v>537</v>
      </c>
      <c r="AA1856" s="20">
        <v>319</v>
      </c>
      <c r="AB1856" s="20">
        <v>218</v>
      </c>
      <c r="AC1856" s="20">
        <v>675</v>
      </c>
      <c r="AD1856" s="20">
        <v>69</v>
      </c>
      <c r="AE1856" s="23"/>
      <c r="AF1856" s="23"/>
      <c r="AG1856" s="23"/>
      <c r="AH1856" s="2" t="s">
        <v>4044</v>
      </c>
      <c r="AI1856" s="2" t="e">
        <v>#N/A</v>
      </c>
      <c r="AJ1856" s="2" t="e">
        <f>VLOOKUP(B1856,'[1]淘汰品种推荐清单（8.1）'!$A:$AQ,43,0)</f>
        <v>#N/A</v>
      </c>
    </row>
    <row r="1857" hidden="1" customHeight="1" spans="1:36">
      <c r="A1857" s="9">
        <v>478</v>
      </c>
      <c r="B1857" s="10">
        <v>126081</v>
      </c>
      <c r="C1857" s="4" t="s">
        <v>35</v>
      </c>
      <c r="D1857" s="10" t="s">
        <v>4309</v>
      </c>
      <c r="E1857" s="10" t="s">
        <v>367</v>
      </c>
      <c r="F1857" s="10" t="s">
        <v>4308</v>
      </c>
      <c r="G1857" s="10" t="s">
        <v>39</v>
      </c>
      <c r="H1857" s="11">
        <v>14.7</v>
      </c>
      <c r="I1857" s="11">
        <v>49</v>
      </c>
      <c r="J1857" s="11">
        <v>0</v>
      </c>
      <c r="K1857" s="11">
        <v>14.7</v>
      </c>
      <c r="L1857" s="17">
        <v>0.7</v>
      </c>
      <c r="M1857" s="10">
        <v>3</v>
      </c>
      <c r="N1857" s="10" t="s">
        <v>4041</v>
      </c>
      <c r="O1857" s="10">
        <v>311</v>
      </c>
      <c r="P1857" s="10" t="s">
        <v>4289</v>
      </c>
      <c r="Q1857" s="10">
        <v>31102</v>
      </c>
      <c r="R1857" s="10" t="s">
        <v>4305</v>
      </c>
      <c r="S1857" s="10" t="s">
        <v>4079</v>
      </c>
      <c r="T1857" s="10" t="s">
        <v>198</v>
      </c>
      <c r="U1857" s="10" t="s">
        <v>95</v>
      </c>
      <c r="V1857" s="10"/>
      <c r="W1857" s="10" t="s">
        <v>4081</v>
      </c>
      <c r="X1857" s="10">
        <v>13086623887</v>
      </c>
      <c r="Y1857" s="20" t="s">
        <v>46</v>
      </c>
      <c r="Z1857" s="20">
        <v>575</v>
      </c>
      <c r="AA1857" s="20">
        <v>225</v>
      </c>
      <c r="AB1857" s="20">
        <v>350</v>
      </c>
      <c r="AC1857" s="20">
        <v>1011</v>
      </c>
      <c r="AD1857" s="20">
        <v>76</v>
      </c>
      <c r="AE1857" s="23"/>
      <c r="AF1857" s="23"/>
      <c r="AG1857" s="23"/>
      <c r="AH1857" s="2" t="s">
        <v>4044</v>
      </c>
      <c r="AI1857" s="2" t="e">
        <v>#N/A</v>
      </c>
      <c r="AJ1857" s="2" t="e">
        <f>VLOOKUP(B1857,'[1]淘汰品种推荐清单（8.1）'!$A:$AQ,43,0)</f>
        <v>#N/A</v>
      </c>
    </row>
    <row r="1858" hidden="1" customHeight="1" spans="1:36">
      <c r="A1858" s="9">
        <v>76</v>
      </c>
      <c r="B1858" s="10">
        <v>106081</v>
      </c>
      <c r="C1858" s="4" t="s">
        <v>35</v>
      </c>
      <c r="D1858" s="10" t="s">
        <v>4310</v>
      </c>
      <c r="E1858" s="10" t="s">
        <v>4311</v>
      </c>
      <c r="F1858" s="10" t="s">
        <v>4128</v>
      </c>
      <c r="G1858" s="10" t="s">
        <v>39</v>
      </c>
      <c r="H1858" s="11">
        <v>38.4</v>
      </c>
      <c r="I1858" s="11">
        <v>128</v>
      </c>
      <c r="J1858" s="11">
        <v>0</v>
      </c>
      <c r="K1858" s="11">
        <v>38.4</v>
      </c>
      <c r="L1858" s="17">
        <v>0.7</v>
      </c>
      <c r="M1858" s="10">
        <v>3</v>
      </c>
      <c r="N1858" s="10" t="s">
        <v>4041</v>
      </c>
      <c r="O1858" s="10">
        <v>311</v>
      </c>
      <c r="P1858" s="10" t="s">
        <v>4289</v>
      </c>
      <c r="Q1858" s="10">
        <v>31103</v>
      </c>
      <c r="R1858" s="10" t="s">
        <v>4312</v>
      </c>
      <c r="S1858" s="10"/>
      <c r="T1858" s="10" t="s">
        <v>198</v>
      </c>
      <c r="U1858" s="10" t="s">
        <v>95</v>
      </c>
      <c r="V1858" s="10"/>
      <c r="W1858" s="10" t="s">
        <v>4067</v>
      </c>
      <c r="X1858" s="10">
        <v>18990350903</v>
      </c>
      <c r="Y1858" s="20" t="s">
        <v>46</v>
      </c>
      <c r="Z1858" s="20">
        <v>3</v>
      </c>
      <c r="AA1858" s="20"/>
      <c r="AB1858" s="20">
        <v>3</v>
      </c>
      <c r="AC1858" s="20">
        <v>7</v>
      </c>
      <c r="AD1858" s="20">
        <v>2</v>
      </c>
      <c r="AE1858" s="23"/>
      <c r="AF1858" s="23"/>
      <c r="AG1858" s="23"/>
      <c r="AH1858" s="2" t="s">
        <v>4044</v>
      </c>
      <c r="AI1858" s="2" t="e">
        <v>#N/A</v>
      </c>
      <c r="AJ1858" s="2" t="e">
        <f>VLOOKUP(B1858,'[1]淘汰品种推荐清单（8.1）'!$A:$AQ,43,0)</f>
        <v>#N/A</v>
      </c>
    </row>
    <row r="1859" hidden="1" customHeight="1" spans="1:36">
      <c r="A1859" s="9">
        <v>1442</v>
      </c>
      <c r="B1859" s="10">
        <v>150782</v>
      </c>
      <c r="C1859" s="4" t="s">
        <v>35</v>
      </c>
      <c r="D1859" s="5" t="s">
        <v>4313</v>
      </c>
      <c r="E1859" s="5" t="s">
        <v>4314</v>
      </c>
      <c r="F1859" s="5" t="s">
        <v>4315</v>
      </c>
      <c r="G1859" s="10" t="s">
        <v>2370</v>
      </c>
      <c r="H1859" s="5">
        <v>184.5</v>
      </c>
      <c r="I1859" s="5">
        <v>369</v>
      </c>
      <c r="J1859" s="5">
        <v>9.25</v>
      </c>
      <c r="K1859" s="5">
        <v>175.25</v>
      </c>
      <c r="L1859" s="30">
        <v>0.525067750677507</v>
      </c>
      <c r="M1859" s="10">
        <v>3</v>
      </c>
      <c r="N1859" s="10" t="s">
        <v>4041</v>
      </c>
      <c r="O1859" s="10">
        <v>312</v>
      </c>
      <c r="P1859" s="10" t="s">
        <v>4316</v>
      </c>
      <c r="Q1859" s="10">
        <v>31202</v>
      </c>
      <c r="R1859" s="10" t="s">
        <v>4317</v>
      </c>
      <c r="S1859" s="5"/>
      <c r="T1859" s="5" t="s">
        <v>175</v>
      </c>
      <c r="U1859" s="5" t="s">
        <v>95</v>
      </c>
      <c r="V1859" s="5"/>
      <c r="W1859" s="5" t="s">
        <v>4318</v>
      </c>
      <c r="X1859" s="5">
        <v>13708078650</v>
      </c>
      <c r="Y1859" s="20" t="s">
        <v>46</v>
      </c>
      <c r="Z1859" s="20">
        <v>28</v>
      </c>
      <c r="AA1859" s="20">
        <v>1</v>
      </c>
      <c r="AB1859" s="20">
        <v>27</v>
      </c>
      <c r="AC1859" s="20">
        <v>4</v>
      </c>
      <c r="AD1859" s="20">
        <v>2</v>
      </c>
      <c r="AE1859" s="23"/>
      <c r="AF1859" s="23"/>
      <c r="AG1859" s="23"/>
      <c r="AH1859" s="2" t="s">
        <v>4044</v>
      </c>
      <c r="AI1859" s="2" t="e">
        <v>#N/A</v>
      </c>
      <c r="AJ1859" s="2" t="str">
        <f>VLOOKUP(B1859,'[1]淘汰品种推荐清单（8.1）'!$A:$AQ,43,0)</f>
        <v>建议保留，新品</v>
      </c>
    </row>
    <row r="1860" hidden="1" customHeight="1" spans="1:36">
      <c r="A1860" s="9">
        <v>837</v>
      </c>
      <c r="B1860" s="10">
        <v>143056</v>
      </c>
      <c r="C1860" s="4" t="s">
        <v>35</v>
      </c>
      <c r="D1860" s="7" t="s">
        <v>4319</v>
      </c>
      <c r="E1860" s="10" t="s">
        <v>4320</v>
      </c>
      <c r="F1860" s="10" t="s">
        <v>2590</v>
      </c>
      <c r="G1860" s="10" t="s">
        <v>64</v>
      </c>
      <c r="H1860" s="11">
        <v>71.7</v>
      </c>
      <c r="I1860" s="11">
        <v>239</v>
      </c>
      <c r="J1860" s="11"/>
      <c r="K1860" s="11">
        <v>71.7</v>
      </c>
      <c r="L1860" s="17">
        <v>0.7</v>
      </c>
      <c r="M1860" s="10">
        <v>3</v>
      </c>
      <c r="N1860" s="10" t="s">
        <v>4041</v>
      </c>
      <c r="O1860" s="10">
        <v>312</v>
      </c>
      <c r="P1860" s="10" t="s">
        <v>4316</v>
      </c>
      <c r="Q1860" s="10">
        <v>31203</v>
      </c>
      <c r="R1860" s="10" t="s">
        <v>4316</v>
      </c>
      <c r="S1860" s="10" t="s">
        <v>4117</v>
      </c>
      <c r="T1860" s="10" t="s">
        <v>198</v>
      </c>
      <c r="U1860" s="10" t="s">
        <v>95</v>
      </c>
      <c r="V1860" s="10"/>
      <c r="W1860" s="10" t="s">
        <v>4118</v>
      </c>
      <c r="X1860" s="10">
        <v>13540463557</v>
      </c>
      <c r="Y1860" s="20" t="s">
        <v>46</v>
      </c>
      <c r="Z1860" s="20">
        <v>151</v>
      </c>
      <c r="AA1860" s="20"/>
      <c r="AB1860" s="20">
        <v>151</v>
      </c>
      <c r="AC1860" s="20">
        <v>49</v>
      </c>
      <c r="AD1860" s="20">
        <v>23</v>
      </c>
      <c r="AE1860" s="23"/>
      <c r="AF1860" s="23"/>
      <c r="AG1860" s="23"/>
      <c r="AH1860" s="2" t="s">
        <v>4044</v>
      </c>
      <c r="AI1860" s="2" t="e">
        <v>#N/A</v>
      </c>
      <c r="AJ1860" s="2" t="e">
        <f>VLOOKUP(B1860,'[1]淘汰品种推荐清单（8.1）'!$A:$AQ,43,0)</f>
        <v>#N/A</v>
      </c>
    </row>
    <row r="1861" hidden="1" customHeight="1" spans="1:36">
      <c r="A1861" s="9">
        <v>842</v>
      </c>
      <c r="B1861" s="10">
        <v>143097</v>
      </c>
      <c r="C1861" s="4" t="s">
        <v>35</v>
      </c>
      <c r="D1861" s="7" t="s">
        <v>4321</v>
      </c>
      <c r="E1861" s="10" t="s">
        <v>4322</v>
      </c>
      <c r="F1861" s="10" t="s">
        <v>2590</v>
      </c>
      <c r="G1861" s="10" t="s">
        <v>64</v>
      </c>
      <c r="H1861" s="11">
        <v>71.4</v>
      </c>
      <c r="I1861" s="11">
        <v>238</v>
      </c>
      <c r="J1861" s="11"/>
      <c r="K1861" s="11">
        <v>71.4</v>
      </c>
      <c r="L1861" s="17">
        <v>0.7</v>
      </c>
      <c r="M1861" s="10">
        <v>3</v>
      </c>
      <c r="N1861" s="10" t="s">
        <v>4041</v>
      </c>
      <c r="O1861" s="10">
        <v>312</v>
      </c>
      <c r="P1861" s="10" t="s">
        <v>4316</v>
      </c>
      <c r="Q1861" s="10">
        <v>31203</v>
      </c>
      <c r="R1861" s="10" t="s">
        <v>4316</v>
      </c>
      <c r="S1861" s="10" t="s">
        <v>4117</v>
      </c>
      <c r="T1861" s="10" t="s">
        <v>198</v>
      </c>
      <c r="U1861" s="10" t="s">
        <v>95</v>
      </c>
      <c r="V1861" s="10"/>
      <c r="W1861" s="10" t="s">
        <v>4118</v>
      </c>
      <c r="X1861" s="10">
        <v>13540463557</v>
      </c>
      <c r="Y1861" s="20" t="s">
        <v>46</v>
      </c>
      <c r="Z1861" s="20">
        <v>56</v>
      </c>
      <c r="AA1861" s="20"/>
      <c r="AB1861" s="20">
        <v>56</v>
      </c>
      <c r="AC1861" s="20">
        <v>8</v>
      </c>
      <c r="AD1861" s="20">
        <v>3</v>
      </c>
      <c r="AE1861" s="23"/>
      <c r="AF1861" s="23"/>
      <c r="AG1861" s="23"/>
      <c r="AH1861" s="2" t="s">
        <v>4044</v>
      </c>
      <c r="AI1861" s="2" t="e">
        <v>#N/A</v>
      </c>
      <c r="AJ1861" s="2" t="e">
        <f>VLOOKUP(B1861,'[1]淘汰品种推荐清单（8.1）'!$A:$AQ,43,0)</f>
        <v>#N/A</v>
      </c>
    </row>
    <row r="1862" hidden="1" customHeight="1" spans="1:36">
      <c r="A1862" s="9">
        <v>1016</v>
      </c>
      <c r="B1862" s="10">
        <v>121390</v>
      </c>
      <c r="C1862" s="4" t="s">
        <v>35</v>
      </c>
      <c r="D1862" s="7" t="s">
        <v>4323</v>
      </c>
      <c r="E1862" s="10" t="s">
        <v>4324</v>
      </c>
      <c r="F1862" s="10" t="s">
        <v>4325</v>
      </c>
      <c r="G1862" s="10" t="e">
        <v>#N/A</v>
      </c>
      <c r="H1862" s="11">
        <v>59.5</v>
      </c>
      <c r="I1862" s="11">
        <v>98</v>
      </c>
      <c r="J1862" s="11"/>
      <c r="K1862" s="11">
        <v>59.5</v>
      </c>
      <c r="L1862" s="17">
        <v>0.392857142857143</v>
      </c>
      <c r="M1862" s="10">
        <v>3</v>
      </c>
      <c r="N1862" s="10" t="s">
        <v>4041</v>
      </c>
      <c r="O1862" s="10">
        <v>312</v>
      </c>
      <c r="P1862" s="10" t="s">
        <v>4316</v>
      </c>
      <c r="Q1862" s="10">
        <v>31203</v>
      </c>
      <c r="R1862" s="10" t="s">
        <v>4316</v>
      </c>
      <c r="S1862" s="10"/>
      <c r="T1862" s="10" t="s">
        <v>69</v>
      </c>
      <c r="U1862" s="10" t="s">
        <v>101</v>
      </c>
      <c r="V1862" s="10"/>
      <c r="W1862" s="10" t="s">
        <v>102</v>
      </c>
      <c r="X1862" s="10" t="s">
        <v>103</v>
      </c>
      <c r="Y1862" s="20" t="s">
        <v>46</v>
      </c>
      <c r="Z1862" s="20"/>
      <c r="AA1862" s="20"/>
      <c r="AB1862" s="20"/>
      <c r="AC1862" s="20"/>
      <c r="AD1862" s="20"/>
      <c r="AE1862" s="23"/>
      <c r="AF1862" s="23"/>
      <c r="AG1862" s="23"/>
      <c r="AH1862" s="2" t="s">
        <v>4044</v>
      </c>
      <c r="AI1862" s="2" t="e">
        <v>#N/A</v>
      </c>
      <c r="AJ1862" s="2" t="e">
        <f>VLOOKUP(B1862,'[1]淘汰品种推荐清单（8.1）'!$A:$AQ,43,0)</f>
        <v>#N/A</v>
      </c>
    </row>
    <row r="1863" hidden="1" customHeight="1" spans="1:36">
      <c r="A1863" s="9">
        <v>748</v>
      </c>
      <c r="B1863" s="10">
        <v>47252</v>
      </c>
      <c r="C1863" s="4" t="s">
        <v>35</v>
      </c>
      <c r="D1863" s="10" t="s">
        <v>4326</v>
      </c>
      <c r="E1863" s="10" t="s">
        <v>4327</v>
      </c>
      <c r="F1863" s="10" t="s">
        <v>4328</v>
      </c>
      <c r="G1863" s="10" t="s">
        <v>39</v>
      </c>
      <c r="H1863" s="11"/>
      <c r="I1863" s="11"/>
      <c r="J1863" s="11"/>
      <c r="K1863" s="11"/>
      <c r="L1863" s="17"/>
      <c r="M1863" s="10">
        <v>3</v>
      </c>
      <c r="N1863" s="10" t="s">
        <v>4041</v>
      </c>
      <c r="O1863" s="10">
        <v>313</v>
      </c>
      <c r="P1863" s="10" t="s">
        <v>4329</v>
      </c>
      <c r="Q1863" s="10">
        <v>31303</v>
      </c>
      <c r="R1863" s="10" t="s">
        <v>4330</v>
      </c>
      <c r="S1863" s="10"/>
      <c r="T1863" s="10"/>
      <c r="U1863" s="10"/>
      <c r="V1863" s="10"/>
      <c r="W1863" s="10"/>
      <c r="X1863" s="10"/>
      <c r="Y1863" s="20" t="s">
        <v>46</v>
      </c>
      <c r="Z1863" s="20">
        <v>86</v>
      </c>
      <c r="AA1863" s="20">
        <v>28</v>
      </c>
      <c r="AB1863" s="20">
        <v>58</v>
      </c>
      <c r="AC1863" s="20">
        <v>60</v>
      </c>
      <c r="AD1863" s="20">
        <v>12</v>
      </c>
      <c r="AE1863" s="23"/>
      <c r="AF1863" s="23"/>
      <c r="AG1863" s="23"/>
      <c r="AH1863" s="2" t="s">
        <v>4044</v>
      </c>
      <c r="AI1863" s="2" t="e">
        <v>#N/A</v>
      </c>
      <c r="AJ1863" s="2" t="e">
        <f>VLOOKUP(B1863,'[1]淘汰品种推荐清单（8.1）'!$A:$AQ,43,0)</f>
        <v>#N/A</v>
      </c>
    </row>
    <row r="1864" hidden="1" customHeight="1" spans="1:36">
      <c r="A1864" s="9">
        <v>751</v>
      </c>
      <c r="B1864" s="10">
        <v>133385</v>
      </c>
      <c r="C1864" s="4" t="s">
        <v>35</v>
      </c>
      <c r="D1864" s="10" t="s">
        <v>4331</v>
      </c>
      <c r="E1864" s="10" t="s">
        <v>4332</v>
      </c>
      <c r="F1864" s="10" t="s">
        <v>4070</v>
      </c>
      <c r="G1864" s="10" t="s">
        <v>64</v>
      </c>
      <c r="H1864" s="11"/>
      <c r="I1864" s="11"/>
      <c r="J1864" s="11"/>
      <c r="K1864" s="11"/>
      <c r="L1864" s="17"/>
      <c r="M1864" s="10">
        <v>3</v>
      </c>
      <c r="N1864" s="10" t="s">
        <v>4041</v>
      </c>
      <c r="O1864" s="10">
        <v>313</v>
      </c>
      <c r="P1864" s="10" t="s">
        <v>4329</v>
      </c>
      <c r="Q1864" s="10">
        <v>31303</v>
      </c>
      <c r="R1864" s="10" t="s">
        <v>4330</v>
      </c>
      <c r="S1864" s="10"/>
      <c r="T1864" s="10"/>
      <c r="U1864" s="10"/>
      <c r="V1864" s="10"/>
      <c r="W1864" s="10"/>
      <c r="X1864" s="10"/>
      <c r="Y1864" s="20" t="s">
        <v>46</v>
      </c>
      <c r="Z1864" s="20">
        <v>91</v>
      </c>
      <c r="AA1864" s="20"/>
      <c r="AB1864" s="20">
        <v>91</v>
      </c>
      <c r="AC1864" s="20">
        <v>62</v>
      </c>
      <c r="AD1864" s="20">
        <v>9</v>
      </c>
      <c r="AE1864" s="23"/>
      <c r="AF1864" s="23"/>
      <c r="AG1864" s="23"/>
      <c r="AH1864" s="2" t="s">
        <v>4044</v>
      </c>
      <c r="AI1864" s="2" t="e">
        <v>#N/A</v>
      </c>
      <c r="AJ1864" s="2" t="e">
        <f>VLOOKUP(B1864,'[1]淘汰品种推荐清单（8.1）'!$A:$AQ,43,0)</f>
        <v>#N/A</v>
      </c>
    </row>
    <row r="1865" hidden="1" customHeight="1" spans="1:36">
      <c r="A1865" s="9">
        <v>472</v>
      </c>
      <c r="B1865" s="10">
        <v>115725</v>
      </c>
      <c r="C1865" s="4" t="s">
        <v>35</v>
      </c>
      <c r="D1865" s="10" t="s">
        <v>4333</v>
      </c>
      <c r="E1865" s="10" t="s">
        <v>4334</v>
      </c>
      <c r="F1865" s="10" t="s">
        <v>4079</v>
      </c>
      <c r="G1865" s="10" t="s">
        <v>4298</v>
      </c>
      <c r="H1865" s="11">
        <v>49.5</v>
      </c>
      <c r="I1865" s="11">
        <v>165</v>
      </c>
      <c r="J1865" s="11">
        <v>0</v>
      </c>
      <c r="K1865" s="11">
        <v>49.5</v>
      </c>
      <c r="L1865" s="17">
        <v>0.7</v>
      </c>
      <c r="M1865" s="10">
        <v>3</v>
      </c>
      <c r="N1865" s="10" t="s">
        <v>4041</v>
      </c>
      <c r="O1865" s="10">
        <v>313</v>
      </c>
      <c r="P1865" s="10" t="s">
        <v>4329</v>
      </c>
      <c r="Q1865" s="10">
        <v>31304</v>
      </c>
      <c r="R1865" s="10" t="s">
        <v>4335</v>
      </c>
      <c r="S1865" s="10" t="s">
        <v>4079</v>
      </c>
      <c r="T1865" s="10" t="s">
        <v>198</v>
      </c>
      <c r="U1865" s="10" t="s">
        <v>95</v>
      </c>
      <c r="V1865" s="10"/>
      <c r="W1865" s="10" t="s">
        <v>4081</v>
      </c>
      <c r="X1865" s="10">
        <v>13086623887</v>
      </c>
      <c r="Y1865" s="20" t="s">
        <v>46</v>
      </c>
      <c r="Z1865" s="20">
        <v>115</v>
      </c>
      <c r="AA1865" s="20">
        <v>10</v>
      </c>
      <c r="AB1865" s="20">
        <v>105</v>
      </c>
      <c r="AC1865" s="20">
        <v>15</v>
      </c>
      <c r="AD1865" s="20">
        <v>10</v>
      </c>
      <c r="AE1865" s="23"/>
      <c r="AF1865" s="23"/>
      <c r="AG1865" s="23"/>
      <c r="AH1865" s="2" t="s">
        <v>4044</v>
      </c>
      <c r="AI1865" s="2" t="e">
        <v>#N/A</v>
      </c>
      <c r="AJ1865" s="2" t="e">
        <f>VLOOKUP(B1865,'[1]淘汰品种推荐清单（8.1）'!$A:$AQ,43,0)</f>
        <v>#N/A</v>
      </c>
    </row>
    <row r="1866" hidden="1" customHeight="1" spans="1:36">
      <c r="A1866" s="9">
        <v>538</v>
      </c>
      <c r="B1866" s="10">
        <v>122796</v>
      </c>
      <c r="C1866" s="4" t="s">
        <v>35</v>
      </c>
      <c r="D1866" s="10" t="s">
        <v>4336</v>
      </c>
      <c r="E1866" s="10" t="s">
        <v>4337</v>
      </c>
      <c r="F1866" s="10" t="s">
        <v>4338</v>
      </c>
      <c r="G1866" s="10" t="s">
        <v>39</v>
      </c>
      <c r="H1866" s="11">
        <v>630</v>
      </c>
      <c r="I1866" s="11">
        <v>1260</v>
      </c>
      <c r="J1866" s="11" t="s">
        <v>4339</v>
      </c>
      <c r="K1866" s="11">
        <v>630</v>
      </c>
      <c r="L1866" s="17">
        <v>0.5</v>
      </c>
      <c r="M1866" s="10">
        <v>3</v>
      </c>
      <c r="N1866" s="10" t="s">
        <v>4041</v>
      </c>
      <c r="O1866" s="10">
        <v>313</v>
      </c>
      <c r="P1866" s="10" t="s">
        <v>4329</v>
      </c>
      <c r="Q1866" s="10">
        <v>31304</v>
      </c>
      <c r="R1866" s="10" t="s">
        <v>4335</v>
      </c>
      <c r="S1866" s="10" t="s">
        <v>4340</v>
      </c>
      <c r="T1866" s="10" t="s">
        <v>150</v>
      </c>
      <c r="U1866" s="10" t="s">
        <v>95</v>
      </c>
      <c r="V1866" s="10"/>
      <c r="W1866" s="10" t="s">
        <v>4341</v>
      </c>
      <c r="X1866" s="10">
        <v>18971129857</v>
      </c>
      <c r="Y1866" s="20" t="s">
        <v>46</v>
      </c>
      <c r="Z1866" s="20">
        <v>0</v>
      </c>
      <c r="AA1866" s="20"/>
      <c r="AB1866" s="20">
        <v>0</v>
      </c>
      <c r="AC1866" s="20"/>
      <c r="AD1866" s="20"/>
      <c r="AE1866" s="23"/>
      <c r="AF1866" s="23"/>
      <c r="AG1866" s="23"/>
      <c r="AH1866" s="2" t="s">
        <v>4044</v>
      </c>
      <c r="AI1866" s="2" t="e">
        <v>#N/A</v>
      </c>
      <c r="AJ1866" s="2" t="e">
        <f>VLOOKUP(B1866,'[1]淘汰品种推荐清单（8.1）'!$A:$AQ,43,0)</f>
        <v>#N/A</v>
      </c>
    </row>
    <row r="1867" hidden="1" customHeight="1" spans="1:36">
      <c r="A1867" s="9">
        <v>727</v>
      </c>
      <c r="B1867" s="10" t="s">
        <v>258</v>
      </c>
      <c r="C1867" s="4" t="s">
        <v>35</v>
      </c>
      <c r="D1867" s="10" t="s">
        <v>4342</v>
      </c>
      <c r="E1867" s="10" t="s">
        <v>4343</v>
      </c>
      <c r="F1867" s="10" t="s">
        <v>4344</v>
      </c>
      <c r="G1867" s="10" t="e">
        <v>#N/A</v>
      </c>
      <c r="H1867" s="11">
        <v>71.4</v>
      </c>
      <c r="I1867" s="11">
        <v>238</v>
      </c>
      <c r="J1867" s="11">
        <v>0</v>
      </c>
      <c r="K1867" s="11">
        <v>71.4</v>
      </c>
      <c r="L1867" s="17">
        <v>0.7</v>
      </c>
      <c r="M1867" s="10">
        <v>3</v>
      </c>
      <c r="N1867" s="10" t="s">
        <v>4041</v>
      </c>
      <c r="O1867" s="10">
        <v>313</v>
      </c>
      <c r="P1867" s="10" t="s">
        <v>4329</v>
      </c>
      <c r="Q1867" s="10">
        <v>31304</v>
      </c>
      <c r="R1867" s="10" t="s">
        <v>4335</v>
      </c>
      <c r="S1867" s="10"/>
      <c r="T1867" s="10"/>
      <c r="U1867" s="10"/>
      <c r="V1867" s="10"/>
      <c r="W1867" s="10"/>
      <c r="X1867" s="10"/>
      <c r="Y1867" s="20" t="s">
        <v>46</v>
      </c>
      <c r="Z1867" s="20"/>
      <c r="AA1867" s="20"/>
      <c r="AB1867" s="20"/>
      <c r="AC1867" s="20"/>
      <c r="AD1867" s="20"/>
      <c r="AE1867" s="23"/>
      <c r="AF1867" s="23"/>
      <c r="AG1867" s="23"/>
      <c r="AH1867" s="2" t="s">
        <v>4044</v>
      </c>
      <c r="AI1867" s="2" t="e">
        <v>#N/A</v>
      </c>
      <c r="AJ1867" s="2" t="e">
        <f>VLOOKUP(B1867,'[1]淘汰品种推荐清单（8.1）'!$A:$AQ,43,0)</f>
        <v>#N/A</v>
      </c>
    </row>
    <row r="1868" hidden="1" customHeight="1" spans="1:36">
      <c r="A1868" s="9">
        <v>731</v>
      </c>
      <c r="B1868" s="10">
        <v>119052</v>
      </c>
      <c r="C1868" s="4" t="s">
        <v>35</v>
      </c>
      <c r="D1868" s="10" t="s">
        <v>4345</v>
      </c>
      <c r="E1868" s="10" t="s">
        <v>4346</v>
      </c>
      <c r="F1868" s="10" t="s">
        <v>4347</v>
      </c>
      <c r="G1868" s="10" t="s">
        <v>39</v>
      </c>
      <c r="H1868" s="11"/>
      <c r="I1868" s="11"/>
      <c r="J1868" s="11"/>
      <c r="K1868" s="11"/>
      <c r="L1868" s="17"/>
      <c r="M1868" s="10">
        <v>3</v>
      </c>
      <c r="N1868" s="10" t="s">
        <v>4041</v>
      </c>
      <c r="O1868" s="10">
        <v>313</v>
      </c>
      <c r="P1868" s="10" t="s">
        <v>4329</v>
      </c>
      <c r="Q1868" s="10">
        <v>31304</v>
      </c>
      <c r="R1868" s="10" t="s">
        <v>4335</v>
      </c>
      <c r="S1868" s="10"/>
      <c r="T1868" s="10"/>
      <c r="U1868" s="10"/>
      <c r="V1868" s="10"/>
      <c r="W1868" s="10"/>
      <c r="X1868" s="10"/>
      <c r="Y1868" s="20" t="s">
        <v>46</v>
      </c>
      <c r="Z1868" s="20">
        <v>53</v>
      </c>
      <c r="AA1868" s="20"/>
      <c r="AB1868" s="20">
        <v>53</v>
      </c>
      <c r="AC1868" s="20">
        <v>29</v>
      </c>
      <c r="AD1868" s="20">
        <v>16</v>
      </c>
      <c r="AE1868" s="23"/>
      <c r="AF1868" s="23"/>
      <c r="AG1868" s="23"/>
      <c r="AH1868" s="2" t="s">
        <v>4044</v>
      </c>
      <c r="AI1868" s="2" t="e">
        <v>#N/A</v>
      </c>
      <c r="AJ1868" s="2" t="e">
        <f>VLOOKUP(B1868,'[1]淘汰品种推荐清单（8.1）'!$A:$AQ,43,0)</f>
        <v>#N/A</v>
      </c>
    </row>
    <row r="1869" hidden="1" customHeight="1" spans="1:36">
      <c r="A1869" s="9">
        <v>1013</v>
      </c>
      <c r="B1869" s="10">
        <v>1927</v>
      </c>
      <c r="C1869" s="4" t="s">
        <v>35</v>
      </c>
      <c r="D1869" s="7" t="s">
        <v>4348</v>
      </c>
      <c r="E1869" s="10" t="s">
        <v>336</v>
      </c>
      <c r="F1869" s="10" t="s">
        <v>4349</v>
      </c>
      <c r="G1869" s="10" t="e">
        <v>#N/A</v>
      </c>
      <c r="H1869" s="11">
        <v>13</v>
      </c>
      <c r="I1869" s="11">
        <v>19.8</v>
      </c>
      <c r="J1869" s="11"/>
      <c r="K1869" s="11">
        <v>13</v>
      </c>
      <c r="L1869" s="17">
        <v>0.343434343434343</v>
      </c>
      <c r="M1869" s="10">
        <v>3</v>
      </c>
      <c r="N1869" s="10" t="s">
        <v>4041</v>
      </c>
      <c r="O1869" s="10">
        <v>313</v>
      </c>
      <c r="P1869" s="10" t="s">
        <v>4329</v>
      </c>
      <c r="Q1869" s="10">
        <v>31304</v>
      </c>
      <c r="R1869" s="10" t="s">
        <v>4335</v>
      </c>
      <c r="S1869" s="10"/>
      <c r="T1869" s="10" t="s">
        <v>69</v>
      </c>
      <c r="U1869" s="10" t="s">
        <v>70</v>
      </c>
      <c r="V1869" s="10"/>
      <c r="W1869" s="10" t="s">
        <v>71</v>
      </c>
      <c r="X1869" s="10" t="s">
        <v>72</v>
      </c>
      <c r="Y1869" s="20" t="s">
        <v>46</v>
      </c>
      <c r="Z1869" s="20"/>
      <c r="AA1869" s="20"/>
      <c r="AB1869" s="20"/>
      <c r="AC1869" s="20"/>
      <c r="AD1869" s="20"/>
      <c r="AE1869" s="23"/>
      <c r="AF1869" s="23"/>
      <c r="AG1869" s="23"/>
      <c r="AH1869" s="2" t="s">
        <v>4044</v>
      </c>
      <c r="AI1869" s="2" t="e">
        <v>#N/A</v>
      </c>
      <c r="AJ1869" s="2" t="e">
        <f>VLOOKUP(B1869,'[1]淘汰品种推荐清单（8.1）'!$A:$AQ,43,0)</f>
        <v>#N/A</v>
      </c>
    </row>
    <row r="1870" hidden="1" customHeight="1" spans="1:36">
      <c r="A1870" s="9">
        <v>1015</v>
      </c>
      <c r="B1870" s="10">
        <v>122347</v>
      </c>
      <c r="C1870" s="4" t="s">
        <v>35</v>
      </c>
      <c r="D1870" s="7" t="s">
        <v>4350</v>
      </c>
      <c r="E1870" s="10" t="s">
        <v>930</v>
      </c>
      <c r="F1870" s="10" t="s">
        <v>4351</v>
      </c>
      <c r="G1870" s="10" t="s">
        <v>39</v>
      </c>
      <c r="H1870" s="11">
        <v>17</v>
      </c>
      <c r="I1870" s="11">
        <v>36</v>
      </c>
      <c r="J1870" s="11"/>
      <c r="K1870" s="11">
        <v>17</v>
      </c>
      <c r="L1870" s="17">
        <v>0.527777777777778</v>
      </c>
      <c r="M1870" s="10">
        <v>3</v>
      </c>
      <c r="N1870" s="10" t="s">
        <v>4041</v>
      </c>
      <c r="O1870" s="10">
        <v>313</v>
      </c>
      <c r="P1870" s="10" t="s">
        <v>4329</v>
      </c>
      <c r="Q1870" s="10">
        <v>31304</v>
      </c>
      <c r="R1870" s="10" t="s">
        <v>4335</v>
      </c>
      <c r="S1870" s="10"/>
      <c r="T1870" s="10" t="s">
        <v>69</v>
      </c>
      <c r="U1870" s="10" t="s">
        <v>101</v>
      </c>
      <c r="V1870" s="10"/>
      <c r="W1870" s="10" t="s">
        <v>102</v>
      </c>
      <c r="X1870" s="10" t="s">
        <v>103</v>
      </c>
      <c r="Y1870" s="20" t="s">
        <v>46</v>
      </c>
      <c r="Z1870" s="20">
        <v>0</v>
      </c>
      <c r="AA1870" s="20"/>
      <c r="AB1870" s="20">
        <v>0</v>
      </c>
      <c r="AC1870" s="20"/>
      <c r="AD1870" s="20"/>
      <c r="AE1870" s="23"/>
      <c r="AF1870" s="23"/>
      <c r="AG1870" s="23"/>
      <c r="AH1870" s="2" t="s">
        <v>4044</v>
      </c>
      <c r="AI1870" s="2" t="e">
        <v>#N/A</v>
      </c>
      <c r="AJ1870" s="2" t="e">
        <f>VLOOKUP(B1870,'[1]淘汰品种推荐清单（8.1）'!$A:$AQ,43,0)</f>
        <v>#N/A</v>
      </c>
    </row>
    <row r="1871" hidden="1" customHeight="1" spans="1:36">
      <c r="A1871" s="9">
        <v>1486</v>
      </c>
      <c r="B1871" s="65">
        <v>16645</v>
      </c>
      <c r="C1871" s="4" t="s">
        <v>35</v>
      </c>
      <c r="D1871" s="7" t="s">
        <v>4352</v>
      </c>
      <c r="E1871" s="14" t="s">
        <v>4353</v>
      </c>
      <c r="F1871" s="15" t="s">
        <v>4102</v>
      </c>
      <c r="G1871" s="10" t="s">
        <v>64</v>
      </c>
      <c r="H1871" s="12">
        <v>63.84</v>
      </c>
      <c r="I1871" s="12">
        <v>168</v>
      </c>
      <c r="J1871" s="11"/>
      <c r="K1871" s="12">
        <v>63.84</v>
      </c>
      <c r="L1871" s="30">
        <v>0.62</v>
      </c>
      <c r="M1871" s="10">
        <v>3</v>
      </c>
      <c r="N1871" s="10" t="s">
        <v>4041</v>
      </c>
      <c r="O1871" s="10">
        <v>313</v>
      </c>
      <c r="P1871" s="10" t="s">
        <v>4329</v>
      </c>
      <c r="Q1871" s="10">
        <v>31304</v>
      </c>
      <c r="R1871" s="10" t="s">
        <v>4335</v>
      </c>
      <c r="S1871" s="10" t="s">
        <v>4103</v>
      </c>
      <c r="T1871" s="5" t="s">
        <v>150</v>
      </c>
      <c r="U1871" s="5" t="s">
        <v>4104</v>
      </c>
      <c r="V1871" s="5"/>
      <c r="W1871" s="5" t="s">
        <v>4105</v>
      </c>
      <c r="X1871" s="5">
        <v>13882103197</v>
      </c>
      <c r="Y1871" s="20" t="s">
        <v>46</v>
      </c>
      <c r="Z1871" s="20">
        <v>81</v>
      </c>
      <c r="AA1871" s="20">
        <v>13</v>
      </c>
      <c r="AB1871" s="20">
        <v>68</v>
      </c>
      <c r="AC1871" s="20">
        <v>15</v>
      </c>
      <c r="AD1871" s="20">
        <v>8</v>
      </c>
      <c r="AE1871" s="23"/>
      <c r="AF1871" s="23"/>
      <c r="AG1871" s="23"/>
      <c r="AH1871" s="2" t="s">
        <v>4044</v>
      </c>
      <c r="AI1871" s="2" t="e">
        <v>#N/A</v>
      </c>
      <c r="AJ1871" s="2" t="e">
        <f>VLOOKUP(B1871,'[1]淘汰品种推荐清单（8.1）'!$A:$AQ,43,0)</f>
        <v>#N/A</v>
      </c>
    </row>
    <row r="1872" hidden="1" customHeight="1" spans="1:36">
      <c r="A1872" s="9">
        <v>1489</v>
      </c>
      <c r="B1872" s="65">
        <v>62051</v>
      </c>
      <c r="C1872" s="4" t="s">
        <v>35</v>
      </c>
      <c r="D1872" s="5" t="s">
        <v>4354</v>
      </c>
      <c r="E1872" s="14" t="s">
        <v>4355</v>
      </c>
      <c r="F1872" s="15" t="s">
        <v>4102</v>
      </c>
      <c r="G1872" s="10" t="s">
        <v>64</v>
      </c>
      <c r="H1872" s="12">
        <v>90.44</v>
      </c>
      <c r="I1872" s="12">
        <v>238</v>
      </c>
      <c r="J1872" s="11"/>
      <c r="K1872" s="12">
        <v>90.44</v>
      </c>
      <c r="L1872" s="30">
        <v>0.62</v>
      </c>
      <c r="M1872" s="10">
        <v>3</v>
      </c>
      <c r="N1872" s="10" t="s">
        <v>4041</v>
      </c>
      <c r="O1872" s="10">
        <v>313</v>
      </c>
      <c r="P1872" s="10" t="s">
        <v>4329</v>
      </c>
      <c r="Q1872" s="10">
        <v>31304</v>
      </c>
      <c r="R1872" s="10" t="s">
        <v>4335</v>
      </c>
      <c r="S1872" s="10" t="s">
        <v>4103</v>
      </c>
      <c r="T1872" s="5" t="s">
        <v>150</v>
      </c>
      <c r="U1872" s="5" t="s">
        <v>4104</v>
      </c>
      <c r="V1872" s="5"/>
      <c r="W1872" s="5" t="s">
        <v>4105</v>
      </c>
      <c r="X1872" s="5">
        <v>13882103197</v>
      </c>
      <c r="Y1872" s="20" t="s">
        <v>46</v>
      </c>
      <c r="Z1872" s="20">
        <v>95</v>
      </c>
      <c r="AA1872" s="20">
        <v>19</v>
      </c>
      <c r="AB1872" s="20">
        <v>76</v>
      </c>
      <c r="AC1872" s="20">
        <v>1</v>
      </c>
      <c r="AD1872" s="20">
        <v>1</v>
      </c>
      <c r="AE1872" s="23"/>
      <c r="AF1872" s="23"/>
      <c r="AG1872" s="23"/>
      <c r="AH1872" s="2" t="s">
        <v>4044</v>
      </c>
      <c r="AI1872" s="2" t="e">
        <v>#N/A</v>
      </c>
      <c r="AJ1872" s="2" t="e">
        <f>VLOOKUP(B1872,'[1]淘汰品种推荐清单（8.1）'!$A:$AQ,43,0)</f>
        <v>#N/A</v>
      </c>
    </row>
    <row r="1873" hidden="1" customHeight="1" spans="1:36">
      <c r="A1873" s="9">
        <v>1491</v>
      </c>
      <c r="B1873" s="65">
        <v>62049</v>
      </c>
      <c r="C1873" s="4" t="s">
        <v>35</v>
      </c>
      <c r="D1873" s="5" t="s">
        <v>4356</v>
      </c>
      <c r="E1873" s="14" t="s">
        <v>4357</v>
      </c>
      <c r="F1873" s="15" t="s">
        <v>4102</v>
      </c>
      <c r="G1873" s="10" t="s">
        <v>64</v>
      </c>
      <c r="H1873" s="12">
        <v>113.62</v>
      </c>
      <c r="I1873" s="12">
        <v>299</v>
      </c>
      <c r="J1873" s="11"/>
      <c r="K1873" s="12">
        <v>113.62</v>
      </c>
      <c r="L1873" s="30">
        <v>0.62</v>
      </c>
      <c r="M1873" s="10">
        <v>3</v>
      </c>
      <c r="N1873" s="10" t="s">
        <v>4041</v>
      </c>
      <c r="O1873" s="10">
        <v>313</v>
      </c>
      <c r="P1873" s="10" t="s">
        <v>4329</v>
      </c>
      <c r="Q1873" s="10">
        <v>31304</v>
      </c>
      <c r="R1873" s="10" t="s">
        <v>4335</v>
      </c>
      <c r="S1873" s="10" t="s">
        <v>4103</v>
      </c>
      <c r="T1873" s="5" t="s">
        <v>150</v>
      </c>
      <c r="U1873" s="5" t="s">
        <v>4104</v>
      </c>
      <c r="V1873" s="5"/>
      <c r="W1873" s="5" t="s">
        <v>4105</v>
      </c>
      <c r="X1873" s="5">
        <v>13882103197</v>
      </c>
      <c r="Y1873" s="20" t="s">
        <v>46</v>
      </c>
      <c r="Z1873" s="20">
        <v>174</v>
      </c>
      <c r="AA1873" s="20">
        <v>56</v>
      </c>
      <c r="AB1873" s="20">
        <v>118</v>
      </c>
      <c r="AC1873" s="20">
        <v>18</v>
      </c>
      <c r="AD1873" s="20">
        <v>7</v>
      </c>
      <c r="AE1873" s="23"/>
      <c r="AF1873" s="23"/>
      <c r="AG1873" s="23"/>
      <c r="AH1873" s="2" t="s">
        <v>4044</v>
      </c>
      <c r="AI1873" s="2" t="e">
        <v>#N/A</v>
      </c>
      <c r="AJ1873" s="2" t="e">
        <f>VLOOKUP(B1873,'[1]淘汰品种推荐清单（8.1）'!$A:$AQ,43,0)</f>
        <v>#N/A</v>
      </c>
    </row>
    <row r="1874" hidden="1" customHeight="1" spans="1:36">
      <c r="A1874" s="9">
        <v>1545</v>
      </c>
      <c r="B1874" s="7">
        <v>16499</v>
      </c>
      <c r="C1874" s="4" t="s">
        <v>35</v>
      </c>
      <c r="D1874" s="7" t="s">
        <v>4358</v>
      </c>
      <c r="E1874" s="7" t="s">
        <v>4359</v>
      </c>
      <c r="F1874" s="7" t="s">
        <v>4360</v>
      </c>
      <c r="G1874" s="7" t="s">
        <v>39</v>
      </c>
      <c r="H1874" s="7">
        <v>125.06</v>
      </c>
      <c r="I1874" s="7">
        <v>148</v>
      </c>
      <c r="J1874" s="7"/>
      <c r="K1874" s="7"/>
      <c r="L1874" s="18">
        <v>0.155</v>
      </c>
      <c r="M1874" s="10">
        <v>3</v>
      </c>
      <c r="N1874" s="10" t="s">
        <v>4041</v>
      </c>
      <c r="O1874" s="10">
        <v>313</v>
      </c>
      <c r="P1874" s="10" t="s">
        <v>4329</v>
      </c>
      <c r="Q1874" s="10">
        <v>31304</v>
      </c>
      <c r="R1874" s="10" t="s">
        <v>4335</v>
      </c>
      <c r="S1874" s="10" t="s">
        <v>106</v>
      </c>
      <c r="T1874" s="7"/>
      <c r="U1874" s="20"/>
      <c r="V1874" s="20"/>
      <c r="W1874" s="7"/>
      <c r="X1874" s="7"/>
      <c r="Y1874" s="20" t="s">
        <v>107</v>
      </c>
      <c r="Z1874" s="20">
        <v>47</v>
      </c>
      <c r="AA1874" s="20">
        <v>10</v>
      </c>
      <c r="AB1874" s="20">
        <v>37</v>
      </c>
      <c r="AC1874" s="20">
        <v>19</v>
      </c>
      <c r="AD1874" s="20">
        <v>7</v>
      </c>
      <c r="AE1874" s="23"/>
      <c r="AF1874" s="23"/>
      <c r="AG1874" s="23"/>
      <c r="AH1874" s="2" t="s">
        <v>4044</v>
      </c>
      <c r="AI1874" s="2" t="e">
        <v>#N/A</v>
      </c>
      <c r="AJ1874" s="2" t="e">
        <f>VLOOKUP(B1874,'[1]淘汰品种推荐清单（8.1）'!$A:$AQ,43,0)</f>
        <v>#N/A</v>
      </c>
    </row>
    <row r="1875" hidden="1" customHeight="1" spans="1:36">
      <c r="A1875" s="9">
        <v>566</v>
      </c>
      <c r="B1875" s="10">
        <v>83861</v>
      </c>
      <c r="C1875" s="4" t="s">
        <v>35</v>
      </c>
      <c r="D1875" s="10" t="s">
        <v>4361</v>
      </c>
      <c r="E1875" s="10" t="s">
        <v>4362</v>
      </c>
      <c r="F1875" s="10" t="s">
        <v>4363</v>
      </c>
      <c r="G1875" s="10" t="s">
        <v>39</v>
      </c>
      <c r="H1875" s="11"/>
      <c r="I1875" s="11"/>
      <c r="J1875" s="11"/>
      <c r="K1875" s="11"/>
      <c r="L1875" s="17"/>
      <c r="M1875" s="10">
        <v>3</v>
      </c>
      <c r="N1875" s="10" t="s">
        <v>4041</v>
      </c>
      <c r="O1875" s="10">
        <v>314</v>
      </c>
      <c r="P1875" s="10" t="s">
        <v>4364</v>
      </c>
      <c r="Q1875" s="10">
        <v>31401</v>
      </c>
      <c r="R1875" s="10" t="s">
        <v>4364</v>
      </c>
      <c r="S1875" s="10"/>
      <c r="T1875" s="10"/>
      <c r="U1875" s="10"/>
      <c r="V1875" s="10"/>
      <c r="W1875" s="10"/>
      <c r="X1875" s="10"/>
      <c r="Y1875" s="20" t="s">
        <v>46</v>
      </c>
      <c r="Z1875" s="20">
        <v>55.154</v>
      </c>
      <c r="AA1875" s="20">
        <v>11</v>
      </c>
      <c r="AB1875" s="20">
        <v>44.154</v>
      </c>
      <c r="AC1875" s="20">
        <v>30.4794</v>
      </c>
      <c r="AD1875" s="20">
        <v>17</v>
      </c>
      <c r="AE1875" s="23"/>
      <c r="AF1875" s="23"/>
      <c r="AG1875" s="23"/>
      <c r="AH1875" s="2" t="s">
        <v>4044</v>
      </c>
      <c r="AI1875" s="2" t="e">
        <v>#N/A</v>
      </c>
      <c r="AJ1875" s="2" t="e">
        <f>VLOOKUP(B1875,'[1]淘汰品种推荐清单（8.1）'!$A:$AQ,43,0)</f>
        <v>#N/A</v>
      </c>
    </row>
    <row r="1876" hidden="1" customHeight="1" spans="1:36">
      <c r="A1876" s="9">
        <v>230</v>
      </c>
      <c r="B1876" s="10">
        <v>46420</v>
      </c>
      <c r="C1876" s="4" t="s">
        <v>35</v>
      </c>
      <c r="D1876" s="10" t="s">
        <v>4365</v>
      </c>
      <c r="E1876" s="10" t="s">
        <v>4181</v>
      </c>
      <c r="F1876" s="10" t="s">
        <v>4128</v>
      </c>
      <c r="G1876" s="10" t="e">
        <v>#N/A</v>
      </c>
      <c r="H1876" s="11">
        <v>38.4</v>
      </c>
      <c r="I1876" s="11">
        <v>128</v>
      </c>
      <c r="J1876" s="11">
        <v>0</v>
      </c>
      <c r="K1876" s="11">
        <v>38.4</v>
      </c>
      <c r="L1876" s="17">
        <v>0.7</v>
      </c>
      <c r="M1876" s="10">
        <v>3</v>
      </c>
      <c r="N1876" s="10" t="s">
        <v>4041</v>
      </c>
      <c r="O1876" s="10">
        <v>314</v>
      </c>
      <c r="P1876" s="10" t="s">
        <v>4364</v>
      </c>
      <c r="Q1876" s="10">
        <v>31403</v>
      </c>
      <c r="R1876" s="10" t="s">
        <v>4366</v>
      </c>
      <c r="S1876" s="10"/>
      <c r="T1876" s="10" t="s">
        <v>198</v>
      </c>
      <c r="U1876" s="10"/>
      <c r="V1876" s="10"/>
      <c r="W1876" s="10" t="s">
        <v>4067</v>
      </c>
      <c r="X1876" s="10">
        <v>18990350903</v>
      </c>
      <c r="Y1876" s="20" t="s">
        <v>46</v>
      </c>
      <c r="Z1876" s="20"/>
      <c r="AA1876" s="20"/>
      <c r="AB1876" s="20"/>
      <c r="AC1876" s="20"/>
      <c r="AD1876" s="20"/>
      <c r="AE1876" s="23"/>
      <c r="AF1876" s="23"/>
      <c r="AG1876" s="23"/>
      <c r="AH1876" s="2" t="s">
        <v>4044</v>
      </c>
      <c r="AI1876" s="2" t="e">
        <v>#N/A</v>
      </c>
      <c r="AJ1876" s="2" t="e">
        <f>VLOOKUP(B1876,'[1]淘汰品种推荐清单（8.1）'!$A:$AQ,43,0)</f>
        <v>#N/A</v>
      </c>
    </row>
    <row r="1877" hidden="1" customHeight="1" spans="1:36">
      <c r="A1877" s="9">
        <v>749</v>
      </c>
      <c r="B1877" s="10">
        <v>82651</v>
      </c>
      <c r="C1877" s="4" t="s">
        <v>35</v>
      </c>
      <c r="D1877" s="10" t="s">
        <v>4367</v>
      </c>
      <c r="E1877" s="10" t="s">
        <v>4368</v>
      </c>
      <c r="F1877" s="10" t="s">
        <v>4369</v>
      </c>
      <c r="G1877" s="10" t="s">
        <v>39</v>
      </c>
      <c r="H1877" s="11"/>
      <c r="I1877" s="11"/>
      <c r="J1877" s="11"/>
      <c r="K1877" s="11"/>
      <c r="L1877" s="17"/>
      <c r="M1877" s="10">
        <v>3</v>
      </c>
      <c r="N1877" s="10" t="s">
        <v>4041</v>
      </c>
      <c r="O1877" s="10">
        <v>314</v>
      </c>
      <c r="P1877" s="10" t="s">
        <v>4364</v>
      </c>
      <c r="Q1877" s="10">
        <v>31403</v>
      </c>
      <c r="R1877" s="10" t="s">
        <v>4366</v>
      </c>
      <c r="S1877" s="10"/>
      <c r="T1877" s="10"/>
      <c r="U1877" s="10"/>
      <c r="V1877" s="10"/>
      <c r="W1877" s="10"/>
      <c r="X1877" s="10"/>
      <c r="Y1877" s="20" t="s">
        <v>46</v>
      </c>
      <c r="Z1877" s="20">
        <v>204</v>
      </c>
      <c r="AA1877" s="20"/>
      <c r="AB1877" s="20">
        <v>204</v>
      </c>
      <c r="AC1877" s="20">
        <v>196</v>
      </c>
      <c r="AD1877" s="20">
        <v>16</v>
      </c>
      <c r="AE1877" s="23"/>
      <c r="AF1877" s="23"/>
      <c r="AG1877" s="23"/>
      <c r="AH1877" s="2" t="s">
        <v>4044</v>
      </c>
      <c r="AI1877" s="2" t="e">
        <v>#N/A</v>
      </c>
      <c r="AJ1877" s="2" t="e">
        <f>VLOOKUP(B1877,'[1]淘汰品种推荐清单（8.1）'!$A:$AQ,43,0)</f>
        <v>#N/A</v>
      </c>
    </row>
    <row r="1878" hidden="1" customHeight="1" spans="1:36">
      <c r="A1878" s="9">
        <v>856</v>
      </c>
      <c r="B1878" s="10">
        <v>10714</v>
      </c>
      <c r="C1878" s="4" t="s">
        <v>35</v>
      </c>
      <c r="D1878" s="7" t="s">
        <v>4370</v>
      </c>
      <c r="E1878" s="10" t="s">
        <v>4371</v>
      </c>
      <c r="F1878" s="10" t="s">
        <v>4372</v>
      </c>
      <c r="G1878" s="10" t="s">
        <v>39</v>
      </c>
      <c r="H1878" s="11">
        <v>14.2534639076035</v>
      </c>
      <c r="I1878" s="11">
        <v>15.4795765158807</v>
      </c>
      <c r="J1878" s="11">
        <v>0</v>
      </c>
      <c r="K1878" s="11">
        <v>14.2534639076035</v>
      </c>
      <c r="L1878" s="17">
        <v>0.0792084077377252</v>
      </c>
      <c r="M1878" s="10">
        <v>3</v>
      </c>
      <c r="N1878" s="10" t="s">
        <v>4041</v>
      </c>
      <c r="O1878" s="10">
        <v>314</v>
      </c>
      <c r="P1878" s="10" t="s">
        <v>4364</v>
      </c>
      <c r="Q1878" s="10">
        <v>31403</v>
      </c>
      <c r="R1878" s="10" t="s">
        <v>4366</v>
      </c>
      <c r="S1878" s="10"/>
      <c r="T1878" s="10"/>
      <c r="U1878" s="10"/>
      <c r="V1878" s="10"/>
      <c r="W1878" s="10"/>
      <c r="X1878" s="10"/>
      <c r="Y1878" s="20" t="s">
        <v>46</v>
      </c>
      <c r="Z1878" s="20">
        <v>0</v>
      </c>
      <c r="AA1878" s="20"/>
      <c r="AB1878" s="20">
        <v>0</v>
      </c>
      <c r="AC1878" s="20">
        <v>1</v>
      </c>
      <c r="AD1878" s="20">
        <v>1</v>
      </c>
      <c r="AE1878" s="23"/>
      <c r="AF1878" s="23"/>
      <c r="AG1878" s="23"/>
      <c r="AH1878" s="2" t="s">
        <v>4044</v>
      </c>
      <c r="AI1878" s="2" t="e">
        <v>#N/A</v>
      </c>
      <c r="AJ1878" s="2" t="str">
        <f>VLOOKUP(B1878,'[1]淘汰品种推荐清单（8.1）'!$A:$AQ,43,0)</f>
        <v>淘汰</v>
      </c>
    </row>
    <row r="1879" hidden="1" customHeight="1" spans="1:36">
      <c r="A1879" s="9">
        <v>1019</v>
      </c>
      <c r="B1879" s="10" t="s">
        <v>258</v>
      </c>
      <c r="C1879" s="4" t="s">
        <v>35</v>
      </c>
      <c r="D1879" s="7" t="s">
        <v>4373</v>
      </c>
      <c r="E1879" s="10" t="s">
        <v>4374</v>
      </c>
      <c r="F1879" s="10" t="s">
        <v>4375</v>
      </c>
      <c r="G1879" s="10" t="e">
        <v>#N/A</v>
      </c>
      <c r="H1879" s="11">
        <v>48.5</v>
      </c>
      <c r="I1879" s="11">
        <v>98</v>
      </c>
      <c r="J1879" s="11"/>
      <c r="K1879" s="11">
        <v>48.5</v>
      </c>
      <c r="L1879" s="17">
        <v>0.505102040816326</v>
      </c>
      <c r="M1879" s="10">
        <v>3</v>
      </c>
      <c r="N1879" s="10" t="s">
        <v>4041</v>
      </c>
      <c r="O1879" s="10">
        <v>314</v>
      </c>
      <c r="P1879" s="10" t="s">
        <v>4364</v>
      </c>
      <c r="Q1879" s="10">
        <v>31403</v>
      </c>
      <c r="R1879" s="10" t="s">
        <v>4366</v>
      </c>
      <c r="S1879" s="10"/>
      <c r="T1879" s="10" t="s">
        <v>69</v>
      </c>
      <c r="U1879" s="10" t="s">
        <v>101</v>
      </c>
      <c r="V1879" s="10"/>
      <c r="W1879" s="10" t="s">
        <v>102</v>
      </c>
      <c r="X1879" s="10" t="s">
        <v>103</v>
      </c>
      <c r="Y1879" s="20" t="s">
        <v>46</v>
      </c>
      <c r="Z1879" s="20"/>
      <c r="AA1879" s="20"/>
      <c r="AB1879" s="20"/>
      <c r="AC1879" s="20"/>
      <c r="AD1879" s="20"/>
      <c r="AE1879" s="23"/>
      <c r="AF1879" s="23"/>
      <c r="AG1879" s="23"/>
      <c r="AH1879" s="2" t="s">
        <v>4044</v>
      </c>
      <c r="AI1879" s="2" t="e">
        <v>#N/A</v>
      </c>
      <c r="AJ1879" s="2" t="e">
        <f>VLOOKUP(B1879,'[1]淘汰品种推荐清单（8.1）'!$A:$AQ,43,0)</f>
        <v>#N/A</v>
      </c>
    </row>
    <row r="1880" hidden="1" customHeight="1" spans="1:36">
      <c r="A1880" s="9">
        <v>616</v>
      </c>
      <c r="B1880" s="10">
        <v>46488</v>
      </c>
      <c r="C1880" s="4" t="s">
        <v>35</v>
      </c>
      <c r="D1880" s="10" t="s">
        <v>4376</v>
      </c>
      <c r="E1880" s="10" t="s">
        <v>4377</v>
      </c>
      <c r="F1880" s="10" t="s">
        <v>4378</v>
      </c>
      <c r="G1880" s="10" t="s">
        <v>39</v>
      </c>
      <c r="H1880" s="11"/>
      <c r="I1880" s="11"/>
      <c r="J1880" s="11"/>
      <c r="K1880" s="11"/>
      <c r="L1880" s="17"/>
      <c r="M1880" s="10">
        <v>4</v>
      </c>
      <c r="N1880" s="10" t="s">
        <v>4379</v>
      </c>
      <c r="O1880" s="10">
        <v>401</v>
      </c>
      <c r="P1880" s="10" t="s">
        <v>4380</v>
      </c>
      <c r="Q1880" s="10">
        <v>40102</v>
      </c>
      <c r="R1880" s="10" t="s">
        <v>4381</v>
      </c>
      <c r="S1880" s="10"/>
      <c r="T1880" s="10"/>
      <c r="U1880" s="10"/>
      <c r="V1880" s="10"/>
      <c r="W1880" s="10"/>
      <c r="X1880" s="10"/>
      <c r="Y1880" s="20" t="s">
        <v>46</v>
      </c>
      <c r="Z1880" s="20">
        <v>471</v>
      </c>
      <c r="AA1880" s="20"/>
      <c r="AB1880" s="20">
        <v>471</v>
      </c>
      <c r="AC1880" s="20">
        <v>1280.5</v>
      </c>
      <c r="AD1880" s="20">
        <v>76</v>
      </c>
      <c r="AE1880" s="23"/>
      <c r="AF1880" s="23"/>
      <c r="AG1880" s="23"/>
      <c r="AH1880" s="2" t="s">
        <v>4044</v>
      </c>
      <c r="AI1880" s="2" t="e">
        <v>#N/A</v>
      </c>
      <c r="AJ1880" s="2" t="e">
        <f>VLOOKUP(B1880,'[1]淘汰品种推荐清单（8.1）'!$A:$AQ,43,0)</f>
        <v>#N/A</v>
      </c>
    </row>
    <row r="1881" hidden="1" customHeight="1" spans="1:36">
      <c r="A1881" s="9">
        <v>829</v>
      </c>
      <c r="B1881" s="10">
        <v>26340</v>
      </c>
      <c r="C1881" s="4" t="s">
        <v>35</v>
      </c>
      <c r="D1881" s="10" t="s">
        <v>4382</v>
      </c>
      <c r="E1881" s="10" t="s">
        <v>4383</v>
      </c>
      <c r="F1881" s="10" t="s">
        <v>4384</v>
      </c>
      <c r="G1881" s="10" t="s">
        <v>39</v>
      </c>
      <c r="H1881" s="11"/>
      <c r="I1881" s="11"/>
      <c r="J1881" s="11"/>
      <c r="K1881" s="11"/>
      <c r="L1881" s="17"/>
      <c r="M1881" s="10">
        <v>4</v>
      </c>
      <c r="N1881" s="10" t="s">
        <v>4379</v>
      </c>
      <c r="O1881" s="10">
        <v>401</v>
      </c>
      <c r="P1881" s="10" t="s">
        <v>4380</v>
      </c>
      <c r="Q1881" s="10">
        <v>40102</v>
      </c>
      <c r="R1881" s="10" t="s">
        <v>4381</v>
      </c>
      <c r="S1881" s="10"/>
      <c r="T1881" s="10"/>
      <c r="U1881" s="10"/>
      <c r="V1881" s="10"/>
      <c r="W1881" s="10"/>
      <c r="X1881" s="10"/>
      <c r="Y1881" s="20" t="s">
        <v>46</v>
      </c>
      <c r="Z1881" s="20">
        <v>37</v>
      </c>
      <c r="AA1881" s="20">
        <v>22</v>
      </c>
      <c r="AB1881" s="20">
        <v>15</v>
      </c>
      <c r="AC1881" s="20">
        <v>59</v>
      </c>
      <c r="AD1881" s="20">
        <v>8</v>
      </c>
      <c r="AE1881" s="23"/>
      <c r="AF1881" s="23"/>
      <c r="AG1881" s="23"/>
      <c r="AH1881" s="2" t="s">
        <v>4044</v>
      </c>
      <c r="AI1881" s="2" t="e">
        <v>#N/A</v>
      </c>
      <c r="AJ1881" s="2" t="e">
        <f>VLOOKUP(B1881,'[1]淘汰品种推荐清单（8.1）'!$A:$AQ,43,0)</f>
        <v>#N/A</v>
      </c>
    </row>
    <row r="1882" hidden="1" customHeight="1" spans="1:36">
      <c r="A1882" s="9">
        <v>931</v>
      </c>
      <c r="B1882" s="10">
        <v>134515</v>
      </c>
      <c r="C1882" s="4" t="s">
        <v>35</v>
      </c>
      <c r="D1882" s="7" t="s">
        <v>4385</v>
      </c>
      <c r="E1882" s="10" t="s">
        <v>3024</v>
      </c>
      <c r="F1882" s="10" t="s">
        <v>4386</v>
      </c>
      <c r="G1882" s="10" t="e">
        <v>#N/A</v>
      </c>
      <c r="H1882" s="11">
        <v>15.2</v>
      </c>
      <c r="I1882" s="11">
        <v>18.7885471537808</v>
      </c>
      <c r="J1882" s="11">
        <v>0</v>
      </c>
      <c r="K1882" s="11">
        <v>15.2</v>
      </c>
      <c r="L1882" s="17">
        <v>0.190996521679361</v>
      </c>
      <c r="M1882" s="10">
        <v>4</v>
      </c>
      <c r="N1882" s="10" t="s">
        <v>4379</v>
      </c>
      <c r="O1882" s="10">
        <v>401</v>
      </c>
      <c r="P1882" s="10" t="s">
        <v>4380</v>
      </c>
      <c r="Q1882" s="10">
        <v>40102</v>
      </c>
      <c r="R1882" s="10" t="s">
        <v>4381</v>
      </c>
      <c r="S1882" s="10"/>
      <c r="T1882" s="10"/>
      <c r="U1882" s="10"/>
      <c r="V1882" s="10"/>
      <c r="W1882" s="10"/>
      <c r="X1882" s="10"/>
      <c r="Y1882" s="20" t="s">
        <v>46</v>
      </c>
      <c r="Z1882" s="20"/>
      <c r="AA1882" s="20"/>
      <c r="AB1882" s="20"/>
      <c r="AC1882" s="20"/>
      <c r="AD1882" s="20"/>
      <c r="AE1882" s="23"/>
      <c r="AF1882" s="23"/>
      <c r="AG1882" s="23"/>
      <c r="AH1882" s="2" t="s">
        <v>4044</v>
      </c>
      <c r="AI1882" s="2" t="e">
        <v>#N/A</v>
      </c>
      <c r="AJ1882" s="2" t="e">
        <f>VLOOKUP(B1882,'[1]淘汰品种推荐清单（8.1）'!$A:$AQ,43,0)</f>
        <v>#N/A</v>
      </c>
    </row>
    <row r="1883" hidden="1" customHeight="1" spans="1:36">
      <c r="A1883" s="9">
        <v>1396</v>
      </c>
      <c r="B1883" s="10">
        <v>141483</v>
      </c>
      <c r="C1883" s="4" t="s">
        <v>35</v>
      </c>
      <c r="D1883" s="7" t="s">
        <v>4387</v>
      </c>
      <c r="E1883" s="10" t="s">
        <v>4388</v>
      </c>
      <c r="F1883" s="10" t="s">
        <v>4389</v>
      </c>
      <c r="G1883" s="10" t="e">
        <v>#N/A</v>
      </c>
      <c r="H1883" s="11">
        <v>8.75</v>
      </c>
      <c r="I1883" s="11">
        <v>18</v>
      </c>
      <c r="J1883" s="11"/>
      <c r="K1883" s="11">
        <v>8.75</v>
      </c>
      <c r="L1883" s="17">
        <v>0.513888888888889</v>
      </c>
      <c r="M1883" s="10">
        <v>4</v>
      </c>
      <c r="N1883" s="10" t="s">
        <v>4379</v>
      </c>
      <c r="O1883" s="10">
        <v>401</v>
      </c>
      <c r="P1883" s="10" t="s">
        <v>4380</v>
      </c>
      <c r="Q1883" s="10">
        <v>40102</v>
      </c>
      <c r="R1883" s="10" t="s">
        <v>4381</v>
      </c>
      <c r="S1883" s="10"/>
      <c r="T1883" s="10" t="s">
        <v>69</v>
      </c>
      <c r="U1883" s="10" t="s">
        <v>70</v>
      </c>
      <c r="V1883" s="10"/>
      <c r="W1883" s="10" t="s">
        <v>71</v>
      </c>
      <c r="X1883" s="10" t="s">
        <v>72</v>
      </c>
      <c r="Y1883" s="20" t="s">
        <v>46</v>
      </c>
      <c r="Z1883" s="20"/>
      <c r="AA1883" s="20"/>
      <c r="AB1883" s="20"/>
      <c r="AC1883" s="20"/>
      <c r="AD1883" s="20"/>
      <c r="AE1883" s="23"/>
      <c r="AF1883" s="23"/>
      <c r="AG1883" s="23"/>
      <c r="AH1883" s="2" t="s">
        <v>4044</v>
      </c>
      <c r="AI1883" s="2" t="e">
        <v>#N/A</v>
      </c>
      <c r="AJ1883" s="2" t="e">
        <f>VLOOKUP(B1883,'[1]淘汰品种推荐清单（8.1）'!$A:$AQ,43,0)</f>
        <v>#N/A</v>
      </c>
    </row>
    <row r="1884" hidden="1" customHeight="1" spans="1:36">
      <c r="A1884" s="9">
        <v>1398</v>
      </c>
      <c r="B1884" s="10">
        <v>1994</v>
      </c>
      <c r="C1884" s="4" t="s">
        <v>35</v>
      </c>
      <c r="D1884" s="7" t="s">
        <v>4390</v>
      </c>
      <c r="E1884" s="10" t="s">
        <v>4391</v>
      </c>
      <c r="F1884" s="10" t="s">
        <v>4392</v>
      </c>
      <c r="G1884" s="10" t="e">
        <v>#N/A</v>
      </c>
      <c r="H1884" s="11">
        <v>2.6</v>
      </c>
      <c r="I1884" s="11">
        <v>3.8</v>
      </c>
      <c r="J1884" s="11"/>
      <c r="K1884" s="11">
        <v>2.6</v>
      </c>
      <c r="L1884" s="17">
        <v>0.315789473684211</v>
      </c>
      <c r="M1884" s="10">
        <v>4</v>
      </c>
      <c r="N1884" s="10" t="s">
        <v>4379</v>
      </c>
      <c r="O1884" s="10">
        <v>401</v>
      </c>
      <c r="P1884" s="10" t="s">
        <v>4380</v>
      </c>
      <c r="Q1884" s="10">
        <v>40102</v>
      </c>
      <c r="R1884" s="10" t="s">
        <v>4381</v>
      </c>
      <c r="S1884" s="10"/>
      <c r="T1884" s="10" t="s">
        <v>69</v>
      </c>
      <c r="U1884" s="10" t="s">
        <v>101</v>
      </c>
      <c r="V1884" s="10"/>
      <c r="W1884" s="10" t="s">
        <v>102</v>
      </c>
      <c r="X1884" s="10" t="s">
        <v>103</v>
      </c>
      <c r="Y1884" s="20" t="s">
        <v>46</v>
      </c>
      <c r="Z1884" s="20"/>
      <c r="AA1884" s="20"/>
      <c r="AB1884" s="20"/>
      <c r="AC1884" s="20"/>
      <c r="AD1884" s="20"/>
      <c r="AE1884" s="23"/>
      <c r="AF1884" s="23"/>
      <c r="AG1884" s="23"/>
      <c r="AH1884" s="2" t="s">
        <v>4044</v>
      </c>
      <c r="AI1884" s="2" t="e">
        <v>#N/A</v>
      </c>
      <c r="AJ1884" s="2" t="e">
        <f>VLOOKUP(B1884,'[1]淘汰品种推荐清单（8.1）'!$A:$AQ,43,0)</f>
        <v>#N/A</v>
      </c>
    </row>
    <row r="1885" hidden="1" customHeight="1" spans="1:36">
      <c r="A1885" s="9">
        <v>1399</v>
      </c>
      <c r="B1885" s="10">
        <v>62456</v>
      </c>
      <c r="C1885" s="4" t="s">
        <v>35</v>
      </c>
      <c r="D1885" s="7" t="s">
        <v>4393</v>
      </c>
      <c r="E1885" s="10" t="s">
        <v>4394</v>
      </c>
      <c r="F1885" s="10" t="s">
        <v>4395</v>
      </c>
      <c r="G1885" s="10" t="e">
        <v>#N/A</v>
      </c>
      <c r="H1885" s="11">
        <v>2.6</v>
      </c>
      <c r="I1885" s="11">
        <v>3.5</v>
      </c>
      <c r="J1885" s="11"/>
      <c r="K1885" s="11">
        <v>2.6</v>
      </c>
      <c r="L1885" s="17">
        <v>0.257142857142857</v>
      </c>
      <c r="M1885" s="10">
        <v>4</v>
      </c>
      <c r="N1885" s="10" t="s">
        <v>4379</v>
      </c>
      <c r="O1885" s="10">
        <v>401</v>
      </c>
      <c r="P1885" s="10" t="s">
        <v>4380</v>
      </c>
      <c r="Q1885" s="10">
        <v>40102</v>
      </c>
      <c r="R1885" s="10" t="s">
        <v>4381</v>
      </c>
      <c r="S1885" s="10"/>
      <c r="T1885" s="10" t="s">
        <v>69</v>
      </c>
      <c r="U1885" s="10" t="s">
        <v>101</v>
      </c>
      <c r="V1885" s="10"/>
      <c r="W1885" s="10" t="s">
        <v>102</v>
      </c>
      <c r="X1885" s="10" t="s">
        <v>103</v>
      </c>
      <c r="Y1885" s="20" t="s">
        <v>46</v>
      </c>
      <c r="Z1885" s="20"/>
      <c r="AA1885" s="20"/>
      <c r="AB1885" s="20"/>
      <c r="AC1885" s="20"/>
      <c r="AD1885" s="20"/>
      <c r="AE1885" s="23"/>
      <c r="AF1885" s="23"/>
      <c r="AG1885" s="23"/>
      <c r="AH1885" s="2" t="s">
        <v>4044</v>
      </c>
      <c r="AI1885" s="2" t="e">
        <v>#N/A</v>
      </c>
      <c r="AJ1885" s="2" t="e">
        <f>VLOOKUP(B1885,'[1]淘汰品种推荐清单（8.1）'!$A:$AQ,43,0)</f>
        <v>#N/A</v>
      </c>
    </row>
    <row r="1886" hidden="1" customHeight="1" spans="1:36">
      <c r="A1886" s="9">
        <v>1400</v>
      </c>
      <c r="B1886" s="10">
        <v>62970</v>
      </c>
      <c r="C1886" s="4" t="s">
        <v>35</v>
      </c>
      <c r="D1886" s="7" t="s">
        <v>4396</v>
      </c>
      <c r="E1886" s="10" t="s">
        <v>4394</v>
      </c>
      <c r="F1886" s="10" t="s">
        <v>4395</v>
      </c>
      <c r="G1886" s="10" t="e">
        <v>#N/A</v>
      </c>
      <c r="H1886" s="11">
        <v>2.6</v>
      </c>
      <c r="I1886" s="11">
        <v>3.8</v>
      </c>
      <c r="J1886" s="11"/>
      <c r="K1886" s="11">
        <v>2.6</v>
      </c>
      <c r="L1886" s="17">
        <v>0.315789473684211</v>
      </c>
      <c r="M1886" s="10">
        <v>4</v>
      </c>
      <c r="N1886" s="10" t="s">
        <v>4379</v>
      </c>
      <c r="O1886" s="10">
        <v>401</v>
      </c>
      <c r="P1886" s="10" t="s">
        <v>4380</v>
      </c>
      <c r="Q1886" s="10">
        <v>40102</v>
      </c>
      <c r="R1886" s="10" t="s">
        <v>4381</v>
      </c>
      <c r="S1886" s="10"/>
      <c r="T1886" s="10" t="s">
        <v>69</v>
      </c>
      <c r="U1886" s="10" t="s">
        <v>95</v>
      </c>
      <c r="V1886" s="10"/>
      <c r="W1886" s="10" t="s">
        <v>133</v>
      </c>
      <c r="X1886" s="10" t="s">
        <v>134</v>
      </c>
      <c r="Y1886" s="20" t="s">
        <v>46</v>
      </c>
      <c r="Z1886" s="20"/>
      <c r="AA1886" s="20"/>
      <c r="AB1886" s="20"/>
      <c r="AC1886" s="20"/>
      <c r="AD1886" s="20"/>
      <c r="AE1886" s="23"/>
      <c r="AF1886" s="23"/>
      <c r="AG1886" s="23"/>
      <c r="AH1886" s="2" t="s">
        <v>4044</v>
      </c>
      <c r="AI1886" s="2" t="e">
        <v>#N/A</v>
      </c>
      <c r="AJ1886" s="2" t="e">
        <f>VLOOKUP(B1886,'[1]淘汰品种推荐清单（8.1）'!$A:$AQ,43,0)</f>
        <v>#N/A</v>
      </c>
    </row>
    <row r="1887" hidden="1" customHeight="1" spans="1:36">
      <c r="A1887" s="9">
        <v>1401</v>
      </c>
      <c r="B1887" s="10">
        <v>1975</v>
      </c>
      <c r="C1887" s="4" t="s">
        <v>35</v>
      </c>
      <c r="D1887" s="7" t="s">
        <v>4397</v>
      </c>
      <c r="E1887" s="10" t="s">
        <v>4398</v>
      </c>
      <c r="F1887" s="10" t="s">
        <v>4395</v>
      </c>
      <c r="G1887" s="10" t="e">
        <v>#N/A</v>
      </c>
      <c r="H1887" s="11">
        <v>2.6</v>
      </c>
      <c r="I1887" s="11">
        <v>3.4</v>
      </c>
      <c r="J1887" s="11"/>
      <c r="K1887" s="11">
        <v>2.6</v>
      </c>
      <c r="L1887" s="17">
        <v>0.235294117647059</v>
      </c>
      <c r="M1887" s="10">
        <v>4</v>
      </c>
      <c r="N1887" s="10" t="s">
        <v>4379</v>
      </c>
      <c r="O1887" s="10">
        <v>401</v>
      </c>
      <c r="P1887" s="10" t="s">
        <v>4380</v>
      </c>
      <c r="Q1887" s="10">
        <v>40102</v>
      </c>
      <c r="R1887" s="10" t="s">
        <v>4381</v>
      </c>
      <c r="S1887" s="10"/>
      <c r="T1887" s="10" t="s">
        <v>69</v>
      </c>
      <c r="U1887" s="10" t="s">
        <v>101</v>
      </c>
      <c r="V1887" s="10"/>
      <c r="W1887" s="10" t="s">
        <v>102</v>
      </c>
      <c r="X1887" s="10" t="s">
        <v>103</v>
      </c>
      <c r="Y1887" s="20" t="s">
        <v>46</v>
      </c>
      <c r="Z1887" s="20"/>
      <c r="AA1887" s="20"/>
      <c r="AB1887" s="20"/>
      <c r="AC1887" s="20"/>
      <c r="AD1887" s="20"/>
      <c r="AE1887" s="23"/>
      <c r="AF1887" s="23"/>
      <c r="AG1887" s="23"/>
      <c r="AH1887" s="2" t="s">
        <v>4044</v>
      </c>
      <c r="AI1887" s="2" t="e">
        <v>#N/A</v>
      </c>
      <c r="AJ1887" s="2" t="e">
        <f>VLOOKUP(B1887,'[1]淘汰品种推荐清单（8.1）'!$A:$AQ,43,0)</f>
        <v>#N/A</v>
      </c>
    </row>
    <row r="1888" hidden="1" customHeight="1" spans="1:36">
      <c r="A1888" s="9">
        <v>1406</v>
      </c>
      <c r="B1888" s="10">
        <v>97604</v>
      </c>
      <c r="C1888" s="4" t="s">
        <v>35</v>
      </c>
      <c r="D1888" s="7" t="s">
        <v>4399</v>
      </c>
      <c r="E1888" s="10" t="s">
        <v>4391</v>
      </c>
      <c r="F1888" s="10" t="s">
        <v>4392</v>
      </c>
      <c r="G1888" s="10" t="e">
        <v>#N/A</v>
      </c>
      <c r="H1888" s="11">
        <v>2.6</v>
      </c>
      <c r="I1888" s="11">
        <v>3.8</v>
      </c>
      <c r="J1888" s="11"/>
      <c r="K1888" s="11">
        <v>2.6</v>
      </c>
      <c r="L1888" s="17">
        <v>0.315789473684211</v>
      </c>
      <c r="M1888" s="10">
        <v>4</v>
      </c>
      <c r="N1888" s="10" t="s">
        <v>4379</v>
      </c>
      <c r="O1888" s="10">
        <v>401</v>
      </c>
      <c r="P1888" s="10" t="s">
        <v>4380</v>
      </c>
      <c r="Q1888" s="10">
        <v>40102</v>
      </c>
      <c r="R1888" s="10" t="s">
        <v>4381</v>
      </c>
      <c r="S1888" s="10"/>
      <c r="T1888" s="10" t="s">
        <v>69</v>
      </c>
      <c r="U1888" s="10" t="s">
        <v>95</v>
      </c>
      <c r="V1888" s="10"/>
      <c r="W1888" s="10" t="s">
        <v>133</v>
      </c>
      <c r="X1888" s="10" t="s">
        <v>134</v>
      </c>
      <c r="Y1888" s="20" t="s">
        <v>46</v>
      </c>
      <c r="Z1888" s="20"/>
      <c r="AA1888" s="20"/>
      <c r="AB1888" s="20"/>
      <c r="AC1888" s="20"/>
      <c r="AD1888" s="20"/>
      <c r="AE1888" s="23"/>
      <c r="AF1888" s="23"/>
      <c r="AG1888" s="23"/>
      <c r="AH1888" s="2" t="s">
        <v>4044</v>
      </c>
      <c r="AI1888" s="2" t="e">
        <v>#N/A</v>
      </c>
      <c r="AJ1888" s="2" t="e">
        <f>VLOOKUP(B1888,'[1]淘汰品种推荐清单（8.1）'!$A:$AQ,43,0)</f>
        <v>#N/A</v>
      </c>
    </row>
    <row r="1889" hidden="1" customHeight="1" spans="1:36">
      <c r="A1889" s="9">
        <v>1411</v>
      </c>
      <c r="B1889" s="10">
        <v>140709</v>
      </c>
      <c r="C1889" s="4" t="s">
        <v>35</v>
      </c>
      <c r="D1889" s="7" t="s">
        <v>4400</v>
      </c>
      <c r="E1889" s="10" t="s">
        <v>4401</v>
      </c>
      <c r="F1889" s="10" t="s">
        <v>4402</v>
      </c>
      <c r="G1889" s="10" t="e">
        <v>#N/A</v>
      </c>
      <c r="H1889" s="11">
        <v>6.4</v>
      </c>
      <c r="I1889" s="11">
        <v>12.8</v>
      </c>
      <c r="J1889" s="11"/>
      <c r="K1889" s="11">
        <v>6.4</v>
      </c>
      <c r="L1889" s="17">
        <v>0.5</v>
      </c>
      <c r="M1889" s="10">
        <v>4</v>
      </c>
      <c r="N1889" s="10" t="s">
        <v>4379</v>
      </c>
      <c r="O1889" s="10">
        <v>401</v>
      </c>
      <c r="P1889" s="10" t="s">
        <v>4380</v>
      </c>
      <c r="Q1889" s="10">
        <v>40102</v>
      </c>
      <c r="R1889" s="10" t="s">
        <v>4381</v>
      </c>
      <c r="S1889" s="10"/>
      <c r="T1889" s="10" t="s">
        <v>69</v>
      </c>
      <c r="U1889" s="10" t="s">
        <v>101</v>
      </c>
      <c r="V1889" s="10"/>
      <c r="W1889" s="10" t="s">
        <v>102</v>
      </c>
      <c r="X1889" s="10" t="s">
        <v>103</v>
      </c>
      <c r="Y1889" s="20" t="s">
        <v>46</v>
      </c>
      <c r="Z1889" s="20"/>
      <c r="AA1889" s="20"/>
      <c r="AB1889" s="20"/>
      <c r="AC1889" s="20"/>
      <c r="AD1889" s="20"/>
      <c r="AE1889" s="23"/>
      <c r="AF1889" s="23"/>
      <c r="AG1889" s="23"/>
      <c r="AH1889" s="2" t="s">
        <v>4044</v>
      </c>
      <c r="AI1889" s="2" t="e">
        <v>#N/A</v>
      </c>
      <c r="AJ1889" s="2" t="e">
        <f>VLOOKUP(B1889,'[1]淘汰品种推荐清单（8.1）'!$A:$AQ,43,0)</f>
        <v>#N/A</v>
      </c>
    </row>
    <row r="1890" hidden="1" customHeight="1" spans="1:36">
      <c r="A1890" s="9">
        <v>1727</v>
      </c>
      <c r="B1890" s="7">
        <v>144120</v>
      </c>
      <c r="C1890" s="4" t="s">
        <v>35</v>
      </c>
      <c r="D1890" s="13" t="s">
        <v>4403</v>
      </c>
      <c r="E1890" s="13" t="s">
        <v>4404</v>
      </c>
      <c r="F1890" s="5" t="s">
        <v>4405</v>
      </c>
      <c r="G1890" s="7" t="s">
        <v>39</v>
      </c>
      <c r="H1890" s="5">
        <v>4.9</v>
      </c>
      <c r="I1890" s="5">
        <v>9.8</v>
      </c>
      <c r="J1890" s="7"/>
      <c r="K1890" s="5"/>
      <c r="L1890" s="30">
        <f>(I1890-H1890)/I1890</f>
        <v>0.5</v>
      </c>
      <c r="M1890" s="10">
        <v>4</v>
      </c>
      <c r="N1890" s="10" t="s">
        <v>4379</v>
      </c>
      <c r="O1890" s="10">
        <v>401</v>
      </c>
      <c r="P1890" s="10" t="s">
        <v>4380</v>
      </c>
      <c r="Q1890" s="10">
        <v>40102</v>
      </c>
      <c r="R1890" s="10" t="s">
        <v>4381</v>
      </c>
      <c r="S1890" s="5" t="s">
        <v>4406</v>
      </c>
      <c r="T1890" s="7" t="s">
        <v>69</v>
      </c>
      <c r="U1890" s="20"/>
      <c r="V1890" s="20"/>
      <c r="W1890" s="7"/>
      <c r="X1890" s="7"/>
      <c r="Y1890" s="20" t="s">
        <v>107</v>
      </c>
      <c r="Z1890" s="20">
        <v>425</v>
      </c>
      <c r="AA1890" s="20">
        <v>220</v>
      </c>
      <c r="AB1890" s="20">
        <v>205</v>
      </c>
      <c r="AC1890" s="20">
        <v>486</v>
      </c>
      <c r="AD1890" s="20">
        <v>70</v>
      </c>
      <c r="AE1890" s="23"/>
      <c r="AF1890" s="23"/>
      <c r="AG1890" s="23"/>
      <c r="AH1890" s="2" t="s">
        <v>4044</v>
      </c>
      <c r="AI1890" s="2" t="e">
        <v>#N/A</v>
      </c>
      <c r="AJ1890" s="2" t="e">
        <f>VLOOKUP(B1890,'[1]淘汰品种推荐清单（8.1）'!$A:$AQ,43,0)</f>
        <v>#N/A</v>
      </c>
    </row>
    <row r="1891" hidden="1" customHeight="1" spans="1:36">
      <c r="A1891" s="9">
        <v>492</v>
      </c>
      <c r="B1891" s="10">
        <v>109665</v>
      </c>
      <c r="C1891" s="4" t="s">
        <v>35</v>
      </c>
      <c r="D1891" s="10" t="s">
        <v>4407</v>
      </c>
      <c r="E1891" s="10" t="s">
        <v>4408</v>
      </c>
      <c r="F1891" s="10" t="s">
        <v>4409</v>
      </c>
      <c r="G1891" s="10" t="e">
        <v>#N/A</v>
      </c>
      <c r="H1891" s="11">
        <v>112</v>
      </c>
      <c r="I1891" s="11">
        <v>178</v>
      </c>
      <c r="J1891" s="11">
        <v>0</v>
      </c>
      <c r="K1891" s="11">
        <v>112</v>
      </c>
      <c r="L1891" s="17">
        <v>0.370786516853933</v>
      </c>
      <c r="M1891" s="10">
        <v>4</v>
      </c>
      <c r="N1891" s="10" t="s">
        <v>4379</v>
      </c>
      <c r="O1891" s="10">
        <v>401</v>
      </c>
      <c r="P1891" s="10" t="s">
        <v>4380</v>
      </c>
      <c r="Q1891" s="10">
        <v>40105</v>
      </c>
      <c r="R1891" s="10" t="s">
        <v>4410</v>
      </c>
      <c r="S1891" s="10" t="s">
        <v>4411</v>
      </c>
      <c r="T1891" s="10" t="s">
        <v>912</v>
      </c>
      <c r="U1891" s="10" t="s">
        <v>95</v>
      </c>
      <c r="V1891" s="10"/>
      <c r="W1891" s="10" t="s">
        <v>4412</v>
      </c>
      <c r="X1891" s="10">
        <v>13458567778</v>
      </c>
      <c r="Y1891" s="20" t="s">
        <v>46</v>
      </c>
      <c r="Z1891" s="20"/>
      <c r="AA1891" s="20"/>
      <c r="AB1891" s="20"/>
      <c r="AC1891" s="20"/>
      <c r="AD1891" s="20"/>
      <c r="AE1891" s="23"/>
      <c r="AF1891" s="23"/>
      <c r="AG1891" s="23"/>
      <c r="AH1891" s="2" t="s">
        <v>4044</v>
      </c>
      <c r="AI1891" s="2" t="e">
        <v>#N/A</v>
      </c>
      <c r="AJ1891" s="2" t="e">
        <f>VLOOKUP(B1891,'[1]淘汰品种推荐清单（8.1）'!$A:$AQ,43,0)</f>
        <v>#N/A</v>
      </c>
    </row>
    <row r="1892" hidden="1" customHeight="1" spans="1:36">
      <c r="A1892" s="9">
        <v>493</v>
      </c>
      <c r="B1892" s="10">
        <v>109667</v>
      </c>
      <c r="C1892" s="4" t="s">
        <v>35</v>
      </c>
      <c r="D1892" s="10" t="s">
        <v>4407</v>
      </c>
      <c r="E1892" s="10" t="s">
        <v>4413</v>
      </c>
      <c r="F1892" s="10" t="s">
        <v>4409</v>
      </c>
      <c r="G1892" s="10" t="e">
        <v>#N/A</v>
      </c>
      <c r="H1892" s="11">
        <v>123</v>
      </c>
      <c r="I1892" s="11">
        <v>195</v>
      </c>
      <c r="J1892" s="11">
        <v>0</v>
      </c>
      <c r="K1892" s="11">
        <v>123</v>
      </c>
      <c r="L1892" s="17">
        <v>0.369230769230769</v>
      </c>
      <c r="M1892" s="10">
        <v>4</v>
      </c>
      <c r="N1892" s="10" t="s">
        <v>4379</v>
      </c>
      <c r="O1892" s="10">
        <v>401</v>
      </c>
      <c r="P1892" s="10" t="s">
        <v>4380</v>
      </c>
      <c r="Q1892" s="10">
        <v>40105</v>
      </c>
      <c r="R1892" s="10" t="s">
        <v>4410</v>
      </c>
      <c r="S1892" s="10" t="s">
        <v>4411</v>
      </c>
      <c r="T1892" s="10" t="s">
        <v>912</v>
      </c>
      <c r="U1892" s="10" t="s">
        <v>95</v>
      </c>
      <c r="V1892" s="10"/>
      <c r="W1892" s="10" t="s">
        <v>4412</v>
      </c>
      <c r="X1892" s="10">
        <v>13458567778</v>
      </c>
      <c r="Y1892" s="20" t="s">
        <v>46</v>
      </c>
      <c r="Z1892" s="20"/>
      <c r="AA1892" s="20"/>
      <c r="AB1892" s="20"/>
      <c r="AC1892" s="20"/>
      <c r="AD1892" s="20"/>
      <c r="AE1892" s="23"/>
      <c r="AF1892" s="23"/>
      <c r="AG1892" s="23"/>
      <c r="AH1892" s="2" t="s">
        <v>4044</v>
      </c>
      <c r="AI1892" s="2" t="e">
        <v>#N/A</v>
      </c>
      <c r="AJ1892" s="2" t="e">
        <f>VLOOKUP(B1892,'[1]淘汰品种推荐清单（8.1）'!$A:$AQ,43,0)</f>
        <v>#N/A</v>
      </c>
    </row>
    <row r="1893" hidden="1" customHeight="1" spans="1:36">
      <c r="A1893" s="9">
        <v>971</v>
      </c>
      <c r="B1893" s="10">
        <v>122891</v>
      </c>
      <c r="C1893" s="4" t="s">
        <v>35</v>
      </c>
      <c r="D1893" s="7" t="s">
        <v>4414</v>
      </c>
      <c r="E1893" s="10" t="s">
        <v>4415</v>
      </c>
      <c r="F1893" s="10" t="s">
        <v>4416</v>
      </c>
      <c r="G1893" s="10" t="e">
        <v>#N/A</v>
      </c>
      <c r="H1893" s="11">
        <v>327.49975</v>
      </c>
      <c r="I1893" s="11">
        <v>369.8</v>
      </c>
      <c r="J1893" s="11">
        <v>0</v>
      </c>
      <c r="K1893" s="11">
        <v>327.49975</v>
      </c>
      <c r="L1893" s="17">
        <v>0.114386830719308</v>
      </c>
      <c r="M1893" s="10">
        <v>4</v>
      </c>
      <c r="N1893" s="10" t="s">
        <v>4379</v>
      </c>
      <c r="O1893" s="10">
        <v>401</v>
      </c>
      <c r="P1893" s="10" t="s">
        <v>4380</v>
      </c>
      <c r="Q1893" s="10">
        <v>40105</v>
      </c>
      <c r="R1893" s="10" t="s">
        <v>4410</v>
      </c>
      <c r="S1893" s="10"/>
      <c r="T1893" s="10"/>
      <c r="U1893" s="10"/>
      <c r="V1893" s="10"/>
      <c r="W1893" s="10"/>
      <c r="X1893" s="10"/>
      <c r="Y1893" s="20" t="s">
        <v>46</v>
      </c>
      <c r="Z1893" s="20"/>
      <c r="AA1893" s="20"/>
      <c r="AB1893" s="20"/>
      <c r="AC1893" s="20"/>
      <c r="AD1893" s="20"/>
      <c r="AE1893" s="23"/>
      <c r="AF1893" s="23"/>
      <c r="AG1893" s="23"/>
      <c r="AH1893" s="2" t="s">
        <v>4044</v>
      </c>
      <c r="AI1893" s="2" t="e">
        <v>#N/A</v>
      </c>
      <c r="AJ1893" s="2" t="e">
        <f>VLOOKUP(B1893,'[1]淘汰品种推荐清单（8.1）'!$A:$AQ,43,0)</f>
        <v>#N/A</v>
      </c>
    </row>
    <row r="1894" hidden="1" customHeight="1" spans="1:36">
      <c r="A1894" s="9">
        <v>1421</v>
      </c>
      <c r="B1894" s="10">
        <v>144164</v>
      </c>
      <c r="C1894" s="4" t="s">
        <v>35</v>
      </c>
      <c r="D1894" s="7" t="s">
        <v>4417</v>
      </c>
      <c r="E1894" s="10" t="s">
        <v>4418</v>
      </c>
      <c r="F1894" s="10" t="s">
        <v>4419</v>
      </c>
      <c r="G1894" s="10" t="e">
        <v>#N/A</v>
      </c>
      <c r="H1894" s="11">
        <v>265</v>
      </c>
      <c r="I1894" s="11">
        <v>380</v>
      </c>
      <c r="J1894" s="11"/>
      <c r="K1894" s="11">
        <v>265</v>
      </c>
      <c r="L1894" s="17">
        <v>0.302631578947368</v>
      </c>
      <c r="M1894" s="10">
        <v>4</v>
      </c>
      <c r="N1894" s="10" t="s">
        <v>4379</v>
      </c>
      <c r="O1894" s="10">
        <v>401</v>
      </c>
      <c r="P1894" s="10" t="s">
        <v>4380</v>
      </c>
      <c r="Q1894" s="10">
        <v>40105</v>
      </c>
      <c r="R1894" s="10" t="s">
        <v>4410</v>
      </c>
      <c r="S1894" s="10"/>
      <c r="T1894" s="10" t="s">
        <v>198</v>
      </c>
      <c r="U1894" s="10" t="s">
        <v>95</v>
      </c>
      <c r="V1894" s="10"/>
      <c r="W1894" s="10" t="s">
        <v>4420</v>
      </c>
      <c r="X1894" s="10">
        <v>13881087204</v>
      </c>
      <c r="Y1894" s="20" t="s">
        <v>46</v>
      </c>
      <c r="Z1894" s="20"/>
      <c r="AA1894" s="20"/>
      <c r="AB1894" s="20"/>
      <c r="AC1894" s="20"/>
      <c r="AD1894" s="20"/>
      <c r="AE1894" s="23"/>
      <c r="AF1894" s="23"/>
      <c r="AG1894" s="23"/>
      <c r="AH1894" s="2" t="s">
        <v>4044</v>
      </c>
      <c r="AI1894" s="2" t="e">
        <v>#N/A</v>
      </c>
      <c r="AJ1894" s="2" t="e">
        <f>VLOOKUP(B1894,'[1]淘汰品种推荐清单（8.1）'!$A:$AQ,43,0)</f>
        <v>#N/A</v>
      </c>
    </row>
    <row r="1895" hidden="1" customHeight="1" spans="1:36">
      <c r="A1895" s="9">
        <v>1422</v>
      </c>
      <c r="B1895" s="10">
        <v>144193</v>
      </c>
      <c r="C1895" s="4" t="s">
        <v>35</v>
      </c>
      <c r="D1895" s="7" t="s">
        <v>4417</v>
      </c>
      <c r="E1895" s="10" t="s">
        <v>4421</v>
      </c>
      <c r="F1895" s="10" t="s">
        <v>4419</v>
      </c>
      <c r="G1895" s="10" t="e">
        <v>#N/A</v>
      </c>
      <c r="H1895" s="11">
        <v>265</v>
      </c>
      <c r="I1895" s="11">
        <v>380</v>
      </c>
      <c r="J1895" s="11"/>
      <c r="K1895" s="11">
        <v>265</v>
      </c>
      <c r="L1895" s="17">
        <v>0.302631578947368</v>
      </c>
      <c r="M1895" s="10">
        <v>4</v>
      </c>
      <c r="N1895" s="10" t="s">
        <v>4379</v>
      </c>
      <c r="O1895" s="10">
        <v>401</v>
      </c>
      <c r="P1895" s="10" t="s">
        <v>4380</v>
      </c>
      <c r="Q1895" s="10">
        <v>40105</v>
      </c>
      <c r="R1895" s="10" t="s">
        <v>4410</v>
      </c>
      <c r="S1895" s="10"/>
      <c r="T1895" s="10" t="s">
        <v>198</v>
      </c>
      <c r="U1895" s="10" t="s">
        <v>95</v>
      </c>
      <c r="V1895" s="10"/>
      <c r="W1895" s="10" t="s">
        <v>4420</v>
      </c>
      <c r="X1895" s="10">
        <v>13881087204</v>
      </c>
      <c r="Y1895" s="20" t="s">
        <v>46</v>
      </c>
      <c r="Z1895" s="20"/>
      <c r="AA1895" s="20"/>
      <c r="AB1895" s="20"/>
      <c r="AC1895" s="20"/>
      <c r="AD1895" s="20"/>
      <c r="AE1895" s="23"/>
      <c r="AF1895" s="23"/>
      <c r="AG1895" s="23"/>
      <c r="AH1895" s="2" t="s">
        <v>4044</v>
      </c>
      <c r="AI1895" s="2" t="e">
        <v>#N/A</v>
      </c>
      <c r="AJ1895" s="2" t="e">
        <f>VLOOKUP(B1895,'[1]淘汰品种推荐清单（8.1）'!$A:$AQ,43,0)</f>
        <v>#N/A</v>
      </c>
    </row>
    <row r="1896" hidden="1" customHeight="1" spans="1:36">
      <c r="A1896" s="9">
        <v>1423</v>
      </c>
      <c r="B1896" s="10">
        <v>144194</v>
      </c>
      <c r="C1896" s="4" t="s">
        <v>35</v>
      </c>
      <c r="D1896" s="7" t="s">
        <v>4417</v>
      </c>
      <c r="E1896" s="10" t="s">
        <v>4422</v>
      </c>
      <c r="F1896" s="10" t="s">
        <v>4419</v>
      </c>
      <c r="G1896" s="10" t="e">
        <v>#N/A</v>
      </c>
      <c r="H1896" s="11">
        <v>265</v>
      </c>
      <c r="I1896" s="11">
        <v>380</v>
      </c>
      <c r="J1896" s="11"/>
      <c r="K1896" s="11">
        <v>265</v>
      </c>
      <c r="L1896" s="17">
        <v>0.302631578947368</v>
      </c>
      <c r="M1896" s="10">
        <v>4</v>
      </c>
      <c r="N1896" s="10" t="s">
        <v>4379</v>
      </c>
      <c r="O1896" s="10">
        <v>401</v>
      </c>
      <c r="P1896" s="10" t="s">
        <v>4380</v>
      </c>
      <c r="Q1896" s="10">
        <v>40105</v>
      </c>
      <c r="R1896" s="10" t="s">
        <v>4410</v>
      </c>
      <c r="S1896" s="10"/>
      <c r="T1896" s="10" t="s">
        <v>198</v>
      </c>
      <c r="U1896" s="10" t="s">
        <v>95</v>
      </c>
      <c r="V1896" s="10"/>
      <c r="W1896" s="10" t="s">
        <v>4420</v>
      </c>
      <c r="X1896" s="10">
        <v>13881087204</v>
      </c>
      <c r="Y1896" s="20" t="s">
        <v>46</v>
      </c>
      <c r="Z1896" s="20"/>
      <c r="AA1896" s="20"/>
      <c r="AB1896" s="20"/>
      <c r="AC1896" s="20"/>
      <c r="AD1896" s="20"/>
      <c r="AE1896" s="23"/>
      <c r="AF1896" s="23"/>
      <c r="AG1896" s="23"/>
      <c r="AH1896" s="2" t="s">
        <v>4044</v>
      </c>
      <c r="AI1896" s="2" t="e">
        <v>#N/A</v>
      </c>
      <c r="AJ1896" s="2" t="e">
        <f>VLOOKUP(B1896,'[1]淘汰品种推荐清单（8.1）'!$A:$AQ,43,0)</f>
        <v>#N/A</v>
      </c>
    </row>
    <row r="1897" hidden="1" customHeight="1" spans="1:36">
      <c r="A1897" s="9">
        <v>1424</v>
      </c>
      <c r="B1897" s="10">
        <v>146034</v>
      </c>
      <c r="C1897" s="4" t="s">
        <v>35</v>
      </c>
      <c r="D1897" s="7" t="s">
        <v>4423</v>
      </c>
      <c r="E1897" s="10" t="s">
        <v>4424</v>
      </c>
      <c r="F1897" s="10" t="s">
        <v>4425</v>
      </c>
      <c r="G1897" s="10" t="e">
        <v>#N/A</v>
      </c>
      <c r="H1897" s="11">
        <v>2576</v>
      </c>
      <c r="I1897" s="11">
        <v>3680</v>
      </c>
      <c r="J1897" s="11"/>
      <c r="K1897" s="11">
        <v>2576</v>
      </c>
      <c r="L1897" s="17">
        <v>0.3</v>
      </c>
      <c r="M1897" s="10">
        <v>4</v>
      </c>
      <c r="N1897" s="10" t="s">
        <v>4379</v>
      </c>
      <c r="O1897" s="10">
        <v>401</v>
      </c>
      <c r="P1897" s="10" t="s">
        <v>4380</v>
      </c>
      <c r="Q1897" s="10">
        <v>40105</v>
      </c>
      <c r="R1897" s="10" t="s">
        <v>4410</v>
      </c>
      <c r="S1897" s="10"/>
      <c r="T1897" s="10" t="s">
        <v>198</v>
      </c>
      <c r="U1897" s="10" t="s">
        <v>95</v>
      </c>
      <c r="V1897" s="10"/>
      <c r="W1897" s="10" t="s">
        <v>4426</v>
      </c>
      <c r="X1897" s="10">
        <v>13458567778</v>
      </c>
      <c r="Y1897" s="20" t="s">
        <v>46</v>
      </c>
      <c r="Z1897" s="20"/>
      <c r="AA1897" s="20"/>
      <c r="AB1897" s="20"/>
      <c r="AC1897" s="20"/>
      <c r="AD1897" s="20"/>
      <c r="AE1897" s="23"/>
      <c r="AF1897" s="23"/>
      <c r="AG1897" s="23"/>
      <c r="AH1897" s="2" t="s">
        <v>4044</v>
      </c>
      <c r="AI1897" s="2" t="e">
        <v>#N/A</v>
      </c>
      <c r="AJ1897" s="2" t="e">
        <f>VLOOKUP(B1897,'[1]淘汰品种推荐清单（8.1）'!$A:$AQ,43,0)</f>
        <v>#N/A</v>
      </c>
    </row>
    <row r="1898" hidden="1" customHeight="1" spans="1:36">
      <c r="A1898" s="9">
        <v>1425</v>
      </c>
      <c r="B1898" s="10">
        <v>146033</v>
      </c>
      <c r="C1898" s="4" t="s">
        <v>35</v>
      </c>
      <c r="D1898" s="7" t="s">
        <v>4423</v>
      </c>
      <c r="E1898" s="10" t="s">
        <v>4427</v>
      </c>
      <c r="F1898" s="10" t="s">
        <v>4425</v>
      </c>
      <c r="G1898" s="10" t="e">
        <v>#N/A</v>
      </c>
      <c r="H1898" s="11">
        <v>3010</v>
      </c>
      <c r="I1898" s="11">
        <v>4300</v>
      </c>
      <c r="J1898" s="11"/>
      <c r="K1898" s="11">
        <v>3010</v>
      </c>
      <c r="L1898" s="17">
        <v>0.3</v>
      </c>
      <c r="M1898" s="10">
        <v>4</v>
      </c>
      <c r="N1898" s="10" t="s">
        <v>4379</v>
      </c>
      <c r="O1898" s="10">
        <v>401</v>
      </c>
      <c r="P1898" s="10" t="s">
        <v>4380</v>
      </c>
      <c r="Q1898" s="10">
        <v>40105</v>
      </c>
      <c r="R1898" s="10" t="s">
        <v>4410</v>
      </c>
      <c r="S1898" s="10"/>
      <c r="T1898" s="10" t="s">
        <v>198</v>
      </c>
      <c r="U1898" s="10" t="s">
        <v>95</v>
      </c>
      <c r="V1898" s="10"/>
      <c r="W1898" s="10" t="s">
        <v>4426</v>
      </c>
      <c r="X1898" s="10">
        <v>13458567778</v>
      </c>
      <c r="Y1898" s="20" t="s">
        <v>46</v>
      </c>
      <c r="Z1898" s="20"/>
      <c r="AA1898" s="20"/>
      <c r="AB1898" s="20"/>
      <c r="AC1898" s="20"/>
      <c r="AD1898" s="20"/>
      <c r="AE1898" s="23"/>
      <c r="AF1898" s="23"/>
      <c r="AG1898" s="23"/>
      <c r="AH1898" s="2" t="s">
        <v>4044</v>
      </c>
      <c r="AI1898" s="2" t="e">
        <v>#N/A</v>
      </c>
      <c r="AJ1898" s="2" t="e">
        <f>VLOOKUP(B1898,'[1]淘汰品种推荐清单（8.1）'!$A:$AQ,43,0)</f>
        <v>#N/A</v>
      </c>
    </row>
    <row r="1899" hidden="1" customHeight="1" spans="1:36">
      <c r="A1899" s="9">
        <v>117</v>
      </c>
      <c r="B1899" s="10">
        <v>97095</v>
      </c>
      <c r="C1899" s="4" t="s">
        <v>35</v>
      </c>
      <c r="D1899" s="10" t="s">
        <v>4428</v>
      </c>
      <c r="E1899" s="10" t="s">
        <v>4429</v>
      </c>
      <c r="F1899" s="10" t="s">
        <v>4430</v>
      </c>
      <c r="G1899" s="10" t="s">
        <v>4431</v>
      </c>
      <c r="H1899" s="11">
        <v>13</v>
      </c>
      <c r="I1899" s="11">
        <v>26.3881910397295</v>
      </c>
      <c r="J1899" s="11">
        <v>0</v>
      </c>
      <c r="K1899" s="11">
        <v>13</v>
      </c>
      <c r="L1899" s="17">
        <v>0.507355393159483</v>
      </c>
      <c r="M1899" s="10">
        <v>4</v>
      </c>
      <c r="N1899" s="10" t="s">
        <v>4379</v>
      </c>
      <c r="O1899" s="10">
        <v>401</v>
      </c>
      <c r="P1899" s="10" t="s">
        <v>4380</v>
      </c>
      <c r="Q1899" s="10">
        <v>40108</v>
      </c>
      <c r="R1899" s="10" t="s">
        <v>4432</v>
      </c>
      <c r="S1899" s="10"/>
      <c r="T1899" s="10" t="s">
        <v>170</v>
      </c>
      <c r="U1899" s="10"/>
      <c r="V1899" s="10"/>
      <c r="W1899" s="10" t="s">
        <v>4433</v>
      </c>
      <c r="X1899" s="10"/>
      <c r="Y1899" s="20" t="s">
        <v>46</v>
      </c>
      <c r="Z1899" s="20">
        <v>97</v>
      </c>
      <c r="AA1899" s="20"/>
      <c r="AB1899" s="20">
        <v>97</v>
      </c>
      <c r="AC1899" s="20">
        <v>72</v>
      </c>
      <c r="AD1899" s="20">
        <v>23</v>
      </c>
      <c r="AE1899" s="23"/>
      <c r="AF1899" s="23"/>
      <c r="AG1899" s="23"/>
      <c r="AH1899" s="2" t="s">
        <v>4044</v>
      </c>
      <c r="AI1899" s="2" t="e">
        <v>#N/A</v>
      </c>
      <c r="AJ1899" s="2" t="e">
        <f>VLOOKUP(B1899,'[1]淘汰品种推荐清单（8.1）'!$A:$AQ,43,0)</f>
        <v>#N/A</v>
      </c>
    </row>
    <row r="1900" hidden="1" customHeight="1" spans="1:36">
      <c r="A1900" s="9">
        <v>182</v>
      </c>
      <c r="B1900" s="10">
        <v>95863</v>
      </c>
      <c r="C1900" s="4" t="s">
        <v>35</v>
      </c>
      <c r="D1900" s="10" t="s">
        <v>4434</v>
      </c>
      <c r="E1900" s="10" t="s">
        <v>4435</v>
      </c>
      <c r="F1900" s="10" t="s">
        <v>4430</v>
      </c>
      <c r="G1900" s="10" t="s">
        <v>4431</v>
      </c>
      <c r="H1900" s="11">
        <v>54.6</v>
      </c>
      <c r="I1900" s="11">
        <v>102.651007751938</v>
      </c>
      <c r="J1900" s="11">
        <v>0</v>
      </c>
      <c r="K1900" s="11">
        <v>54.6</v>
      </c>
      <c r="L1900" s="17">
        <v>0.468100691890488</v>
      </c>
      <c r="M1900" s="10">
        <v>4</v>
      </c>
      <c r="N1900" s="10" t="s">
        <v>4379</v>
      </c>
      <c r="O1900" s="10">
        <v>401</v>
      </c>
      <c r="P1900" s="10" t="s">
        <v>4380</v>
      </c>
      <c r="Q1900" s="10">
        <v>40108</v>
      </c>
      <c r="R1900" s="10" t="s">
        <v>4432</v>
      </c>
      <c r="S1900" s="10"/>
      <c r="T1900" s="10" t="s">
        <v>170</v>
      </c>
      <c r="U1900" s="10"/>
      <c r="V1900" s="10"/>
      <c r="W1900" s="10" t="s">
        <v>4433</v>
      </c>
      <c r="X1900" s="10"/>
      <c r="Y1900" s="20" t="s">
        <v>46</v>
      </c>
      <c r="Z1900" s="20">
        <v>68</v>
      </c>
      <c r="AA1900" s="20"/>
      <c r="AB1900" s="20">
        <v>68</v>
      </c>
      <c r="AC1900" s="20">
        <v>19</v>
      </c>
      <c r="AD1900" s="20">
        <v>17</v>
      </c>
      <c r="AE1900" s="23"/>
      <c r="AF1900" s="23"/>
      <c r="AG1900" s="23"/>
      <c r="AH1900" s="2" t="s">
        <v>4044</v>
      </c>
      <c r="AI1900" s="2" t="e">
        <v>#N/A</v>
      </c>
      <c r="AJ1900" s="2" t="e">
        <f>VLOOKUP(B1900,'[1]淘汰品种推荐清单（8.1）'!$A:$AQ,43,0)</f>
        <v>#N/A</v>
      </c>
    </row>
    <row r="1901" hidden="1" customHeight="1" spans="1:36">
      <c r="A1901" s="9">
        <v>183</v>
      </c>
      <c r="B1901" s="10">
        <v>95937</v>
      </c>
      <c r="C1901" s="4" t="s">
        <v>35</v>
      </c>
      <c r="D1901" s="10" t="s">
        <v>4436</v>
      </c>
      <c r="E1901" s="10" t="s">
        <v>4437</v>
      </c>
      <c r="F1901" s="10" t="s">
        <v>4438</v>
      </c>
      <c r="G1901" s="10" t="s">
        <v>39</v>
      </c>
      <c r="H1901" s="11">
        <v>37</v>
      </c>
      <c r="I1901" s="11">
        <v>75</v>
      </c>
      <c r="J1901" s="11">
        <v>0</v>
      </c>
      <c r="K1901" s="11">
        <v>37</v>
      </c>
      <c r="L1901" s="17">
        <v>0.506666666666667</v>
      </c>
      <c r="M1901" s="10">
        <v>4</v>
      </c>
      <c r="N1901" s="10" t="s">
        <v>4379</v>
      </c>
      <c r="O1901" s="10">
        <v>401</v>
      </c>
      <c r="P1901" s="10" t="s">
        <v>4380</v>
      </c>
      <c r="Q1901" s="10">
        <v>40108</v>
      </c>
      <c r="R1901" s="10" t="s">
        <v>4432</v>
      </c>
      <c r="S1901" s="10" t="s">
        <v>169</v>
      </c>
      <c r="T1901" s="10" t="s">
        <v>170</v>
      </c>
      <c r="U1901" s="10"/>
      <c r="V1901" s="10"/>
      <c r="W1901" s="10" t="s">
        <v>4433</v>
      </c>
      <c r="X1901" s="10"/>
      <c r="Y1901" s="20" t="s">
        <v>46</v>
      </c>
      <c r="Z1901" s="20">
        <v>454</v>
      </c>
      <c r="AA1901" s="20">
        <v>178</v>
      </c>
      <c r="AB1901" s="20">
        <v>276</v>
      </c>
      <c r="AC1901" s="20">
        <v>319</v>
      </c>
      <c r="AD1901" s="20">
        <v>67</v>
      </c>
      <c r="AE1901" s="23"/>
      <c r="AF1901" s="23"/>
      <c r="AG1901" s="23"/>
      <c r="AH1901" s="2" t="s">
        <v>4044</v>
      </c>
      <c r="AI1901" s="2" t="e">
        <v>#N/A</v>
      </c>
      <c r="AJ1901" s="2" t="e">
        <f>VLOOKUP(B1901,'[1]淘汰品种推荐清单（8.1）'!$A:$AQ,43,0)</f>
        <v>#N/A</v>
      </c>
    </row>
    <row r="1902" hidden="1" customHeight="1" spans="1:36">
      <c r="A1902" s="9">
        <v>184</v>
      </c>
      <c r="B1902" s="10">
        <v>96130</v>
      </c>
      <c r="C1902" s="4" t="s">
        <v>35</v>
      </c>
      <c r="D1902" s="10" t="s">
        <v>4436</v>
      </c>
      <c r="E1902" s="10" t="s">
        <v>4439</v>
      </c>
      <c r="F1902" s="10" t="s">
        <v>4438</v>
      </c>
      <c r="G1902" s="10" t="s">
        <v>39</v>
      </c>
      <c r="H1902" s="11">
        <v>23.8</v>
      </c>
      <c r="I1902" s="11">
        <v>50</v>
      </c>
      <c r="J1902" s="11">
        <v>0</v>
      </c>
      <c r="K1902" s="11">
        <v>23.8</v>
      </c>
      <c r="L1902" s="17">
        <v>0.524</v>
      </c>
      <c r="M1902" s="10">
        <v>4</v>
      </c>
      <c r="N1902" s="10" t="s">
        <v>4379</v>
      </c>
      <c r="O1902" s="10">
        <v>401</v>
      </c>
      <c r="P1902" s="10" t="s">
        <v>4380</v>
      </c>
      <c r="Q1902" s="10">
        <v>40108</v>
      </c>
      <c r="R1902" s="10" t="s">
        <v>4432</v>
      </c>
      <c r="S1902" s="10" t="s">
        <v>169</v>
      </c>
      <c r="T1902" s="10" t="s">
        <v>170</v>
      </c>
      <c r="U1902" s="10"/>
      <c r="V1902" s="10"/>
      <c r="W1902" s="10" t="s">
        <v>4433</v>
      </c>
      <c r="X1902" s="10"/>
      <c r="Y1902" s="20" t="s">
        <v>46</v>
      </c>
      <c r="Z1902" s="20">
        <v>275.38</v>
      </c>
      <c r="AA1902" s="20">
        <v>66</v>
      </c>
      <c r="AB1902" s="20">
        <v>209.38</v>
      </c>
      <c r="AC1902" s="20">
        <v>536.82</v>
      </c>
      <c r="AD1902" s="20">
        <v>72</v>
      </c>
      <c r="AE1902" s="23"/>
      <c r="AF1902" s="23"/>
      <c r="AG1902" s="23"/>
      <c r="AH1902" s="2" t="s">
        <v>4044</v>
      </c>
      <c r="AI1902" s="2" t="e">
        <v>#N/A</v>
      </c>
      <c r="AJ1902" s="2" t="e">
        <f>VLOOKUP(B1902,'[1]淘汰品种推荐清单（8.1）'!$A:$AQ,43,0)</f>
        <v>#N/A</v>
      </c>
    </row>
    <row r="1903" hidden="1" customHeight="1" spans="1:36">
      <c r="A1903" s="9">
        <v>486</v>
      </c>
      <c r="B1903" s="10">
        <v>43186</v>
      </c>
      <c r="C1903" s="4" t="s">
        <v>35</v>
      </c>
      <c r="D1903" s="10" t="s">
        <v>4440</v>
      </c>
      <c r="E1903" s="10" t="s">
        <v>4441</v>
      </c>
      <c r="F1903" s="10" t="s">
        <v>4442</v>
      </c>
      <c r="G1903" s="10" t="s">
        <v>1674</v>
      </c>
      <c r="H1903" s="11">
        <v>0.9</v>
      </c>
      <c r="I1903" s="11">
        <v>1.3</v>
      </c>
      <c r="J1903" s="11">
        <v>0</v>
      </c>
      <c r="K1903" s="11">
        <v>0.9</v>
      </c>
      <c r="L1903" s="17">
        <v>0.307692307692308</v>
      </c>
      <c r="M1903" s="10">
        <v>4</v>
      </c>
      <c r="N1903" s="10" t="s">
        <v>4379</v>
      </c>
      <c r="O1903" s="10">
        <v>401</v>
      </c>
      <c r="P1903" s="10" t="s">
        <v>4380</v>
      </c>
      <c r="Q1903" s="10">
        <v>40108</v>
      </c>
      <c r="R1903" s="10" t="s">
        <v>4432</v>
      </c>
      <c r="S1903" s="10" t="s">
        <v>4443</v>
      </c>
      <c r="T1903" s="10" t="s">
        <v>912</v>
      </c>
      <c r="U1903" s="10" t="s">
        <v>95</v>
      </c>
      <c r="V1903" s="10"/>
      <c r="W1903" s="10" t="s">
        <v>4444</v>
      </c>
      <c r="X1903" s="10">
        <v>13568847451</v>
      </c>
      <c r="Y1903" s="20" t="s">
        <v>46</v>
      </c>
      <c r="Z1903" s="20">
        <v>1652</v>
      </c>
      <c r="AA1903" s="20">
        <v>298</v>
      </c>
      <c r="AB1903" s="20">
        <v>1354</v>
      </c>
      <c r="AC1903" s="20">
        <v>942.6</v>
      </c>
      <c r="AD1903" s="20">
        <v>49</v>
      </c>
      <c r="AE1903" s="23"/>
      <c r="AF1903" s="23"/>
      <c r="AG1903" s="23"/>
      <c r="AH1903" s="2" t="s">
        <v>4044</v>
      </c>
      <c r="AI1903" s="2" t="e">
        <v>#N/A</v>
      </c>
      <c r="AJ1903" s="2" t="e">
        <f>VLOOKUP(B1903,'[1]淘汰品种推荐清单（8.1）'!$A:$AQ,43,0)</f>
        <v>#N/A</v>
      </c>
    </row>
    <row r="1904" hidden="1" customHeight="1" spans="1:36">
      <c r="A1904" s="9">
        <v>487</v>
      </c>
      <c r="B1904" s="10">
        <v>19706</v>
      </c>
      <c r="C1904" s="4" t="s">
        <v>35</v>
      </c>
      <c r="D1904" s="10" t="s">
        <v>4445</v>
      </c>
      <c r="E1904" s="10" t="s">
        <v>4446</v>
      </c>
      <c r="F1904" s="10" t="s">
        <v>4442</v>
      </c>
      <c r="G1904" s="10" t="s">
        <v>39</v>
      </c>
      <c r="H1904" s="11">
        <v>7.5</v>
      </c>
      <c r="I1904" s="11">
        <v>12.11</v>
      </c>
      <c r="J1904" s="11">
        <v>0</v>
      </c>
      <c r="K1904" s="11">
        <v>7.5</v>
      </c>
      <c r="L1904" s="17">
        <v>0.380677126341866</v>
      </c>
      <c r="M1904" s="10">
        <v>4</v>
      </c>
      <c r="N1904" s="10" t="s">
        <v>4379</v>
      </c>
      <c r="O1904" s="10">
        <v>401</v>
      </c>
      <c r="P1904" s="10" t="s">
        <v>4380</v>
      </c>
      <c r="Q1904" s="10">
        <v>40108</v>
      </c>
      <c r="R1904" s="10" t="s">
        <v>4432</v>
      </c>
      <c r="S1904" s="10" t="s">
        <v>4443</v>
      </c>
      <c r="T1904" s="10" t="s">
        <v>912</v>
      </c>
      <c r="U1904" s="10" t="s">
        <v>95</v>
      </c>
      <c r="V1904" s="10"/>
      <c r="W1904" s="10" t="s">
        <v>4444</v>
      </c>
      <c r="X1904" s="10">
        <v>13568847451</v>
      </c>
      <c r="Y1904" s="20" t="s">
        <v>46</v>
      </c>
      <c r="Z1904" s="20">
        <v>106.3</v>
      </c>
      <c r="AA1904" s="20">
        <v>20</v>
      </c>
      <c r="AB1904" s="20">
        <v>86.3</v>
      </c>
      <c r="AC1904" s="20">
        <v>62.1</v>
      </c>
      <c r="AD1904" s="20">
        <v>25</v>
      </c>
      <c r="AE1904" s="23"/>
      <c r="AF1904" s="23"/>
      <c r="AG1904" s="23"/>
      <c r="AH1904" s="2" t="s">
        <v>4044</v>
      </c>
      <c r="AI1904" s="2" t="e">
        <v>#N/A</v>
      </c>
      <c r="AJ1904" s="2" t="e">
        <f>VLOOKUP(B1904,'[1]淘汰品种推荐清单（8.1）'!$A:$AQ,43,0)</f>
        <v>#N/A</v>
      </c>
    </row>
    <row r="1905" hidden="1" customHeight="1" spans="1:36">
      <c r="A1905" s="9">
        <v>967</v>
      </c>
      <c r="B1905" s="10">
        <v>95957</v>
      </c>
      <c r="C1905" s="4" t="s">
        <v>35</v>
      </c>
      <c r="D1905" s="7" t="s">
        <v>4447</v>
      </c>
      <c r="E1905" s="10" t="s">
        <v>4448</v>
      </c>
      <c r="F1905" s="10" t="s">
        <v>4438</v>
      </c>
      <c r="G1905" s="10" t="e">
        <v>#N/A</v>
      </c>
      <c r="H1905" s="11">
        <v>8</v>
      </c>
      <c r="I1905" s="11">
        <v>9.8875</v>
      </c>
      <c r="J1905" s="11">
        <v>0</v>
      </c>
      <c r="K1905" s="11">
        <v>8</v>
      </c>
      <c r="L1905" s="17">
        <v>0.190897597977244</v>
      </c>
      <c r="M1905" s="10">
        <v>4</v>
      </c>
      <c r="N1905" s="10" t="s">
        <v>4379</v>
      </c>
      <c r="O1905" s="10">
        <v>401</v>
      </c>
      <c r="P1905" s="10" t="s">
        <v>4380</v>
      </c>
      <c r="Q1905" s="10">
        <v>40108</v>
      </c>
      <c r="R1905" s="10" t="s">
        <v>4432</v>
      </c>
      <c r="S1905" s="10"/>
      <c r="T1905" s="10"/>
      <c r="U1905" s="10"/>
      <c r="V1905" s="10"/>
      <c r="W1905" s="10"/>
      <c r="X1905" s="10"/>
      <c r="Y1905" s="20" t="s">
        <v>46</v>
      </c>
      <c r="Z1905" s="20"/>
      <c r="AA1905" s="20"/>
      <c r="AB1905" s="20"/>
      <c r="AC1905" s="20"/>
      <c r="AD1905" s="20"/>
      <c r="AE1905" s="23"/>
      <c r="AF1905" s="23"/>
      <c r="AG1905" s="23"/>
      <c r="AH1905" s="2" t="s">
        <v>4044</v>
      </c>
      <c r="AI1905" s="2" t="e">
        <v>#N/A</v>
      </c>
      <c r="AJ1905" s="2" t="e">
        <f>VLOOKUP(B1905,'[1]淘汰品种推荐清单（8.1）'!$A:$AQ,43,0)</f>
        <v>#N/A</v>
      </c>
    </row>
    <row r="1906" hidden="1" customHeight="1" spans="1:36">
      <c r="A1906" s="9">
        <v>970</v>
      </c>
      <c r="B1906" s="10">
        <v>122501</v>
      </c>
      <c r="C1906" s="4" t="s">
        <v>35</v>
      </c>
      <c r="D1906" s="7" t="s">
        <v>4449</v>
      </c>
      <c r="E1906" s="10" t="s">
        <v>4450</v>
      </c>
      <c r="F1906" s="10" t="s">
        <v>4451</v>
      </c>
      <c r="G1906" s="10" t="e">
        <v>#N/A</v>
      </c>
      <c r="H1906" s="11">
        <v>880</v>
      </c>
      <c r="I1906" s="11">
        <v>1002.24</v>
      </c>
      <c r="J1906" s="11">
        <v>0</v>
      </c>
      <c r="K1906" s="11">
        <v>880</v>
      </c>
      <c r="L1906" s="17">
        <v>0.121966794380587</v>
      </c>
      <c r="M1906" s="10">
        <v>4</v>
      </c>
      <c r="N1906" s="10" t="s">
        <v>4379</v>
      </c>
      <c r="O1906" s="10">
        <v>401</v>
      </c>
      <c r="P1906" s="10" t="s">
        <v>4380</v>
      </c>
      <c r="Q1906" s="10">
        <v>40108</v>
      </c>
      <c r="R1906" s="10" t="s">
        <v>4432</v>
      </c>
      <c r="S1906" s="10"/>
      <c r="T1906" s="10"/>
      <c r="U1906" s="10"/>
      <c r="V1906" s="10"/>
      <c r="W1906" s="10"/>
      <c r="X1906" s="10"/>
      <c r="Y1906" s="20" t="s">
        <v>46</v>
      </c>
      <c r="Z1906" s="20"/>
      <c r="AA1906" s="20"/>
      <c r="AB1906" s="20"/>
      <c r="AC1906" s="20"/>
      <c r="AD1906" s="20"/>
      <c r="AE1906" s="23"/>
      <c r="AF1906" s="23"/>
      <c r="AG1906" s="23"/>
      <c r="AH1906" s="2" t="s">
        <v>4044</v>
      </c>
      <c r="AI1906" s="2" t="e">
        <v>#N/A</v>
      </c>
      <c r="AJ1906" s="2" t="e">
        <f>VLOOKUP(B1906,'[1]淘汰品种推荐清单（8.1）'!$A:$AQ,43,0)</f>
        <v>#N/A</v>
      </c>
    </row>
    <row r="1907" hidden="1" customHeight="1" spans="1:36">
      <c r="A1907" s="9">
        <v>1405</v>
      </c>
      <c r="B1907" s="10">
        <v>137707</v>
      </c>
      <c r="C1907" s="4" t="s">
        <v>35</v>
      </c>
      <c r="D1907" s="7" t="s">
        <v>4452</v>
      </c>
      <c r="E1907" s="10" t="s">
        <v>4453</v>
      </c>
      <c r="F1907" s="10" t="s">
        <v>1973</v>
      </c>
      <c r="G1907" s="10" t="e">
        <v>#N/A</v>
      </c>
      <c r="H1907" s="11">
        <v>13.7</v>
      </c>
      <c r="I1907" s="11">
        <v>19.8</v>
      </c>
      <c r="J1907" s="11"/>
      <c r="K1907" s="11">
        <v>13.7</v>
      </c>
      <c r="L1907" s="17">
        <v>0.308080808080808</v>
      </c>
      <c r="M1907" s="10">
        <v>4</v>
      </c>
      <c r="N1907" s="10" t="s">
        <v>4379</v>
      </c>
      <c r="O1907" s="10">
        <v>401</v>
      </c>
      <c r="P1907" s="10" t="s">
        <v>4380</v>
      </c>
      <c r="Q1907" s="10">
        <v>40108</v>
      </c>
      <c r="R1907" s="10" t="s">
        <v>4432</v>
      </c>
      <c r="S1907" s="10"/>
      <c r="T1907" s="10" t="s">
        <v>69</v>
      </c>
      <c r="U1907" s="10" t="s">
        <v>70</v>
      </c>
      <c r="V1907" s="10"/>
      <c r="W1907" s="10" t="s">
        <v>71</v>
      </c>
      <c r="X1907" s="10" t="s">
        <v>72</v>
      </c>
      <c r="Y1907" s="20" t="s">
        <v>46</v>
      </c>
      <c r="Z1907" s="20"/>
      <c r="AA1907" s="20"/>
      <c r="AB1907" s="20"/>
      <c r="AC1907" s="20"/>
      <c r="AD1907" s="20"/>
      <c r="AE1907" s="23"/>
      <c r="AF1907" s="23"/>
      <c r="AG1907" s="23"/>
      <c r="AH1907" s="2" t="s">
        <v>4044</v>
      </c>
      <c r="AI1907" s="2" t="e">
        <v>#N/A</v>
      </c>
      <c r="AJ1907" s="2" t="e">
        <f>VLOOKUP(B1907,'[1]淘汰品种推荐清单（8.1）'!$A:$AQ,43,0)</f>
        <v>#N/A</v>
      </c>
    </row>
    <row r="1908" hidden="1" customHeight="1" spans="1:36">
      <c r="A1908" s="9">
        <v>1427</v>
      </c>
      <c r="B1908" s="10">
        <v>146766</v>
      </c>
      <c r="C1908" s="4" t="s">
        <v>35</v>
      </c>
      <c r="D1908" s="7" t="s">
        <v>4454</v>
      </c>
      <c r="E1908" s="10" t="s">
        <v>4455</v>
      </c>
      <c r="F1908" s="10" t="s">
        <v>4456</v>
      </c>
      <c r="G1908" s="10" t="e">
        <v>#N/A</v>
      </c>
      <c r="H1908" s="11">
        <v>381.6</v>
      </c>
      <c r="I1908" s="11">
        <v>598</v>
      </c>
      <c r="J1908" s="11"/>
      <c r="K1908" s="11">
        <v>381.6</v>
      </c>
      <c r="L1908" s="17">
        <v>0.361872909698997</v>
      </c>
      <c r="M1908" s="10">
        <v>4</v>
      </c>
      <c r="N1908" s="10" t="s">
        <v>4379</v>
      </c>
      <c r="O1908" s="10">
        <v>401</v>
      </c>
      <c r="P1908" s="10" t="s">
        <v>4380</v>
      </c>
      <c r="Q1908" s="10">
        <v>40108</v>
      </c>
      <c r="R1908" s="10" t="s">
        <v>4432</v>
      </c>
      <c r="S1908" s="10"/>
      <c r="T1908" s="10" t="s">
        <v>170</v>
      </c>
      <c r="U1908" s="10" t="s">
        <v>95</v>
      </c>
      <c r="V1908" s="10"/>
      <c r="W1908" s="10" t="s">
        <v>4457</v>
      </c>
      <c r="X1908" s="10">
        <v>13320880033</v>
      </c>
      <c r="Y1908" s="20" t="s">
        <v>46</v>
      </c>
      <c r="Z1908" s="20"/>
      <c r="AA1908" s="20"/>
      <c r="AB1908" s="20"/>
      <c r="AC1908" s="20"/>
      <c r="AD1908" s="20"/>
      <c r="AE1908" s="23"/>
      <c r="AF1908" s="23"/>
      <c r="AG1908" s="23"/>
      <c r="AH1908" s="2" t="s">
        <v>4044</v>
      </c>
      <c r="AI1908" s="2" t="e">
        <v>#N/A</v>
      </c>
      <c r="AJ1908" s="2" t="e">
        <f>VLOOKUP(B1908,'[1]淘汰品种推荐清单（8.1）'!$A:$AQ,43,0)</f>
        <v>#N/A</v>
      </c>
    </row>
    <row r="1909" hidden="1" customHeight="1" spans="1:36">
      <c r="A1909" s="9">
        <v>1428</v>
      </c>
      <c r="B1909" s="10">
        <v>146763</v>
      </c>
      <c r="C1909" s="4" t="s">
        <v>35</v>
      </c>
      <c r="D1909" s="7" t="s">
        <v>4454</v>
      </c>
      <c r="E1909" s="10" t="s">
        <v>4458</v>
      </c>
      <c r="F1909" s="10" t="s">
        <v>4456</v>
      </c>
      <c r="G1909" s="10" t="e">
        <v>#N/A</v>
      </c>
      <c r="H1909" s="11">
        <v>434.6</v>
      </c>
      <c r="I1909" s="11">
        <v>698</v>
      </c>
      <c r="J1909" s="11"/>
      <c r="K1909" s="11">
        <v>434.6</v>
      </c>
      <c r="L1909" s="17">
        <v>0.377363896848138</v>
      </c>
      <c r="M1909" s="10">
        <v>4</v>
      </c>
      <c r="N1909" s="10" t="s">
        <v>4379</v>
      </c>
      <c r="O1909" s="10">
        <v>401</v>
      </c>
      <c r="P1909" s="10" t="s">
        <v>4380</v>
      </c>
      <c r="Q1909" s="10">
        <v>40108</v>
      </c>
      <c r="R1909" s="10" t="s">
        <v>4432</v>
      </c>
      <c r="S1909" s="10"/>
      <c r="T1909" s="10" t="s">
        <v>170</v>
      </c>
      <c r="U1909" s="10" t="s">
        <v>95</v>
      </c>
      <c r="V1909" s="10"/>
      <c r="W1909" s="10" t="s">
        <v>4457</v>
      </c>
      <c r="X1909" s="10">
        <v>13320880033</v>
      </c>
      <c r="Y1909" s="20" t="s">
        <v>46</v>
      </c>
      <c r="Z1909" s="20"/>
      <c r="AA1909" s="20"/>
      <c r="AB1909" s="20"/>
      <c r="AC1909" s="20"/>
      <c r="AD1909" s="20"/>
      <c r="AE1909" s="23"/>
      <c r="AF1909" s="23"/>
      <c r="AG1909" s="23"/>
      <c r="AH1909" s="2" t="s">
        <v>4044</v>
      </c>
      <c r="AI1909" s="2" t="e">
        <v>#N/A</v>
      </c>
      <c r="AJ1909" s="2" t="e">
        <f>VLOOKUP(B1909,'[1]淘汰品种推荐清单（8.1）'!$A:$AQ,43,0)</f>
        <v>#N/A</v>
      </c>
    </row>
    <row r="1910" hidden="1" customHeight="1" spans="1:36">
      <c r="A1910" s="9">
        <v>1429</v>
      </c>
      <c r="B1910" s="10">
        <v>146762</v>
      </c>
      <c r="C1910" s="4" t="s">
        <v>35</v>
      </c>
      <c r="D1910" s="7" t="s">
        <v>4454</v>
      </c>
      <c r="E1910" s="10" t="s">
        <v>4459</v>
      </c>
      <c r="F1910" s="10" t="s">
        <v>4456</v>
      </c>
      <c r="G1910" s="10" t="e">
        <v>#N/A</v>
      </c>
      <c r="H1910" s="11">
        <v>551.2</v>
      </c>
      <c r="I1910" s="11">
        <v>898</v>
      </c>
      <c r="J1910" s="11"/>
      <c r="K1910" s="11">
        <v>551.2</v>
      </c>
      <c r="L1910" s="17">
        <v>0.38619153674833</v>
      </c>
      <c r="M1910" s="10">
        <v>4</v>
      </c>
      <c r="N1910" s="10" t="s">
        <v>4379</v>
      </c>
      <c r="O1910" s="10">
        <v>401</v>
      </c>
      <c r="P1910" s="10" t="s">
        <v>4380</v>
      </c>
      <c r="Q1910" s="10">
        <v>40108</v>
      </c>
      <c r="R1910" s="10" t="s">
        <v>4432</v>
      </c>
      <c r="S1910" s="10"/>
      <c r="T1910" s="10" t="s">
        <v>170</v>
      </c>
      <c r="U1910" s="10" t="s">
        <v>95</v>
      </c>
      <c r="V1910" s="10"/>
      <c r="W1910" s="10" t="s">
        <v>4457</v>
      </c>
      <c r="X1910" s="10">
        <v>13320880033</v>
      </c>
      <c r="Y1910" s="20" t="s">
        <v>46</v>
      </c>
      <c r="Z1910" s="20"/>
      <c r="AA1910" s="20"/>
      <c r="AB1910" s="20"/>
      <c r="AC1910" s="20"/>
      <c r="AD1910" s="20"/>
      <c r="AE1910" s="23"/>
      <c r="AF1910" s="23"/>
      <c r="AG1910" s="23"/>
      <c r="AH1910" s="2" t="s">
        <v>4044</v>
      </c>
      <c r="AI1910" s="2" t="e">
        <v>#N/A</v>
      </c>
      <c r="AJ1910" s="2" t="e">
        <f>VLOOKUP(B1910,'[1]淘汰品种推荐清单（8.1）'!$A:$AQ,43,0)</f>
        <v>#N/A</v>
      </c>
    </row>
    <row r="1911" hidden="1" customHeight="1" spans="1:36">
      <c r="A1911" s="9">
        <v>1430</v>
      </c>
      <c r="B1911" s="10">
        <v>146758</v>
      </c>
      <c r="C1911" s="4" t="s">
        <v>35</v>
      </c>
      <c r="D1911" s="7" t="s">
        <v>4460</v>
      </c>
      <c r="E1911" s="10" t="s">
        <v>4461</v>
      </c>
      <c r="F1911" s="10" t="s">
        <v>4462</v>
      </c>
      <c r="G1911" s="10" t="e">
        <v>#N/A</v>
      </c>
      <c r="H1911" s="11">
        <v>254.4</v>
      </c>
      <c r="I1911" s="11">
        <v>368</v>
      </c>
      <c r="J1911" s="11"/>
      <c r="K1911" s="11">
        <v>254.4</v>
      </c>
      <c r="L1911" s="17">
        <v>0.308695652173913</v>
      </c>
      <c r="M1911" s="10">
        <v>4</v>
      </c>
      <c r="N1911" s="10" t="s">
        <v>4379</v>
      </c>
      <c r="O1911" s="10">
        <v>401</v>
      </c>
      <c r="P1911" s="10" t="s">
        <v>4380</v>
      </c>
      <c r="Q1911" s="10">
        <v>40108</v>
      </c>
      <c r="R1911" s="10" t="s">
        <v>4432</v>
      </c>
      <c r="S1911" s="10"/>
      <c r="T1911" s="10" t="s">
        <v>170</v>
      </c>
      <c r="U1911" s="10" t="s">
        <v>95</v>
      </c>
      <c r="V1911" s="10"/>
      <c r="W1911" s="10" t="s">
        <v>4457</v>
      </c>
      <c r="X1911" s="10">
        <v>13320880033</v>
      </c>
      <c r="Y1911" s="20" t="s">
        <v>46</v>
      </c>
      <c r="Z1911" s="20"/>
      <c r="AA1911" s="20"/>
      <c r="AB1911" s="20"/>
      <c r="AC1911" s="20"/>
      <c r="AD1911" s="20"/>
      <c r="AE1911" s="23"/>
      <c r="AF1911" s="23"/>
      <c r="AG1911" s="23"/>
      <c r="AH1911" s="2" t="s">
        <v>4044</v>
      </c>
      <c r="AI1911" s="2" t="e">
        <v>#N/A</v>
      </c>
      <c r="AJ1911" s="2" t="e">
        <f>VLOOKUP(B1911,'[1]淘汰品种推荐清单（8.1）'!$A:$AQ,43,0)</f>
        <v>#N/A</v>
      </c>
    </row>
    <row r="1912" hidden="1" customHeight="1" spans="1:36">
      <c r="A1912" s="9">
        <v>1431</v>
      </c>
      <c r="B1912" s="10">
        <v>146760</v>
      </c>
      <c r="C1912" s="4" t="s">
        <v>35</v>
      </c>
      <c r="D1912" s="7" t="s">
        <v>4460</v>
      </c>
      <c r="E1912" s="10" t="s">
        <v>4463</v>
      </c>
      <c r="F1912" s="10" t="s">
        <v>4462</v>
      </c>
      <c r="G1912" s="10" t="e">
        <v>#N/A</v>
      </c>
      <c r="H1912" s="11">
        <v>360.4</v>
      </c>
      <c r="I1912" s="11">
        <v>798</v>
      </c>
      <c r="J1912" s="11"/>
      <c r="K1912" s="11">
        <v>360.4</v>
      </c>
      <c r="L1912" s="17">
        <v>0.548370927318296</v>
      </c>
      <c r="M1912" s="10">
        <v>4</v>
      </c>
      <c r="N1912" s="10" t="s">
        <v>4379</v>
      </c>
      <c r="O1912" s="10">
        <v>401</v>
      </c>
      <c r="P1912" s="10" t="s">
        <v>4380</v>
      </c>
      <c r="Q1912" s="10">
        <v>40108</v>
      </c>
      <c r="R1912" s="10" t="s">
        <v>4432</v>
      </c>
      <c r="S1912" s="10"/>
      <c r="T1912" s="10" t="s">
        <v>170</v>
      </c>
      <c r="U1912" s="10" t="s">
        <v>95</v>
      </c>
      <c r="V1912" s="10"/>
      <c r="W1912" s="10" t="s">
        <v>4457</v>
      </c>
      <c r="X1912" s="10">
        <v>13320880033</v>
      </c>
      <c r="Y1912" s="20" t="s">
        <v>46</v>
      </c>
      <c r="Z1912" s="20"/>
      <c r="AA1912" s="20"/>
      <c r="AB1912" s="20"/>
      <c r="AC1912" s="20"/>
      <c r="AD1912" s="20"/>
      <c r="AE1912" s="23"/>
      <c r="AF1912" s="23"/>
      <c r="AG1912" s="23"/>
      <c r="AH1912" s="2" t="s">
        <v>4044</v>
      </c>
      <c r="AI1912" s="2" t="e">
        <v>#N/A</v>
      </c>
      <c r="AJ1912" s="2" t="e">
        <f>VLOOKUP(B1912,'[1]淘汰品种推荐清单（8.1）'!$A:$AQ,43,0)</f>
        <v>#N/A</v>
      </c>
    </row>
    <row r="1913" hidden="1" customHeight="1" spans="1:36">
      <c r="A1913" s="9">
        <v>1432</v>
      </c>
      <c r="B1913" s="10">
        <v>146761</v>
      </c>
      <c r="C1913" s="4" t="s">
        <v>35</v>
      </c>
      <c r="D1913" s="7" t="s">
        <v>4460</v>
      </c>
      <c r="E1913" s="10" t="s">
        <v>4464</v>
      </c>
      <c r="F1913" s="10" t="s">
        <v>4462</v>
      </c>
      <c r="G1913" s="10" t="e">
        <v>#N/A</v>
      </c>
      <c r="H1913" s="11">
        <v>636</v>
      </c>
      <c r="I1913" s="11">
        <v>1268</v>
      </c>
      <c r="J1913" s="11"/>
      <c r="K1913" s="11">
        <v>636</v>
      </c>
      <c r="L1913" s="17">
        <v>0.498422712933754</v>
      </c>
      <c r="M1913" s="10">
        <v>4</v>
      </c>
      <c r="N1913" s="10" t="s">
        <v>4379</v>
      </c>
      <c r="O1913" s="10">
        <v>401</v>
      </c>
      <c r="P1913" s="10" t="s">
        <v>4380</v>
      </c>
      <c r="Q1913" s="10">
        <v>40108</v>
      </c>
      <c r="R1913" s="10" t="s">
        <v>4432</v>
      </c>
      <c r="S1913" s="10"/>
      <c r="T1913" s="10" t="s">
        <v>170</v>
      </c>
      <c r="U1913" s="10" t="s">
        <v>95</v>
      </c>
      <c r="V1913" s="10"/>
      <c r="W1913" s="10" t="s">
        <v>4457</v>
      </c>
      <c r="X1913" s="10">
        <v>13320880033</v>
      </c>
      <c r="Y1913" s="20" t="s">
        <v>46</v>
      </c>
      <c r="Z1913" s="20"/>
      <c r="AA1913" s="20"/>
      <c r="AB1913" s="20"/>
      <c r="AC1913" s="20"/>
      <c r="AD1913" s="20"/>
      <c r="AE1913" s="23"/>
      <c r="AF1913" s="23"/>
      <c r="AG1913" s="23"/>
      <c r="AH1913" s="2" t="s">
        <v>4044</v>
      </c>
      <c r="AI1913" s="2" t="e">
        <v>#N/A</v>
      </c>
      <c r="AJ1913" s="2" t="e">
        <f>VLOOKUP(B1913,'[1]淘汰品种推荐清单（8.1）'!$A:$AQ,43,0)</f>
        <v>#N/A</v>
      </c>
    </row>
    <row r="1914" hidden="1" customHeight="1" spans="1:36">
      <c r="A1914" s="9">
        <v>1433</v>
      </c>
      <c r="B1914" s="10">
        <v>146759</v>
      </c>
      <c r="C1914" s="4" t="s">
        <v>35</v>
      </c>
      <c r="D1914" s="7" t="s">
        <v>4460</v>
      </c>
      <c r="E1914" s="10" t="s">
        <v>4465</v>
      </c>
      <c r="F1914" s="10" t="s">
        <v>4462</v>
      </c>
      <c r="G1914" s="10" t="e">
        <v>#N/A</v>
      </c>
      <c r="H1914" s="11">
        <v>519.4</v>
      </c>
      <c r="I1914" s="11">
        <v>1080</v>
      </c>
      <c r="J1914" s="11"/>
      <c r="K1914" s="11">
        <v>519.4</v>
      </c>
      <c r="L1914" s="17">
        <v>0.519074074074074</v>
      </c>
      <c r="M1914" s="10">
        <v>4</v>
      </c>
      <c r="N1914" s="10" t="s">
        <v>4379</v>
      </c>
      <c r="O1914" s="10">
        <v>401</v>
      </c>
      <c r="P1914" s="10" t="s">
        <v>4380</v>
      </c>
      <c r="Q1914" s="10">
        <v>40108</v>
      </c>
      <c r="R1914" s="10" t="s">
        <v>4432</v>
      </c>
      <c r="S1914" s="10"/>
      <c r="T1914" s="10" t="s">
        <v>170</v>
      </c>
      <c r="U1914" s="10" t="s">
        <v>95</v>
      </c>
      <c r="V1914" s="10"/>
      <c r="W1914" s="10" t="s">
        <v>4457</v>
      </c>
      <c r="X1914" s="10">
        <v>13320880033</v>
      </c>
      <c r="Y1914" s="20" t="s">
        <v>46</v>
      </c>
      <c r="Z1914" s="20"/>
      <c r="AA1914" s="20"/>
      <c r="AB1914" s="20"/>
      <c r="AC1914" s="20"/>
      <c r="AD1914" s="20"/>
      <c r="AE1914" s="23"/>
      <c r="AF1914" s="23"/>
      <c r="AG1914" s="23"/>
      <c r="AH1914" s="2" t="s">
        <v>4044</v>
      </c>
      <c r="AI1914" s="2" t="e">
        <v>#N/A</v>
      </c>
      <c r="AJ1914" s="2" t="e">
        <f>VLOOKUP(B1914,'[1]淘汰品种推荐清单（8.1）'!$A:$AQ,43,0)</f>
        <v>#N/A</v>
      </c>
    </row>
    <row r="1915" hidden="1" customHeight="1" spans="1:36">
      <c r="A1915" s="9">
        <v>89</v>
      </c>
      <c r="B1915" s="10">
        <v>23354</v>
      </c>
      <c r="C1915" s="4" t="s">
        <v>35</v>
      </c>
      <c r="D1915" s="10" t="s">
        <v>4466</v>
      </c>
      <c r="E1915" s="10" t="s">
        <v>4467</v>
      </c>
      <c r="F1915" s="10" t="s">
        <v>4468</v>
      </c>
      <c r="G1915" s="10" t="s">
        <v>39</v>
      </c>
      <c r="H1915" s="11">
        <v>347</v>
      </c>
      <c r="I1915" s="11">
        <v>598</v>
      </c>
      <c r="J1915" s="11">
        <v>0</v>
      </c>
      <c r="K1915" s="11">
        <v>347</v>
      </c>
      <c r="L1915" s="17">
        <v>0.419732441471572</v>
      </c>
      <c r="M1915" s="10">
        <v>4</v>
      </c>
      <c r="N1915" s="10" t="s">
        <v>4379</v>
      </c>
      <c r="O1915" s="10">
        <v>401</v>
      </c>
      <c r="P1915" s="10" t="s">
        <v>4380</v>
      </c>
      <c r="Q1915" s="10">
        <v>40109</v>
      </c>
      <c r="R1915" s="10" t="s">
        <v>4469</v>
      </c>
      <c r="S1915" s="10" t="s">
        <v>4470</v>
      </c>
      <c r="T1915" s="10" t="s">
        <v>170</v>
      </c>
      <c r="U1915" s="10" t="s">
        <v>95</v>
      </c>
      <c r="V1915" s="10"/>
      <c r="W1915" s="10" t="s">
        <v>4471</v>
      </c>
      <c r="X1915" s="10">
        <v>15928786347</v>
      </c>
      <c r="Y1915" s="20" t="s">
        <v>46</v>
      </c>
      <c r="Z1915" s="20">
        <v>11</v>
      </c>
      <c r="AA1915" s="20">
        <v>4</v>
      </c>
      <c r="AB1915" s="20">
        <v>7</v>
      </c>
      <c r="AC1915" s="20">
        <v>3</v>
      </c>
      <c r="AD1915" s="20">
        <v>2</v>
      </c>
      <c r="AE1915" s="23"/>
      <c r="AF1915" s="23"/>
      <c r="AG1915" s="23"/>
      <c r="AH1915" s="2" t="s">
        <v>4044</v>
      </c>
      <c r="AI1915" s="2" t="e">
        <v>#N/A</v>
      </c>
      <c r="AJ1915" s="2" t="e">
        <f>VLOOKUP(B1915,'[1]淘汰品种推荐清单（8.1）'!$A:$AQ,43,0)</f>
        <v>#N/A</v>
      </c>
    </row>
    <row r="1916" hidden="1" customHeight="1" spans="1:36">
      <c r="A1916" s="9">
        <v>90</v>
      </c>
      <c r="B1916" s="10">
        <v>25828</v>
      </c>
      <c r="C1916" s="4" t="s">
        <v>35</v>
      </c>
      <c r="D1916" s="10" t="s">
        <v>4466</v>
      </c>
      <c r="E1916" s="10" t="s">
        <v>4472</v>
      </c>
      <c r="F1916" s="10" t="s">
        <v>4468</v>
      </c>
      <c r="G1916" s="10" t="s">
        <v>39</v>
      </c>
      <c r="H1916" s="11">
        <v>271</v>
      </c>
      <c r="I1916" s="11">
        <v>468</v>
      </c>
      <c r="J1916" s="11">
        <v>0</v>
      </c>
      <c r="K1916" s="11">
        <v>271</v>
      </c>
      <c r="L1916" s="17">
        <v>0.420940170940171</v>
      </c>
      <c r="M1916" s="10">
        <v>4</v>
      </c>
      <c r="N1916" s="10" t="s">
        <v>4379</v>
      </c>
      <c r="O1916" s="10">
        <v>401</v>
      </c>
      <c r="P1916" s="10" t="s">
        <v>4380</v>
      </c>
      <c r="Q1916" s="10">
        <v>40109</v>
      </c>
      <c r="R1916" s="10" t="s">
        <v>4469</v>
      </c>
      <c r="S1916" s="10" t="s">
        <v>4470</v>
      </c>
      <c r="T1916" s="10" t="s">
        <v>170</v>
      </c>
      <c r="U1916" s="10" t="s">
        <v>95</v>
      </c>
      <c r="V1916" s="10"/>
      <c r="W1916" s="10" t="s">
        <v>4471</v>
      </c>
      <c r="X1916" s="10">
        <v>15928786347</v>
      </c>
      <c r="Y1916" s="20" t="s">
        <v>46</v>
      </c>
      <c r="Z1916" s="20">
        <v>14</v>
      </c>
      <c r="AA1916" s="20">
        <v>7</v>
      </c>
      <c r="AB1916" s="20">
        <v>7</v>
      </c>
      <c r="AC1916" s="20">
        <v>1</v>
      </c>
      <c r="AD1916" s="20">
        <v>1</v>
      </c>
      <c r="AE1916" s="23"/>
      <c r="AF1916" s="23"/>
      <c r="AG1916" s="23"/>
      <c r="AH1916" s="2" t="s">
        <v>4044</v>
      </c>
      <c r="AI1916" s="2" t="e">
        <v>#N/A</v>
      </c>
      <c r="AJ1916" s="2" t="str">
        <f>VLOOKUP(B1916,'[1]淘汰品种推荐清单（8.1）'!$A:$AQ,43,0)</f>
        <v>保留</v>
      </c>
    </row>
    <row r="1917" hidden="1" customHeight="1" spans="1:36">
      <c r="A1917" s="9">
        <v>13</v>
      </c>
      <c r="B1917" s="10">
        <v>92224</v>
      </c>
      <c r="C1917" s="4" t="s">
        <v>35</v>
      </c>
      <c r="D1917" s="10" t="s">
        <v>4473</v>
      </c>
      <c r="E1917" s="10" t="s">
        <v>4474</v>
      </c>
      <c r="F1917" s="10" t="s">
        <v>4475</v>
      </c>
      <c r="G1917" s="10" t="e">
        <v>#N/A</v>
      </c>
      <c r="H1917" s="11">
        <v>2057.856</v>
      </c>
      <c r="I1917" s="11">
        <v>4050.34</v>
      </c>
      <c r="J1917" s="11">
        <v>0</v>
      </c>
      <c r="K1917" s="11">
        <v>2057.856</v>
      </c>
      <c r="L1917" s="17">
        <v>0.491930060192478</v>
      </c>
      <c r="M1917" s="10">
        <v>4</v>
      </c>
      <c r="N1917" s="10" t="s">
        <v>4379</v>
      </c>
      <c r="O1917" s="10">
        <v>401</v>
      </c>
      <c r="P1917" s="10" t="s">
        <v>4380</v>
      </c>
      <c r="Q1917" s="10">
        <v>40110</v>
      </c>
      <c r="R1917" s="10" t="s">
        <v>4476</v>
      </c>
      <c r="S1917" s="10"/>
      <c r="T1917" s="10"/>
      <c r="U1917" s="10"/>
      <c r="V1917" s="10"/>
      <c r="W1917" s="10"/>
      <c r="X1917" s="10"/>
      <c r="Y1917" s="20" t="s">
        <v>46</v>
      </c>
      <c r="Z1917" s="20"/>
      <c r="AA1917" s="20"/>
      <c r="AB1917" s="20"/>
      <c r="AC1917" s="20"/>
      <c r="AD1917" s="20"/>
      <c r="AE1917" s="23"/>
      <c r="AF1917" s="23"/>
      <c r="AG1917" s="23"/>
      <c r="AH1917" s="2" t="s">
        <v>4044</v>
      </c>
      <c r="AI1917" s="2" t="e">
        <v>#N/A</v>
      </c>
      <c r="AJ1917" s="2" t="e">
        <f>VLOOKUP(B1917,'[1]淘汰品种推荐清单（8.1）'!$A:$AQ,43,0)</f>
        <v>#N/A</v>
      </c>
    </row>
    <row r="1918" hidden="1" customHeight="1" spans="1:36">
      <c r="A1918" s="9">
        <v>131</v>
      </c>
      <c r="B1918" s="10">
        <v>79040</v>
      </c>
      <c r="C1918" s="4" t="s">
        <v>35</v>
      </c>
      <c r="D1918" s="10" t="s">
        <v>4477</v>
      </c>
      <c r="E1918" s="10" t="s">
        <v>4478</v>
      </c>
      <c r="F1918" s="10" t="s">
        <v>4479</v>
      </c>
      <c r="G1918" s="10" t="e">
        <v>#N/A</v>
      </c>
      <c r="H1918" s="11">
        <v>2.153628</v>
      </c>
      <c r="I1918" s="11"/>
      <c r="J1918" s="11"/>
      <c r="K1918" s="11">
        <v>2.153628</v>
      </c>
      <c r="L1918" s="17"/>
      <c r="M1918" s="10">
        <v>4</v>
      </c>
      <c r="N1918" s="10" t="s">
        <v>4379</v>
      </c>
      <c r="O1918" s="10">
        <v>401</v>
      </c>
      <c r="P1918" s="10" t="s">
        <v>4380</v>
      </c>
      <c r="Q1918" s="10">
        <v>40110</v>
      </c>
      <c r="R1918" s="10" t="s">
        <v>4476</v>
      </c>
      <c r="S1918" s="10"/>
      <c r="T1918" s="10" t="s">
        <v>69</v>
      </c>
      <c r="U1918" s="10"/>
      <c r="V1918" s="10"/>
      <c r="W1918" s="10" t="s">
        <v>79</v>
      </c>
      <c r="X1918" s="10">
        <v>13594315180</v>
      </c>
      <c r="Y1918" s="20" t="s">
        <v>46</v>
      </c>
      <c r="Z1918" s="20"/>
      <c r="AA1918" s="20"/>
      <c r="AB1918" s="20"/>
      <c r="AC1918" s="20"/>
      <c r="AD1918" s="20"/>
      <c r="AE1918" s="23"/>
      <c r="AF1918" s="23"/>
      <c r="AG1918" s="23"/>
      <c r="AH1918" s="2" t="s">
        <v>4044</v>
      </c>
      <c r="AI1918" s="2" t="e">
        <v>#N/A</v>
      </c>
      <c r="AJ1918" s="2" t="e">
        <f>VLOOKUP(B1918,'[1]淘汰品种推荐清单（8.1）'!$A:$AQ,43,0)</f>
        <v>#N/A</v>
      </c>
    </row>
    <row r="1919" hidden="1" customHeight="1" spans="1:36">
      <c r="A1919" s="9">
        <v>462</v>
      </c>
      <c r="B1919" s="10">
        <v>63973</v>
      </c>
      <c r="C1919" s="4" t="s">
        <v>35</v>
      </c>
      <c r="D1919" s="10" t="s">
        <v>4480</v>
      </c>
      <c r="E1919" s="10" t="s">
        <v>4481</v>
      </c>
      <c r="F1919" s="10" t="s">
        <v>4482</v>
      </c>
      <c r="G1919" s="10" t="s">
        <v>4483</v>
      </c>
      <c r="H1919" s="11">
        <v>5.4</v>
      </c>
      <c r="I1919" s="11">
        <v>10.6</v>
      </c>
      <c r="J1919" s="11">
        <v>0</v>
      </c>
      <c r="K1919" s="11">
        <v>5.4</v>
      </c>
      <c r="L1919" s="17">
        <v>0.490566037735849</v>
      </c>
      <c r="M1919" s="10">
        <v>4</v>
      </c>
      <c r="N1919" s="10" t="s">
        <v>4379</v>
      </c>
      <c r="O1919" s="10">
        <v>401</v>
      </c>
      <c r="P1919" s="10" t="s">
        <v>4380</v>
      </c>
      <c r="Q1919" s="10">
        <v>40110</v>
      </c>
      <c r="R1919" s="10" t="s">
        <v>4476</v>
      </c>
      <c r="S1919" s="10"/>
      <c r="T1919" s="10"/>
      <c r="U1919" s="10"/>
      <c r="V1919" s="10"/>
      <c r="W1919" s="10"/>
      <c r="X1919" s="10"/>
      <c r="Y1919" s="20" t="s">
        <v>46</v>
      </c>
      <c r="Z1919" s="20">
        <v>10</v>
      </c>
      <c r="AA1919" s="20"/>
      <c r="AB1919" s="20">
        <v>10</v>
      </c>
      <c r="AC1919" s="20">
        <v>4</v>
      </c>
      <c r="AD1919" s="20">
        <v>4</v>
      </c>
      <c r="AE1919" s="23"/>
      <c r="AF1919" s="23"/>
      <c r="AG1919" s="23"/>
      <c r="AH1919" s="2" t="s">
        <v>4044</v>
      </c>
      <c r="AI1919" s="2" t="e">
        <v>#N/A</v>
      </c>
      <c r="AJ1919" s="2" t="e">
        <f>VLOOKUP(B1919,'[1]淘汰品种推荐清单（8.1）'!$A:$AQ,43,0)</f>
        <v>#N/A</v>
      </c>
    </row>
    <row r="1920" hidden="1" customHeight="1" spans="1:36">
      <c r="A1920" s="9">
        <v>463</v>
      </c>
      <c r="B1920" s="10">
        <v>63976</v>
      </c>
      <c r="C1920" s="4" t="s">
        <v>35</v>
      </c>
      <c r="D1920" s="10" t="s">
        <v>4480</v>
      </c>
      <c r="E1920" s="10" t="s">
        <v>4484</v>
      </c>
      <c r="F1920" s="10" t="s">
        <v>4482</v>
      </c>
      <c r="G1920" s="10" t="s">
        <v>4483</v>
      </c>
      <c r="H1920" s="11">
        <v>2.45</v>
      </c>
      <c r="I1920" s="11">
        <v>4.6</v>
      </c>
      <c r="J1920" s="11">
        <v>0</v>
      </c>
      <c r="K1920" s="11">
        <v>2.45</v>
      </c>
      <c r="L1920" s="17">
        <v>0.467391304347826</v>
      </c>
      <c r="M1920" s="10">
        <v>4</v>
      </c>
      <c r="N1920" s="10" t="s">
        <v>4379</v>
      </c>
      <c r="O1920" s="10">
        <v>401</v>
      </c>
      <c r="P1920" s="10" t="s">
        <v>4380</v>
      </c>
      <c r="Q1920" s="10">
        <v>40110</v>
      </c>
      <c r="R1920" s="10" t="s">
        <v>4476</v>
      </c>
      <c r="S1920" s="10"/>
      <c r="T1920" s="10"/>
      <c r="U1920" s="10"/>
      <c r="V1920" s="10"/>
      <c r="W1920" s="10"/>
      <c r="X1920" s="10"/>
      <c r="Y1920" s="20" t="s">
        <v>46</v>
      </c>
      <c r="Z1920" s="20">
        <v>1</v>
      </c>
      <c r="AA1920" s="20"/>
      <c r="AB1920" s="20">
        <v>1</v>
      </c>
      <c r="AC1920" s="20"/>
      <c r="AD1920" s="20"/>
      <c r="AE1920" s="23"/>
      <c r="AF1920" s="23"/>
      <c r="AG1920" s="23"/>
      <c r="AH1920" s="2" t="s">
        <v>4044</v>
      </c>
      <c r="AI1920" s="2" t="e">
        <v>#N/A</v>
      </c>
      <c r="AJ1920" s="2" t="e">
        <f>VLOOKUP(B1920,'[1]淘汰品种推荐清单（8.1）'!$A:$AQ,43,0)</f>
        <v>#N/A</v>
      </c>
    </row>
    <row r="1921" hidden="1" customHeight="1" spans="1:36">
      <c r="A1921" s="9">
        <v>464</v>
      </c>
      <c r="B1921" s="10">
        <v>63974</v>
      </c>
      <c r="C1921" s="4" t="s">
        <v>35</v>
      </c>
      <c r="D1921" s="10" t="s">
        <v>4485</v>
      </c>
      <c r="E1921" s="10" t="s">
        <v>4486</v>
      </c>
      <c r="F1921" s="10" t="s">
        <v>4482</v>
      </c>
      <c r="G1921" s="10" t="s">
        <v>4431</v>
      </c>
      <c r="H1921" s="11">
        <v>1.85</v>
      </c>
      <c r="I1921" s="11">
        <v>3.6</v>
      </c>
      <c r="J1921" s="11">
        <v>0</v>
      </c>
      <c r="K1921" s="11">
        <v>1.85</v>
      </c>
      <c r="L1921" s="17">
        <v>0.486111111111111</v>
      </c>
      <c r="M1921" s="10">
        <v>4</v>
      </c>
      <c r="N1921" s="10" t="s">
        <v>4379</v>
      </c>
      <c r="O1921" s="10">
        <v>401</v>
      </c>
      <c r="P1921" s="10" t="s">
        <v>4380</v>
      </c>
      <c r="Q1921" s="10">
        <v>40110</v>
      </c>
      <c r="R1921" s="10" t="s">
        <v>4476</v>
      </c>
      <c r="S1921" s="10"/>
      <c r="T1921" s="10"/>
      <c r="U1921" s="10"/>
      <c r="V1921" s="10"/>
      <c r="W1921" s="10"/>
      <c r="X1921" s="10"/>
      <c r="Y1921" s="20" t="s">
        <v>46</v>
      </c>
      <c r="Z1921" s="20">
        <v>15</v>
      </c>
      <c r="AA1921" s="20">
        <v>2</v>
      </c>
      <c r="AB1921" s="20">
        <v>13</v>
      </c>
      <c r="AC1921" s="20">
        <v>7</v>
      </c>
      <c r="AD1921" s="20">
        <v>3</v>
      </c>
      <c r="AE1921" s="23"/>
      <c r="AF1921" s="23"/>
      <c r="AG1921" s="23"/>
      <c r="AH1921" s="2" t="s">
        <v>4044</v>
      </c>
      <c r="AI1921" s="2" t="e">
        <v>#N/A</v>
      </c>
      <c r="AJ1921" s="2" t="e">
        <f>VLOOKUP(B1921,'[1]淘汰品种推荐清单（8.1）'!$A:$AQ,43,0)</f>
        <v>#N/A</v>
      </c>
    </row>
    <row r="1922" hidden="1" customHeight="1" spans="1:36">
      <c r="A1922" s="9">
        <v>488</v>
      </c>
      <c r="B1922" s="10">
        <v>127836</v>
      </c>
      <c r="C1922" s="4" t="s">
        <v>35</v>
      </c>
      <c r="D1922" s="10" t="s">
        <v>4487</v>
      </c>
      <c r="E1922" s="10" t="s">
        <v>4488</v>
      </c>
      <c r="F1922" s="10" t="s">
        <v>4489</v>
      </c>
      <c r="G1922" s="10" t="e">
        <v>#N/A</v>
      </c>
      <c r="H1922" s="11">
        <v>75</v>
      </c>
      <c r="I1922" s="11">
        <v>160</v>
      </c>
      <c r="J1922" s="11">
        <v>0</v>
      </c>
      <c r="K1922" s="11">
        <v>75</v>
      </c>
      <c r="L1922" s="17">
        <v>0.53125</v>
      </c>
      <c r="M1922" s="10">
        <v>4</v>
      </c>
      <c r="N1922" s="10" t="s">
        <v>4379</v>
      </c>
      <c r="O1922" s="10">
        <v>401</v>
      </c>
      <c r="P1922" s="10" t="s">
        <v>4380</v>
      </c>
      <c r="Q1922" s="10">
        <v>40110</v>
      </c>
      <c r="R1922" s="10" t="s">
        <v>4476</v>
      </c>
      <c r="S1922" s="10" t="s">
        <v>4443</v>
      </c>
      <c r="T1922" s="10" t="s">
        <v>912</v>
      </c>
      <c r="U1922" s="10" t="s">
        <v>95</v>
      </c>
      <c r="V1922" s="10"/>
      <c r="W1922" s="10" t="s">
        <v>4444</v>
      </c>
      <c r="X1922" s="10">
        <v>13568847451</v>
      </c>
      <c r="Y1922" s="20" t="s">
        <v>46</v>
      </c>
      <c r="Z1922" s="20"/>
      <c r="AA1922" s="20"/>
      <c r="AB1922" s="20"/>
      <c r="AC1922" s="20"/>
      <c r="AD1922" s="20"/>
      <c r="AE1922" s="23"/>
      <c r="AF1922" s="23"/>
      <c r="AG1922" s="23"/>
      <c r="AH1922" s="2" t="s">
        <v>4044</v>
      </c>
      <c r="AI1922" s="2" t="e">
        <v>#N/A</v>
      </c>
      <c r="AJ1922" s="2" t="e">
        <f>VLOOKUP(B1922,'[1]淘汰品种推荐清单（8.1）'!$A:$AQ,43,0)</f>
        <v>#N/A</v>
      </c>
    </row>
    <row r="1923" hidden="1" customHeight="1" spans="1:36">
      <c r="A1923" s="9">
        <v>495</v>
      </c>
      <c r="B1923" s="10">
        <v>109809</v>
      </c>
      <c r="C1923" s="4" t="s">
        <v>35</v>
      </c>
      <c r="D1923" s="10" t="s">
        <v>4490</v>
      </c>
      <c r="E1923" s="10" t="s">
        <v>4491</v>
      </c>
      <c r="F1923" s="10" t="s">
        <v>4409</v>
      </c>
      <c r="G1923" s="10" t="e">
        <v>#N/A</v>
      </c>
      <c r="H1923" s="11">
        <v>52</v>
      </c>
      <c r="I1923" s="11">
        <v>79</v>
      </c>
      <c r="J1923" s="11">
        <v>0</v>
      </c>
      <c r="K1923" s="11">
        <v>52</v>
      </c>
      <c r="L1923" s="17">
        <v>0.341772151898734</v>
      </c>
      <c r="M1923" s="10">
        <v>4</v>
      </c>
      <c r="N1923" s="10" t="s">
        <v>4379</v>
      </c>
      <c r="O1923" s="10">
        <v>401</v>
      </c>
      <c r="P1923" s="10" t="s">
        <v>4380</v>
      </c>
      <c r="Q1923" s="10">
        <v>40110</v>
      </c>
      <c r="R1923" s="10" t="s">
        <v>4476</v>
      </c>
      <c r="S1923" s="10" t="s">
        <v>4411</v>
      </c>
      <c r="T1923" s="10" t="s">
        <v>912</v>
      </c>
      <c r="U1923" s="10" t="s">
        <v>95</v>
      </c>
      <c r="V1923" s="10"/>
      <c r="W1923" s="10" t="s">
        <v>4412</v>
      </c>
      <c r="X1923" s="10">
        <v>13458567778</v>
      </c>
      <c r="Y1923" s="20" t="s">
        <v>46</v>
      </c>
      <c r="Z1923" s="20"/>
      <c r="AA1923" s="20"/>
      <c r="AB1923" s="20"/>
      <c r="AC1923" s="20"/>
      <c r="AD1923" s="20"/>
      <c r="AE1923" s="23"/>
      <c r="AF1923" s="23"/>
      <c r="AG1923" s="23"/>
      <c r="AH1923" s="2" t="s">
        <v>4044</v>
      </c>
      <c r="AI1923" s="2" t="e">
        <v>#N/A</v>
      </c>
      <c r="AJ1923" s="2" t="e">
        <f>VLOOKUP(B1923,'[1]淘汰品种推荐清单（8.1）'!$A:$AQ,43,0)</f>
        <v>#N/A</v>
      </c>
    </row>
    <row r="1924" hidden="1" customHeight="1" spans="1:36">
      <c r="A1924" s="9">
        <v>496</v>
      </c>
      <c r="B1924" s="10">
        <v>109814</v>
      </c>
      <c r="C1924" s="4" t="s">
        <v>35</v>
      </c>
      <c r="D1924" s="10" t="s">
        <v>4490</v>
      </c>
      <c r="E1924" s="10" t="s">
        <v>4492</v>
      </c>
      <c r="F1924" s="10" t="s">
        <v>4409</v>
      </c>
      <c r="G1924" s="10" t="e">
        <v>#N/A</v>
      </c>
      <c r="H1924" s="11">
        <v>92</v>
      </c>
      <c r="I1924" s="11">
        <v>145</v>
      </c>
      <c r="J1924" s="11">
        <v>0</v>
      </c>
      <c r="K1924" s="11">
        <v>92</v>
      </c>
      <c r="L1924" s="17">
        <v>0.36551724137931</v>
      </c>
      <c r="M1924" s="10">
        <v>4</v>
      </c>
      <c r="N1924" s="10" t="s">
        <v>4379</v>
      </c>
      <c r="O1924" s="10">
        <v>401</v>
      </c>
      <c r="P1924" s="10" t="s">
        <v>4380</v>
      </c>
      <c r="Q1924" s="10">
        <v>40110</v>
      </c>
      <c r="R1924" s="10" t="s">
        <v>4476</v>
      </c>
      <c r="S1924" s="10" t="s">
        <v>4411</v>
      </c>
      <c r="T1924" s="10" t="s">
        <v>912</v>
      </c>
      <c r="U1924" s="10" t="s">
        <v>95</v>
      </c>
      <c r="V1924" s="10"/>
      <c r="W1924" s="10" t="s">
        <v>4412</v>
      </c>
      <c r="X1924" s="10">
        <v>13458567778</v>
      </c>
      <c r="Y1924" s="20" t="s">
        <v>46</v>
      </c>
      <c r="Z1924" s="20"/>
      <c r="AA1924" s="20"/>
      <c r="AB1924" s="20"/>
      <c r="AC1924" s="20"/>
      <c r="AD1924" s="20"/>
      <c r="AE1924" s="23"/>
      <c r="AF1924" s="23"/>
      <c r="AG1924" s="23"/>
      <c r="AH1924" s="2" t="s">
        <v>4044</v>
      </c>
      <c r="AI1924" s="2" t="e">
        <v>#N/A</v>
      </c>
      <c r="AJ1924" s="2" t="e">
        <f>VLOOKUP(B1924,'[1]淘汰品种推荐清单（8.1）'!$A:$AQ,43,0)</f>
        <v>#N/A</v>
      </c>
    </row>
    <row r="1925" hidden="1" customHeight="1" spans="1:36">
      <c r="A1925" s="9">
        <v>615</v>
      </c>
      <c r="B1925" s="10">
        <v>97915</v>
      </c>
      <c r="C1925" s="4" t="s">
        <v>35</v>
      </c>
      <c r="D1925" s="10" t="s">
        <v>4493</v>
      </c>
      <c r="E1925" s="10" t="s">
        <v>4494</v>
      </c>
      <c r="F1925" s="10" t="s">
        <v>4495</v>
      </c>
      <c r="G1925" s="10" t="e">
        <v>#N/A</v>
      </c>
      <c r="H1925" s="11"/>
      <c r="I1925" s="11"/>
      <c r="J1925" s="11"/>
      <c r="K1925" s="11"/>
      <c r="L1925" s="17"/>
      <c r="M1925" s="10">
        <v>4</v>
      </c>
      <c r="N1925" s="10" t="s">
        <v>4379</v>
      </c>
      <c r="O1925" s="10">
        <v>401</v>
      </c>
      <c r="P1925" s="10" t="s">
        <v>4380</v>
      </c>
      <c r="Q1925" s="10">
        <v>40110</v>
      </c>
      <c r="R1925" s="10" t="s">
        <v>4476</v>
      </c>
      <c r="S1925" s="10"/>
      <c r="T1925" s="10"/>
      <c r="U1925" s="10"/>
      <c r="V1925" s="10"/>
      <c r="W1925" s="10"/>
      <c r="X1925" s="10"/>
      <c r="Y1925" s="20" t="s">
        <v>46</v>
      </c>
      <c r="Z1925" s="20"/>
      <c r="AA1925" s="20"/>
      <c r="AB1925" s="20"/>
      <c r="AC1925" s="20"/>
      <c r="AD1925" s="20"/>
      <c r="AE1925" s="23"/>
      <c r="AF1925" s="23"/>
      <c r="AG1925" s="23"/>
      <c r="AH1925" s="2" t="s">
        <v>4044</v>
      </c>
      <c r="AI1925" s="2" t="e">
        <v>#N/A</v>
      </c>
      <c r="AJ1925" s="2" t="e">
        <f>VLOOKUP(B1925,'[1]淘汰品种推荐清单（8.1）'!$A:$AQ,43,0)</f>
        <v>#N/A</v>
      </c>
    </row>
    <row r="1926" hidden="1" customHeight="1" spans="1:36">
      <c r="A1926" s="9">
        <v>746</v>
      </c>
      <c r="B1926" s="10">
        <v>98686</v>
      </c>
      <c r="C1926" s="4" t="s">
        <v>35</v>
      </c>
      <c r="D1926" s="10" t="s">
        <v>4496</v>
      </c>
      <c r="E1926" s="10" t="s">
        <v>1672</v>
      </c>
      <c r="F1926" s="10" t="s">
        <v>1673</v>
      </c>
      <c r="G1926" s="10" t="e">
        <v>#N/A</v>
      </c>
      <c r="H1926" s="11">
        <v>218</v>
      </c>
      <c r="I1926" s="11">
        <v>275</v>
      </c>
      <c r="J1926" s="11">
        <v>0</v>
      </c>
      <c r="K1926" s="11">
        <v>218</v>
      </c>
      <c r="L1926" s="17">
        <v>0.207272727272727</v>
      </c>
      <c r="M1926" s="10">
        <v>4</v>
      </c>
      <c r="N1926" s="10" t="s">
        <v>4379</v>
      </c>
      <c r="O1926" s="10">
        <v>401</v>
      </c>
      <c r="P1926" s="10" t="s">
        <v>4380</v>
      </c>
      <c r="Q1926" s="10">
        <v>40110</v>
      </c>
      <c r="R1926" s="10" t="s">
        <v>4476</v>
      </c>
      <c r="S1926" s="10"/>
      <c r="T1926" s="10"/>
      <c r="U1926" s="10"/>
      <c r="V1926" s="10"/>
      <c r="W1926" s="10"/>
      <c r="X1926" s="10"/>
      <c r="Y1926" s="20" t="s">
        <v>46</v>
      </c>
      <c r="Z1926" s="20"/>
      <c r="AA1926" s="20"/>
      <c r="AB1926" s="20"/>
      <c r="AC1926" s="20"/>
      <c r="AD1926" s="20"/>
      <c r="AE1926" s="23"/>
      <c r="AF1926" s="23"/>
      <c r="AG1926" s="23"/>
      <c r="AH1926" s="2" t="s">
        <v>4044</v>
      </c>
      <c r="AI1926" s="2" t="e">
        <v>#N/A</v>
      </c>
      <c r="AJ1926" s="2" t="e">
        <f>VLOOKUP(B1926,'[1]淘汰品种推荐清单（8.1）'!$A:$AQ,43,0)</f>
        <v>#N/A</v>
      </c>
    </row>
    <row r="1927" hidden="1" customHeight="1" spans="1:36">
      <c r="A1927" s="9">
        <v>1426</v>
      </c>
      <c r="B1927" s="10">
        <v>125042</v>
      </c>
      <c r="C1927" s="4" t="s">
        <v>35</v>
      </c>
      <c r="D1927" s="7" t="s">
        <v>4490</v>
      </c>
      <c r="E1927" s="10" t="s">
        <v>4497</v>
      </c>
      <c r="F1927" s="10" t="s">
        <v>4498</v>
      </c>
      <c r="G1927" s="10" t="e">
        <v>#N/A</v>
      </c>
      <c r="H1927" s="11">
        <v>45</v>
      </c>
      <c r="I1927" s="11">
        <v>69</v>
      </c>
      <c r="J1927" s="11"/>
      <c r="K1927" s="11">
        <v>45</v>
      </c>
      <c r="L1927" s="17">
        <v>0.347826086956522</v>
      </c>
      <c r="M1927" s="10">
        <v>4</v>
      </c>
      <c r="N1927" s="10" t="s">
        <v>4379</v>
      </c>
      <c r="O1927" s="10">
        <v>401</v>
      </c>
      <c r="P1927" s="10" t="s">
        <v>4380</v>
      </c>
      <c r="Q1927" s="10">
        <v>40110</v>
      </c>
      <c r="R1927" s="10" t="s">
        <v>4476</v>
      </c>
      <c r="S1927" s="10"/>
      <c r="T1927" s="10" t="s">
        <v>198</v>
      </c>
      <c r="U1927" s="10" t="s">
        <v>95</v>
      </c>
      <c r="V1927" s="10"/>
      <c r="W1927" s="10" t="s">
        <v>4426</v>
      </c>
      <c r="X1927" s="10">
        <v>13458567778</v>
      </c>
      <c r="Y1927" s="20" t="s">
        <v>46</v>
      </c>
      <c r="Z1927" s="20"/>
      <c r="AA1927" s="20"/>
      <c r="AB1927" s="20"/>
      <c r="AC1927" s="20"/>
      <c r="AD1927" s="20"/>
      <c r="AE1927" s="23"/>
      <c r="AF1927" s="23"/>
      <c r="AG1927" s="23"/>
      <c r="AH1927" s="2" t="s">
        <v>4044</v>
      </c>
      <c r="AI1927" s="2" t="e">
        <v>#N/A</v>
      </c>
      <c r="AJ1927" s="2" t="e">
        <f>VLOOKUP(B1927,'[1]淘汰品种推荐清单（8.1）'!$A:$AQ,43,0)</f>
        <v>#N/A</v>
      </c>
    </row>
    <row r="1928" hidden="1" customHeight="1" spans="1:36">
      <c r="A1928" s="9">
        <v>1726</v>
      </c>
      <c r="B1928" s="7">
        <v>105156</v>
      </c>
      <c r="C1928" s="4" t="s">
        <v>35</v>
      </c>
      <c r="D1928" s="13" t="s">
        <v>4499</v>
      </c>
      <c r="E1928" s="14" t="s">
        <v>4500</v>
      </c>
      <c r="F1928" s="5" t="s">
        <v>4405</v>
      </c>
      <c r="G1928" s="7" t="s">
        <v>39</v>
      </c>
      <c r="H1928" s="5">
        <v>2.4</v>
      </c>
      <c r="I1928" s="5">
        <v>4.8</v>
      </c>
      <c r="J1928" s="7"/>
      <c r="K1928" s="5"/>
      <c r="L1928" s="30">
        <f t="shared" ref="L1928:L1933" si="1">(I1928-H1928)/I1928</f>
        <v>0.5</v>
      </c>
      <c r="M1928" s="10">
        <v>4</v>
      </c>
      <c r="N1928" s="10" t="s">
        <v>4379</v>
      </c>
      <c r="O1928" s="10">
        <v>401</v>
      </c>
      <c r="P1928" s="10" t="s">
        <v>4380</v>
      </c>
      <c r="Q1928" s="10">
        <v>40110</v>
      </c>
      <c r="R1928" s="10" t="s">
        <v>4476</v>
      </c>
      <c r="S1928" s="5" t="s">
        <v>4406</v>
      </c>
      <c r="T1928" s="7" t="s">
        <v>69</v>
      </c>
      <c r="U1928" s="20"/>
      <c r="V1928" s="20"/>
      <c r="W1928" s="7"/>
      <c r="X1928" s="7"/>
      <c r="Y1928" s="20" t="s">
        <v>107</v>
      </c>
      <c r="Z1928" s="20">
        <v>565</v>
      </c>
      <c r="AA1928" s="20">
        <v>198</v>
      </c>
      <c r="AB1928" s="20">
        <v>367</v>
      </c>
      <c r="AC1928" s="20">
        <v>597</v>
      </c>
      <c r="AD1928" s="20">
        <v>64</v>
      </c>
      <c r="AE1928" s="23"/>
      <c r="AF1928" s="23"/>
      <c r="AG1928" s="23"/>
      <c r="AH1928" s="2" t="s">
        <v>4044</v>
      </c>
      <c r="AI1928" s="2" t="e">
        <v>#N/A</v>
      </c>
      <c r="AJ1928" s="2" t="e">
        <f>VLOOKUP(B1928,'[1]淘汰品种推荐清单（8.1）'!$A:$AQ,43,0)</f>
        <v>#N/A</v>
      </c>
    </row>
    <row r="1929" hidden="1" customHeight="1" spans="1:36">
      <c r="A1929" s="9">
        <v>1728</v>
      </c>
      <c r="B1929" s="7">
        <v>148908</v>
      </c>
      <c r="C1929" s="4" t="s">
        <v>35</v>
      </c>
      <c r="D1929" s="13" t="s">
        <v>4501</v>
      </c>
      <c r="E1929" s="14" t="s">
        <v>4502</v>
      </c>
      <c r="F1929" s="5" t="s">
        <v>4405</v>
      </c>
      <c r="G1929" s="7" t="s">
        <v>328</v>
      </c>
      <c r="H1929" s="5">
        <v>5</v>
      </c>
      <c r="I1929" s="7">
        <v>10</v>
      </c>
      <c r="J1929" s="7"/>
      <c r="K1929" s="7"/>
      <c r="L1929" s="30">
        <f t="shared" si="1"/>
        <v>0.5</v>
      </c>
      <c r="M1929" s="10">
        <v>4</v>
      </c>
      <c r="N1929" s="10" t="s">
        <v>4379</v>
      </c>
      <c r="O1929" s="10">
        <v>401</v>
      </c>
      <c r="P1929" s="10" t="s">
        <v>4380</v>
      </c>
      <c r="Q1929" s="10">
        <v>40110</v>
      </c>
      <c r="R1929" s="10" t="s">
        <v>4476</v>
      </c>
      <c r="S1929" s="5" t="s">
        <v>4406</v>
      </c>
      <c r="T1929" s="7" t="s">
        <v>69</v>
      </c>
      <c r="U1929" s="20"/>
      <c r="V1929" s="20"/>
      <c r="W1929" s="7"/>
      <c r="X1929" s="7"/>
      <c r="Y1929" s="20" t="s">
        <v>107</v>
      </c>
      <c r="Z1929" s="20">
        <v>250</v>
      </c>
      <c r="AA1929" s="20">
        <v>61</v>
      </c>
      <c r="AB1929" s="20">
        <v>189</v>
      </c>
      <c r="AC1929" s="20">
        <v>159</v>
      </c>
      <c r="AD1929" s="20">
        <v>47</v>
      </c>
      <c r="AE1929" s="23"/>
      <c r="AF1929" s="23"/>
      <c r="AG1929" s="23"/>
      <c r="AH1929" s="2" t="s">
        <v>4044</v>
      </c>
      <c r="AI1929" s="2" t="e">
        <v>#N/A</v>
      </c>
      <c r="AJ1929" s="2" t="e">
        <f>VLOOKUP(B1929,'[1]淘汰品种推荐清单（8.1）'!$A:$AQ,43,0)</f>
        <v>#N/A</v>
      </c>
    </row>
    <row r="1930" hidden="1" customHeight="1" spans="1:36">
      <c r="A1930" s="9">
        <v>1729</v>
      </c>
      <c r="B1930" s="7">
        <v>148907</v>
      </c>
      <c r="C1930" s="4" t="s">
        <v>35</v>
      </c>
      <c r="D1930" s="13" t="s">
        <v>4501</v>
      </c>
      <c r="E1930" s="14" t="s">
        <v>4503</v>
      </c>
      <c r="F1930" s="5" t="s">
        <v>4405</v>
      </c>
      <c r="G1930" s="7" t="s">
        <v>328</v>
      </c>
      <c r="H1930" s="5">
        <v>5</v>
      </c>
      <c r="I1930" s="7">
        <v>10</v>
      </c>
      <c r="J1930" s="7"/>
      <c r="K1930" s="7"/>
      <c r="L1930" s="30">
        <f t="shared" si="1"/>
        <v>0.5</v>
      </c>
      <c r="M1930" s="10">
        <v>4</v>
      </c>
      <c r="N1930" s="10" t="s">
        <v>4379</v>
      </c>
      <c r="O1930" s="10">
        <v>401</v>
      </c>
      <c r="P1930" s="10" t="s">
        <v>4380</v>
      </c>
      <c r="Q1930" s="10">
        <v>40110</v>
      </c>
      <c r="R1930" s="10" t="s">
        <v>4476</v>
      </c>
      <c r="S1930" s="5" t="s">
        <v>4406</v>
      </c>
      <c r="T1930" s="7" t="s">
        <v>69</v>
      </c>
      <c r="U1930" s="20"/>
      <c r="V1930" s="20"/>
      <c r="W1930" s="7"/>
      <c r="X1930" s="7"/>
      <c r="Y1930" s="20" t="s">
        <v>107</v>
      </c>
      <c r="Z1930" s="20">
        <v>536</v>
      </c>
      <c r="AA1930" s="20">
        <v>255</v>
      </c>
      <c r="AB1930" s="20">
        <v>281</v>
      </c>
      <c r="AC1930" s="20">
        <v>80</v>
      </c>
      <c r="AD1930" s="20">
        <v>37</v>
      </c>
      <c r="AE1930" s="23"/>
      <c r="AF1930" s="23"/>
      <c r="AG1930" s="23"/>
      <c r="AH1930" s="2" t="s">
        <v>4044</v>
      </c>
      <c r="AI1930" s="2" t="e">
        <v>#N/A</v>
      </c>
      <c r="AJ1930" s="2" t="e">
        <f>VLOOKUP(B1930,'[1]淘汰品种推荐清单（8.1）'!$A:$AQ,43,0)</f>
        <v>#N/A</v>
      </c>
    </row>
    <row r="1931" hidden="1" customHeight="1" spans="1:36">
      <c r="A1931" s="9">
        <v>1928</v>
      </c>
      <c r="B1931" s="33">
        <v>153105</v>
      </c>
      <c r="C1931" s="4" t="s">
        <v>35</v>
      </c>
      <c r="D1931" s="5" t="s">
        <v>4504</v>
      </c>
      <c r="E1931" s="5" t="s">
        <v>4505</v>
      </c>
      <c r="F1931" s="5" t="s">
        <v>4506</v>
      </c>
      <c r="G1931" s="5" t="s">
        <v>39</v>
      </c>
      <c r="H1931" s="5">
        <v>236.6</v>
      </c>
      <c r="I1931" s="12">
        <v>338</v>
      </c>
      <c r="J1931" s="5" t="s">
        <v>1691</v>
      </c>
      <c r="K1931" s="12"/>
      <c r="L1931" s="30">
        <f t="shared" si="1"/>
        <v>0.3</v>
      </c>
      <c r="M1931" s="10">
        <v>4</v>
      </c>
      <c r="N1931" s="10" t="s">
        <v>4379</v>
      </c>
      <c r="O1931" s="10">
        <v>401</v>
      </c>
      <c r="P1931" s="10" t="s">
        <v>4380</v>
      </c>
      <c r="Q1931" s="10">
        <v>40110</v>
      </c>
      <c r="R1931" s="10" t="s">
        <v>4476</v>
      </c>
      <c r="S1931" s="5" t="s">
        <v>4507</v>
      </c>
      <c r="T1931" s="5" t="s">
        <v>170</v>
      </c>
      <c r="U1931" s="20"/>
      <c r="V1931" s="20"/>
      <c r="W1931" s="5" t="s">
        <v>4508</v>
      </c>
      <c r="X1931" s="5">
        <v>13558860540</v>
      </c>
      <c r="Y1931" s="20" t="s">
        <v>107</v>
      </c>
      <c r="Z1931" s="20">
        <v>2</v>
      </c>
      <c r="AA1931" s="20"/>
      <c r="AB1931" s="20">
        <v>2</v>
      </c>
      <c r="AC1931" s="20"/>
      <c r="AD1931" s="20"/>
      <c r="AE1931" s="23"/>
      <c r="AF1931" s="23"/>
      <c r="AG1931" s="23"/>
      <c r="AH1931" s="2" t="s">
        <v>4044</v>
      </c>
      <c r="AI1931" s="2" t="e">
        <v>#N/A</v>
      </c>
      <c r="AJ1931" s="2" t="e">
        <f>VLOOKUP(B1931,'[1]淘汰品种推荐清单（8.1）'!$A:$AQ,43,0)</f>
        <v>#N/A</v>
      </c>
    </row>
    <row r="1932" hidden="1" customHeight="1" spans="1:36">
      <c r="A1932" s="9">
        <v>1929</v>
      </c>
      <c r="B1932" s="5">
        <v>145381</v>
      </c>
      <c r="C1932" s="4" t="s">
        <v>35</v>
      </c>
      <c r="D1932" s="5" t="s">
        <v>4504</v>
      </c>
      <c r="E1932" s="5" t="s">
        <v>4509</v>
      </c>
      <c r="F1932" s="5" t="s">
        <v>4506</v>
      </c>
      <c r="G1932" s="5" t="s">
        <v>39</v>
      </c>
      <c r="H1932" s="5">
        <v>236.6</v>
      </c>
      <c r="I1932" s="12">
        <v>338</v>
      </c>
      <c r="J1932" s="5" t="s">
        <v>1691</v>
      </c>
      <c r="K1932" s="12"/>
      <c r="L1932" s="30">
        <f t="shared" si="1"/>
        <v>0.3</v>
      </c>
      <c r="M1932" s="10">
        <v>4</v>
      </c>
      <c r="N1932" s="10" t="s">
        <v>4379</v>
      </c>
      <c r="O1932" s="10">
        <v>401</v>
      </c>
      <c r="P1932" s="10" t="s">
        <v>4380</v>
      </c>
      <c r="Q1932" s="10">
        <v>40110</v>
      </c>
      <c r="R1932" s="10" t="s">
        <v>4476</v>
      </c>
      <c r="S1932" s="5" t="s">
        <v>4507</v>
      </c>
      <c r="T1932" s="5" t="s">
        <v>170</v>
      </c>
      <c r="U1932" s="20"/>
      <c r="V1932" s="20"/>
      <c r="W1932" s="5" t="s">
        <v>4508</v>
      </c>
      <c r="X1932" s="5">
        <v>13558860540</v>
      </c>
      <c r="Y1932" s="20" t="s">
        <v>107</v>
      </c>
      <c r="Z1932" s="20">
        <v>7</v>
      </c>
      <c r="AA1932" s="20"/>
      <c r="AB1932" s="20">
        <v>7</v>
      </c>
      <c r="AC1932" s="20">
        <v>3</v>
      </c>
      <c r="AD1932" s="20">
        <v>2</v>
      </c>
      <c r="AE1932" s="23"/>
      <c r="AF1932" s="23"/>
      <c r="AG1932" s="23"/>
      <c r="AH1932" s="2" t="s">
        <v>4044</v>
      </c>
      <c r="AI1932" s="2" t="e">
        <v>#N/A</v>
      </c>
      <c r="AJ1932" s="2" t="e">
        <f>VLOOKUP(B1932,'[1]淘汰品种推荐清单（8.1）'!$A:$AQ,43,0)</f>
        <v>#N/A</v>
      </c>
    </row>
    <row r="1933" hidden="1" customHeight="1" spans="1:36">
      <c r="A1933" s="9">
        <v>1930</v>
      </c>
      <c r="B1933" s="33">
        <v>153104</v>
      </c>
      <c r="C1933" s="4" t="s">
        <v>35</v>
      </c>
      <c r="D1933" s="5" t="s">
        <v>4504</v>
      </c>
      <c r="E1933" s="5" t="s">
        <v>4510</v>
      </c>
      <c r="F1933" s="5" t="s">
        <v>4506</v>
      </c>
      <c r="G1933" s="5" t="s">
        <v>39</v>
      </c>
      <c r="H1933" s="5">
        <v>236.6</v>
      </c>
      <c r="I1933" s="12">
        <v>338</v>
      </c>
      <c r="J1933" s="5" t="s">
        <v>1691</v>
      </c>
      <c r="K1933" s="12"/>
      <c r="L1933" s="30">
        <f t="shared" si="1"/>
        <v>0.3</v>
      </c>
      <c r="M1933" s="10">
        <v>4</v>
      </c>
      <c r="N1933" s="10" t="s">
        <v>4379</v>
      </c>
      <c r="O1933" s="10">
        <v>401</v>
      </c>
      <c r="P1933" s="10" t="s">
        <v>4380</v>
      </c>
      <c r="Q1933" s="10">
        <v>40110</v>
      </c>
      <c r="R1933" s="10" t="s">
        <v>4476</v>
      </c>
      <c r="S1933" s="5" t="s">
        <v>4507</v>
      </c>
      <c r="T1933" s="5" t="s">
        <v>170</v>
      </c>
      <c r="U1933" s="20"/>
      <c r="V1933" s="20"/>
      <c r="W1933" s="5" t="s">
        <v>4508</v>
      </c>
      <c r="X1933" s="5">
        <v>13558860540</v>
      </c>
      <c r="Y1933" s="20" t="s">
        <v>107</v>
      </c>
      <c r="Z1933" s="20">
        <v>7</v>
      </c>
      <c r="AA1933" s="20">
        <v>2</v>
      </c>
      <c r="AB1933" s="20">
        <v>5</v>
      </c>
      <c r="AC1933" s="20">
        <v>1</v>
      </c>
      <c r="AD1933" s="20">
        <v>1</v>
      </c>
      <c r="AE1933" s="23"/>
      <c r="AF1933" s="23"/>
      <c r="AG1933" s="23"/>
      <c r="AH1933" s="2" t="s">
        <v>4044</v>
      </c>
      <c r="AI1933" s="2" t="e">
        <v>#N/A</v>
      </c>
      <c r="AJ1933" s="2" t="e">
        <f>VLOOKUP(B1933,'[1]淘汰品种推荐清单（8.1）'!$A:$AQ,43,0)</f>
        <v>#N/A</v>
      </c>
    </row>
    <row r="1934" hidden="1" customHeight="1" spans="1:36">
      <c r="A1934" s="9">
        <v>485</v>
      </c>
      <c r="B1934" s="10">
        <v>62425</v>
      </c>
      <c r="C1934" s="4" t="s">
        <v>35</v>
      </c>
      <c r="D1934" s="10" t="s">
        <v>4511</v>
      </c>
      <c r="E1934" s="10" t="s">
        <v>4512</v>
      </c>
      <c r="F1934" s="10" t="s">
        <v>4513</v>
      </c>
      <c r="G1934" s="10" t="s">
        <v>64</v>
      </c>
      <c r="H1934" s="11" t="s">
        <v>4514</v>
      </c>
      <c r="I1934" s="11">
        <v>23</v>
      </c>
      <c r="J1934" s="11">
        <v>0</v>
      </c>
      <c r="K1934" s="11" t="s">
        <v>4514</v>
      </c>
      <c r="L1934" s="17"/>
      <c r="M1934" s="10">
        <v>4</v>
      </c>
      <c r="N1934" s="10" t="s">
        <v>4379</v>
      </c>
      <c r="O1934" s="10">
        <v>401</v>
      </c>
      <c r="P1934" s="10" t="s">
        <v>4380</v>
      </c>
      <c r="Q1934" s="10">
        <v>40112</v>
      </c>
      <c r="R1934" s="10" t="s">
        <v>4515</v>
      </c>
      <c r="S1934" s="10" t="s">
        <v>4516</v>
      </c>
      <c r="T1934" s="10">
        <v>0</v>
      </c>
      <c r="U1934" s="10">
        <v>0</v>
      </c>
      <c r="V1934" s="10"/>
      <c r="W1934" s="10"/>
      <c r="X1934" s="10"/>
      <c r="Y1934" s="20" t="s">
        <v>46</v>
      </c>
      <c r="Z1934" s="20">
        <v>420</v>
      </c>
      <c r="AA1934" s="20">
        <v>238</v>
      </c>
      <c r="AB1934" s="20">
        <v>182</v>
      </c>
      <c r="AC1934" s="20">
        <v>479</v>
      </c>
      <c r="AD1934" s="20">
        <v>13</v>
      </c>
      <c r="AE1934" s="23"/>
      <c r="AF1934" s="23"/>
      <c r="AG1934" s="23"/>
      <c r="AH1934" s="2" t="s">
        <v>4044</v>
      </c>
      <c r="AI1934" s="2" t="e">
        <v>#N/A</v>
      </c>
      <c r="AJ1934" s="2" t="e">
        <f>VLOOKUP(B1934,'[1]淘汰品种推荐清单（8.1）'!$A:$AQ,43,0)</f>
        <v>#N/A</v>
      </c>
    </row>
    <row r="1935" hidden="1" customHeight="1" spans="1:36">
      <c r="A1935" s="9">
        <v>489</v>
      </c>
      <c r="B1935" s="10">
        <v>83299</v>
      </c>
      <c r="C1935" s="4" t="s">
        <v>35</v>
      </c>
      <c r="D1935" s="10" t="s">
        <v>4517</v>
      </c>
      <c r="E1935" s="10" t="s">
        <v>4518</v>
      </c>
      <c r="F1935" s="10" t="s">
        <v>4519</v>
      </c>
      <c r="G1935" s="10" t="e">
        <v>#N/A</v>
      </c>
      <c r="H1935" s="11">
        <v>1850</v>
      </c>
      <c r="I1935" s="11">
        <v>2600</v>
      </c>
      <c r="J1935" s="11">
        <v>0</v>
      </c>
      <c r="K1935" s="11">
        <v>1850</v>
      </c>
      <c r="L1935" s="17">
        <v>0.288461538461538</v>
      </c>
      <c r="M1935" s="10">
        <v>4</v>
      </c>
      <c r="N1935" s="10" t="s">
        <v>4379</v>
      </c>
      <c r="O1935" s="10">
        <v>401</v>
      </c>
      <c r="P1935" s="10" t="s">
        <v>4380</v>
      </c>
      <c r="Q1935" s="10">
        <v>40112</v>
      </c>
      <c r="R1935" s="10" t="s">
        <v>4515</v>
      </c>
      <c r="S1935" s="10" t="s">
        <v>4411</v>
      </c>
      <c r="T1935" s="10" t="s">
        <v>912</v>
      </c>
      <c r="U1935" s="10" t="s">
        <v>95</v>
      </c>
      <c r="V1935" s="10"/>
      <c r="W1935" s="10" t="s">
        <v>4412</v>
      </c>
      <c r="X1935" s="10">
        <v>13458567778</v>
      </c>
      <c r="Y1935" s="20" t="s">
        <v>46</v>
      </c>
      <c r="Z1935" s="20"/>
      <c r="AA1935" s="20"/>
      <c r="AB1935" s="20"/>
      <c r="AC1935" s="20"/>
      <c r="AD1935" s="20"/>
      <c r="AE1935" s="23"/>
      <c r="AF1935" s="23"/>
      <c r="AG1935" s="23"/>
      <c r="AH1935" s="2" t="s">
        <v>4044</v>
      </c>
      <c r="AI1935" s="2" t="e">
        <v>#N/A</v>
      </c>
      <c r="AJ1935" s="2" t="e">
        <f>VLOOKUP(B1935,'[1]淘汰品种推荐清单（8.1）'!$A:$AQ,43,0)</f>
        <v>#N/A</v>
      </c>
    </row>
    <row r="1936" hidden="1" customHeight="1" spans="1:36">
      <c r="A1936" s="9">
        <v>490</v>
      </c>
      <c r="B1936" s="10">
        <v>83300</v>
      </c>
      <c r="C1936" s="4" t="s">
        <v>35</v>
      </c>
      <c r="D1936" s="10" t="s">
        <v>4517</v>
      </c>
      <c r="E1936" s="10" t="s">
        <v>4520</v>
      </c>
      <c r="F1936" s="10" t="s">
        <v>4519</v>
      </c>
      <c r="G1936" s="10" t="e">
        <v>#N/A</v>
      </c>
      <c r="H1936" s="11">
        <v>2050</v>
      </c>
      <c r="I1936" s="11">
        <v>2800</v>
      </c>
      <c r="J1936" s="11">
        <v>0</v>
      </c>
      <c r="K1936" s="11">
        <v>2050</v>
      </c>
      <c r="L1936" s="17">
        <v>0.267857142857143</v>
      </c>
      <c r="M1936" s="10">
        <v>4</v>
      </c>
      <c r="N1936" s="10" t="s">
        <v>4379</v>
      </c>
      <c r="O1936" s="10">
        <v>401</v>
      </c>
      <c r="P1936" s="10" t="s">
        <v>4380</v>
      </c>
      <c r="Q1936" s="10">
        <v>40112</v>
      </c>
      <c r="R1936" s="10" t="s">
        <v>4515</v>
      </c>
      <c r="S1936" s="10" t="s">
        <v>4411</v>
      </c>
      <c r="T1936" s="10" t="s">
        <v>912</v>
      </c>
      <c r="U1936" s="10" t="s">
        <v>95</v>
      </c>
      <c r="V1936" s="10"/>
      <c r="W1936" s="10" t="s">
        <v>4412</v>
      </c>
      <c r="X1936" s="10">
        <v>13458567778</v>
      </c>
      <c r="Y1936" s="20" t="s">
        <v>46</v>
      </c>
      <c r="Z1936" s="20"/>
      <c r="AA1936" s="20"/>
      <c r="AB1936" s="20"/>
      <c r="AC1936" s="20"/>
      <c r="AD1936" s="20"/>
      <c r="AE1936" s="23"/>
      <c r="AF1936" s="23"/>
      <c r="AG1936" s="23"/>
      <c r="AH1936" s="2" t="s">
        <v>4044</v>
      </c>
      <c r="AI1936" s="2" t="e">
        <v>#N/A</v>
      </c>
      <c r="AJ1936" s="2" t="e">
        <f>VLOOKUP(B1936,'[1]淘汰品种推荐清单（8.1）'!$A:$AQ,43,0)</f>
        <v>#N/A</v>
      </c>
    </row>
    <row r="1937" hidden="1" customHeight="1" spans="1:36">
      <c r="A1937" s="9">
        <v>491</v>
      </c>
      <c r="B1937" s="10">
        <v>131013</v>
      </c>
      <c r="C1937" s="4" t="s">
        <v>35</v>
      </c>
      <c r="D1937" s="10" t="s">
        <v>4521</v>
      </c>
      <c r="E1937" s="10" t="s">
        <v>4522</v>
      </c>
      <c r="F1937" s="10" t="s">
        <v>4519</v>
      </c>
      <c r="G1937" s="10" t="e">
        <v>#N/A</v>
      </c>
      <c r="H1937" s="11">
        <v>1700</v>
      </c>
      <c r="I1937" s="11">
        <v>2600</v>
      </c>
      <c r="J1937" s="11">
        <v>0</v>
      </c>
      <c r="K1937" s="11">
        <v>1700</v>
      </c>
      <c r="L1937" s="17">
        <v>0.346153846153846</v>
      </c>
      <c r="M1937" s="10">
        <v>4</v>
      </c>
      <c r="N1937" s="10" t="s">
        <v>4379</v>
      </c>
      <c r="O1937" s="10">
        <v>401</v>
      </c>
      <c r="P1937" s="10" t="s">
        <v>4380</v>
      </c>
      <c r="Q1937" s="10">
        <v>40112</v>
      </c>
      <c r="R1937" s="10" t="s">
        <v>4515</v>
      </c>
      <c r="S1937" s="10" t="s">
        <v>4411</v>
      </c>
      <c r="T1937" s="10" t="s">
        <v>912</v>
      </c>
      <c r="U1937" s="10" t="s">
        <v>95</v>
      </c>
      <c r="V1937" s="10"/>
      <c r="W1937" s="10" t="s">
        <v>4412</v>
      </c>
      <c r="X1937" s="10">
        <v>13458567778</v>
      </c>
      <c r="Y1937" s="20" t="s">
        <v>46</v>
      </c>
      <c r="Z1937" s="20"/>
      <c r="AA1937" s="20"/>
      <c r="AB1937" s="20"/>
      <c r="AC1937" s="20"/>
      <c r="AD1937" s="20"/>
      <c r="AE1937" s="23"/>
      <c r="AF1937" s="23"/>
      <c r="AG1937" s="23"/>
      <c r="AH1937" s="2" t="s">
        <v>4044</v>
      </c>
      <c r="AI1937" s="2" t="e">
        <v>#N/A</v>
      </c>
      <c r="AJ1937" s="2" t="e">
        <f>VLOOKUP(B1937,'[1]淘汰品种推荐清单（8.1）'!$A:$AQ,43,0)</f>
        <v>#N/A</v>
      </c>
    </row>
    <row r="1938" hidden="1" customHeight="1" spans="1:36">
      <c r="A1938" s="9">
        <v>156</v>
      </c>
      <c r="B1938" s="10">
        <v>18142</v>
      </c>
      <c r="C1938" s="4" t="s">
        <v>35</v>
      </c>
      <c r="D1938" s="10" t="s">
        <v>4523</v>
      </c>
      <c r="E1938" s="10" t="s">
        <v>4524</v>
      </c>
      <c r="F1938" s="10" t="s">
        <v>4468</v>
      </c>
      <c r="G1938" s="10" t="s">
        <v>39</v>
      </c>
      <c r="H1938" s="11">
        <v>74</v>
      </c>
      <c r="I1938" s="11">
        <v>128</v>
      </c>
      <c r="J1938" s="11">
        <v>0</v>
      </c>
      <c r="K1938" s="11">
        <v>74</v>
      </c>
      <c r="L1938" s="17">
        <v>0.421875</v>
      </c>
      <c r="M1938" s="10">
        <v>4</v>
      </c>
      <c r="N1938" s="10" t="s">
        <v>4379</v>
      </c>
      <c r="O1938" s="10">
        <v>401</v>
      </c>
      <c r="P1938" s="10" t="s">
        <v>4380</v>
      </c>
      <c r="Q1938" s="10">
        <v>40113</v>
      </c>
      <c r="R1938" s="10" t="s">
        <v>4525</v>
      </c>
      <c r="S1938" s="10" t="s">
        <v>4470</v>
      </c>
      <c r="T1938" s="10" t="s">
        <v>170</v>
      </c>
      <c r="U1938" s="10" t="s">
        <v>95</v>
      </c>
      <c r="V1938" s="10"/>
      <c r="W1938" s="10" t="s">
        <v>4471</v>
      </c>
      <c r="X1938" s="10">
        <v>15928786347</v>
      </c>
      <c r="Y1938" s="20" t="s">
        <v>46</v>
      </c>
      <c r="Z1938" s="20">
        <v>4</v>
      </c>
      <c r="AA1938" s="20">
        <v>2</v>
      </c>
      <c r="AB1938" s="20">
        <v>2</v>
      </c>
      <c r="AC1938" s="20">
        <v>1</v>
      </c>
      <c r="AD1938" s="20">
        <v>1</v>
      </c>
      <c r="AE1938" s="23"/>
      <c r="AF1938" s="23"/>
      <c r="AG1938" s="23"/>
      <c r="AH1938" s="2" t="s">
        <v>4044</v>
      </c>
      <c r="AI1938" s="2" t="e">
        <v>#N/A</v>
      </c>
      <c r="AJ1938" s="2" t="str">
        <f>VLOOKUP(B1938,'[1]淘汰品种推荐清单（8.1）'!$A:$AQ,43,0)</f>
        <v>保留</v>
      </c>
    </row>
    <row r="1939" hidden="1" customHeight="1" spans="1:36">
      <c r="A1939" s="9">
        <v>830</v>
      </c>
      <c r="B1939" s="10">
        <v>39496</v>
      </c>
      <c r="C1939" s="4" t="s">
        <v>35</v>
      </c>
      <c r="D1939" s="10" t="s">
        <v>4526</v>
      </c>
      <c r="E1939" s="10" t="s">
        <v>4527</v>
      </c>
      <c r="F1939" s="10" t="s">
        <v>4468</v>
      </c>
      <c r="G1939" s="10" t="s">
        <v>328</v>
      </c>
      <c r="H1939" s="11"/>
      <c r="I1939" s="11"/>
      <c r="J1939" s="11"/>
      <c r="K1939" s="11"/>
      <c r="L1939" s="17"/>
      <c r="M1939" s="10">
        <v>4</v>
      </c>
      <c r="N1939" s="10" t="s">
        <v>4379</v>
      </c>
      <c r="O1939" s="10">
        <v>401</v>
      </c>
      <c r="P1939" s="10" t="s">
        <v>4380</v>
      </c>
      <c r="Q1939" s="10">
        <v>40113</v>
      </c>
      <c r="R1939" s="10" t="s">
        <v>4525</v>
      </c>
      <c r="S1939" s="10"/>
      <c r="T1939" s="10"/>
      <c r="U1939" s="10"/>
      <c r="V1939" s="10"/>
      <c r="W1939" s="10"/>
      <c r="X1939" s="10"/>
      <c r="Y1939" s="20" t="s">
        <v>46</v>
      </c>
      <c r="Z1939" s="20">
        <v>30</v>
      </c>
      <c r="AA1939" s="20">
        <v>19</v>
      </c>
      <c r="AB1939" s="20">
        <v>11</v>
      </c>
      <c r="AC1939" s="20">
        <v>19</v>
      </c>
      <c r="AD1939" s="20">
        <v>2</v>
      </c>
      <c r="AE1939" s="23"/>
      <c r="AF1939" s="23"/>
      <c r="AG1939" s="23"/>
      <c r="AH1939" s="2" t="s">
        <v>4044</v>
      </c>
      <c r="AI1939" s="2" t="e">
        <v>#N/A</v>
      </c>
      <c r="AJ1939" s="2" t="e">
        <f>VLOOKUP(B1939,'[1]淘汰品种推荐清单（8.1）'!$A:$AQ,43,0)</f>
        <v>#N/A</v>
      </c>
    </row>
    <row r="1940" hidden="1" customHeight="1" spans="1:36">
      <c r="A1940" s="9">
        <v>998</v>
      </c>
      <c r="B1940" s="10">
        <v>120785</v>
      </c>
      <c r="C1940" s="4" t="s">
        <v>35</v>
      </c>
      <c r="D1940" s="7" t="s">
        <v>4528</v>
      </c>
      <c r="E1940" s="10" t="s">
        <v>4529</v>
      </c>
      <c r="F1940" s="10" t="s">
        <v>4530</v>
      </c>
      <c r="G1940" s="10" t="e">
        <v>#N/A</v>
      </c>
      <c r="H1940" s="11">
        <v>264</v>
      </c>
      <c r="I1940" s="11">
        <v>458</v>
      </c>
      <c r="J1940" s="11">
        <v>0</v>
      </c>
      <c r="K1940" s="11">
        <v>264</v>
      </c>
      <c r="L1940" s="17">
        <v>0.423580786026201</v>
      </c>
      <c r="M1940" s="10">
        <v>4</v>
      </c>
      <c r="N1940" s="10" t="s">
        <v>4379</v>
      </c>
      <c r="O1940" s="10">
        <v>401</v>
      </c>
      <c r="P1940" s="10" t="s">
        <v>4380</v>
      </c>
      <c r="Q1940" s="10">
        <v>40114</v>
      </c>
      <c r="R1940" s="10" t="s">
        <v>4531</v>
      </c>
      <c r="S1940" s="10"/>
      <c r="T1940" s="10" t="s">
        <v>198</v>
      </c>
      <c r="U1940" s="10" t="s">
        <v>95</v>
      </c>
      <c r="V1940" s="10"/>
      <c r="W1940" s="10" t="s">
        <v>4532</v>
      </c>
      <c r="X1940" s="10">
        <v>18908033991</v>
      </c>
      <c r="Y1940" s="20" t="s">
        <v>46</v>
      </c>
      <c r="Z1940" s="20"/>
      <c r="AA1940" s="20"/>
      <c r="AB1940" s="20"/>
      <c r="AC1940" s="20"/>
      <c r="AD1940" s="20"/>
      <c r="AE1940" s="23"/>
      <c r="AF1940" s="23"/>
      <c r="AG1940" s="23"/>
      <c r="AH1940" s="2" t="s">
        <v>4044</v>
      </c>
      <c r="AI1940" s="2" t="e">
        <v>#N/A</v>
      </c>
      <c r="AJ1940" s="2" t="e">
        <f>VLOOKUP(B1940,'[1]淘汰品种推荐清单（8.1）'!$A:$AQ,43,0)</f>
        <v>#N/A</v>
      </c>
    </row>
    <row r="1941" hidden="1" customHeight="1" spans="1:36">
      <c r="A1941" s="9">
        <v>999</v>
      </c>
      <c r="B1941" s="10">
        <v>120786</v>
      </c>
      <c r="C1941" s="4" t="s">
        <v>35</v>
      </c>
      <c r="D1941" s="7" t="s">
        <v>4528</v>
      </c>
      <c r="E1941" s="10" t="s">
        <v>4533</v>
      </c>
      <c r="F1941" s="10" t="s">
        <v>4530</v>
      </c>
      <c r="G1941" s="10" t="e">
        <v>#N/A</v>
      </c>
      <c r="H1941" s="11">
        <v>154</v>
      </c>
      <c r="I1941" s="11">
        <v>298</v>
      </c>
      <c r="J1941" s="11">
        <v>0</v>
      </c>
      <c r="K1941" s="11">
        <v>154</v>
      </c>
      <c r="L1941" s="17">
        <v>0.483221476510067</v>
      </c>
      <c r="M1941" s="10">
        <v>4</v>
      </c>
      <c r="N1941" s="10" t="s">
        <v>4379</v>
      </c>
      <c r="O1941" s="10">
        <v>401</v>
      </c>
      <c r="P1941" s="10" t="s">
        <v>4380</v>
      </c>
      <c r="Q1941" s="10">
        <v>40114</v>
      </c>
      <c r="R1941" s="10" t="s">
        <v>4531</v>
      </c>
      <c r="S1941" s="10"/>
      <c r="T1941" s="10" t="s">
        <v>198</v>
      </c>
      <c r="U1941" s="10" t="s">
        <v>95</v>
      </c>
      <c r="V1941" s="10"/>
      <c r="W1941" s="10" t="s">
        <v>4532</v>
      </c>
      <c r="X1941" s="10">
        <v>18908033991</v>
      </c>
      <c r="Y1941" s="20" t="s">
        <v>46</v>
      </c>
      <c r="Z1941" s="20"/>
      <c r="AA1941" s="20"/>
      <c r="AB1941" s="20"/>
      <c r="AC1941" s="20"/>
      <c r="AD1941" s="20"/>
      <c r="AE1941" s="23"/>
      <c r="AF1941" s="23"/>
      <c r="AG1941" s="23"/>
      <c r="AH1941" s="2" t="s">
        <v>4044</v>
      </c>
      <c r="AI1941" s="2" t="e">
        <v>#N/A</v>
      </c>
      <c r="AJ1941" s="2" t="e">
        <f>VLOOKUP(B1941,'[1]淘汰品种推荐清单（8.1）'!$A:$AQ,43,0)</f>
        <v>#N/A</v>
      </c>
    </row>
    <row r="1942" hidden="1" customHeight="1" spans="1:36">
      <c r="A1942" s="9">
        <v>1402</v>
      </c>
      <c r="B1942" s="10">
        <v>72371</v>
      </c>
      <c r="C1942" s="4" t="s">
        <v>35</v>
      </c>
      <c r="D1942" s="7" t="s">
        <v>4534</v>
      </c>
      <c r="E1942" s="10" t="s">
        <v>4535</v>
      </c>
      <c r="F1942" s="10" t="s">
        <v>4384</v>
      </c>
      <c r="G1942" s="10" t="e">
        <v>#N/A</v>
      </c>
      <c r="H1942" s="11">
        <v>13.9</v>
      </c>
      <c r="I1942" s="11">
        <v>20.5</v>
      </c>
      <c r="J1942" s="11"/>
      <c r="K1942" s="11">
        <v>13.9</v>
      </c>
      <c r="L1942" s="17">
        <v>0.321951219512195</v>
      </c>
      <c r="M1942" s="10">
        <v>4</v>
      </c>
      <c r="N1942" s="10" t="s">
        <v>4379</v>
      </c>
      <c r="O1942" s="10">
        <v>401</v>
      </c>
      <c r="P1942" s="10" t="s">
        <v>4380</v>
      </c>
      <c r="Q1942" s="10">
        <v>40116</v>
      </c>
      <c r="R1942" s="10" t="s">
        <v>4536</v>
      </c>
      <c r="S1942" s="10"/>
      <c r="T1942" s="10" t="s">
        <v>69</v>
      </c>
      <c r="U1942" s="10" t="s">
        <v>101</v>
      </c>
      <c r="V1942" s="10"/>
      <c r="W1942" s="10" t="s">
        <v>102</v>
      </c>
      <c r="X1942" s="10" t="s">
        <v>103</v>
      </c>
      <c r="Y1942" s="20" t="s">
        <v>46</v>
      </c>
      <c r="Z1942" s="20"/>
      <c r="AA1942" s="20"/>
      <c r="AB1942" s="20"/>
      <c r="AC1942" s="20"/>
      <c r="AD1942" s="20"/>
      <c r="AE1942" s="23"/>
      <c r="AF1942" s="23"/>
      <c r="AG1942" s="23"/>
      <c r="AH1942" s="2" t="s">
        <v>4044</v>
      </c>
      <c r="AI1942" s="2" t="e">
        <v>#N/A</v>
      </c>
      <c r="AJ1942" s="2" t="e">
        <f>VLOOKUP(B1942,'[1]淘汰品种推荐清单（8.1）'!$A:$AQ,43,0)</f>
        <v>#N/A</v>
      </c>
    </row>
    <row r="1943" hidden="1" customHeight="1" spans="1:36">
      <c r="A1943" s="9">
        <v>218</v>
      </c>
      <c r="B1943" s="10">
        <v>8090</v>
      </c>
      <c r="C1943" s="4" t="s">
        <v>35</v>
      </c>
      <c r="D1943" s="10" t="s">
        <v>4537</v>
      </c>
      <c r="E1943" s="10" t="s">
        <v>4538</v>
      </c>
      <c r="F1943" s="10" t="s">
        <v>4539</v>
      </c>
      <c r="G1943" s="10" t="s">
        <v>328</v>
      </c>
      <c r="H1943" s="11">
        <v>34</v>
      </c>
      <c r="I1943" s="11">
        <v>72</v>
      </c>
      <c r="J1943" s="11">
        <v>0</v>
      </c>
      <c r="K1943" s="11">
        <v>34</v>
      </c>
      <c r="L1943" s="17">
        <v>0.527777777777778</v>
      </c>
      <c r="M1943" s="10">
        <v>4</v>
      </c>
      <c r="N1943" s="10" t="s">
        <v>4379</v>
      </c>
      <c r="O1943" s="10">
        <v>402</v>
      </c>
      <c r="P1943" s="10" t="s">
        <v>4540</v>
      </c>
      <c r="Q1943" s="10">
        <v>40201</v>
      </c>
      <c r="R1943" s="10" t="s">
        <v>4541</v>
      </c>
      <c r="S1943" s="10" t="s">
        <v>4542</v>
      </c>
      <c r="T1943" s="10" t="s">
        <v>198</v>
      </c>
      <c r="U1943" s="10" t="s">
        <v>95</v>
      </c>
      <c r="V1943" s="10"/>
      <c r="W1943" s="10" t="s">
        <v>4543</v>
      </c>
      <c r="X1943" s="10"/>
      <c r="Y1943" s="20" t="s">
        <v>46</v>
      </c>
      <c r="Z1943" s="20">
        <v>355.92544</v>
      </c>
      <c r="AA1943" s="20">
        <v>151</v>
      </c>
      <c r="AB1943" s="20">
        <v>204.92544</v>
      </c>
      <c r="AC1943" s="20">
        <v>94.514667</v>
      </c>
      <c r="AD1943" s="20">
        <v>73</v>
      </c>
      <c r="AE1943" s="23"/>
      <c r="AF1943" s="23"/>
      <c r="AG1943" s="23"/>
      <c r="AH1943" s="2" t="s">
        <v>4544</v>
      </c>
      <c r="AI1943" s="2" t="e">
        <v>#N/A</v>
      </c>
      <c r="AJ1943" s="2" t="e">
        <f>VLOOKUP(B1943,'[1]淘汰品种推荐清单（8.1）'!$A:$AQ,43,0)</f>
        <v>#N/A</v>
      </c>
    </row>
    <row r="1944" hidden="1" customHeight="1" spans="1:36">
      <c r="A1944" s="9">
        <v>219</v>
      </c>
      <c r="B1944" s="10">
        <v>8091</v>
      </c>
      <c r="C1944" s="4" t="s">
        <v>35</v>
      </c>
      <c r="D1944" s="10" t="s">
        <v>4537</v>
      </c>
      <c r="E1944" s="10" t="s">
        <v>4545</v>
      </c>
      <c r="F1944" s="10" t="s">
        <v>4539</v>
      </c>
      <c r="G1944" s="10" t="s">
        <v>328</v>
      </c>
      <c r="H1944" s="11">
        <v>65</v>
      </c>
      <c r="I1944" s="11">
        <v>136</v>
      </c>
      <c r="J1944" s="11">
        <v>0</v>
      </c>
      <c r="K1944" s="11">
        <v>65</v>
      </c>
      <c r="L1944" s="17">
        <v>0.522058823529412</v>
      </c>
      <c r="M1944" s="10">
        <v>4</v>
      </c>
      <c r="N1944" s="10" t="s">
        <v>4379</v>
      </c>
      <c r="O1944" s="10">
        <v>402</v>
      </c>
      <c r="P1944" s="10" t="s">
        <v>4540</v>
      </c>
      <c r="Q1944" s="10">
        <v>40201</v>
      </c>
      <c r="R1944" s="10" t="s">
        <v>4541</v>
      </c>
      <c r="S1944" s="10" t="s">
        <v>4542</v>
      </c>
      <c r="T1944" s="10" t="s">
        <v>198</v>
      </c>
      <c r="U1944" s="10" t="s">
        <v>95</v>
      </c>
      <c r="V1944" s="10"/>
      <c r="W1944" s="10" t="s">
        <v>4543</v>
      </c>
      <c r="X1944" s="10"/>
      <c r="Y1944" s="20" t="s">
        <v>46</v>
      </c>
      <c r="Z1944" s="20">
        <v>133.9235</v>
      </c>
      <c r="AA1944" s="20">
        <v>79</v>
      </c>
      <c r="AB1944" s="20">
        <v>54.9235</v>
      </c>
      <c r="AC1944" s="20">
        <v>48.1715</v>
      </c>
      <c r="AD1944" s="20">
        <v>61</v>
      </c>
      <c r="AE1944" s="23"/>
      <c r="AF1944" s="23"/>
      <c r="AG1944" s="23"/>
      <c r="AH1944" s="2" t="s">
        <v>4544</v>
      </c>
      <c r="AI1944" s="2" t="e">
        <v>#N/A</v>
      </c>
      <c r="AJ1944" s="2" t="e">
        <f>VLOOKUP(B1944,'[1]淘汰品种推荐清单（8.1）'!$A:$AQ,43,0)</f>
        <v>#N/A</v>
      </c>
    </row>
    <row r="1945" hidden="1" customHeight="1" spans="1:36">
      <c r="A1945" s="9">
        <v>220</v>
      </c>
      <c r="B1945" s="10">
        <v>13556</v>
      </c>
      <c r="C1945" s="4" t="s">
        <v>35</v>
      </c>
      <c r="D1945" s="10" t="s">
        <v>4537</v>
      </c>
      <c r="E1945" s="10" t="s">
        <v>4546</v>
      </c>
      <c r="F1945" s="10" t="s">
        <v>4539</v>
      </c>
      <c r="G1945" s="10" t="s">
        <v>328</v>
      </c>
      <c r="H1945" s="11">
        <v>30</v>
      </c>
      <c r="I1945" s="11">
        <v>64</v>
      </c>
      <c r="J1945" s="11">
        <v>0</v>
      </c>
      <c r="K1945" s="11">
        <v>30</v>
      </c>
      <c r="L1945" s="17">
        <v>0.53125</v>
      </c>
      <c r="M1945" s="10">
        <v>4</v>
      </c>
      <c r="N1945" s="10" t="s">
        <v>4379</v>
      </c>
      <c r="O1945" s="10">
        <v>402</v>
      </c>
      <c r="P1945" s="10" t="s">
        <v>4540</v>
      </c>
      <c r="Q1945" s="10">
        <v>40201</v>
      </c>
      <c r="R1945" s="10" t="s">
        <v>4541</v>
      </c>
      <c r="S1945" s="10" t="s">
        <v>4542</v>
      </c>
      <c r="T1945" s="10" t="s">
        <v>198</v>
      </c>
      <c r="U1945" s="10" t="s">
        <v>95</v>
      </c>
      <c r="V1945" s="10"/>
      <c r="W1945" s="10" t="s">
        <v>4543</v>
      </c>
      <c r="X1945" s="10"/>
      <c r="Y1945" s="20" t="s">
        <v>46</v>
      </c>
      <c r="Z1945" s="20">
        <v>150.014</v>
      </c>
      <c r="AA1945" s="20">
        <v>109</v>
      </c>
      <c r="AB1945" s="20">
        <v>41.014</v>
      </c>
      <c r="AC1945" s="20">
        <v>42.315</v>
      </c>
      <c r="AD1945" s="20">
        <v>47</v>
      </c>
      <c r="AE1945" s="23"/>
      <c r="AF1945" s="23"/>
      <c r="AG1945" s="23"/>
      <c r="AH1945" s="2" t="s">
        <v>4544</v>
      </c>
      <c r="AI1945" s="2" t="e">
        <v>#N/A</v>
      </c>
      <c r="AJ1945" s="2" t="e">
        <f>VLOOKUP(B1945,'[1]淘汰品种推荐清单（8.1）'!$A:$AQ,43,0)</f>
        <v>#N/A</v>
      </c>
    </row>
    <row r="1946" hidden="1" customHeight="1" spans="1:36">
      <c r="A1946" s="9">
        <v>221</v>
      </c>
      <c r="B1946" s="10">
        <v>35837</v>
      </c>
      <c r="C1946" s="4" t="s">
        <v>35</v>
      </c>
      <c r="D1946" s="10" t="s">
        <v>4537</v>
      </c>
      <c r="E1946" s="10" t="s">
        <v>4547</v>
      </c>
      <c r="F1946" s="10" t="s">
        <v>4539</v>
      </c>
      <c r="G1946" s="10" t="s">
        <v>1090</v>
      </c>
      <c r="H1946" s="11">
        <v>45</v>
      </c>
      <c r="I1946" s="11">
        <v>90</v>
      </c>
      <c r="J1946" s="11">
        <v>0</v>
      </c>
      <c r="K1946" s="11">
        <v>45</v>
      </c>
      <c r="L1946" s="17">
        <v>0.5</v>
      </c>
      <c r="M1946" s="10">
        <v>4</v>
      </c>
      <c r="N1946" s="10" t="s">
        <v>4379</v>
      </c>
      <c r="O1946" s="10">
        <v>402</v>
      </c>
      <c r="P1946" s="10" t="s">
        <v>4540</v>
      </c>
      <c r="Q1946" s="10">
        <v>40201</v>
      </c>
      <c r="R1946" s="10" t="s">
        <v>4541</v>
      </c>
      <c r="S1946" s="10"/>
      <c r="T1946" s="10"/>
      <c r="U1946" s="10"/>
      <c r="V1946" s="10"/>
      <c r="W1946" s="10" t="s">
        <v>4543</v>
      </c>
      <c r="X1946" s="10"/>
      <c r="Y1946" s="20" t="s">
        <v>46</v>
      </c>
      <c r="Z1946" s="20">
        <v>103.965</v>
      </c>
      <c r="AA1946" s="20">
        <v>71</v>
      </c>
      <c r="AB1946" s="20">
        <v>32.965</v>
      </c>
      <c r="AC1946" s="20">
        <v>36.64</v>
      </c>
      <c r="AD1946" s="20">
        <v>35</v>
      </c>
      <c r="AE1946" s="23"/>
      <c r="AF1946" s="23"/>
      <c r="AG1946" s="23"/>
      <c r="AH1946" s="2" t="s">
        <v>4544</v>
      </c>
      <c r="AI1946" s="2" t="e">
        <v>#N/A</v>
      </c>
      <c r="AJ1946" s="2" t="e">
        <f>VLOOKUP(B1946,'[1]淘汰品种推荐清单（8.1）'!$A:$AQ,43,0)</f>
        <v>#N/A</v>
      </c>
    </row>
    <row r="1947" hidden="1" customHeight="1" spans="1:36">
      <c r="A1947" s="9">
        <v>222</v>
      </c>
      <c r="B1947" s="10">
        <v>80618</v>
      </c>
      <c r="C1947" s="4" t="s">
        <v>35</v>
      </c>
      <c r="D1947" s="10" t="s">
        <v>4537</v>
      </c>
      <c r="E1947" s="10" t="s">
        <v>4548</v>
      </c>
      <c r="F1947" s="10" t="s">
        <v>4539</v>
      </c>
      <c r="G1947" s="10" t="e">
        <v>#N/A</v>
      </c>
      <c r="H1947" s="11">
        <v>0.325</v>
      </c>
      <c r="I1947" s="11">
        <v>0.68</v>
      </c>
      <c r="J1947" s="11">
        <v>0</v>
      </c>
      <c r="K1947" s="11">
        <v>0.325</v>
      </c>
      <c r="L1947" s="17">
        <v>0.522058823529412</v>
      </c>
      <c r="M1947" s="10">
        <v>4</v>
      </c>
      <c r="N1947" s="10" t="s">
        <v>4379</v>
      </c>
      <c r="O1947" s="10">
        <v>402</v>
      </c>
      <c r="P1947" s="10" t="s">
        <v>4540</v>
      </c>
      <c r="Q1947" s="10">
        <v>40201</v>
      </c>
      <c r="R1947" s="10" t="s">
        <v>4541</v>
      </c>
      <c r="S1947" s="10" t="s">
        <v>4542</v>
      </c>
      <c r="T1947" s="10" t="s">
        <v>198</v>
      </c>
      <c r="U1947" s="10" t="s">
        <v>95</v>
      </c>
      <c r="V1947" s="10"/>
      <c r="W1947" s="10" t="s">
        <v>4543</v>
      </c>
      <c r="X1947" s="10"/>
      <c r="Y1947" s="20" t="s">
        <v>46</v>
      </c>
      <c r="Z1947" s="20"/>
      <c r="AA1947" s="20"/>
      <c r="AB1947" s="20"/>
      <c r="AC1947" s="20"/>
      <c r="AD1947" s="20"/>
      <c r="AE1947" s="23"/>
      <c r="AF1947" s="23"/>
      <c r="AG1947" s="23"/>
      <c r="AH1947" s="2" t="s">
        <v>4544</v>
      </c>
      <c r="AI1947" s="2" t="e">
        <v>#N/A</v>
      </c>
      <c r="AJ1947" s="2" t="e">
        <f>VLOOKUP(B1947,'[1]淘汰品种推荐清单（8.1）'!$A:$AQ,43,0)</f>
        <v>#N/A</v>
      </c>
    </row>
    <row r="1948" hidden="1" customHeight="1" spans="1:36">
      <c r="A1948" s="9">
        <v>223</v>
      </c>
      <c r="B1948" s="10">
        <v>90665</v>
      </c>
      <c r="C1948" s="4" t="s">
        <v>35</v>
      </c>
      <c r="D1948" s="10" t="s">
        <v>4537</v>
      </c>
      <c r="E1948" s="10" t="s">
        <v>4549</v>
      </c>
      <c r="F1948" s="10" t="s">
        <v>4539</v>
      </c>
      <c r="G1948" s="10" t="e">
        <v>#N/A</v>
      </c>
      <c r="H1948" s="11">
        <v>0.17</v>
      </c>
      <c r="I1948" s="11">
        <v>0.36</v>
      </c>
      <c r="J1948" s="11">
        <v>0</v>
      </c>
      <c r="K1948" s="11">
        <v>0.17</v>
      </c>
      <c r="L1948" s="17">
        <v>0.527777777777778</v>
      </c>
      <c r="M1948" s="10">
        <v>4</v>
      </c>
      <c r="N1948" s="10" t="s">
        <v>4379</v>
      </c>
      <c r="O1948" s="10">
        <v>402</v>
      </c>
      <c r="P1948" s="10" t="s">
        <v>4540</v>
      </c>
      <c r="Q1948" s="10">
        <v>40201</v>
      </c>
      <c r="R1948" s="10" t="s">
        <v>4541</v>
      </c>
      <c r="S1948" s="10" t="s">
        <v>4542</v>
      </c>
      <c r="T1948" s="10" t="s">
        <v>198</v>
      </c>
      <c r="U1948" s="10" t="s">
        <v>95</v>
      </c>
      <c r="V1948" s="10"/>
      <c r="W1948" s="10" t="s">
        <v>4543</v>
      </c>
      <c r="X1948" s="10"/>
      <c r="Y1948" s="20" t="s">
        <v>46</v>
      </c>
      <c r="Z1948" s="20"/>
      <c r="AA1948" s="20"/>
      <c r="AB1948" s="20"/>
      <c r="AC1948" s="20"/>
      <c r="AD1948" s="20"/>
      <c r="AE1948" s="23"/>
      <c r="AF1948" s="23"/>
      <c r="AG1948" s="23"/>
      <c r="AH1948" s="2" t="s">
        <v>4544</v>
      </c>
      <c r="AI1948" s="2" t="e">
        <v>#N/A</v>
      </c>
      <c r="AJ1948" s="2" t="e">
        <f>VLOOKUP(B1948,'[1]淘汰品种推荐清单（8.1）'!$A:$AQ,43,0)</f>
        <v>#N/A</v>
      </c>
    </row>
    <row r="1949" hidden="1" customHeight="1" spans="1:36">
      <c r="A1949" s="9">
        <v>965</v>
      </c>
      <c r="B1949" s="10">
        <v>45245</v>
      </c>
      <c r="C1949" s="4" t="s">
        <v>35</v>
      </c>
      <c r="D1949" s="7" t="s">
        <v>4550</v>
      </c>
      <c r="E1949" s="10" t="s">
        <v>4551</v>
      </c>
      <c r="F1949" s="10" t="s">
        <v>4552</v>
      </c>
      <c r="G1949" s="10" t="e">
        <v>#N/A</v>
      </c>
      <c r="H1949" s="11">
        <v>0.128528198074278</v>
      </c>
      <c r="I1949" s="11">
        <v>0.587240715268226</v>
      </c>
      <c r="J1949" s="11">
        <v>0</v>
      </c>
      <c r="K1949" s="11">
        <v>0.128528198074278</v>
      </c>
      <c r="L1949" s="17">
        <v>0.781132004759629</v>
      </c>
      <c r="M1949" s="10">
        <v>4</v>
      </c>
      <c r="N1949" s="10" t="s">
        <v>4379</v>
      </c>
      <c r="O1949" s="10">
        <v>402</v>
      </c>
      <c r="P1949" s="10" t="s">
        <v>4540</v>
      </c>
      <c r="Q1949" s="10">
        <v>40201</v>
      </c>
      <c r="R1949" s="10" t="s">
        <v>4541</v>
      </c>
      <c r="S1949" s="10"/>
      <c r="T1949" s="10"/>
      <c r="U1949" s="10"/>
      <c r="V1949" s="10"/>
      <c r="W1949" s="10"/>
      <c r="X1949" s="10"/>
      <c r="Y1949" s="20" t="s">
        <v>46</v>
      </c>
      <c r="Z1949" s="20"/>
      <c r="AA1949" s="20"/>
      <c r="AB1949" s="20"/>
      <c r="AC1949" s="20"/>
      <c r="AD1949" s="20"/>
      <c r="AE1949" s="23"/>
      <c r="AF1949" s="23"/>
      <c r="AG1949" s="23"/>
      <c r="AH1949" s="2" t="s">
        <v>4544</v>
      </c>
      <c r="AI1949" s="2" t="e">
        <v>#N/A</v>
      </c>
      <c r="AJ1949" s="2" t="e">
        <f>VLOOKUP(B1949,'[1]淘汰品种推荐清单（8.1）'!$A:$AQ,43,0)</f>
        <v>#N/A</v>
      </c>
    </row>
    <row r="1950" hidden="1" customHeight="1" spans="1:36">
      <c r="A1950" s="9">
        <v>1634</v>
      </c>
      <c r="B1950" s="7">
        <v>146177</v>
      </c>
      <c r="C1950" s="4" t="s">
        <v>35</v>
      </c>
      <c r="D1950" s="7" t="s">
        <v>4553</v>
      </c>
      <c r="E1950" s="7" t="s">
        <v>4554</v>
      </c>
      <c r="F1950" s="7" t="s">
        <v>4555</v>
      </c>
      <c r="G1950" s="7" t="s">
        <v>1090</v>
      </c>
      <c r="H1950" s="7">
        <v>3.3</v>
      </c>
      <c r="I1950" s="7">
        <v>6.6</v>
      </c>
      <c r="J1950" s="7"/>
      <c r="K1950" s="7"/>
      <c r="L1950" s="18">
        <v>0.5</v>
      </c>
      <c r="M1950" s="10">
        <v>4</v>
      </c>
      <c r="N1950" s="10" t="s">
        <v>4379</v>
      </c>
      <c r="O1950" s="10">
        <v>402</v>
      </c>
      <c r="P1950" s="10" t="s">
        <v>4540</v>
      </c>
      <c r="Q1950" s="10">
        <v>40201</v>
      </c>
      <c r="R1950" s="10" t="s">
        <v>4541</v>
      </c>
      <c r="S1950" s="7" t="s">
        <v>4556</v>
      </c>
      <c r="T1950" s="7"/>
      <c r="U1950" s="20"/>
      <c r="V1950" s="20"/>
      <c r="W1950" s="7"/>
      <c r="X1950" s="7"/>
      <c r="Y1950" s="20" t="s">
        <v>107</v>
      </c>
      <c r="Z1950" s="20">
        <v>682</v>
      </c>
      <c r="AA1950" s="20">
        <v>499</v>
      </c>
      <c r="AB1950" s="20">
        <v>183</v>
      </c>
      <c r="AC1950" s="20">
        <v>46</v>
      </c>
      <c r="AD1950" s="20">
        <v>17</v>
      </c>
      <c r="AE1950" s="23"/>
      <c r="AF1950" s="23"/>
      <c r="AG1950" s="23"/>
      <c r="AH1950" s="2" t="s">
        <v>4544</v>
      </c>
      <c r="AI1950" s="2" t="e">
        <v>#N/A</v>
      </c>
      <c r="AJ1950" s="2" t="e">
        <f>VLOOKUP(B1950,'[1]淘汰品种推荐清单（8.1）'!$A:$AQ,43,0)</f>
        <v>#N/A</v>
      </c>
    </row>
    <row r="1951" hidden="1" customHeight="1" spans="1:36">
      <c r="A1951" s="9">
        <v>1734</v>
      </c>
      <c r="B1951" s="7">
        <v>148730</v>
      </c>
      <c r="C1951" s="4" t="s">
        <v>35</v>
      </c>
      <c r="D1951" s="39" t="s">
        <v>4557</v>
      </c>
      <c r="E1951" s="14" t="s">
        <v>4558</v>
      </c>
      <c r="F1951" s="5" t="s">
        <v>4405</v>
      </c>
      <c r="G1951" s="7" t="s">
        <v>39</v>
      </c>
      <c r="H1951" s="5">
        <v>9</v>
      </c>
      <c r="I1951" s="7">
        <v>18</v>
      </c>
      <c r="J1951" s="7"/>
      <c r="K1951" s="7"/>
      <c r="L1951" s="30">
        <f>(I1951-H1951)/I1951</f>
        <v>0.5</v>
      </c>
      <c r="M1951" s="10">
        <v>4</v>
      </c>
      <c r="N1951" s="10" t="s">
        <v>4379</v>
      </c>
      <c r="O1951" s="10">
        <v>402</v>
      </c>
      <c r="P1951" s="10" t="s">
        <v>4540</v>
      </c>
      <c r="Q1951" s="10">
        <v>40201</v>
      </c>
      <c r="R1951" s="10" t="s">
        <v>4541</v>
      </c>
      <c r="S1951" s="5" t="s">
        <v>4406</v>
      </c>
      <c r="T1951" s="7" t="s">
        <v>69</v>
      </c>
      <c r="U1951" s="20"/>
      <c r="V1951" s="20"/>
      <c r="W1951" s="7"/>
      <c r="X1951" s="7"/>
      <c r="Y1951" s="20" t="s">
        <v>107</v>
      </c>
      <c r="Z1951" s="20">
        <v>333</v>
      </c>
      <c r="AA1951" s="20">
        <v>177</v>
      </c>
      <c r="AB1951" s="20">
        <v>156</v>
      </c>
      <c r="AC1951" s="20">
        <v>20</v>
      </c>
      <c r="AD1951" s="20">
        <v>9</v>
      </c>
      <c r="AE1951" s="23"/>
      <c r="AF1951" s="23"/>
      <c r="AG1951" s="23"/>
      <c r="AH1951" s="2" t="s">
        <v>4544</v>
      </c>
      <c r="AI1951" s="2" t="e">
        <v>#N/A</v>
      </c>
      <c r="AJ1951" s="2" t="e">
        <f>VLOOKUP(B1951,'[1]淘汰品种推荐清单（8.1）'!$A:$AQ,43,0)</f>
        <v>#N/A</v>
      </c>
    </row>
    <row r="1952" hidden="1" customHeight="1" spans="1:36">
      <c r="A1952" s="9">
        <v>1735</v>
      </c>
      <c r="B1952" s="7">
        <v>148731</v>
      </c>
      <c r="C1952" s="4" t="s">
        <v>35</v>
      </c>
      <c r="D1952" s="39" t="s">
        <v>4557</v>
      </c>
      <c r="E1952" s="14" t="s">
        <v>4559</v>
      </c>
      <c r="F1952" s="5" t="s">
        <v>4405</v>
      </c>
      <c r="G1952" s="7" t="s">
        <v>39</v>
      </c>
      <c r="H1952" s="5">
        <v>9</v>
      </c>
      <c r="I1952" s="7">
        <v>18</v>
      </c>
      <c r="J1952" s="7"/>
      <c r="K1952" s="7"/>
      <c r="L1952" s="30">
        <f>(I1952-H1952)/I1952</f>
        <v>0.5</v>
      </c>
      <c r="M1952" s="10">
        <v>4</v>
      </c>
      <c r="N1952" s="10" t="s">
        <v>4379</v>
      </c>
      <c r="O1952" s="10">
        <v>402</v>
      </c>
      <c r="P1952" s="10" t="s">
        <v>4540</v>
      </c>
      <c r="Q1952" s="10">
        <v>40201</v>
      </c>
      <c r="R1952" s="10" t="s">
        <v>4541</v>
      </c>
      <c r="S1952" s="5" t="s">
        <v>4406</v>
      </c>
      <c r="T1952" s="7" t="s">
        <v>69</v>
      </c>
      <c r="U1952" s="20"/>
      <c r="V1952" s="20"/>
      <c r="W1952" s="7"/>
      <c r="X1952" s="7"/>
      <c r="Y1952" s="20" t="s">
        <v>107</v>
      </c>
      <c r="Z1952" s="20">
        <v>374</v>
      </c>
      <c r="AA1952" s="20">
        <v>162</v>
      </c>
      <c r="AB1952" s="20">
        <v>212</v>
      </c>
      <c r="AC1952" s="20">
        <v>11</v>
      </c>
      <c r="AD1952" s="20">
        <v>9</v>
      </c>
      <c r="AE1952" s="23"/>
      <c r="AF1952" s="23"/>
      <c r="AG1952" s="23"/>
      <c r="AH1952" s="2" t="s">
        <v>4544</v>
      </c>
      <c r="AI1952" s="2" t="e">
        <v>#N/A</v>
      </c>
      <c r="AJ1952" s="2" t="e">
        <f>VLOOKUP(B1952,'[1]淘汰品种推荐清单（8.1）'!$A:$AQ,43,0)</f>
        <v>#N/A</v>
      </c>
    </row>
    <row r="1953" hidden="1" customHeight="1" spans="1:36">
      <c r="A1953" s="9">
        <v>461</v>
      </c>
      <c r="B1953" s="10">
        <v>37621</v>
      </c>
      <c r="C1953" s="4" t="s">
        <v>35</v>
      </c>
      <c r="D1953" s="10" t="s">
        <v>4560</v>
      </c>
      <c r="E1953" s="10" t="s">
        <v>4561</v>
      </c>
      <c r="F1953" s="10" t="s">
        <v>4482</v>
      </c>
      <c r="G1953" s="10" t="s">
        <v>328</v>
      </c>
      <c r="H1953" s="11">
        <v>17.5</v>
      </c>
      <c r="I1953" s="11">
        <v>33</v>
      </c>
      <c r="J1953" s="11">
        <v>0</v>
      </c>
      <c r="K1953" s="11">
        <v>17.5</v>
      </c>
      <c r="L1953" s="17">
        <v>0.46969696969697</v>
      </c>
      <c r="M1953" s="10">
        <v>4</v>
      </c>
      <c r="N1953" s="10" t="s">
        <v>4379</v>
      </c>
      <c r="O1953" s="10">
        <v>402</v>
      </c>
      <c r="P1953" s="10" t="s">
        <v>4540</v>
      </c>
      <c r="Q1953" s="10">
        <v>40202</v>
      </c>
      <c r="R1953" s="10" t="s">
        <v>4562</v>
      </c>
      <c r="S1953" s="10" t="s">
        <v>4563</v>
      </c>
      <c r="T1953" s="10" t="s">
        <v>198</v>
      </c>
      <c r="U1953" s="10" t="s">
        <v>95</v>
      </c>
      <c r="V1953" s="10"/>
      <c r="W1953" s="10" t="s">
        <v>4564</v>
      </c>
      <c r="X1953" s="10" t="s">
        <v>4565</v>
      </c>
      <c r="Y1953" s="20" t="s">
        <v>46</v>
      </c>
      <c r="Z1953" s="20">
        <v>12.722</v>
      </c>
      <c r="AA1953" s="20"/>
      <c r="AB1953" s="20">
        <v>12.722</v>
      </c>
      <c r="AC1953" s="20">
        <v>5.04</v>
      </c>
      <c r="AD1953" s="20">
        <v>9</v>
      </c>
      <c r="AE1953" s="23"/>
      <c r="AF1953" s="23"/>
      <c r="AG1953" s="23"/>
      <c r="AH1953" s="2" t="s">
        <v>4544</v>
      </c>
      <c r="AI1953" s="2" t="e">
        <v>#N/A</v>
      </c>
      <c r="AJ1953" s="2" t="e">
        <f>VLOOKUP(B1953,'[1]淘汰品种推荐清单（8.1）'!$A:$AQ,43,0)</f>
        <v>#N/A</v>
      </c>
    </row>
    <row r="1954" hidden="1" customHeight="1" spans="1:36">
      <c r="A1954" s="9">
        <v>466</v>
      </c>
      <c r="B1954" s="10">
        <v>86952</v>
      </c>
      <c r="C1954" s="4" t="s">
        <v>35</v>
      </c>
      <c r="D1954" s="10" t="s">
        <v>4566</v>
      </c>
      <c r="E1954" s="10" t="s">
        <v>4567</v>
      </c>
      <c r="F1954" s="10" t="s">
        <v>4482</v>
      </c>
      <c r="G1954" s="10" t="e">
        <v>#N/A</v>
      </c>
      <c r="H1954" s="11">
        <v>16.7</v>
      </c>
      <c r="I1954" s="11">
        <v>31.5</v>
      </c>
      <c r="J1954" s="11">
        <v>0</v>
      </c>
      <c r="K1954" s="11">
        <v>16.7</v>
      </c>
      <c r="L1954" s="17">
        <v>0.46984126984127</v>
      </c>
      <c r="M1954" s="10">
        <v>4</v>
      </c>
      <c r="N1954" s="10" t="s">
        <v>4379</v>
      </c>
      <c r="O1954" s="10">
        <v>402</v>
      </c>
      <c r="P1954" s="10" t="s">
        <v>4540</v>
      </c>
      <c r="Q1954" s="10">
        <v>40202</v>
      </c>
      <c r="R1954" s="10" t="s">
        <v>4562</v>
      </c>
      <c r="S1954" s="10"/>
      <c r="T1954" s="10"/>
      <c r="U1954" s="10"/>
      <c r="V1954" s="10"/>
      <c r="W1954" s="10"/>
      <c r="X1954" s="10"/>
      <c r="Y1954" s="20" t="s">
        <v>46</v>
      </c>
      <c r="Z1954" s="20"/>
      <c r="AA1954" s="20"/>
      <c r="AB1954" s="20"/>
      <c r="AC1954" s="20"/>
      <c r="AD1954" s="20"/>
      <c r="AE1954" s="23"/>
      <c r="AF1954" s="23"/>
      <c r="AG1954" s="23"/>
      <c r="AH1954" s="2" t="s">
        <v>4544</v>
      </c>
      <c r="AI1954" s="2" t="e">
        <v>#N/A</v>
      </c>
      <c r="AJ1954" s="2" t="e">
        <f>VLOOKUP(B1954,'[1]淘汰品种推荐清单（8.1）'!$A:$AQ,43,0)</f>
        <v>#N/A</v>
      </c>
    </row>
    <row r="1955" hidden="1" customHeight="1" spans="1:36">
      <c r="A1955" s="9">
        <v>467</v>
      </c>
      <c r="B1955" s="10">
        <v>90580</v>
      </c>
      <c r="C1955" s="4" t="s">
        <v>35</v>
      </c>
      <c r="D1955" s="10" t="s">
        <v>4566</v>
      </c>
      <c r="E1955" s="10" t="s">
        <v>4568</v>
      </c>
      <c r="F1955" s="10" t="s">
        <v>4482</v>
      </c>
      <c r="G1955" s="10" t="e">
        <v>#N/A</v>
      </c>
      <c r="H1955" s="11">
        <v>0.35</v>
      </c>
      <c r="I1955" s="11">
        <v>0.66</v>
      </c>
      <c r="J1955" s="11">
        <v>0</v>
      </c>
      <c r="K1955" s="11">
        <v>0.35</v>
      </c>
      <c r="L1955" s="17">
        <v>0.46969696969697</v>
      </c>
      <c r="M1955" s="10">
        <v>4</v>
      </c>
      <c r="N1955" s="10" t="s">
        <v>4379</v>
      </c>
      <c r="O1955" s="10">
        <v>402</v>
      </c>
      <c r="P1955" s="10" t="s">
        <v>4540</v>
      </c>
      <c r="Q1955" s="10">
        <v>40202</v>
      </c>
      <c r="R1955" s="10" t="s">
        <v>4562</v>
      </c>
      <c r="S1955" s="10"/>
      <c r="T1955" s="10"/>
      <c r="U1955" s="10"/>
      <c r="V1955" s="10"/>
      <c r="W1955" s="10"/>
      <c r="X1955" s="10"/>
      <c r="Y1955" s="20" t="s">
        <v>46</v>
      </c>
      <c r="Z1955" s="20"/>
      <c r="AA1955" s="20"/>
      <c r="AB1955" s="20"/>
      <c r="AC1955" s="20"/>
      <c r="AD1955" s="20"/>
      <c r="AE1955" s="23"/>
      <c r="AF1955" s="23"/>
      <c r="AG1955" s="23"/>
      <c r="AH1955" s="2" t="s">
        <v>4544</v>
      </c>
      <c r="AI1955" s="2" t="e">
        <v>#N/A</v>
      </c>
      <c r="AJ1955" s="2" t="e">
        <f>VLOOKUP(B1955,'[1]淘汰品种推荐清单（8.1）'!$A:$AQ,43,0)</f>
        <v>#N/A</v>
      </c>
    </row>
    <row r="1956" hidden="1" customHeight="1" spans="1:36">
      <c r="A1956" s="9">
        <v>1632</v>
      </c>
      <c r="B1956" s="7">
        <v>146387</v>
      </c>
      <c r="C1956" s="4" t="s">
        <v>35</v>
      </c>
      <c r="D1956" s="7" t="s">
        <v>4569</v>
      </c>
      <c r="E1956" s="7" t="s">
        <v>4570</v>
      </c>
      <c r="F1956" s="7" t="s">
        <v>4571</v>
      </c>
      <c r="G1956" s="7" t="s">
        <v>64</v>
      </c>
      <c r="H1956" s="7">
        <v>3.25</v>
      </c>
      <c r="I1956" s="7">
        <v>6.5</v>
      </c>
      <c r="J1956" s="7"/>
      <c r="K1956" s="7"/>
      <c r="L1956" s="18">
        <v>0.5</v>
      </c>
      <c r="M1956" s="10">
        <v>4</v>
      </c>
      <c r="N1956" s="10" t="s">
        <v>4379</v>
      </c>
      <c r="O1956" s="10">
        <v>402</v>
      </c>
      <c r="P1956" s="10" t="s">
        <v>4540</v>
      </c>
      <c r="Q1956" s="10">
        <v>40202</v>
      </c>
      <c r="R1956" s="10" t="s">
        <v>4562</v>
      </c>
      <c r="S1956" s="7" t="s">
        <v>4556</v>
      </c>
      <c r="T1956" s="7"/>
      <c r="U1956" s="20"/>
      <c r="V1956" s="20"/>
      <c r="W1956" s="7"/>
      <c r="X1956" s="7"/>
      <c r="Y1956" s="20" t="s">
        <v>107</v>
      </c>
      <c r="Z1956" s="20">
        <v>263</v>
      </c>
      <c r="AA1956" s="20">
        <v>118</v>
      </c>
      <c r="AB1956" s="20">
        <v>145</v>
      </c>
      <c r="AC1956" s="20">
        <v>328</v>
      </c>
      <c r="AD1956" s="20">
        <v>61</v>
      </c>
      <c r="AE1956" s="23"/>
      <c r="AF1956" s="23"/>
      <c r="AG1956" s="23"/>
      <c r="AH1956" s="2" t="s">
        <v>4544</v>
      </c>
      <c r="AI1956" s="2" t="e">
        <v>#N/A</v>
      </c>
      <c r="AJ1956" s="2" t="e">
        <f>VLOOKUP(B1956,'[1]淘汰品种推荐清单（8.1）'!$A:$AQ,43,0)</f>
        <v>#N/A</v>
      </c>
    </row>
    <row r="1957" hidden="1" customHeight="1" spans="1:36">
      <c r="A1957" s="9">
        <v>1635</v>
      </c>
      <c r="B1957" s="7">
        <v>146195</v>
      </c>
      <c r="C1957" s="4" t="s">
        <v>35</v>
      </c>
      <c r="D1957" s="7" t="s">
        <v>4572</v>
      </c>
      <c r="E1957" s="7" t="s">
        <v>4573</v>
      </c>
      <c r="F1957" s="7" t="s">
        <v>4571</v>
      </c>
      <c r="G1957" s="7" t="s">
        <v>2370</v>
      </c>
      <c r="H1957" s="7">
        <v>3</v>
      </c>
      <c r="I1957" s="7">
        <v>6</v>
      </c>
      <c r="J1957" s="7"/>
      <c r="K1957" s="7"/>
      <c r="L1957" s="18">
        <v>0.5</v>
      </c>
      <c r="M1957" s="10">
        <v>4</v>
      </c>
      <c r="N1957" s="10" t="s">
        <v>4379</v>
      </c>
      <c r="O1957" s="10">
        <v>402</v>
      </c>
      <c r="P1957" s="10" t="s">
        <v>4540</v>
      </c>
      <c r="Q1957" s="10">
        <v>40202</v>
      </c>
      <c r="R1957" s="10" t="s">
        <v>4562</v>
      </c>
      <c r="S1957" s="7" t="s">
        <v>4556</v>
      </c>
      <c r="T1957" s="7"/>
      <c r="U1957" s="20"/>
      <c r="V1957" s="20"/>
      <c r="W1957" s="7"/>
      <c r="X1957" s="7"/>
      <c r="Y1957" s="20" t="s">
        <v>107</v>
      </c>
      <c r="Z1957" s="20">
        <v>556</v>
      </c>
      <c r="AA1957" s="20">
        <v>176</v>
      </c>
      <c r="AB1957" s="20">
        <v>380</v>
      </c>
      <c r="AC1957" s="20">
        <v>320</v>
      </c>
      <c r="AD1957" s="20">
        <v>69</v>
      </c>
      <c r="AE1957" s="23"/>
      <c r="AF1957" s="23"/>
      <c r="AG1957" s="23"/>
      <c r="AH1957" s="2" t="s">
        <v>4544</v>
      </c>
      <c r="AI1957" s="2" t="e">
        <v>#N/A</v>
      </c>
      <c r="AJ1957" s="2" t="e">
        <f>VLOOKUP(B1957,'[1]淘汰品种推荐清单（8.1）'!$A:$AQ,43,0)</f>
        <v>#N/A</v>
      </c>
    </row>
    <row r="1958" hidden="1" customHeight="1" spans="1:36">
      <c r="A1958" s="9">
        <v>1636</v>
      </c>
      <c r="B1958" s="7">
        <v>75273</v>
      </c>
      <c r="C1958" s="4" t="s">
        <v>35</v>
      </c>
      <c r="D1958" s="7" t="s">
        <v>4574</v>
      </c>
      <c r="E1958" s="7" t="s">
        <v>4575</v>
      </c>
      <c r="F1958" s="7" t="s">
        <v>4576</v>
      </c>
      <c r="G1958" s="7" t="s">
        <v>39</v>
      </c>
      <c r="H1958" s="7">
        <v>4.25</v>
      </c>
      <c r="I1958" s="7">
        <v>8.5</v>
      </c>
      <c r="J1958" s="7"/>
      <c r="K1958" s="7"/>
      <c r="L1958" s="18">
        <v>0.5</v>
      </c>
      <c r="M1958" s="10">
        <v>4</v>
      </c>
      <c r="N1958" s="10" t="s">
        <v>4379</v>
      </c>
      <c r="O1958" s="10">
        <v>402</v>
      </c>
      <c r="P1958" s="10" t="s">
        <v>4540</v>
      </c>
      <c r="Q1958" s="10">
        <v>40202</v>
      </c>
      <c r="R1958" s="10" t="s">
        <v>4562</v>
      </c>
      <c r="S1958" s="7" t="s">
        <v>4556</v>
      </c>
      <c r="T1958" s="7"/>
      <c r="U1958" s="20"/>
      <c r="V1958" s="20"/>
      <c r="W1958" s="7"/>
      <c r="X1958" s="7"/>
      <c r="Y1958" s="20" t="s">
        <v>107</v>
      </c>
      <c r="Z1958" s="20">
        <v>255</v>
      </c>
      <c r="AA1958" s="20">
        <v>56</v>
      </c>
      <c r="AB1958" s="20">
        <v>199</v>
      </c>
      <c r="AC1958" s="20">
        <v>94</v>
      </c>
      <c r="AD1958" s="20">
        <v>39</v>
      </c>
      <c r="AE1958" s="23"/>
      <c r="AF1958" s="23"/>
      <c r="AG1958" s="23"/>
      <c r="AH1958" s="2" t="s">
        <v>4544</v>
      </c>
      <c r="AI1958" s="2" t="e">
        <v>#N/A</v>
      </c>
      <c r="AJ1958" s="2" t="e">
        <f>VLOOKUP(B1958,'[1]淘汰品种推荐清单（8.1）'!$A:$AQ,43,0)</f>
        <v>#N/A</v>
      </c>
    </row>
    <row r="1959" hidden="1" customHeight="1" spans="1:36">
      <c r="A1959" s="9">
        <v>1637</v>
      </c>
      <c r="B1959" s="7">
        <v>146398</v>
      </c>
      <c r="C1959" s="4" t="s">
        <v>35</v>
      </c>
      <c r="D1959" s="7" t="s">
        <v>4577</v>
      </c>
      <c r="E1959" s="7" t="s">
        <v>4578</v>
      </c>
      <c r="F1959" s="7" t="s">
        <v>4571</v>
      </c>
      <c r="G1959" s="7" t="s">
        <v>328</v>
      </c>
      <c r="H1959" s="7">
        <v>1.5</v>
      </c>
      <c r="I1959" s="7">
        <v>3</v>
      </c>
      <c r="J1959" s="7"/>
      <c r="K1959" s="7"/>
      <c r="L1959" s="18">
        <v>0.5</v>
      </c>
      <c r="M1959" s="10">
        <v>4</v>
      </c>
      <c r="N1959" s="10" t="s">
        <v>4379</v>
      </c>
      <c r="O1959" s="10">
        <v>402</v>
      </c>
      <c r="P1959" s="10" t="s">
        <v>4540</v>
      </c>
      <c r="Q1959" s="10">
        <v>40202</v>
      </c>
      <c r="R1959" s="10" t="s">
        <v>4562</v>
      </c>
      <c r="S1959" s="7" t="s">
        <v>4556</v>
      </c>
      <c r="T1959" s="7"/>
      <c r="U1959" s="20"/>
      <c r="V1959" s="20"/>
      <c r="W1959" s="7"/>
      <c r="X1959" s="7"/>
      <c r="Y1959" s="20" t="s">
        <v>107</v>
      </c>
      <c r="Z1959" s="20">
        <v>2214</v>
      </c>
      <c r="AA1959" s="20">
        <v>1490</v>
      </c>
      <c r="AB1959" s="20">
        <v>724</v>
      </c>
      <c r="AC1959" s="20">
        <v>5728.6</v>
      </c>
      <c r="AD1959" s="20">
        <v>73</v>
      </c>
      <c r="AE1959" s="23"/>
      <c r="AF1959" s="23"/>
      <c r="AG1959" s="23"/>
      <c r="AH1959" s="2" t="s">
        <v>4544</v>
      </c>
      <c r="AI1959" s="2" t="e">
        <v>#N/A</v>
      </c>
      <c r="AJ1959" s="2" t="e">
        <f>VLOOKUP(B1959,'[1]淘汰品种推荐清单（8.1）'!$A:$AQ,43,0)</f>
        <v>#N/A</v>
      </c>
    </row>
    <row r="1960" hidden="1" customHeight="1" spans="1:36">
      <c r="A1960" s="9">
        <v>1639</v>
      </c>
      <c r="B1960" s="7">
        <v>146176</v>
      </c>
      <c r="C1960" s="4" t="s">
        <v>35</v>
      </c>
      <c r="D1960" s="7" t="s">
        <v>4579</v>
      </c>
      <c r="E1960" s="7" t="s">
        <v>4580</v>
      </c>
      <c r="F1960" s="7" t="s">
        <v>4576</v>
      </c>
      <c r="G1960" s="7" t="s">
        <v>1090</v>
      </c>
      <c r="H1960" s="7">
        <v>3.9</v>
      </c>
      <c r="I1960" s="7">
        <v>7.8</v>
      </c>
      <c r="J1960" s="7"/>
      <c r="K1960" s="7"/>
      <c r="L1960" s="18">
        <v>0.5</v>
      </c>
      <c r="M1960" s="10">
        <v>4</v>
      </c>
      <c r="N1960" s="10" t="s">
        <v>4379</v>
      </c>
      <c r="O1960" s="10">
        <v>402</v>
      </c>
      <c r="P1960" s="10" t="s">
        <v>4540</v>
      </c>
      <c r="Q1960" s="10">
        <v>40202</v>
      </c>
      <c r="R1960" s="10" t="s">
        <v>4562</v>
      </c>
      <c r="S1960" s="7" t="s">
        <v>4556</v>
      </c>
      <c r="T1960" s="7"/>
      <c r="U1960" s="20"/>
      <c r="V1960" s="20"/>
      <c r="W1960" s="7"/>
      <c r="X1960" s="7"/>
      <c r="Y1960" s="20" t="s">
        <v>107</v>
      </c>
      <c r="Z1960" s="20">
        <v>579</v>
      </c>
      <c r="AA1960" s="20">
        <v>146</v>
      </c>
      <c r="AB1960" s="20">
        <v>433</v>
      </c>
      <c r="AC1960" s="20">
        <v>413</v>
      </c>
      <c r="AD1960" s="20">
        <v>70</v>
      </c>
      <c r="AE1960" s="23"/>
      <c r="AF1960" s="23"/>
      <c r="AG1960" s="23"/>
      <c r="AH1960" s="2" t="s">
        <v>4544</v>
      </c>
      <c r="AI1960" s="2" t="e">
        <v>#N/A</v>
      </c>
      <c r="AJ1960" s="2" t="e">
        <f>VLOOKUP(B1960,'[1]淘汰品种推荐清单（8.1）'!$A:$AQ,43,0)</f>
        <v>#N/A</v>
      </c>
    </row>
    <row r="1961" hidden="1" customHeight="1" spans="1:36">
      <c r="A1961" s="9">
        <v>1642</v>
      </c>
      <c r="B1961" s="7">
        <v>146389</v>
      </c>
      <c r="C1961" s="4" t="s">
        <v>35</v>
      </c>
      <c r="D1961" s="7" t="s">
        <v>4581</v>
      </c>
      <c r="E1961" s="7" t="s">
        <v>4582</v>
      </c>
      <c r="F1961" s="7" t="s">
        <v>4571</v>
      </c>
      <c r="G1961" s="7" t="s">
        <v>39</v>
      </c>
      <c r="H1961" s="7">
        <v>4</v>
      </c>
      <c r="I1961" s="7">
        <v>8</v>
      </c>
      <c r="J1961" s="7"/>
      <c r="K1961" s="7"/>
      <c r="L1961" s="18">
        <v>0.5</v>
      </c>
      <c r="M1961" s="10">
        <v>4</v>
      </c>
      <c r="N1961" s="10" t="s">
        <v>4379</v>
      </c>
      <c r="O1961" s="10">
        <v>402</v>
      </c>
      <c r="P1961" s="10" t="s">
        <v>4540</v>
      </c>
      <c r="Q1961" s="10">
        <v>40202</v>
      </c>
      <c r="R1961" s="10" t="s">
        <v>4562</v>
      </c>
      <c r="S1961" s="7" t="s">
        <v>4556</v>
      </c>
      <c r="T1961" s="7"/>
      <c r="U1961" s="20"/>
      <c r="V1961" s="20"/>
      <c r="W1961" s="7"/>
      <c r="X1961" s="7"/>
      <c r="Y1961" s="20" t="s">
        <v>107</v>
      </c>
      <c r="Z1961" s="20">
        <v>316</v>
      </c>
      <c r="AA1961" s="20">
        <v>92</v>
      </c>
      <c r="AB1961" s="20">
        <v>224</v>
      </c>
      <c r="AC1961" s="20">
        <v>219</v>
      </c>
      <c r="AD1961" s="20">
        <v>48</v>
      </c>
      <c r="AE1961" s="23"/>
      <c r="AF1961" s="23"/>
      <c r="AG1961" s="23"/>
      <c r="AH1961" s="2" t="s">
        <v>4544</v>
      </c>
      <c r="AI1961" s="2" t="e">
        <v>#N/A</v>
      </c>
      <c r="AJ1961" s="2" t="e">
        <f>VLOOKUP(B1961,'[1]淘汰品种推荐清单（8.1）'!$A:$AQ,43,0)</f>
        <v>#N/A</v>
      </c>
    </row>
    <row r="1962" hidden="1" customHeight="1" spans="1:36">
      <c r="A1962" s="9">
        <v>1724</v>
      </c>
      <c r="B1962" s="7">
        <v>148729</v>
      </c>
      <c r="C1962" s="4" t="s">
        <v>35</v>
      </c>
      <c r="D1962" s="13" t="s">
        <v>4583</v>
      </c>
      <c r="E1962" s="14" t="s">
        <v>4584</v>
      </c>
      <c r="F1962" s="15" t="s">
        <v>4405</v>
      </c>
      <c r="G1962" s="7" t="s">
        <v>39</v>
      </c>
      <c r="H1962" s="5">
        <v>5</v>
      </c>
      <c r="I1962" s="5">
        <v>10</v>
      </c>
      <c r="J1962" s="7"/>
      <c r="K1962" s="5"/>
      <c r="L1962" s="30">
        <f t="shared" ref="L1962:L1964" si="2">(I1962-H1962)/I1962</f>
        <v>0.5</v>
      </c>
      <c r="M1962" s="10">
        <v>4</v>
      </c>
      <c r="N1962" s="10" t="s">
        <v>4379</v>
      </c>
      <c r="O1962" s="10">
        <v>402</v>
      </c>
      <c r="P1962" s="10" t="s">
        <v>4540</v>
      </c>
      <c r="Q1962" s="10">
        <v>40202</v>
      </c>
      <c r="R1962" s="10" t="s">
        <v>4562</v>
      </c>
      <c r="S1962" s="5" t="s">
        <v>4406</v>
      </c>
      <c r="T1962" s="7" t="s">
        <v>69</v>
      </c>
      <c r="U1962" s="20"/>
      <c r="V1962" s="20"/>
      <c r="W1962" s="7"/>
      <c r="X1962" s="7"/>
      <c r="Y1962" s="20" t="s">
        <v>107</v>
      </c>
      <c r="Z1962" s="20">
        <v>754</v>
      </c>
      <c r="AA1962" s="20">
        <v>467</v>
      </c>
      <c r="AB1962" s="20">
        <v>287</v>
      </c>
      <c r="AC1962" s="20">
        <v>157</v>
      </c>
      <c r="AD1962" s="20">
        <v>42</v>
      </c>
      <c r="AE1962" s="23"/>
      <c r="AF1962" s="23"/>
      <c r="AG1962" s="23"/>
      <c r="AH1962" s="2" t="s">
        <v>4544</v>
      </c>
      <c r="AI1962" s="2" t="e">
        <v>#N/A</v>
      </c>
      <c r="AJ1962" s="2" t="e">
        <f>VLOOKUP(B1962,'[1]淘汰品种推荐清单（8.1）'!$A:$AQ,43,0)</f>
        <v>#N/A</v>
      </c>
    </row>
    <row r="1963" hidden="1" customHeight="1" spans="1:36">
      <c r="A1963" s="9">
        <v>1740</v>
      </c>
      <c r="B1963" s="7">
        <v>148916</v>
      </c>
      <c r="C1963" s="4" t="s">
        <v>35</v>
      </c>
      <c r="D1963" s="14" t="s">
        <v>4585</v>
      </c>
      <c r="E1963" s="14" t="s">
        <v>4586</v>
      </c>
      <c r="F1963" s="5" t="s">
        <v>4587</v>
      </c>
      <c r="G1963" s="7" t="s">
        <v>39</v>
      </c>
      <c r="H1963" s="5">
        <v>7.51</v>
      </c>
      <c r="I1963" s="5">
        <v>16.7</v>
      </c>
      <c r="J1963" s="7"/>
      <c r="K1963" s="5"/>
      <c r="L1963" s="30">
        <f t="shared" si="2"/>
        <v>0.550299401197605</v>
      </c>
      <c r="M1963" s="10">
        <v>4</v>
      </c>
      <c r="N1963" s="10" t="s">
        <v>4379</v>
      </c>
      <c r="O1963" s="10">
        <v>402</v>
      </c>
      <c r="P1963" s="10" t="s">
        <v>4540</v>
      </c>
      <c r="Q1963" s="10">
        <v>40202</v>
      </c>
      <c r="R1963" s="10" t="s">
        <v>4562</v>
      </c>
      <c r="S1963" s="5" t="s">
        <v>4406</v>
      </c>
      <c r="T1963" s="7" t="s">
        <v>69</v>
      </c>
      <c r="U1963" s="20"/>
      <c r="V1963" s="20"/>
      <c r="W1963" s="7"/>
      <c r="X1963" s="7"/>
      <c r="Y1963" s="20" t="s">
        <v>107</v>
      </c>
      <c r="Z1963" s="20">
        <v>310</v>
      </c>
      <c r="AA1963" s="20">
        <v>102</v>
      </c>
      <c r="AB1963" s="20">
        <v>208</v>
      </c>
      <c r="AC1963" s="20">
        <v>66</v>
      </c>
      <c r="AD1963" s="20">
        <v>30</v>
      </c>
      <c r="AE1963" s="23"/>
      <c r="AF1963" s="23"/>
      <c r="AG1963" s="23"/>
      <c r="AH1963" s="2" t="s">
        <v>4544</v>
      </c>
      <c r="AI1963" s="2" t="e">
        <v>#N/A</v>
      </c>
      <c r="AJ1963" s="2" t="e">
        <f>VLOOKUP(B1963,'[1]淘汰品种推荐清单（8.1）'!$A:$AQ,43,0)</f>
        <v>#N/A</v>
      </c>
    </row>
    <row r="1964" hidden="1" customHeight="1" spans="1:36">
      <c r="A1964" s="9">
        <v>1743</v>
      </c>
      <c r="B1964" s="7">
        <v>148333</v>
      </c>
      <c r="C1964" s="4" t="s">
        <v>35</v>
      </c>
      <c r="D1964" s="14" t="s">
        <v>4588</v>
      </c>
      <c r="E1964" s="14" t="s">
        <v>4589</v>
      </c>
      <c r="F1964" s="5" t="s">
        <v>4587</v>
      </c>
      <c r="G1964" s="7" t="s">
        <v>4590</v>
      </c>
      <c r="H1964" s="5">
        <v>6.45</v>
      </c>
      <c r="I1964" s="5">
        <v>15</v>
      </c>
      <c r="J1964" s="7"/>
      <c r="K1964" s="5"/>
      <c r="L1964" s="30">
        <f t="shared" si="2"/>
        <v>0.57</v>
      </c>
      <c r="M1964" s="10">
        <v>4</v>
      </c>
      <c r="N1964" s="10" t="s">
        <v>4379</v>
      </c>
      <c r="O1964" s="10">
        <v>402</v>
      </c>
      <c r="P1964" s="10" t="s">
        <v>4540</v>
      </c>
      <c r="Q1964" s="10">
        <v>40202</v>
      </c>
      <c r="R1964" s="10" t="s">
        <v>4562</v>
      </c>
      <c r="S1964" s="5" t="s">
        <v>4406</v>
      </c>
      <c r="T1964" s="7" t="s">
        <v>69</v>
      </c>
      <c r="U1964" s="20"/>
      <c r="V1964" s="20"/>
      <c r="W1964" s="7"/>
      <c r="X1964" s="7"/>
      <c r="Y1964" s="20" t="s">
        <v>107</v>
      </c>
      <c r="Z1964" s="20">
        <v>311</v>
      </c>
      <c r="AA1964" s="20">
        <v>89</v>
      </c>
      <c r="AB1964" s="20">
        <v>222</v>
      </c>
      <c r="AC1964" s="20">
        <v>188</v>
      </c>
      <c r="AD1964" s="20">
        <v>57</v>
      </c>
      <c r="AE1964" s="23"/>
      <c r="AF1964" s="23"/>
      <c r="AG1964" s="23"/>
      <c r="AH1964" s="2" t="s">
        <v>4544</v>
      </c>
      <c r="AI1964" s="2" t="e">
        <v>#N/A</v>
      </c>
      <c r="AJ1964" s="2" t="e">
        <f>VLOOKUP(B1964,'[1]淘汰品种推荐清单（8.1）'!$A:$AQ,43,0)</f>
        <v>#N/A</v>
      </c>
    </row>
    <row r="1965" hidden="1" customHeight="1" spans="1:36">
      <c r="A1965" s="9">
        <v>964</v>
      </c>
      <c r="B1965" s="10">
        <v>18167</v>
      </c>
      <c r="C1965" s="4" t="s">
        <v>35</v>
      </c>
      <c r="D1965" s="7" t="s">
        <v>4591</v>
      </c>
      <c r="E1965" s="10" t="s">
        <v>4592</v>
      </c>
      <c r="F1965" s="10" t="s">
        <v>4593</v>
      </c>
      <c r="G1965" s="10" t="e">
        <v>#N/A</v>
      </c>
      <c r="H1965" s="11">
        <v>3.20042823529412</v>
      </c>
      <c r="I1965" s="11">
        <v>4.91460588235294</v>
      </c>
      <c r="J1965" s="11">
        <v>0</v>
      </c>
      <c r="K1965" s="11">
        <v>3.20042823529412</v>
      </c>
      <c r="L1965" s="17">
        <v>0.348792494880207</v>
      </c>
      <c r="M1965" s="10">
        <v>4</v>
      </c>
      <c r="N1965" s="10" t="s">
        <v>4379</v>
      </c>
      <c r="O1965" s="10">
        <v>402</v>
      </c>
      <c r="P1965" s="10" t="s">
        <v>4540</v>
      </c>
      <c r="Q1965" s="10">
        <v>40204</v>
      </c>
      <c r="R1965" s="10" t="s">
        <v>4594</v>
      </c>
      <c r="S1965" s="10"/>
      <c r="T1965" s="10"/>
      <c r="U1965" s="10"/>
      <c r="V1965" s="10"/>
      <c r="W1965" s="10"/>
      <c r="X1965" s="10"/>
      <c r="Y1965" s="20" t="s">
        <v>46</v>
      </c>
      <c r="Z1965" s="20"/>
      <c r="AA1965" s="20"/>
      <c r="AB1965" s="20"/>
      <c r="AC1965" s="20"/>
      <c r="AD1965" s="20"/>
      <c r="AE1965" s="23"/>
      <c r="AF1965" s="23"/>
      <c r="AG1965" s="23"/>
      <c r="AH1965" s="2" t="s">
        <v>4544</v>
      </c>
      <c r="AI1965" s="2" t="e">
        <v>#N/A</v>
      </c>
      <c r="AJ1965" s="2" t="e">
        <f>VLOOKUP(B1965,'[1]淘汰品种推荐清单（8.1）'!$A:$AQ,43,0)</f>
        <v>#N/A</v>
      </c>
    </row>
    <row r="1966" hidden="1" customHeight="1" spans="1:36">
      <c r="A1966" s="9">
        <v>1395</v>
      </c>
      <c r="B1966" s="10">
        <v>144208</v>
      </c>
      <c r="C1966" s="4" t="s">
        <v>35</v>
      </c>
      <c r="D1966" s="7" t="s">
        <v>4595</v>
      </c>
      <c r="E1966" s="10" t="s">
        <v>4596</v>
      </c>
      <c r="F1966" s="10" t="s">
        <v>4597</v>
      </c>
      <c r="G1966" s="10" t="e">
        <v>#N/A</v>
      </c>
      <c r="H1966" s="11">
        <v>16</v>
      </c>
      <c r="I1966" s="11">
        <v>48</v>
      </c>
      <c r="J1966" s="11"/>
      <c r="K1966" s="11">
        <v>16</v>
      </c>
      <c r="L1966" s="17">
        <v>0.666666666666667</v>
      </c>
      <c r="M1966" s="10">
        <v>4</v>
      </c>
      <c r="N1966" s="10" t="s">
        <v>4379</v>
      </c>
      <c r="O1966" s="10">
        <v>402</v>
      </c>
      <c r="P1966" s="10" t="s">
        <v>4540</v>
      </c>
      <c r="Q1966" s="10">
        <v>40204</v>
      </c>
      <c r="R1966" s="10" t="s">
        <v>4594</v>
      </c>
      <c r="S1966" s="10"/>
      <c r="T1966" s="10" t="s">
        <v>4598</v>
      </c>
      <c r="U1966" s="10" t="s">
        <v>95</v>
      </c>
      <c r="V1966" s="10"/>
      <c r="W1966" s="10" t="s">
        <v>4599</v>
      </c>
      <c r="X1966" s="10">
        <v>13853297989</v>
      </c>
      <c r="Y1966" s="20" t="s">
        <v>46</v>
      </c>
      <c r="Z1966" s="20"/>
      <c r="AA1966" s="20"/>
      <c r="AB1966" s="20"/>
      <c r="AC1966" s="20"/>
      <c r="AD1966" s="20"/>
      <c r="AE1966" s="23"/>
      <c r="AF1966" s="23"/>
      <c r="AG1966" s="23"/>
      <c r="AH1966" s="2" t="s">
        <v>4544</v>
      </c>
      <c r="AI1966" s="2" t="e">
        <v>#N/A</v>
      </c>
      <c r="AJ1966" s="2" t="e">
        <f>VLOOKUP(B1966,'[1]淘汰品种推荐清单（8.1）'!$A:$AQ,43,0)</f>
        <v>#N/A</v>
      </c>
    </row>
    <row r="1967" hidden="1" customHeight="1" spans="1:36">
      <c r="A1967" s="9">
        <v>1409</v>
      </c>
      <c r="B1967" s="10">
        <v>84736</v>
      </c>
      <c r="C1967" s="4" t="s">
        <v>35</v>
      </c>
      <c r="D1967" s="7" t="s">
        <v>4600</v>
      </c>
      <c r="E1967" s="10" t="s">
        <v>4601</v>
      </c>
      <c r="F1967" s="10" t="s">
        <v>4602</v>
      </c>
      <c r="G1967" s="10" t="e">
        <v>#N/A</v>
      </c>
      <c r="H1967" s="11">
        <v>18.14</v>
      </c>
      <c r="I1967" s="11">
        <v>25</v>
      </c>
      <c r="J1967" s="11"/>
      <c r="K1967" s="11">
        <v>18.14</v>
      </c>
      <c r="L1967" s="17">
        <v>0.2744</v>
      </c>
      <c r="M1967" s="10">
        <v>4</v>
      </c>
      <c r="N1967" s="10" t="s">
        <v>4379</v>
      </c>
      <c r="O1967" s="10">
        <v>402</v>
      </c>
      <c r="P1967" s="10" t="s">
        <v>4540</v>
      </c>
      <c r="Q1967" s="10">
        <v>40204</v>
      </c>
      <c r="R1967" s="10" t="s">
        <v>4594</v>
      </c>
      <c r="S1967" s="10"/>
      <c r="T1967" s="10" t="s">
        <v>69</v>
      </c>
      <c r="U1967" s="10" t="s">
        <v>101</v>
      </c>
      <c r="V1967" s="10"/>
      <c r="W1967" s="10" t="s">
        <v>102</v>
      </c>
      <c r="X1967" s="10" t="s">
        <v>103</v>
      </c>
      <c r="Y1967" s="20" t="s">
        <v>46</v>
      </c>
      <c r="Z1967" s="20"/>
      <c r="AA1967" s="20"/>
      <c r="AB1967" s="20"/>
      <c r="AC1967" s="20"/>
      <c r="AD1967" s="20"/>
      <c r="AE1967" s="23"/>
      <c r="AF1967" s="23"/>
      <c r="AG1967" s="23"/>
      <c r="AH1967" s="2" t="s">
        <v>4544</v>
      </c>
      <c r="AI1967" s="2" t="e">
        <v>#N/A</v>
      </c>
      <c r="AJ1967" s="2" t="e">
        <f>VLOOKUP(B1967,'[1]淘汰品种推荐清单（8.1）'!$A:$AQ,43,0)</f>
        <v>#N/A</v>
      </c>
    </row>
    <row r="1968" hidden="1" customHeight="1" spans="1:36">
      <c r="A1968" s="9">
        <v>1410</v>
      </c>
      <c r="B1968" s="10">
        <v>7941</v>
      </c>
      <c r="C1968" s="4" t="s">
        <v>35</v>
      </c>
      <c r="D1968" s="7" t="s">
        <v>4603</v>
      </c>
      <c r="E1968" s="10" t="s">
        <v>4604</v>
      </c>
      <c r="F1968" s="10" t="s">
        <v>2241</v>
      </c>
      <c r="G1968" s="10" t="e">
        <v>#N/A</v>
      </c>
      <c r="H1968" s="11">
        <v>25.9</v>
      </c>
      <c r="I1968" s="11">
        <v>35</v>
      </c>
      <c r="J1968" s="11"/>
      <c r="K1968" s="11">
        <v>25.9</v>
      </c>
      <c r="L1968" s="17">
        <v>0.26</v>
      </c>
      <c r="M1968" s="10">
        <v>4</v>
      </c>
      <c r="N1968" s="10" t="s">
        <v>4379</v>
      </c>
      <c r="O1968" s="10">
        <v>402</v>
      </c>
      <c r="P1968" s="10" t="s">
        <v>4540</v>
      </c>
      <c r="Q1968" s="10">
        <v>40204</v>
      </c>
      <c r="R1968" s="10" t="s">
        <v>4594</v>
      </c>
      <c r="S1968" s="10"/>
      <c r="T1968" s="10" t="s">
        <v>69</v>
      </c>
      <c r="U1968" s="10" t="s">
        <v>70</v>
      </c>
      <c r="V1968" s="10"/>
      <c r="W1968" s="10" t="s">
        <v>71</v>
      </c>
      <c r="X1968" s="10" t="s">
        <v>72</v>
      </c>
      <c r="Y1968" s="20" t="s">
        <v>46</v>
      </c>
      <c r="Z1968" s="20"/>
      <c r="AA1968" s="20"/>
      <c r="AB1968" s="20"/>
      <c r="AC1968" s="20"/>
      <c r="AD1968" s="20"/>
      <c r="AE1968" s="23"/>
      <c r="AF1968" s="23"/>
      <c r="AG1968" s="23"/>
      <c r="AH1968" s="2" t="s">
        <v>4544</v>
      </c>
      <c r="AI1968" s="2" t="e">
        <v>#N/A</v>
      </c>
      <c r="AJ1968" s="2" t="e">
        <f>VLOOKUP(B1968,'[1]淘汰品种推荐清单（8.1）'!$A:$AQ,43,0)</f>
        <v>#N/A</v>
      </c>
    </row>
    <row r="1969" hidden="1" customHeight="1" spans="1:36">
      <c r="A1969" s="9">
        <v>1385</v>
      </c>
      <c r="B1969" s="10">
        <v>34443</v>
      </c>
      <c r="C1969" s="4" t="s">
        <v>35</v>
      </c>
      <c r="D1969" s="7" t="s">
        <v>4605</v>
      </c>
      <c r="E1969" s="10" t="s">
        <v>4606</v>
      </c>
      <c r="F1969" s="10" t="s">
        <v>4607</v>
      </c>
      <c r="G1969" s="10" t="e">
        <v>#N/A</v>
      </c>
      <c r="H1969" s="11">
        <v>2.3</v>
      </c>
      <c r="I1969" s="11">
        <v>15</v>
      </c>
      <c r="J1969" s="11"/>
      <c r="K1969" s="11">
        <v>2.3</v>
      </c>
      <c r="L1969" s="17">
        <v>0.846666666666667</v>
      </c>
      <c r="M1969" s="10">
        <v>4</v>
      </c>
      <c r="N1969" s="10" t="s">
        <v>4379</v>
      </c>
      <c r="O1969" s="10">
        <v>402</v>
      </c>
      <c r="P1969" s="10" t="s">
        <v>4540</v>
      </c>
      <c r="Q1969" s="10">
        <v>40205</v>
      </c>
      <c r="R1969" s="10" t="s">
        <v>4608</v>
      </c>
      <c r="S1969" s="10"/>
      <c r="T1969" s="10" t="s">
        <v>4598</v>
      </c>
      <c r="U1969" s="10" t="s">
        <v>95</v>
      </c>
      <c r="V1969" s="10"/>
      <c r="W1969" s="10" t="s">
        <v>4609</v>
      </c>
      <c r="X1969" s="10">
        <v>18765219678</v>
      </c>
      <c r="Y1969" s="20" t="s">
        <v>46</v>
      </c>
      <c r="Z1969" s="20"/>
      <c r="AA1969" s="20"/>
      <c r="AB1969" s="20"/>
      <c r="AC1969" s="20"/>
      <c r="AD1969" s="20"/>
      <c r="AE1969" s="23"/>
      <c r="AF1969" s="23"/>
      <c r="AG1969" s="23"/>
      <c r="AH1969" s="2" t="s">
        <v>4544</v>
      </c>
      <c r="AI1969" s="2" t="e">
        <v>#N/A</v>
      </c>
      <c r="AJ1969" s="2" t="e">
        <f>VLOOKUP(B1969,'[1]淘汰品种推荐清单（8.1）'!$A:$AQ,43,0)</f>
        <v>#N/A</v>
      </c>
    </row>
    <row r="1970" hidden="1" customHeight="1" spans="1:36">
      <c r="A1970" s="9">
        <v>1386</v>
      </c>
      <c r="B1970" s="10">
        <v>42629</v>
      </c>
      <c r="C1970" s="4" t="s">
        <v>35</v>
      </c>
      <c r="D1970" s="7" t="s">
        <v>4610</v>
      </c>
      <c r="E1970" s="10" t="s">
        <v>4611</v>
      </c>
      <c r="F1970" s="10" t="s">
        <v>4607</v>
      </c>
      <c r="G1970" s="10" t="e">
        <v>#N/A</v>
      </c>
      <c r="H1970" s="11">
        <v>4.5</v>
      </c>
      <c r="I1970" s="11">
        <v>18.5</v>
      </c>
      <c r="J1970" s="11"/>
      <c r="K1970" s="11">
        <v>4.5</v>
      </c>
      <c r="L1970" s="17">
        <v>0.756756756756757</v>
      </c>
      <c r="M1970" s="10">
        <v>4</v>
      </c>
      <c r="N1970" s="10" t="s">
        <v>4379</v>
      </c>
      <c r="O1970" s="10">
        <v>402</v>
      </c>
      <c r="P1970" s="10" t="s">
        <v>4540</v>
      </c>
      <c r="Q1970" s="10">
        <v>40205</v>
      </c>
      <c r="R1970" s="10" t="s">
        <v>4608</v>
      </c>
      <c r="S1970" s="10"/>
      <c r="T1970" s="10" t="s">
        <v>4598</v>
      </c>
      <c r="U1970" s="10" t="s">
        <v>95</v>
      </c>
      <c r="V1970" s="10"/>
      <c r="W1970" s="10" t="s">
        <v>4609</v>
      </c>
      <c r="X1970" s="10">
        <v>18765219678</v>
      </c>
      <c r="Y1970" s="20" t="s">
        <v>46</v>
      </c>
      <c r="Z1970" s="20"/>
      <c r="AA1970" s="20"/>
      <c r="AB1970" s="20"/>
      <c r="AC1970" s="20"/>
      <c r="AD1970" s="20"/>
      <c r="AE1970" s="23"/>
      <c r="AF1970" s="23"/>
      <c r="AG1970" s="23"/>
      <c r="AH1970" s="2" t="s">
        <v>4544</v>
      </c>
      <c r="AI1970" s="2" t="e">
        <v>#N/A</v>
      </c>
      <c r="AJ1970" s="2" t="e">
        <f>VLOOKUP(B1970,'[1]淘汰品种推荐清单（8.1）'!$A:$AQ,43,0)</f>
        <v>#N/A</v>
      </c>
    </row>
    <row r="1971" hidden="1" customHeight="1" spans="1:36">
      <c r="A1971" s="9">
        <v>1389</v>
      </c>
      <c r="B1971" s="10">
        <v>97720</v>
      </c>
      <c r="C1971" s="4" t="s">
        <v>35</v>
      </c>
      <c r="D1971" s="7" t="s">
        <v>4612</v>
      </c>
      <c r="E1971" s="10" t="s">
        <v>4613</v>
      </c>
      <c r="F1971" s="10" t="s">
        <v>4607</v>
      </c>
      <c r="G1971" s="10" t="e">
        <v>#N/A</v>
      </c>
      <c r="H1971" s="11">
        <v>12</v>
      </c>
      <c r="I1971" s="11">
        <v>50</v>
      </c>
      <c r="J1971" s="11"/>
      <c r="K1971" s="11">
        <v>12</v>
      </c>
      <c r="L1971" s="17">
        <v>0.76</v>
      </c>
      <c r="M1971" s="10">
        <v>4</v>
      </c>
      <c r="N1971" s="10" t="s">
        <v>4379</v>
      </c>
      <c r="O1971" s="10">
        <v>402</v>
      </c>
      <c r="P1971" s="10" t="s">
        <v>4540</v>
      </c>
      <c r="Q1971" s="10">
        <v>40205</v>
      </c>
      <c r="R1971" s="10" t="s">
        <v>4608</v>
      </c>
      <c r="S1971" s="10"/>
      <c r="T1971" s="10" t="s">
        <v>4598</v>
      </c>
      <c r="U1971" s="10" t="s">
        <v>95</v>
      </c>
      <c r="V1971" s="10"/>
      <c r="W1971" s="10" t="s">
        <v>4599</v>
      </c>
      <c r="X1971" s="10">
        <v>13853297989</v>
      </c>
      <c r="Y1971" s="20" t="s">
        <v>46</v>
      </c>
      <c r="Z1971" s="20"/>
      <c r="AA1971" s="20"/>
      <c r="AB1971" s="20"/>
      <c r="AC1971" s="20"/>
      <c r="AD1971" s="20"/>
      <c r="AE1971" s="23"/>
      <c r="AF1971" s="23"/>
      <c r="AG1971" s="23"/>
      <c r="AH1971" s="2" t="s">
        <v>4544</v>
      </c>
      <c r="AI1971" s="2" t="e">
        <v>#N/A</v>
      </c>
      <c r="AJ1971" s="2" t="e">
        <f>VLOOKUP(B1971,'[1]淘汰品种推荐清单（8.1）'!$A:$AQ,43,0)</f>
        <v>#N/A</v>
      </c>
    </row>
    <row r="1972" hidden="1" customHeight="1" spans="1:36">
      <c r="A1972" s="9">
        <v>1392</v>
      </c>
      <c r="B1972" s="10">
        <v>144135</v>
      </c>
      <c r="C1972" s="4" t="s">
        <v>35</v>
      </c>
      <c r="D1972" s="7" t="s">
        <v>4614</v>
      </c>
      <c r="E1972" s="10" t="s">
        <v>4615</v>
      </c>
      <c r="F1972" s="10" t="s">
        <v>4607</v>
      </c>
      <c r="G1972" s="10" t="e">
        <v>#N/A</v>
      </c>
      <c r="H1972" s="11">
        <v>0.9</v>
      </c>
      <c r="I1972" s="11">
        <v>3</v>
      </c>
      <c r="J1972" s="11"/>
      <c r="K1972" s="11">
        <v>0.9</v>
      </c>
      <c r="L1972" s="17">
        <v>0.7</v>
      </c>
      <c r="M1972" s="10">
        <v>4</v>
      </c>
      <c r="N1972" s="10" t="s">
        <v>4379</v>
      </c>
      <c r="O1972" s="10">
        <v>402</v>
      </c>
      <c r="P1972" s="10" t="s">
        <v>4540</v>
      </c>
      <c r="Q1972" s="10">
        <v>40205</v>
      </c>
      <c r="R1972" s="10" t="s">
        <v>4608</v>
      </c>
      <c r="S1972" s="10"/>
      <c r="T1972" s="10" t="s">
        <v>4598</v>
      </c>
      <c r="U1972" s="10" t="s">
        <v>95</v>
      </c>
      <c r="V1972" s="10"/>
      <c r="W1972" s="10" t="s">
        <v>4599</v>
      </c>
      <c r="X1972" s="10">
        <v>13853297989</v>
      </c>
      <c r="Y1972" s="20" t="s">
        <v>46</v>
      </c>
      <c r="Z1972" s="20"/>
      <c r="AA1972" s="20"/>
      <c r="AB1972" s="20"/>
      <c r="AC1972" s="20"/>
      <c r="AD1972" s="20"/>
      <c r="AE1972" s="23"/>
      <c r="AF1972" s="23"/>
      <c r="AG1972" s="23"/>
      <c r="AH1972" s="2" t="s">
        <v>4544</v>
      </c>
      <c r="AI1972" s="2" t="e">
        <v>#N/A</v>
      </c>
      <c r="AJ1972" s="2" t="e">
        <f>VLOOKUP(B1972,'[1]淘汰品种推荐清单（8.1）'!$A:$AQ,43,0)</f>
        <v>#N/A</v>
      </c>
    </row>
    <row r="1973" hidden="1" customHeight="1" spans="1:36">
      <c r="A1973" s="9">
        <v>1725</v>
      </c>
      <c r="B1973" s="7">
        <v>105309</v>
      </c>
      <c r="C1973" s="4" t="s">
        <v>35</v>
      </c>
      <c r="D1973" s="13" t="s">
        <v>4616</v>
      </c>
      <c r="E1973" s="13" t="s">
        <v>4617</v>
      </c>
      <c r="F1973" s="5" t="s">
        <v>4405</v>
      </c>
      <c r="G1973" s="7" t="s">
        <v>39</v>
      </c>
      <c r="H1973" s="5">
        <v>4</v>
      </c>
      <c r="I1973" s="7">
        <v>8</v>
      </c>
      <c r="J1973" s="7"/>
      <c r="K1973" s="7"/>
      <c r="L1973" s="30">
        <f>(I1973-H1973)/I1973</f>
        <v>0.5</v>
      </c>
      <c r="M1973" s="10">
        <v>4</v>
      </c>
      <c r="N1973" s="10" t="s">
        <v>4379</v>
      </c>
      <c r="O1973" s="10">
        <v>402</v>
      </c>
      <c r="P1973" s="10" t="s">
        <v>4540</v>
      </c>
      <c r="Q1973" s="10">
        <v>40205</v>
      </c>
      <c r="R1973" s="10" t="s">
        <v>4608</v>
      </c>
      <c r="S1973" s="5" t="s">
        <v>4406</v>
      </c>
      <c r="T1973" s="7" t="s">
        <v>69</v>
      </c>
      <c r="U1973" s="20"/>
      <c r="V1973" s="20"/>
      <c r="W1973" s="7"/>
      <c r="X1973" s="7"/>
      <c r="Y1973" s="20" t="s">
        <v>107</v>
      </c>
      <c r="Z1973" s="20">
        <v>601</v>
      </c>
      <c r="AA1973" s="20">
        <v>440</v>
      </c>
      <c r="AB1973" s="20">
        <v>161</v>
      </c>
      <c r="AC1973" s="20">
        <v>104</v>
      </c>
      <c r="AD1973" s="20">
        <v>35</v>
      </c>
      <c r="AE1973" s="23"/>
      <c r="AF1973" s="23"/>
      <c r="AG1973" s="23"/>
      <c r="AH1973" s="2" t="s">
        <v>4544</v>
      </c>
      <c r="AI1973" s="2" t="e">
        <v>#N/A</v>
      </c>
      <c r="AJ1973" s="2" t="e">
        <f>VLOOKUP(B1973,'[1]淘汰品种推荐清单（8.1）'!$A:$AQ,43,0)</f>
        <v>#N/A</v>
      </c>
    </row>
    <row r="1974" hidden="1" customHeight="1" spans="1:36">
      <c r="A1974" s="9">
        <v>1915</v>
      </c>
      <c r="B1974" s="33">
        <v>152618</v>
      </c>
      <c r="C1974" s="4" t="s">
        <v>35</v>
      </c>
      <c r="D1974" s="5" t="s">
        <v>4618</v>
      </c>
      <c r="E1974" s="5" t="s">
        <v>4619</v>
      </c>
      <c r="F1974" s="5" t="s">
        <v>4620</v>
      </c>
      <c r="G1974" s="5" t="s">
        <v>39</v>
      </c>
      <c r="H1974" s="34">
        <v>6</v>
      </c>
      <c r="I1974" s="12">
        <v>12</v>
      </c>
      <c r="J1974" s="5" t="s">
        <v>1691</v>
      </c>
      <c r="K1974" s="12"/>
      <c r="L1974" s="30">
        <v>0.5</v>
      </c>
      <c r="M1974" s="10">
        <v>4</v>
      </c>
      <c r="N1974" s="10" t="s">
        <v>4379</v>
      </c>
      <c r="O1974" s="10">
        <v>402</v>
      </c>
      <c r="P1974" s="10" t="s">
        <v>4540</v>
      </c>
      <c r="Q1974" s="10">
        <v>40205</v>
      </c>
      <c r="R1974" s="10" t="s">
        <v>4608</v>
      </c>
      <c r="S1974" s="5" t="s">
        <v>522</v>
      </c>
      <c r="T1974" s="73" t="s">
        <v>1272</v>
      </c>
      <c r="U1974" s="20"/>
      <c r="V1974" s="20"/>
      <c r="W1974" s="5" t="s">
        <v>4621</v>
      </c>
      <c r="X1974" s="5">
        <v>15884578954</v>
      </c>
      <c r="Y1974" s="20" t="s">
        <v>107</v>
      </c>
      <c r="Z1974" s="20">
        <v>443</v>
      </c>
      <c r="AA1974" s="20">
        <v>265</v>
      </c>
      <c r="AB1974" s="20">
        <v>178</v>
      </c>
      <c r="AC1974" s="20">
        <v>195</v>
      </c>
      <c r="AD1974" s="20">
        <v>61</v>
      </c>
      <c r="AE1974" s="23"/>
      <c r="AF1974" s="23"/>
      <c r="AG1974" s="23"/>
      <c r="AH1974" s="2" t="s">
        <v>4544</v>
      </c>
      <c r="AI1974" s="2" t="e">
        <v>#N/A</v>
      </c>
      <c r="AJ1974" s="2" t="e">
        <f>VLOOKUP(B1974,'[1]淘汰品种推荐清单（8.1）'!$A:$AQ,43,0)</f>
        <v>#N/A</v>
      </c>
    </row>
    <row r="1975" hidden="1" customHeight="1" spans="1:36">
      <c r="A1975" s="9">
        <v>1916</v>
      </c>
      <c r="B1975" s="33">
        <v>152619</v>
      </c>
      <c r="C1975" s="4" t="s">
        <v>35</v>
      </c>
      <c r="D1975" s="5" t="s">
        <v>4622</v>
      </c>
      <c r="E1975" s="5" t="s">
        <v>4619</v>
      </c>
      <c r="F1975" s="5" t="s">
        <v>4620</v>
      </c>
      <c r="G1975" s="5" t="s">
        <v>39</v>
      </c>
      <c r="H1975" s="34">
        <v>6</v>
      </c>
      <c r="I1975" s="12">
        <v>12</v>
      </c>
      <c r="J1975" s="5" t="s">
        <v>1691</v>
      </c>
      <c r="K1975" s="12"/>
      <c r="L1975" s="30">
        <v>0.5</v>
      </c>
      <c r="M1975" s="10">
        <v>4</v>
      </c>
      <c r="N1975" s="10" t="s">
        <v>4379</v>
      </c>
      <c r="O1975" s="10">
        <v>402</v>
      </c>
      <c r="P1975" s="10" t="s">
        <v>4540</v>
      </c>
      <c r="Q1975" s="10">
        <v>40205</v>
      </c>
      <c r="R1975" s="10" t="s">
        <v>4608</v>
      </c>
      <c r="S1975" s="5" t="s">
        <v>522</v>
      </c>
      <c r="T1975" s="73" t="s">
        <v>1272</v>
      </c>
      <c r="U1975" s="20"/>
      <c r="V1975" s="20"/>
      <c r="W1975" s="5" t="s">
        <v>4621</v>
      </c>
      <c r="X1975" s="5">
        <v>15884578954</v>
      </c>
      <c r="Y1975" s="20" t="s">
        <v>107</v>
      </c>
      <c r="Z1975" s="20">
        <v>448</v>
      </c>
      <c r="AA1975" s="20">
        <v>267</v>
      </c>
      <c r="AB1975" s="20">
        <v>181</v>
      </c>
      <c r="AC1975" s="20">
        <v>194</v>
      </c>
      <c r="AD1975" s="20">
        <v>59</v>
      </c>
      <c r="AE1975" s="23"/>
      <c r="AF1975" s="23"/>
      <c r="AG1975" s="23"/>
      <c r="AH1975" s="2" t="s">
        <v>4544</v>
      </c>
      <c r="AI1975" s="2" t="e">
        <v>#N/A</v>
      </c>
      <c r="AJ1975" s="2" t="e">
        <f>VLOOKUP(B1975,'[1]淘汰品种推荐清单（8.1）'!$A:$AQ,43,0)</f>
        <v>#N/A</v>
      </c>
    </row>
    <row r="1976" hidden="1" customHeight="1" spans="1:36">
      <c r="A1976" s="9">
        <v>1917</v>
      </c>
      <c r="B1976" s="33">
        <v>152621</v>
      </c>
      <c r="C1976" s="4" t="s">
        <v>35</v>
      </c>
      <c r="D1976" s="5" t="s">
        <v>4623</v>
      </c>
      <c r="E1976" s="5" t="s">
        <v>4619</v>
      </c>
      <c r="F1976" s="5" t="s">
        <v>4620</v>
      </c>
      <c r="G1976" s="5" t="s">
        <v>39</v>
      </c>
      <c r="H1976" s="34">
        <v>6</v>
      </c>
      <c r="I1976" s="12">
        <v>12</v>
      </c>
      <c r="J1976" s="5" t="s">
        <v>1691</v>
      </c>
      <c r="K1976" s="12"/>
      <c r="L1976" s="30">
        <v>0.5</v>
      </c>
      <c r="M1976" s="10">
        <v>4</v>
      </c>
      <c r="N1976" s="10" t="s">
        <v>4379</v>
      </c>
      <c r="O1976" s="10">
        <v>402</v>
      </c>
      <c r="P1976" s="10" t="s">
        <v>4540</v>
      </c>
      <c r="Q1976" s="10">
        <v>40205</v>
      </c>
      <c r="R1976" s="10" t="s">
        <v>4608</v>
      </c>
      <c r="S1976" s="5" t="s">
        <v>522</v>
      </c>
      <c r="T1976" s="73" t="s">
        <v>1272</v>
      </c>
      <c r="U1976" s="20"/>
      <c r="V1976" s="20"/>
      <c r="W1976" s="5" t="s">
        <v>4621</v>
      </c>
      <c r="X1976" s="5">
        <v>15884578954</v>
      </c>
      <c r="Y1976" s="20" t="s">
        <v>107</v>
      </c>
      <c r="Z1976" s="20">
        <v>337</v>
      </c>
      <c r="AA1976" s="20">
        <v>115</v>
      </c>
      <c r="AB1976" s="20">
        <v>222</v>
      </c>
      <c r="AC1976" s="20">
        <v>130</v>
      </c>
      <c r="AD1976" s="20">
        <v>55</v>
      </c>
      <c r="AE1976" s="23"/>
      <c r="AF1976" s="23"/>
      <c r="AG1976" s="23"/>
      <c r="AH1976" s="2" t="s">
        <v>4544</v>
      </c>
      <c r="AI1976" s="2" t="e">
        <v>#N/A</v>
      </c>
      <c r="AJ1976" s="2" t="e">
        <f>VLOOKUP(B1976,'[1]淘汰品种推荐清单（8.1）'!$A:$AQ,43,0)</f>
        <v>#N/A</v>
      </c>
    </row>
    <row r="1977" hidden="1" customHeight="1" spans="1:36">
      <c r="A1977" s="9">
        <v>1918</v>
      </c>
      <c r="B1977" s="33">
        <v>152620</v>
      </c>
      <c r="C1977" s="4" t="s">
        <v>35</v>
      </c>
      <c r="D1977" s="5" t="s">
        <v>4624</v>
      </c>
      <c r="E1977" s="5" t="s">
        <v>4619</v>
      </c>
      <c r="F1977" s="5" t="s">
        <v>4620</v>
      </c>
      <c r="G1977" s="5" t="s">
        <v>39</v>
      </c>
      <c r="H1977" s="34">
        <v>6</v>
      </c>
      <c r="I1977" s="12">
        <v>12</v>
      </c>
      <c r="J1977" s="5" t="s">
        <v>1691</v>
      </c>
      <c r="K1977" s="12"/>
      <c r="L1977" s="30">
        <v>0.5</v>
      </c>
      <c r="M1977" s="10">
        <v>4</v>
      </c>
      <c r="N1977" s="10" t="s">
        <v>4379</v>
      </c>
      <c r="O1977" s="10">
        <v>402</v>
      </c>
      <c r="P1977" s="10" t="s">
        <v>4540</v>
      </c>
      <c r="Q1977" s="10">
        <v>40205</v>
      </c>
      <c r="R1977" s="10" t="s">
        <v>4608</v>
      </c>
      <c r="S1977" s="5" t="s">
        <v>522</v>
      </c>
      <c r="T1977" s="73" t="s">
        <v>1272</v>
      </c>
      <c r="U1977" s="20"/>
      <c r="V1977" s="20"/>
      <c r="W1977" s="5" t="s">
        <v>4621</v>
      </c>
      <c r="X1977" s="5">
        <v>15884578954</v>
      </c>
      <c r="Y1977" s="20" t="s">
        <v>107</v>
      </c>
      <c r="Z1977" s="20">
        <v>379</v>
      </c>
      <c r="AA1977" s="20">
        <v>175</v>
      </c>
      <c r="AB1977" s="20">
        <v>204</v>
      </c>
      <c r="AC1977" s="20">
        <v>162</v>
      </c>
      <c r="AD1977" s="20">
        <v>55</v>
      </c>
      <c r="AE1977" s="23"/>
      <c r="AF1977" s="23"/>
      <c r="AG1977" s="23"/>
      <c r="AH1977" s="2" t="s">
        <v>4544</v>
      </c>
      <c r="AI1977" s="2" t="e">
        <v>#N/A</v>
      </c>
      <c r="AJ1977" s="2" t="e">
        <f>VLOOKUP(B1977,'[1]淘汰品种推荐清单（8.1）'!$A:$AQ,43,0)</f>
        <v>#N/A</v>
      </c>
    </row>
    <row r="1978" hidden="1" customHeight="1" spans="1:36">
      <c r="A1978" s="9">
        <v>744</v>
      </c>
      <c r="B1978" s="10">
        <v>80649</v>
      </c>
      <c r="C1978" s="4" t="s">
        <v>35</v>
      </c>
      <c r="D1978" s="10" t="s">
        <v>4625</v>
      </c>
      <c r="E1978" s="10" t="s">
        <v>4626</v>
      </c>
      <c r="F1978" s="10" t="s">
        <v>4627</v>
      </c>
      <c r="G1978" s="10" t="e">
        <v>#N/A</v>
      </c>
      <c r="H1978" s="11">
        <v>0.17</v>
      </c>
      <c r="I1978" s="11">
        <v>0.5</v>
      </c>
      <c r="J1978" s="11">
        <v>0</v>
      </c>
      <c r="K1978" s="11">
        <v>0.17</v>
      </c>
      <c r="L1978" s="17">
        <v>0.66</v>
      </c>
      <c r="M1978" s="10">
        <v>4</v>
      </c>
      <c r="N1978" s="10" t="s">
        <v>4379</v>
      </c>
      <c r="O1978" s="10">
        <v>402</v>
      </c>
      <c r="P1978" s="10" t="s">
        <v>4540</v>
      </c>
      <c r="Q1978" s="10">
        <v>40206</v>
      </c>
      <c r="R1978" s="10" t="s">
        <v>4628</v>
      </c>
      <c r="S1978" s="10"/>
      <c r="T1978" s="10"/>
      <c r="U1978" s="10"/>
      <c r="V1978" s="10"/>
      <c r="W1978" s="10"/>
      <c r="X1978" s="10"/>
      <c r="Y1978" s="20" t="s">
        <v>46</v>
      </c>
      <c r="Z1978" s="20"/>
      <c r="AA1978" s="20"/>
      <c r="AB1978" s="20"/>
      <c r="AC1978" s="20"/>
      <c r="AD1978" s="20"/>
      <c r="AE1978" s="23"/>
      <c r="AF1978" s="23"/>
      <c r="AG1978" s="23"/>
      <c r="AH1978" s="2" t="s">
        <v>4544</v>
      </c>
      <c r="AI1978" s="2" t="e">
        <v>#N/A</v>
      </c>
      <c r="AJ1978" s="2" t="e">
        <f>VLOOKUP(B1978,'[1]淘汰品种推荐清单（8.1）'!$A:$AQ,43,0)</f>
        <v>#N/A</v>
      </c>
    </row>
    <row r="1979" hidden="1" customHeight="1" spans="1:36">
      <c r="A1979" s="9">
        <v>966</v>
      </c>
      <c r="B1979" s="10">
        <v>46596</v>
      </c>
      <c r="C1979" s="4" t="s">
        <v>35</v>
      </c>
      <c r="D1979" s="7" t="s">
        <v>4629</v>
      </c>
      <c r="E1979" s="10" t="s">
        <v>4431</v>
      </c>
      <c r="F1979" s="10" t="s">
        <v>4630</v>
      </c>
      <c r="G1979" s="10" t="e">
        <v>#N/A</v>
      </c>
      <c r="H1979" s="11">
        <v>16.8106923076923</v>
      </c>
      <c r="I1979" s="11">
        <v>20.3363076923077</v>
      </c>
      <c r="J1979" s="11">
        <v>0</v>
      </c>
      <c r="K1979" s="11">
        <v>16.8106923076923</v>
      </c>
      <c r="L1979" s="17">
        <v>0.173365560649388</v>
      </c>
      <c r="M1979" s="10">
        <v>4</v>
      </c>
      <c r="N1979" s="10" t="s">
        <v>4379</v>
      </c>
      <c r="O1979" s="10">
        <v>402</v>
      </c>
      <c r="P1979" s="10" t="s">
        <v>4540</v>
      </c>
      <c r="Q1979" s="10">
        <v>40206</v>
      </c>
      <c r="R1979" s="10" t="s">
        <v>4628</v>
      </c>
      <c r="S1979" s="10"/>
      <c r="T1979" s="10"/>
      <c r="U1979" s="10"/>
      <c r="V1979" s="10"/>
      <c r="W1979" s="10"/>
      <c r="X1979" s="10"/>
      <c r="Y1979" s="20" t="s">
        <v>46</v>
      </c>
      <c r="Z1979" s="20"/>
      <c r="AA1979" s="20"/>
      <c r="AB1979" s="20"/>
      <c r="AC1979" s="20"/>
      <c r="AD1979" s="20"/>
      <c r="AE1979" s="23"/>
      <c r="AF1979" s="23"/>
      <c r="AG1979" s="23"/>
      <c r="AH1979" s="2" t="s">
        <v>4544</v>
      </c>
      <c r="AI1979" s="2" t="e">
        <v>#N/A</v>
      </c>
      <c r="AJ1979" s="2" t="e">
        <f>VLOOKUP(B1979,'[1]淘汰品种推荐清单（8.1）'!$A:$AQ,43,0)</f>
        <v>#N/A</v>
      </c>
    </row>
    <row r="1980" hidden="1" customHeight="1" spans="1:36">
      <c r="A1980" s="9">
        <v>1387</v>
      </c>
      <c r="B1980" s="10">
        <v>81859</v>
      </c>
      <c r="C1980" s="4" t="s">
        <v>35</v>
      </c>
      <c r="D1980" s="7" t="s">
        <v>4631</v>
      </c>
      <c r="E1980" s="10" t="s">
        <v>4632</v>
      </c>
      <c r="F1980" s="10" t="s">
        <v>4633</v>
      </c>
      <c r="G1980" s="10" t="e">
        <v>#N/A</v>
      </c>
      <c r="H1980" s="11">
        <v>1.5</v>
      </c>
      <c r="I1980" s="11">
        <v>5.5</v>
      </c>
      <c r="J1980" s="11"/>
      <c r="K1980" s="11">
        <v>1.5</v>
      </c>
      <c r="L1980" s="17">
        <v>0.727272727272727</v>
      </c>
      <c r="M1980" s="10">
        <v>4</v>
      </c>
      <c r="N1980" s="10" t="s">
        <v>4379</v>
      </c>
      <c r="O1980" s="10">
        <v>402</v>
      </c>
      <c r="P1980" s="10" t="s">
        <v>4540</v>
      </c>
      <c r="Q1980" s="10">
        <v>40206</v>
      </c>
      <c r="R1980" s="10" t="s">
        <v>4628</v>
      </c>
      <c r="S1980" s="10"/>
      <c r="T1980" s="10" t="s">
        <v>4598</v>
      </c>
      <c r="U1980" s="10" t="s">
        <v>95</v>
      </c>
      <c r="V1980" s="10"/>
      <c r="W1980" s="10" t="s">
        <v>4609</v>
      </c>
      <c r="X1980" s="10">
        <v>18765219678</v>
      </c>
      <c r="Y1980" s="20" t="s">
        <v>46</v>
      </c>
      <c r="Z1980" s="20"/>
      <c r="AA1980" s="20"/>
      <c r="AB1980" s="20"/>
      <c r="AC1980" s="20"/>
      <c r="AD1980" s="20"/>
      <c r="AE1980" s="23"/>
      <c r="AF1980" s="23"/>
      <c r="AG1980" s="23"/>
      <c r="AH1980" s="2" t="s">
        <v>4544</v>
      </c>
      <c r="AI1980" s="2" t="e">
        <v>#N/A</v>
      </c>
      <c r="AJ1980" s="2" t="e">
        <f>VLOOKUP(B1980,'[1]淘汰品种推荐清单（8.1）'!$A:$AQ,43,0)</f>
        <v>#N/A</v>
      </c>
    </row>
    <row r="1981" hidden="1" customHeight="1" spans="1:36">
      <c r="A1981" s="9">
        <v>1388</v>
      </c>
      <c r="B1981" s="10">
        <v>83710</v>
      </c>
      <c r="C1981" s="4" t="s">
        <v>35</v>
      </c>
      <c r="D1981" s="7" t="s">
        <v>4634</v>
      </c>
      <c r="E1981" s="10" t="s">
        <v>4635</v>
      </c>
      <c r="F1981" s="10" t="s">
        <v>4607</v>
      </c>
      <c r="G1981" s="10" t="e">
        <v>#N/A</v>
      </c>
      <c r="H1981" s="11">
        <v>1.8</v>
      </c>
      <c r="I1981" s="11">
        <v>5.5</v>
      </c>
      <c r="J1981" s="11"/>
      <c r="K1981" s="11">
        <v>1.8</v>
      </c>
      <c r="L1981" s="17">
        <v>0.672727272727273</v>
      </c>
      <c r="M1981" s="10">
        <v>4</v>
      </c>
      <c r="N1981" s="10" t="s">
        <v>4379</v>
      </c>
      <c r="O1981" s="10">
        <v>402</v>
      </c>
      <c r="P1981" s="10" t="s">
        <v>4540</v>
      </c>
      <c r="Q1981" s="10">
        <v>40206</v>
      </c>
      <c r="R1981" s="10" t="s">
        <v>4628</v>
      </c>
      <c r="S1981" s="10"/>
      <c r="T1981" s="10" t="s">
        <v>69</v>
      </c>
      <c r="U1981" s="10" t="s">
        <v>101</v>
      </c>
      <c r="V1981" s="10"/>
      <c r="W1981" s="10" t="s">
        <v>138</v>
      </c>
      <c r="X1981" s="10" t="s">
        <v>139</v>
      </c>
      <c r="Y1981" s="20" t="s">
        <v>46</v>
      </c>
      <c r="Z1981" s="20"/>
      <c r="AA1981" s="20"/>
      <c r="AB1981" s="20"/>
      <c r="AC1981" s="20"/>
      <c r="AD1981" s="20"/>
      <c r="AE1981" s="23"/>
      <c r="AF1981" s="23"/>
      <c r="AG1981" s="23"/>
      <c r="AH1981" s="2" t="s">
        <v>4544</v>
      </c>
      <c r="AI1981" s="2" t="e">
        <v>#N/A</v>
      </c>
      <c r="AJ1981" s="2" t="e">
        <f>VLOOKUP(B1981,'[1]淘汰品种推荐清单（8.1）'!$A:$AQ,43,0)</f>
        <v>#N/A</v>
      </c>
    </row>
    <row r="1982" hidden="1" customHeight="1" spans="1:36">
      <c r="A1982" s="9">
        <v>1390</v>
      </c>
      <c r="B1982" s="10">
        <v>144115</v>
      </c>
      <c r="C1982" s="4" t="s">
        <v>35</v>
      </c>
      <c r="D1982" s="7" t="s">
        <v>4636</v>
      </c>
      <c r="E1982" s="10" t="s">
        <v>4637</v>
      </c>
      <c r="F1982" s="10" t="s">
        <v>4607</v>
      </c>
      <c r="G1982" s="10" t="e">
        <v>#N/A</v>
      </c>
      <c r="H1982" s="11">
        <v>3</v>
      </c>
      <c r="I1982" s="11">
        <v>9.8</v>
      </c>
      <c r="J1982" s="11"/>
      <c r="K1982" s="11">
        <v>3</v>
      </c>
      <c r="L1982" s="17">
        <v>0.693877551020408</v>
      </c>
      <c r="M1982" s="10">
        <v>4</v>
      </c>
      <c r="N1982" s="10" t="s">
        <v>4379</v>
      </c>
      <c r="O1982" s="10">
        <v>402</v>
      </c>
      <c r="P1982" s="10" t="s">
        <v>4540</v>
      </c>
      <c r="Q1982" s="10">
        <v>40206</v>
      </c>
      <c r="R1982" s="10" t="s">
        <v>4628</v>
      </c>
      <c r="S1982" s="10"/>
      <c r="T1982" s="10" t="s">
        <v>4598</v>
      </c>
      <c r="U1982" s="10" t="s">
        <v>95</v>
      </c>
      <c r="V1982" s="10"/>
      <c r="W1982" s="10" t="s">
        <v>4599</v>
      </c>
      <c r="X1982" s="10">
        <v>13853297989</v>
      </c>
      <c r="Y1982" s="20" t="s">
        <v>46</v>
      </c>
      <c r="Z1982" s="20"/>
      <c r="AA1982" s="20"/>
      <c r="AB1982" s="20"/>
      <c r="AC1982" s="20"/>
      <c r="AD1982" s="20"/>
      <c r="AE1982" s="23"/>
      <c r="AF1982" s="23"/>
      <c r="AG1982" s="23"/>
      <c r="AH1982" s="2" t="s">
        <v>4544</v>
      </c>
      <c r="AI1982" s="2" t="e">
        <v>#N/A</v>
      </c>
      <c r="AJ1982" s="2" t="e">
        <f>VLOOKUP(B1982,'[1]淘汰品种推荐清单（8.1）'!$A:$AQ,43,0)</f>
        <v>#N/A</v>
      </c>
    </row>
    <row r="1983" hidden="1" customHeight="1" spans="1:36">
      <c r="A1983" s="9">
        <v>1391</v>
      </c>
      <c r="B1983" s="10">
        <v>144126</v>
      </c>
      <c r="C1983" s="4" t="s">
        <v>35</v>
      </c>
      <c r="D1983" s="7" t="s">
        <v>4638</v>
      </c>
      <c r="E1983" s="10" t="s">
        <v>4639</v>
      </c>
      <c r="F1983" s="10" t="s">
        <v>4607</v>
      </c>
      <c r="G1983" s="10" t="s">
        <v>39</v>
      </c>
      <c r="H1983" s="11">
        <v>28</v>
      </c>
      <c r="I1983" s="11">
        <v>68</v>
      </c>
      <c r="J1983" s="11"/>
      <c r="K1983" s="11">
        <v>28</v>
      </c>
      <c r="L1983" s="17">
        <v>0.588235294117647</v>
      </c>
      <c r="M1983" s="10">
        <v>4</v>
      </c>
      <c r="N1983" s="10" t="s">
        <v>4379</v>
      </c>
      <c r="O1983" s="10">
        <v>402</v>
      </c>
      <c r="P1983" s="10" t="s">
        <v>4540</v>
      </c>
      <c r="Q1983" s="10">
        <v>40206</v>
      </c>
      <c r="R1983" s="10" t="s">
        <v>4628</v>
      </c>
      <c r="S1983" s="10"/>
      <c r="T1983" s="10" t="s">
        <v>4598</v>
      </c>
      <c r="U1983" s="10" t="s">
        <v>95</v>
      </c>
      <c r="V1983" s="10"/>
      <c r="W1983" s="10" t="s">
        <v>4599</v>
      </c>
      <c r="X1983" s="10">
        <v>13853297989</v>
      </c>
      <c r="Y1983" s="20" t="s">
        <v>46</v>
      </c>
      <c r="Z1983" s="20">
        <v>92</v>
      </c>
      <c r="AA1983" s="20">
        <v>17</v>
      </c>
      <c r="AB1983" s="20">
        <v>75</v>
      </c>
      <c r="AC1983" s="20">
        <v>27</v>
      </c>
      <c r="AD1983" s="20">
        <v>21</v>
      </c>
      <c r="AE1983" s="23"/>
      <c r="AF1983" s="23"/>
      <c r="AG1983" s="23"/>
      <c r="AH1983" s="2" t="s">
        <v>4544</v>
      </c>
      <c r="AI1983" s="2" t="e">
        <v>#N/A</v>
      </c>
      <c r="AJ1983" s="2" t="e">
        <f>VLOOKUP(B1983,'[1]淘汰品种推荐清单（8.1）'!$A:$AQ,43,0)</f>
        <v>#N/A</v>
      </c>
    </row>
    <row r="1984" hidden="1" customHeight="1" spans="1:36">
      <c r="A1984" s="9">
        <v>1394</v>
      </c>
      <c r="B1984" s="10">
        <v>144125</v>
      </c>
      <c r="C1984" s="4" t="s">
        <v>35</v>
      </c>
      <c r="D1984" s="7" t="s">
        <v>4640</v>
      </c>
      <c r="E1984" s="10" t="s">
        <v>4637</v>
      </c>
      <c r="F1984" s="10" t="s">
        <v>4607</v>
      </c>
      <c r="G1984" s="10" t="e">
        <v>#N/A</v>
      </c>
      <c r="H1984" s="11">
        <v>3.3</v>
      </c>
      <c r="I1984" s="11">
        <v>9.8</v>
      </c>
      <c r="J1984" s="11"/>
      <c r="K1984" s="11">
        <v>3.3</v>
      </c>
      <c r="L1984" s="17">
        <v>0.663265306122449</v>
      </c>
      <c r="M1984" s="10">
        <v>4</v>
      </c>
      <c r="N1984" s="10" t="s">
        <v>4379</v>
      </c>
      <c r="O1984" s="10">
        <v>402</v>
      </c>
      <c r="P1984" s="10" t="s">
        <v>4540</v>
      </c>
      <c r="Q1984" s="10">
        <v>40206</v>
      </c>
      <c r="R1984" s="10" t="s">
        <v>4628</v>
      </c>
      <c r="S1984" s="10"/>
      <c r="T1984" s="10" t="s">
        <v>4598</v>
      </c>
      <c r="U1984" s="10" t="s">
        <v>95</v>
      </c>
      <c r="V1984" s="10"/>
      <c r="W1984" s="10" t="s">
        <v>4599</v>
      </c>
      <c r="X1984" s="10">
        <v>13853297989</v>
      </c>
      <c r="Y1984" s="20" t="s">
        <v>46</v>
      </c>
      <c r="Z1984" s="20"/>
      <c r="AA1984" s="20"/>
      <c r="AB1984" s="20"/>
      <c r="AC1984" s="20"/>
      <c r="AD1984" s="20"/>
      <c r="AE1984" s="23"/>
      <c r="AF1984" s="23"/>
      <c r="AG1984" s="23"/>
      <c r="AH1984" s="2" t="s">
        <v>4544</v>
      </c>
      <c r="AI1984" s="2" t="e">
        <v>#N/A</v>
      </c>
      <c r="AJ1984" s="2" t="e">
        <f>VLOOKUP(B1984,'[1]淘汰品种推荐清单（8.1）'!$A:$AQ,43,0)</f>
        <v>#N/A</v>
      </c>
    </row>
    <row r="1985" hidden="1" customHeight="1" spans="1:36">
      <c r="A1985" s="9">
        <v>1630</v>
      </c>
      <c r="B1985" s="7">
        <v>146388</v>
      </c>
      <c r="C1985" s="4" t="s">
        <v>35</v>
      </c>
      <c r="D1985" s="7" t="s">
        <v>4641</v>
      </c>
      <c r="E1985" s="7" t="s">
        <v>4431</v>
      </c>
      <c r="F1985" s="7" t="s">
        <v>4571</v>
      </c>
      <c r="G1985" s="7" t="s">
        <v>4431</v>
      </c>
      <c r="H1985" s="7">
        <v>49</v>
      </c>
      <c r="I1985" s="7">
        <v>98</v>
      </c>
      <c r="J1985" s="7"/>
      <c r="K1985" s="7"/>
      <c r="L1985" s="18">
        <v>0.5</v>
      </c>
      <c r="M1985" s="10">
        <v>4</v>
      </c>
      <c r="N1985" s="10" t="s">
        <v>4379</v>
      </c>
      <c r="O1985" s="10">
        <v>402</v>
      </c>
      <c r="P1985" s="10" t="s">
        <v>4540</v>
      </c>
      <c r="Q1985" s="10">
        <v>40206</v>
      </c>
      <c r="R1985" s="10" t="s">
        <v>4628</v>
      </c>
      <c r="S1985" s="7" t="s">
        <v>4556</v>
      </c>
      <c r="T1985" s="7" t="s">
        <v>170</v>
      </c>
      <c r="U1985" s="20"/>
      <c r="V1985" s="20"/>
      <c r="W1985" s="7"/>
      <c r="X1985" s="7"/>
      <c r="Y1985" s="20" t="s">
        <v>107</v>
      </c>
      <c r="Z1985" s="20">
        <v>115</v>
      </c>
      <c r="AA1985" s="20">
        <v>49</v>
      </c>
      <c r="AB1985" s="20">
        <v>66</v>
      </c>
      <c r="AC1985" s="20">
        <v>77</v>
      </c>
      <c r="AD1985" s="20">
        <v>13</v>
      </c>
      <c r="AE1985" s="23"/>
      <c r="AF1985" s="23"/>
      <c r="AG1985" s="23"/>
      <c r="AH1985" s="2" t="s">
        <v>4544</v>
      </c>
      <c r="AI1985" s="2" t="e">
        <v>#N/A</v>
      </c>
      <c r="AJ1985" s="2" t="e">
        <f>VLOOKUP(B1985,'[1]淘汰品种推荐清单（8.1）'!$A:$AQ,43,0)</f>
        <v>#N/A</v>
      </c>
    </row>
    <row r="1986" hidden="1" customHeight="1" spans="1:36">
      <c r="A1986" s="9">
        <v>1631</v>
      </c>
      <c r="B1986" s="7">
        <v>146397</v>
      </c>
      <c r="C1986" s="4" t="s">
        <v>35</v>
      </c>
      <c r="D1986" s="7" t="s">
        <v>4642</v>
      </c>
      <c r="E1986" s="7" t="s">
        <v>39</v>
      </c>
      <c r="F1986" s="7" t="s">
        <v>4571</v>
      </c>
      <c r="G1986" s="7" t="s">
        <v>39</v>
      </c>
      <c r="H1986" s="7">
        <v>9.9</v>
      </c>
      <c r="I1986" s="7">
        <v>19.8</v>
      </c>
      <c r="J1986" s="7"/>
      <c r="K1986" s="7"/>
      <c r="L1986" s="18">
        <v>0.5</v>
      </c>
      <c r="M1986" s="10">
        <v>4</v>
      </c>
      <c r="N1986" s="10" t="s">
        <v>4379</v>
      </c>
      <c r="O1986" s="10">
        <v>402</v>
      </c>
      <c r="P1986" s="10" t="s">
        <v>4540</v>
      </c>
      <c r="Q1986" s="10">
        <v>40206</v>
      </c>
      <c r="R1986" s="10" t="s">
        <v>4628</v>
      </c>
      <c r="S1986" s="7" t="s">
        <v>4556</v>
      </c>
      <c r="T1986" s="7"/>
      <c r="U1986" s="20"/>
      <c r="V1986" s="20"/>
      <c r="W1986" s="7"/>
      <c r="X1986" s="7"/>
      <c r="Y1986" s="20" t="s">
        <v>107</v>
      </c>
      <c r="Z1986" s="20">
        <v>202</v>
      </c>
      <c r="AA1986" s="20">
        <v>42</v>
      </c>
      <c r="AB1986" s="20">
        <v>160</v>
      </c>
      <c r="AC1986" s="20">
        <v>87</v>
      </c>
      <c r="AD1986" s="20">
        <v>36</v>
      </c>
      <c r="AE1986" s="23"/>
      <c r="AF1986" s="23"/>
      <c r="AG1986" s="23"/>
      <c r="AH1986" s="2" t="s">
        <v>4544</v>
      </c>
      <c r="AI1986" s="2" t="e">
        <v>#N/A</v>
      </c>
      <c r="AJ1986" s="2" t="e">
        <f>VLOOKUP(B1986,'[1]淘汰品种推荐清单（8.1）'!$A:$AQ,43,0)</f>
        <v>#N/A</v>
      </c>
    </row>
    <row r="1987" hidden="1" customHeight="1" spans="1:36">
      <c r="A1987" s="9">
        <v>1730</v>
      </c>
      <c r="B1987" s="7">
        <v>144126</v>
      </c>
      <c r="C1987" s="4" t="s">
        <v>35</v>
      </c>
      <c r="D1987" s="13" t="s">
        <v>4638</v>
      </c>
      <c r="E1987" s="14" t="s">
        <v>4643</v>
      </c>
      <c r="F1987" s="5" t="s">
        <v>4405</v>
      </c>
      <c r="G1987" s="7" t="s">
        <v>39</v>
      </c>
      <c r="H1987" s="5">
        <v>34</v>
      </c>
      <c r="I1987" s="7">
        <v>68</v>
      </c>
      <c r="J1987" s="7"/>
      <c r="K1987" s="7"/>
      <c r="L1987" s="30">
        <f>(I1987-H1987)/I1987</f>
        <v>0.5</v>
      </c>
      <c r="M1987" s="10">
        <v>4</v>
      </c>
      <c r="N1987" s="10" t="s">
        <v>4379</v>
      </c>
      <c r="O1987" s="10">
        <v>402</v>
      </c>
      <c r="P1987" s="10" t="s">
        <v>4540</v>
      </c>
      <c r="Q1987" s="10">
        <v>40206</v>
      </c>
      <c r="R1987" s="10" t="s">
        <v>4628</v>
      </c>
      <c r="S1987" s="5" t="s">
        <v>4406</v>
      </c>
      <c r="T1987" s="7" t="s">
        <v>69</v>
      </c>
      <c r="U1987" s="20"/>
      <c r="V1987" s="20"/>
      <c r="W1987" s="7"/>
      <c r="X1987" s="7"/>
      <c r="Y1987" s="20" t="s">
        <v>107</v>
      </c>
      <c r="Z1987" s="20">
        <v>92</v>
      </c>
      <c r="AA1987" s="20">
        <v>17</v>
      </c>
      <c r="AB1987" s="20">
        <v>75</v>
      </c>
      <c r="AC1987" s="20">
        <v>27</v>
      </c>
      <c r="AD1987" s="20">
        <v>21</v>
      </c>
      <c r="AE1987" s="23"/>
      <c r="AF1987" s="23"/>
      <c r="AG1987" s="23"/>
      <c r="AH1987" s="2" t="s">
        <v>4544</v>
      </c>
      <c r="AI1987" s="2" t="e">
        <v>#N/A</v>
      </c>
      <c r="AJ1987" s="2" t="e">
        <f>VLOOKUP(B1987,'[1]淘汰品种推荐清单（8.1）'!$A:$AQ,43,0)</f>
        <v>#N/A</v>
      </c>
    </row>
    <row r="1988" hidden="1" customHeight="1" spans="1:36">
      <c r="A1988" s="9">
        <v>465</v>
      </c>
      <c r="B1988" s="10">
        <v>79124</v>
      </c>
      <c r="C1988" s="4" t="s">
        <v>35</v>
      </c>
      <c r="D1988" s="10" t="s">
        <v>4644</v>
      </c>
      <c r="E1988" s="10" t="s">
        <v>4645</v>
      </c>
      <c r="F1988" s="10" t="s">
        <v>4482</v>
      </c>
      <c r="G1988" s="10" t="e">
        <v>#N/A</v>
      </c>
      <c r="H1988" s="11">
        <v>0.65</v>
      </c>
      <c r="I1988" s="11">
        <v>1.3</v>
      </c>
      <c r="J1988" s="11">
        <v>0</v>
      </c>
      <c r="K1988" s="11">
        <v>0.65</v>
      </c>
      <c r="L1988" s="17">
        <v>0.5</v>
      </c>
      <c r="M1988" s="10">
        <v>4</v>
      </c>
      <c r="N1988" s="10" t="s">
        <v>4379</v>
      </c>
      <c r="O1988" s="10">
        <v>402</v>
      </c>
      <c r="P1988" s="10" t="s">
        <v>4540</v>
      </c>
      <c r="Q1988" s="10">
        <v>40207</v>
      </c>
      <c r="R1988" s="10" t="s">
        <v>4646</v>
      </c>
      <c r="S1988" s="10"/>
      <c r="T1988" s="10"/>
      <c r="U1988" s="10"/>
      <c r="V1988" s="10"/>
      <c r="W1988" s="10"/>
      <c r="X1988" s="10"/>
      <c r="Y1988" s="20" t="s">
        <v>46</v>
      </c>
      <c r="Z1988" s="20"/>
      <c r="AA1988" s="20"/>
      <c r="AB1988" s="20"/>
      <c r="AC1988" s="20"/>
      <c r="AD1988" s="20"/>
      <c r="AE1988" s="23"/>
      <c r="AF1988" s="23"/>
      <c r="AG1988" s="23"/>
      <c r="AH1988" s="2" t="s">
        <v>4544</v>
      </c>
      <c r="AI1988" s="2" t="e">
        <v>#N/A</v>
      </c>
      <c r="AJ1988" s="2" t="e">
        <f>VLOOKUP(B1988,'[1]淘汰品种推荐清单（8.1）'!$A:$AQ,43,0)</f>
        <v>#N/A</v>
      </c>
    </row>
    <row r="1989" hidden="1" customHeight="1" spans="1:36">
      <c r="A1989" s="9">
        <v>240</v>
      </c>
      <c r="B1989" s="10">
        <v>99180</v>
      </c>
      <c r="C1989" s="4" t="s">
        <v>35</v>
      </c>
      <c r="D1989" s="10" t="s">
        <v>4647</v>
      </c>
      <c r="E1989" s="10" t="s">
        <v>4648</v>
      </c>
      <c r="F1989" s="10" t="s">
        <v>4649</v>
      </c>
      <c r="G1989" s="10" t="e">
        <v>#N/A</v>
      </c>
      <c r="H1989" s="11">
        <v>0.27846</v>
      </c>
      <c r="I1989" s="11">
        <v>0.513924108272198</v>
      </c>
      <c r="J1989" s="11">
        <v>0</v>
      </c>
      <c r="K1989" s="11">
        <v>0.27846</v>
      </c>
      <c r="L1989" s="17">
        <v>0.458169026286436</v>
      </c>
      <c r="M1989" s="10">
        <v>4</v>
      </c>
      <c r="N1989" s="10" t="s">
        <v>4379</v>
      </c>
      <c r="O1989" s="10">
        <v>402</v>
      </c>
      <c r="P1989" s="10" t="s">
        <v>4540</v>
      </c>
      <c r="Q1989" s="10">
        <v>40208</v>
      </c>
      <c r="R1989" s="10" t="s">
        <v>4650</v>
      </c>
      <c r="S1989" s="10"/>
      <c r="T1989" s="10"/>
      <c r="U1989" s="10"/>
      <c r="V1989" s="10"/>
      <c r="W1989" s="10"/>
      <c r="X1989" s="10"/>
      <c r="Y1989" s="20" t="s">
        <v>46</v>
      </c>
      <c r="Z1989" s="20"/>
      <c r="AA1989" s="20"/>
      <c r="AB1989" s="20"/>
      <c r="AC1989" s="20"/>
      <c r="AD1989" s="20"/>
      <c r="AE1989" s="23"/>
      <c r="AF1989" s="23"/>
      <c r="AG1989" s="23"/>
      <c r="AH1989" s="2" t="s">
        <v>4544</v>
      </c>
      <c r="AI1989" s="2" t="e">
        <v>#N/A</v>
      </c>
      <c r="AJ1989" s="2" t="e">
        <f>VLOOKUP(B1989,'[1]淘汰品种推荐清单（8.1）'!$A:$AQ,43,0)</f>
        <v>#N/A</v>
      </c>
    </row>
    <row r="1990" hidden="1" customHeight="1" spans="1:36">
      <c r="A1990" s="9">
        <v>241</v>
      </c>
      <c r="B1990" s="10">
        <v>13908</v>
      </c>
      <c r="C1990" s="4" t="s">
        <v>35</v>
      </c>
      <c r="D1990" s="10" t="s">
        <v>4651</v>
      </c>
      <c r="E1990" s="10" t="s">
        <v>4652</v>
      </c>
      <c r="F1990" s="10" t="s">
        <v>4653</v>
      </c>
      <c r="G1990" s="10" t="s">
        <v>4431</v>
      </c>
      <c r="H1990" s="11">
        <v>0.31</v>
      </c>
      <c r="I1990" s="11">
        <v>0.528035383665912</v>
      </c>
      <c r="J1990" s="11">
        <v>0</v>
      </c>
      <c r="K1990" s="11">
        <v>0.31</v>
      </c>
      <c r="L1990" s="17">
        <v>0.412918130887727</v>
      </c>
      <c r="M1990" s="10">
        <v>4</v>
      </c>
      <c r="N1990" s="10" t="s">
        <v>4379</v>
      </c>
      <c r="O1990" s="10">
        <v>402</v>
      </c>
      <c r="P1990" s="10" t="s">
        <v>4540</v>
      </c>
      <c r="Q1990" s="10">
        <v>40208</v>
      </c>
      <c r="R1990" s="10" t="s">
        <v>4650</v>
      </c>
      <c r="S1990" s="10"/>
      <c r="T1990" s="10"/>
      <c r="U1990" s="10" t="s">
        <v>95</v>
      </c>
      <c r="V1990" s="10"/>
      <c r="W1990" s="10"/>
      <c r="X1990" s="10"/>
      <c r="Y1990" s="20" t="s">
        <v>46</v>
      </c>
      <c r="Z1990" s="20">
        <v>9</v>
      </c>
      <c r="AA1990" s="20"/>
      <c r="AB1990" s="20">
        <v>9</v>
      </c>
      <c r="AC1990" s="20"/>
      <c r="AD1990" s="20"/>
      <c r="AE1990" s="23"/>
      <c r="AF1990" s="23"/>
      <c r="AG1990" s="23"/>
      <c r="AH1990" s="2" t="s">
        <v>4544</v>
      </c>
      <c r="AI1990" s="2" t="e">
        <v>#N/A</v>
      </c>
      <c r="AJ1990" s="2" t="e">
        <f>VLOOKUP(B1990,'[1]淘汰品种推荐清单（8.1）'!$A:$AQ,43,0)</f>
        <v>#N/A</v>
      </c>
    </row>
    <row r="1991" hidden="1" customHeight="1" spans="1:36">
      <c r="A1991" s="9">
        <v>524</v>
      </c>
      <c r="B1991" s="10">
        <v>110249</v>
      </c>
      <c r="C1991" s="4" t="s">
        <v>35</v>
      </c>
      <c r="D1991" s="10" t="s">
        <v>4654</v>
      </c>
      <c r="E1991" s="10" t="s">
        <v>4655</v>
      </c>
      <c r="F1991" s="10" t="s">
        <v>4519</v>
      </c>
      <c r="G1991" s="10" t="e">
        <v>#N/A</v>
      </c>
      <c r="H1991" s="11">
        <v>30</v>
      </c>
      <c r="I1991" s="11">
        <v>40</v>
      </c>
      <c r="J1991" s="11">
        <v>0</v>
      </c>
      <c r="K1991" s="11">
        <v>30</v>
      </c>
      <c r="L1991" s="17">
        <v>0.25</v>
      </c>
      <c r="M1991" s="10">
        <v>4</v>
      </c>
      <c r="N1991" s="10" t="s">
        <v>4379</v>
      </c>
      <c r="O1991" s="10">
        <v>402</v>
      </c>
      <c r="P1991" s="10" t="s">
        <v>4540</v>
      </c>
      <c r="Q1991" s="10">
        <v>40208</v>
      </c>
      <c r="R1991" s="10" t="s">
        <v>4650</v>
      </c>
      <c r="S1991" s="10" t="s">
        <v>191</v>
      </c>
      <c r="T1991" s="10" t="s">
        <v>4656</v>
      </c>
      <c r="U1991" s="10" t="s">
        <v>95</v>
      </c>
      <c r="V1991" s="10"/>
      <c r="W1991" s="10"/>
      <c r="X1991" s="10"/>
      <c r="Y1991" s="20" t="s">
        <v>46</v>
      </c>
      <c r="Z1991" s="20"/>
      <c r="AA1991" s="20"/>
      <c r="AB1991" s="20"/>
      <c r="AC1991" s="20"/>
      <c r="AD1991" s="20"/>
      <c r="AE1991" s="23"/>
      <c r="AF1991" s="23"/>
      <c r="AG1991" s="23"/>
      <c r="AH1991" s="2" t="s">
        <v>4544</v>
      </c>
      <c r="AI1991" s="2" t="e">
        <v>#N/A</v>
      </c>
      <c r="AJ1991" s="2" t="e">
        <f>VLOOKUP(B1991,'[1]淘汰品种推荐清单（8.1）'!$A:$AQ,43,0)</f>
        <v>#N/A</v>
      </c>
    </row>
    <row r="1992" hidden="1" customHeight="1" spans="1:36">
      <c r="A1992" s="9">
        <v>968</v>
      </c>
      <c r="B1992" s="10">
        <v>100225</v>
      </c>
      <c r="C1992" s="4" t="s">
        <v>35</v>
      </c>
      <c r="D1992" s="7" t="s">
        <v>4657</v>
      </c>
      <c r="E1992" s="10" t="s">
        <v>4658</v>
      </c>
      <c r="F1992" s="10" t="s">
        <v>4659</v>
      </c>
      <c r="G1992" s="10" t="e">
        <v>#N/A</v>
      </c>
      <c r="H1992" s="11">
        <v>21.9090909090909</v>
      </c>
      <c r="I1992" s="11">
        <v>29.5872727272727</v>
      </c>
      <c r="J1992" s="11">
        <v>0</v>
      </c>
      <c r="K1992" s="11">
        <v>21.9090909090909</v>
      </c>
      <c r="L1992" s="17">
        <v>0.259509617157254</v>
      </c>
      <c r="M1992" s="10">
        <v>4</v>
      </c>
      <c r="N1992" s="10" t="s">
        <v>4379</v>
      </c>
      <c r="O1992" s="10">
        <v>402</v>
      </c>
      <c r="P1992" s="10" t="s">
        <v>4540</v>
      </c>
      <c r="Q1992" s="10">
        <v>40208</v>
      </c>
      <c r="R1992" s="10" t="s">
        <v>4650</v>
      </c>
      <c r="S1992" s="10"/>
      <c r="T1992" s="10"/>
      <c r="U1992" s="10"/>
      <c r="V1992" s="10"/>
      <c r="W1992" s="10"/>
      <c r="X1992" s="10"/>
      <c r="Y1992" s="20" t="s">
        <v>46</v>
      </c>
      <c r="Z1992" s="20"/>
      <c r="AA1992" s="20"/>
      <c r="AB1992" s="20"/>
      <c r="AC1992" s="20"/>
      <c r="AD1992" s="20"/>
      <c r="AE1992" s="23"/>
      <c r="AF1992" s="23"/>
      <c r="AG1992" s="23"/>
      <c r="AH1992" s="2" t="s">
        <v>4544</v>
      </c>
      <c r="AI1992" s="2" t="e">
        <v>#N/A</v>
      </c>
      <c r="AJ1992" s="2" t="e">
        <f>VLOOKUP(B1992,'[1]淘汰品种推荐清单（8.1）'!$A:$AQ,43,0)</f>
        <v>#N/A</v>
      </c>
    </row>
    <row r="1993" hidden="1" customHeight="1" spans="1:36">
      <c r="A1993" s="9">
        <v>969</v>
      </c>
      <c r="B1993" s="10">
        <v>100226</v>
      </c>
      <c r="C1993" s="4" t="s">
        <v>35</v>
      </c>
      <c r="D1993" s="7" t="s">
        <v>4657</v>
      </c>
      <c r="E1993" s="10" t="s">
        <v>4660</v>
      </c>
      <c r="F1993" s="10" t="s">
        <v>4659</v>
      </c>
      <c r="G1993" s="10" t="e">
        <v>#N/A</v>
      </c>
      <c r="H1993" s="11">
        <v>18.0564705882353</v>
      </c>
      <c r="I1993" s="11">
        <v>24.7058823529412</v>
      </c>
      <c r="J1993" s="11">
        <v>0</v>
      </c>
      <c r="K1993" s="11">
        <v>18.0564705882353</v>
      </c>
      <c r="L1993" s="17">
        <v>0.269142857142857</v>
      </c>
      <c r="M1993" s="10">
        <v>4</v>
      </c>
      <c r="N1993" s="10" t="s">
        <v>4379</v>
      </c>
      <c r="O1993" s="10">
        <v>402</v>
      </c>
      <c r="P1993" s="10" t="s">
        <v>4540</v>
      </c>
      <c r="Q1993" s="10">
        <v>40208</v>
      </c>
      <c r="R1993" s="10" t="s">
        <v>4650</v>
      </c>
      <c r="S1993" s="10"/>
      <c r="T1993" s="10"/>
      <c r="U1993" s="10"/>
      <c r="V1993" s="10"/>
      <c r="W1993" s="10"/>
      <c r="X1993" s="10"/>
      <c r="Y1993" s="20" t="s">
        <v>46</v>
      </c>
      <c r="Z1993" s="20"/>
      <c r="AA1993" s="20"/>
      <c r="AB1993" s="20"/>
      <c r="AC1993" s="20"/>
      <c r="AD1993" s="20"/>
      <c r="AE1993" s="23"/>
      <c r="AF1993" s="23"/>
      <c r="AG1993" s="23"/>
      <c r="AH1993" s="2" t="s">
        <v>4544</v>
      </c>
      <c r="AI1993" s="2" t="e">
        <v>#N/A</v>
      </c>
      <c r="AJ1993" s="2" t="e">
        <f>VLOOKUP(B1993,'[1]淘汰品种推荐清单（8.1）'!$A:$AQ,43,0)</f>
        <v>#N/A</v>
      </c>
    </row>
    <row r="1994" hidden="1" customHeight="1" spans="1:36">
      <c r="A1994" s="9">
        <v>1436</v>
      </c>
      <c r="B1994" s="10">
        <v>147154</v>
      </c>
      <c r="C1994" s="4" t="s">
        <v>35</v>
      </c>
      <c r="D1994" s="7" t="s">
        <v>4661</v>
      </c>
      <c r="E1994" s="10" t="s">
        <v>4662</v>
      </c>
      <c r="F1994" s="10" t="s">
        <v>4663</v>
      </c>
      <c r="G1994" s="10" t="s">
        <v>39</v>
      </c>
      <c r="H1994" s="11">
        <v>17.1</v>
      </c>
      <c r="I1994" s="11">
        <v>38</v>
      </c>
      <c r="J1994" s="11"/>
      <c r="K1994" s="11">
        <v>17.1</v>
      </c>
      <c r="L1994" s="17">
        <v>0.55</v>
      </c>
      <c r="M1994" s="10">
        <v>4</v>
      </c>
      <c r="N1994" s="10" t="s">
        <v>4379</v>
      </c>
      <c r="O1994" s="10">
        <v>402</v>
      </c>
      <c r="P1994" s="10" t="s">
        <v>4540</v>
      </c>
      <c r="Q1994" s="10">
        <v>40208</v>
      </c>
      <c r="R1994" s="10" t="s">
        <v>4650</v>
      </c>
      <c r="S1994" s="10"/>
      <c r="T1994" s="10" t="s">
        <v>170</v>
      </c>
      <c r="U1994" s="10" t="s">
        <v>95</v>
      </c>
      <c r="V1994" s="10"/>
      <c r="W1994" s="10" t="s">
        <v>4664</v>
      </c>
      <c r="X1994" s="10">
        <v>13678123325</v>
      </c>
      <c r="Y1994" s="20" t="s">
        <v>46</v>
      </c>
      <c r="Z1994" s="20">
        <v>470</v>
      </c>
      <c r="AA1994" s="20">
        <v>203</v>
      </c>
      <c r="AB1994" s="20">
        <v>267</v>
      </c>
      <c r="AC1994" s="20">
        <v>9</v>
      </c>
      <c r="AD1994" s="20">
        <v>9</v>
      </c>
      <c r="AE1994" s="23"/>
      <c r="AF1994" s="23"/>
      <c r="AG1994" s="23"/>
      <c r="AH1994" s="2" t="s">
        <v>4544</v>
      </c>
      <c r="AI1994" s="2" t="e">
        <v>#N/A</v>
      </c>
      <c r="AJ1994" s="2" t="e">
        <f>VLOOKUP(B1994,'[1]淘汰品种推荐清单（8.1）'!$A:$AQ,43,0)</f>
        <v>#N/A</v>
      </c>
    </row>
    <row r="1995" hidden="1" customHeight="1" spans="1:36">
      <c r="A1995" s="9">
        <v>1437</v>
      </c>
      <c r="B1995" s="10">
        <v>147155</v>
      </c>
      <c r="C1995" s="4" t="s">
        <v>35</v>
      </c>
      <c r="D1995" s="7" t="s">
        <v>4661</v>
      </c>
      <c r="E1995" s="10" t="s">
        <v>4665</v>
      </c>
      <c r="F1995" s="10" t="s">
        <v>4666</v>
      </c>
      <c r="G1995" s="10" t="s">
        <v>39</v>
      </c>
      <c r="H1995" s="11">
        <v>8.91</v>
      </c>
      <c r="I1995" s="11">
        <v>19.8</v>
      </c>
      <c r="J1995" s="11"/>
      <c r="K1995" s="11">
        <v>8.91</v>
      </c>
      <c r="L1995" s="17">
        <v>0.55</v>
      </c>
      <c r="M1995" s="10">
        <v>4</v>
      </c>
      <c r="N1995" s="10" t="s">
        <v>4379</v>
      </c>
      <c r="O1995" s="10">
        <v>402</v>
      </c>
      <c r="P1995" s="10" t="s">
        <v>4540</v>
      </c>
      <c r="Q1995" s="10">
        <v>40208</v>
      </c>
      <c r="R1995" s="10" t="s">
        <v>4650</v>
      </c>
      <c r="S1995" s="10"/>
      <c r="T1995" s="10" t="s">
        <v>170</v>
      </c>
      <c r="U1995" s="10" t="s">
        <v>95</v>
      </c>
      <c r="V1995" s="10"/>
      <c r="W1995" s="10" t="s">
        <v>4664</v>
      </c>
      <c r="X1995" s="10">
        <v>13678123325</v>
      </c>
      <c r="Y1995" s="20" t="s">
        <v>46</v>
      </c>
      <c r="Z1995" s="20">
        <v>6</v>
      </c>
      <c r="AA1995" s="20"/>
      <c r="AB1995" s="20">
        <v>6</v>
      </c>
      <c r="AC1995" s="20"/>
      <c r="AD1995" s="20"/>
      <c r="AE1995" s="23"/>
      <c r="AF1995" s="23"/>
      <c r="AG1995" s="23"/>
      <c r="AH1995" s="2" t="s">
        <v>4544</v>
      </c>
      <c r="AI1995" s="2" t="e">
        <v>#N/A</v>
      </c>
      <c r="AJ1995" s="2" t="e">
        <f>VLOOKUP(B1995,'[1]淘汰品种推荐清单（8.1）'!$A:$AQ,43,0)</f>
        <v>#N/A</v>
      </c>
    </row>
    <row r="1996" hidden="1" customHeight="1" spans="1:36">
      <c r="A1996" s="9">
        <v>1438</v>
      </c>
      <c r="B1996" s="10">
        <v>147156</v>
      </c>
      <c r="C1996" s="4" t="s">
        <v>35</v>
      </c>
      <c r="D1996" s="7" t="s">
        <v>4661</v>
      </c>
      <c r="E1996" s="10" t="s">
        <v>4667</v>
      </c>
      <c r="F1996" s="10" t="s">
        <v>4666</v>
      </c>
      <c r="G1996" s="10" t="s">
        <v>39</v>
      </c>
      <c r="H1996" s="11">
        <v>8.91</v>
      </c>
      <c r="I1996" s="11">
        <v>19.8</v>
      </c>
      <c r="J1996" s="11"/>
      <c r="K1996" s="11">
        <v>8.91</v>
      </c>
      <c r="L1996" s="17">
        <v>0.55</v>
      </c>
      <c r="M1996" s="10">
        <v>4</v>
      </c>
      <c r="N1996" s="10" t="s">
        <v>4379</v>
      </c>
      <c r="O1996" s="10">
        <v>402</v>
      </c>
      <c r="P1996" s="10" t="s">
        <v>4540</v>
      </c>
      <c r="Q1996" s="10">
        <v>40208</v>
      </c>
      <c r="R1996" s="10" t="s">
        <v>4650</v>
      </c>
      <c r="S1996" s="10"/>
      <c r="T1996" s="10" t="s">
        <v>170</v>
      </c>
      <c r="U1996" s="10" t="s">
        <v>95</v>
      </c>
      <c r="V1996" s="10"/>
      <c r="W1996" s="10" t="s">
        <v>4664</v>
      </c>
      <c r="X1996" s="10">
        <v>13678123325</v>
      </c>
      <c r="Y1996" s="20" t="s">
        <v>46</v>
      </c>
      <c r="Z1996" s="20">
        <v>3</v>
      </c>
      <c r="AA1996" s="20"/>
      <c r="AB1996" s="20">
        <v>3</v>
      </c>
      <c r="AC1996" s="20"/>
      <c r="AD1996" s="20"/>
      <c r="AE1996" s="23"/>
      <c r="AF1996" s="23"/>
      <c r="AG1996" s="23"/>
      <c r="AH1996" s="2" t="s">
        <v>4544</v>
      </c>
      <c r="AI1996" s="2" t="e">
        <v>#N/A</v>
      </c>
      <c r="AJ1996" s="2" t="e">
        <f>VLOOKUP(B1996,'[1]淘汰品种推荐清单（8.1）'!$A:$AQ,43,0)</f>
        <v>#N/A</v>
      </c>
    </row>
    <row r="1997" hidden="1" customHeight="1" spans="1:36">
      <c r="A1997" s="9">
        <v>17</v>
      </c>
      <c r="B1997" s="10">
        <v>83352</v>
      </c>
      <c r="C1997" s="4" t="s">
        <v>35</v>
      </c>
      <c r="D1997" s="10" t="s">
        <v>4668</v>
      </c>
      <c r="E1997" s="10" t="s">
        <v>4669</v>
      </c>
      <c r="F1997" s="10" t="s">
        <v>4670</v>
      </c>
      <c r="G1997" s="10" t="s">
        <v>39</v>
      </c>
      <c r="H1997" s="11">
        <v>19.92</v>
      </c>
      <c r="I1997" s="11">
        <v>48.9049044697634</v>
      </c>
      <c r="J1997" s="11">
        <v>0</v>
      </c>
      <c r="K1997" s="11">
        <v>19.92</v>
      </c>
      <c r="L1997" s="17">
        <v>0.592678889449298</v>
      </c>
      <c r="M1997" s="10">
        <v>4</v>
      </c>
      <c r="N1997" s="10" t="s">
        <v>4379</v>
      </c>
      <c r="O1997" s="10">
        <v>403</v>
      </c>
      <c r="P1997" s="10" t="s">
        <v>4671</v>
      </c>
      <c r="Q1997" s="10">
        <v>40304</v>
      </c>
      <c r="R1997" s="10" t="s">
        <v>4672</v>
      </c>
      <c r="S1997" s="10"/>
      <c r="T1997" s="10" t="s">
        <v>198</v>
      </c>
      <c r="U1997" s="10"/>
      <c r="V1997" s="10"/>
      <c r="W1997" s="10" t="s">
        <v>4673</v>
      </c>
      <c r="X1997" s="10"/>
      <c r="Y1997" s="20" t="s">
        <v>46</v>
      </c>
      <c r="Z1997" s="20">
        <v>137</v>
      </c>
      <c r="AA1997" s="20">
        <v>13</v>
      </c>
      <c r="AB1997" s="20">
        <v>124</v>
      </c>
      <c r="AC1997" s="20">
        <v>78</v>
      </c>
      <c r="AD1997" s="20">
        <v>23</v>
      </c>
      <c r="AE1997" s="23"/>
      <c r="AF1997" s="23"/>
      <c r="AG1997" s="23"/>
      <c r="AH1997" s="2" t="s">
        <v>4544</v>
      </c>
      <c r="AI1997" s="2" t="e">
        <v>#N/A</v>
      </c>
      <c r="AJ1997" s="2" t="e">
        <f>VLOOKUP(B1997,'[1]淘汰品种推荐清单（8.1）'!$A:$AQ,43,0)</f>
        <v>#N/A</v>
      </c>
    </row>
    <row r="1998" hidden="1" customHeight="1" spans="1:36">
      <c r="A1998" s="9">
        <v>132</v>
      </c>
      <c r="B1998" s="10">
        <v>134790</v>
      </c>
      <c r="C1998" s="4" t="s">
        <v>35</v>
      </c>
      <c r="D1998" s="10" t="s">
        <v>4674</v>
      </c>
      <c r="E1998" s="10" t="s">
        <v>4675</v>
      </c>
      <c r="F1998" s="10" t="s">
        <v>4676</v>
      </c>
      <c r="G1998" s="10" t="s">
        <v>1674</v>
      </c>
      <c r="H1998" s="11">
        <v>15</v>
      </c>
      <c r="I1998" s="11">
        <v>49.8</v>
      </c>
      <c r="J1998" s="11">
        <v>0</v>
      </c>
      <c r="K1998" s="11">
        <v>15</v>
      </c>
      <c r="L1998" s="17">
        <v>0.698795180722892</v>
      </c>
      <c r="M1998" s="10">
        <v>4</v>
      </c>
      <c r="N1998" s="10" t="s">
        <v>4379</v>
      </c>
      <c r="O1998" s="10">
        <v>404</v>
      </c>
      <c r="P1998" s="10" t="s">
        <v>4677</v>
      </c>
      <c r="Q1998" s="10">
        <v>40401</v>
      </c>
      <c r="R1998" s="10" t="s">
        <v>4678</v>
      </c>
      <c r="S1998" s="10" t="s">
        <v>308</v>
      </c>
      <c r="T1998" s="10" t="s">
        <v>309</v>
      </c>
      <c r="U1998" s="10" t="s">
        <v>78</v>
      </c>
      <c r="V1998" s="10"/>
      <c r="W1998" s="10" t="s">
        <v>4679</v>
      </c>
      <c r="X1998" s="10"/>
      <c r="Y1998" s="20" t="s">
        <v>46</v>
      </c>
      <c r="Z1998" s="20">
        <v>44</v>
      </c>
      <c r="AA1998" s="20"/>
      <c r="AB1998" s="20">
        <v>44</v>
      </c>
      <c r="AC1998" s="20">
        <v>13</v>
      </c>
      <c r="AD1998" s="20">
        <v>11</v>
      </c>
      <c r="AE1998" s="23"/>
      <c r="AF1998" s="23"/>
      <c r="AG1998" s="23"/>
      <c r="AH1998" s="2" t="s">
        <v>4544</v>
      </c>
      <c r="AI1998" s="2" t="e">
        <v>#N/A</v>
      </c>
      <c r="AJ1998" s="2" t="e">
        <f>VLOOKUP(B1998,'[1]淘汰品种推荐清单（8.1）'!$A:$AQ,43,0)</f>
        <v>#N/A</v>
      </c>
    </row>
    <row r="1999" hidden="1" customHeight="1" spans="1:36">
      <c r="A1999" s="9">
        <v>468</v>
      </c>
      <c r="B1999" s="10">
        <v>87538</v>
      </c>
      <c r="C1999" s="4" t="s">
        <v>35</v>
      </c>
      <c r="D1999" s="10" t="s">
        <v>4680</v>
      </c>
      <c r="E1999" s="10" t="s">
        <v>4681</v>
      </c>
      <c r="F1999" s="10" t="s">
        <v>4682</v>
      </c>
      <c r="G1999" s="10" t="e">
        <v>#N/A</v>
      </c>
      <c r="H1999" s="11">
        <v>31.2</v>
      </c>
      <c r="I1999" s="11">
        <v>52</v>
      </c>
      <c r="J1999" s="11">
        <v>0</v>
      </c>
      <c r="K1999" s="11">
        <v>31.2</v>
      </c>
      <c r="L1999" s="17">
        <v>0.4</v>
      </c>
      <c r="M1999" s="10">
        <v>4</v>
      </c>
      <c r="N1999" s="10" t="s">
        <v>4379</v>
      </c>
      <c r="O1999" s="10">
        <v>404</v>
      </c>
      <c r="P1999" s="10" t="s">
        <v>4677</v>
      </c>
      <c r="Q1999" s="10">
        <v>40401</v>
      </c>
      <c r="R1999" s="10" t="s">
        <v>4678</v>
      </c>
      <c r="S1999" s="10"/>
      <c r="T1999" s="10" t="s">
        <v>198</v>
      </c>
      <c r="U1999" s="10" t="s">
        <v>95</v>
      </c>
      <c r="V1999" s="10"/>
      <c r="W1999" s="10" t="s">
        <v>4683</v>
      </c>
      <c r="X1999" s="10" t="s">
        <v>4684</v>
      </c>
      <c r="Y1999" s="20" t="s">
        <v>46</v>
      </c>
      <c r="Z1999" s="20"/>
      <c r="AA1999" s="20"/>
      <c r="AB1999" s="20"/>
      <c r="AC1999" s="20"/>
      <c r="AD1999" s="20"/>
      <c r="AE1999" s="23"/>
      <c r="AF1999" s="23"/>
      <c r="AG1999" s="23"/>
      <c r="AH1999" s="2" t="s">
        <v>4544</v>
      </c>
      <c r="AI1999" s="2" t="e">
        <v>#N/A</v>
      </c>
      <c r="AJ1999" s="2" t="e">
        <f>VLOOKUP(B1999,'[1]淘汰品种推荐清单（8.1）'!$A:$AQ,43,0)</f>
        <v>#N/A</v>
      </c>
    </row>
    <row r="2000" hidden="1" customHeight="1" spans="1:36">
      <c r="A2000" s="9">
        <v>133</v>
      </c>
      <c r="B2000" s="10">
        <v>48678</v>
      </c>
      <c r="C2000" s="4" t="s">
        <v>35</v>
      </c>
      <c r="D2000" s="10" t="s">
        <v>4685</v>
      </c>
      <c r="E2000" s="10" t="s">
        <v>4686</v>
      </c>
      <c r="F2000" s="10" t="s">
        <v>4687</v>
      </c>
      <c r="G2000" s="10" t="s">
        <v>4688</v>
      </c>
      <c r="H2000" s="11">
        <v>598.4</v>
      </c>
      <c r="I2000" s="11">
        <v>880</v>
      </c>
      <c r="J2000" s="11">
        <v>0</v>
      </c>
      <c r="K2000" s="11">
        <v>598.4</v>
      </c>
      <c r="L2000" s="17">
        <v>0.32</v>
      </c>
      <c r="M2000" s="10">
        <v>4</v>
      </c>
      <c r="N2000" s="10" t="s">
        <v>4379</v>
      </c>
      <c r="O2000" s="10">
        <v>404</v>
      </c>
      <c r="P2000" s="10" t="s">
        <v>4677</v>
      </c>
      <c r="Q2000" s="10">
        <v>40402</v>
      </c>
      <c r="R2000" s="10" t="s">
        <v>4689</v>
      </c>
      <c r="S2000" s="10"/>
      <c r="T2000" s="10" t="s">
        <v>170</v>
      </c>
      <c r="U2000" s="10"/>
      <c r="V2000" s="10"/>
      <c r="W2000" s="10" t="s">
        <v>4690</v>
      </c>
      <c r="X2000" s="10"/>
      <c r="Y2000" s="20" t="s">
        <v>46</v>
      </c>
      <c r="Z2000" s="20">
        <v>1</v>
      </c>
      <c r="AA2000" s="20"/>
      <c r="AB2000" s="20">
        <v>1</v>
      </c>
      <c r="AC2000" s="20">
        <v>2</v>
      </c>
      <c r="AD2000" s="20">
        <v>1</v>
      </c>
      <c r="AE2000" s="23"/>
      <c r="AF2000" s="23"/>
      <c r="AG2000" s="23"/>
      <c r="AH2000" s="2" t="s">
        <v>4544</v>
      </c>
      <c r="AI2000" s="2" t="e">
        <v>#N/A</v>
      </c>
      <c r="AJ2000" s="2" t="e">
        <f>VLOOKUP(B2000,'[1]淘汰品种推荐清单（8.1）'!$A:$AQ,43,0)</f>
        <v>#N/A</v>
      </c>
    </row>
    <row r="2001" hidden="1" customHeight="1" spans="1:36">
      <c r="A2001" s="9">
        <v>469</v>
      </c>
      <c r="B2001" s="10">
        <v>120846</v>
      </c>
      <c r="C2001" s="4" t="s">
        <v>35</v>
      </c>
      <c r="D2001" s="10" t="s">
        <v>4691</v>
      </c>
      <c r="E2001" s="10" t="s">
        <v>4692</v>
      </c>
      <c r="F2001" s="10" t="s">
        <v>4682</v>
      </c>
      <c r="G2001" s="10" t="s">
        <v>4688</v>
      </c>
      <c r="H2001" s="11">
        <v>238.8</v>
      </c>
      <c r="I2001" s="11">
        <v>398</v>
      </c>
      <c r="J2001" s="11">
        <v>0</v>
      </c>
      <c r="K2001" s="11">
        <v>238.8</v>
      </c>
      <c r="L2001" s="17">
        <v>0.4</v>
      </c>
      <c r="M2001" s="10">
        <v>4</v>
      </c>
      <c r="N2001" s="10" t="s">
        <v>4379</v>
      </c>
      <c r="O2001" s="10">
        <v>404</v>
      </c>
      <c r="P2001" s="10" t="s">
        <v>4677</v>
      </c>
      <c r="Q2001" s="10">
        <v>40404</v>
      </c>
      <c r="R2001" s="10" t="s">
        <v>4693</v>
      </c>
      <c r="S2001" s="10"/>
      <c r="T2001" s="10" t="s">
        <v>198</v>
      </c>
      <c r="U2001" s="10" t="s">
        <v>95</v>
      </c>
      <c r="V2001" s="10"/>
      <c r="W2001" s="10" t="s">
        <v>4683</v>
      </c>
      <c r="X2001" s="10" t="s">
        <v>4684</v>
      </c>
      <c r="Y2001" s="20" t="s">
        <v>46</v>
      </c>
      <c r="Z2001" s="20">
        <v>11</v>
      </c>
      <c r="AA2001" s="20">
        <v>5</v>
      </c>
      <c r="AB2001" s="20">
        <v>6</v>
      </c>
      <c r="AC2001" s="20"/>
      <c r="AD2001" s="20"/>
      <c r="AE2001" s="23"/>
      <c r="AF2001" s="23"/>
      <c r="AG2001" s="23"/>
      <c r="AH2001" s="2" t="s">
        <v>4544</v>
      </c>
      <c r="AI2001" s="2" t="e">
        <v>#N/A</v>
      </c>
      <c r="AJ2001" s="2" t="e">
        <f>VLOOKUP(B2001,'[1]淘汰品种推荐清单（8.1）'!$A:$AQ,43,0)</f>
        <v>#N/A</v>
      </c>
    </row>
    <row r="2002" hidden="1" customHeight="1" spans="1:36">
      <c r="A2002" s="9">
        <v>1434</v>
      </c>
      <c r="B2002" s="10">
        <v>148935</v>
      </c>
      <c r="C2002" s="4" t="s">
        <v>35</v>
      </c>
      <c r="D2002" s="7" t="s">
        <v>4694</v>
      </c>
      <c r="E2002" s="10" t="s">
        <v>4695</v>
      </c>
      <c r="F2002" s="10" t="s">
        <v>4696</v>
      </c>
      <c r="G2002" s="10" t="s">
        <v>4688</v>
      </c>
      <c r="H2002" s="11">
        <v>348.5</v>
      </c>
      <c r="I2002" s="11">
        <v>498</v>
      </c>
      <c r="J2002" s="11"/>
      <c r="K2002" s="11">
        <v>348.5</v>
      </c>
      <c r="L2002" s="17">
        <v>0.300200803212851</v>
      </c>
      <c r="M2002" s="10">
        <v>4</v>
      </c>
      <c r="N2002" s="10" t="s">
        <v>4379</v>
      </c>
      <c r="O2002" s="10">
        <v>404</v>
      </c>
      <c r="P2002" s="10" t="s">
        <v>4677</v>
      </c>
      <c r="Q2002" s="10">
        <v>40404</v>
      </c>
      <c r="R2002" s="10" t="s">
        <v>4693</v>
      </c>
      <c r="S2002" s="10"/>
      <c r="T2002" s="10" t="s">
        <v>170</v>
      </c>
      <c r="U2002" s="10" t="s">
        <v>95</v>
      </c>
      <c r="V2002" s="10"/>
      <c r="W2002" s="10" t="s">
        <v>4697</v>
      </c>
      <c r="X2002" s="10">
        <v>18611567722</v>
      </c>
      <c r="Y2002" s="20" t="s">
        <v>46</v>
      </c>
      <c r="Z2002" s="20">
        <v>134</v>
      </c>
      <c r="AA2002" s="20">
        <v>18</v>
      </c>
      <c r="AB2002" s="20">
        <v>116</v>
      </c>
      <c r="AC2002" s="20">
        <v>7</v>
      </c>
      <c r="AD2002" s="20">
        <v>7</v>
      </c>
      <c r="AE2002" s="23"/>
      <c r="AF2002" s="23"/>
      <c r="AG2002" s="23"/>
      <c r="AH2002" s="2" t="s">
        <v>4544</v>
      </c>
      <c r="AI2002" s="2" t="e">
        <v>#N/A</v>
      </c>
      <c r="AJ2002" s="2" t="e">
        <f>VLOOKUP(B2002,'[1]淘汰品种推荐清单（8.1）'!$A:$AQ,43,0)</f>
        <v>#N/A</v>
      </c>
    </row>
    <row r="2003" hidden="1" customHeight="1" spans="1:36">
      <c r="A2003" s="9">
        <v>1397</v>
      </c>
      <c r="B2003" s="10">
        <v>37749</v>
      </c>
      <c r="C2003" s="4" t="s">
        <v>35</v>
      </c>
      <c r="D2003" s="7" t="s">
        <v>4698</v>
      </c>
      <c r="E2003" s="10" t="s">
        <v>4699</v>
      </c>
      <c r="F2003" s="10" t="s">
        <v>4700</v>
      </c>
      <c r="G2003" s="10" t="s">
        <v>3274</v>
      </c>
      <c r="H2003" s="11">
        <v>0.43</v>
      </c>
      <c r="I2003" s="11">
        <v>2</v>
      </c>
      <c r="J2003" s="11"/>
      <c r="K2003" s="11">
        <v>0.43</v>
      </c>
      <c r="L2003" s="17">
        <v>0.785</v>
      </c>
      <c r="M2003" s="10">
        <v>4</v>
      </c>
      <c r="N2003" s="10" t="s">
        <v>4379</v>
      </c>
      <c r="O2003" s="10">
        <v>404</v>
      </c>
      <c r="P2003" s="10" t="s">
        <v>4677</v>
      </c>
      <c r="Q2003" s="10">
        <v>40409</v>
      </c>
      <c r="R2003" s="10" t="s">
        <v>4701</v>
      </c>
      <c r="S2003" s="10"/>
      <c r="T2003" s="10" t="s">
        <v>69</v>
      </c>
      <c r="U2003" s="10" t="s">
        <v>101</v>
      </c>
      <c r="V2003" s="10"/>
      <c r="W2003" s="10" t="s">
        <v>102</v>
      </c>
      <c r="X2003" s="10" t="s">
        <v>103</v>
      </c>
      <c r="Y2003" s="20" t="s">
        <v>46</v>
      </c>
      <c r="Z2003" s="20">
        <v>758</v>
      </c>
      <c r="AA2003" s="20">
        <v>525</v>
      </c>
      <c r="AB2003" s="20">
        <v>233</v>
      </c>
      <c r="AC2003" s="20">
        <v>433</v>
      </c>
      <c r="AD2003" s="20">
        <v>39</v>
      </c>
      <c r="AE2003" s="23"/>
      <c r="AF2003" s="23"/>
      <c r="AG2003" s="23"/>
      <c r="AH2003" s="2" t="s">
        <v>4544</v>
      </c>
      <c r="AI2003" s="2" t="e">
        <v>#N/A</v>
      </c>
      <c r="AJ2003" s="2" t="e">
        <f>VLOOKUP(B2003,'[1]淘汰品种推荐清单（8.1）'!$A:$AQ,43,0)</f>
        <v>#N/A</v>
      </c>
    </row>
    <row r="2004" hidden="1" customHeight="1" spans="1:36">
      <c r="A2004" s="9">
        <v>122</v>
      </c>
      <c r="B2004" s="10">
        <v>33890</v>
      </c>
      <c r="C2004" s="4" t="s">
        <v>35</v>
      </c>
      <c r="D2004" s="10" t="s">
        <v>4702</v>
      </c>
      <c r="E2004" s="10" t="s">
        <v>4703</v>
      </c>
      <c r="F2004" s="10" t="s">
        <v>4704</v>
      </c>
      <c r="G2004" s="10" t="s">
        <v>39</v>
      </c>
      <c r="H2004" s="11">
        <v>215.2</v>
      </c>
      <c r="I2004" s="11">
        <v>250.257336244541</v>
      </c>
      <c r="J2004" s="11">
        <v>0</v>
      </c>
      <c r="K2004" s="11">
        <v>215.2</v>
      </c>
      <c r="L2004" s="17">
        <v>0.140085149033491</v>
      </c>
      <c r="M2004" s="10">
        <v>4</v>
      </c>
      <c r="N2004" s="10" t="s">
        <v>4379</v>
      </c>
      <c r="O2004" s="10">
        <v>404</v>
      </c>
      <c r="P2004" s="10" t="s">
        <v>4677</v>
      </c>
      <c r="Q2004" s="10">
        <v>40411</v>
      </c>
      <c r="R2004" s="10" t="s">
        <v>4705</v>
      </c>
      <c r="S2004" s="10"/>
      <c r="T2004" s="10" t="s">
        <v>69</v>
      </c>
      <c r="U2004" s="10" t="s">
        <v>95</v>
      </c>
      <c r="V2004" s="10"/>
      <c r="W2004" s="10" t="s">
        <v>79</v>
      </c>
      <c r="X2004" s="10">
        <v>13594315180</v>
      </c>
      <c r="Y2004" s="20" t="s">
        <v>46</v>
      </c>
      <c r="Z2004" s="20">
        <v>0</v>
      </c>
      <c r="AA2004" s="20"/>
      <c r="AB2004" s="20">
        <v>0</v>
      </c>
      <c r="AC2004" s="20"/>
      <c r="AD2004" s="20"/>
      <c r="AE2004" s="23"/>
      <c r="AF2004" s="23"/>
      <c r="AG2004" s="23"/>
      <c r="AH2004" s="2" t="s">
        <v>4544</v>
      </c>
      <c r="AI2004" s="2" t="e">
        <v>#N/A</v>
      </c>
      <c r="AJ2004" s="2" t="e">
        <f>VLOOKUP(B2004,'[1]淘汰品种推荐清单（8.1）'!$A:$AQ,43,0)</f>
        <v>#N/A</v>
      </c>
    </row>
    <row r="2005" hidden="1" customHeight="1" spans="1:36">
      <c r="A2005" s="9">
        <v>417</v>
      </c>
      <c r="B2005" s="10">
        <v>33940</v>
      </c>
      <c r="C2005" s="4" t="s">
        <v>35</v>
      </c>
      <c r="D2005" s="10" t="s">
        <v>4706</v>
      </c>
      <c r="E2005" s="10" t="s">
        <v>4707</v>
      </c>
      <c r="F2005" s="10" t="s">
        <v>4708</v>
      </c>
      <c r="G2005" s="10" t="s">
        <v>39</v>
      </c>
      <c r="H2005" s="11">
        <v>105</v>
      </c>
      <c r="I2005" s="11">
        <v>140</v>
      </c>
      <c r="J2005" s="11">
        <v>0</v>
      </c>
      <c r="K2005" s="11">
        <v>105</v>
      </c>
      <c r="L2005" s="17">
        <v>0.25</v>
      </c>
      <c r="M2005" s="10">
        <v>4</v>
      </c>
      <c r="N2005" s="10" t="s">
        <v>4379</v>
      </c>
      <c r="O2005" s="10">
        <v>404</v>
      </c>
      <c r="P2005" s="10" t="s">
        <v>4677</v>
      </c>
      <c r="Q2005" s="10">
        <v>40411</v>
      </c>
      <c r="R2005" s="10" t="s">
        <v>4705</v>
      </c>
      <c r="S2005" s="10"/>
      <c r="T2005" s="10" t="s">
        <v>4709</v>
      </c>
      <c r="U2005" s="10" t="s">
        <v>95</v>
      </c>
      <c r="V2005" s="10"/>
      <c r="W2005" s="10" t="s">
        <v>4710</v>
      </c>
      <c r="X2005" s="10">
        <v>18682738202</v>
      </c>
      <c r="Y2005" s="20" t="s">
        <v>46</v>
      </c>
      <c r="Z2005" s="20">
        <v>7</v>
      </c>
      <c r="AA2005" s="20"/>
      <c r="AB2005" s="20">
        <v>7</v>
      </c>
      <c r="AC2005" s="20">
        <v>13</v>
      </c>
      <c r="AD2005" s="20">
        <v>2</v>
      </c>
      <c r="AE2005" s="23"/>
      <c r="AF2005" s="23"/>
      <c r="AG2005" s="23"/>
      <c r="AH2005" s="2" t="s">
        <v>4544</v>
      </c>
      <c r="AI2005" s="2" t="e">
        <v>#N/A</v>
      </c>
      <c r="AJ2005" s="2" t="e">
        <f>VLOOKUP(B2005,'[1]淘汰品种推荐清单（8.1）'!$A:$AQ,43,0)</f>
        <v>#N/A</v>
      </c>
    </row>
    <row r="2006" hidden="1" customHeight="1" spans="1:36">
      <c r="A2006" s="9">
        <v>429</v>
      </c>
      <c r="B2006" s="10">
        <v>21798</v>
      </c>
      <c r="C2006" s="4" t="s">
        <v>35</v>
      </c>
      <c r="D2006" s="10" t="s">
        <v>4711</v>
      </c>
      <c r="E2006" s="10" t="s">
        <v>241</v>
      </c>
      <c r="F2006" s="10" t="s">
        <v>4712</v>
      </c>
      <c r="G2006" s="10" t="e">
        <v>#N/A</v>
      </c>
      <c r="H2006" s="11">
        <v>180</v>
      </c>
      <c r="I2006" s="11">
        <v>230</v>
      </c>
      <c r="J2006" s="11">
        <v>0</v>
      </c>
      <c r="K2006" s="11">
        <v>180</v>
      </c>
      <c r="L2006" s="17">
        <v>0.217391304347826</v>
      </c>
      <c r="M2006" s="10">
        <v>4</v>
      </c>
      <c r="N2006" s="10" t="s">
        <v>4379</v>
      </c>
      <c r="O2006" s="10">
        <v>404</v>
      </c>
      <c r="P2006" s="10" t="s">
        <v>4677</v>
      </c>
      <c r="Q2006" s="10">
        <v>40411</v>
      </c>
      <c r="R2006" s="10" t="s">
        <v>4705</v>
      </c>
      <c r="S2006" s="10"/>
      <c r="T2006" s="10"/>
      <c r="U2006" s="10"/>
      <c r="V2006" s="10"/>
      <c r="W2006" s="10"/>
      <c r="X2006" s="10"/>
      <c r="Y2006" s="20" t="s">
        <v>46</v>
      </c>
      <c r="Z2006" s="20"/>
      <c r="AA2006" s="20"/>
      <c r="AB2006" s="20"/>
      <c r="AC2006" s="20"/>
      <c r="AD2006" s="20"/>
      <c r="AE2006" s="23"/>
      <c r="AF2006" s="23"/>
      <c r="AG2006" s="23"/>
      <c r="AH2006" s="2" t="s">
        <v>4544</v>
      </c>
      <c r="AI2006" s="2" t="e">
        <v>#N/A</v>
      </c>
      <c r="AJ2006" s="2" t="e">
        <f>VLOOKUP(B2006,'[1]淘汰品种推荐清单（8.1）'!$A:$AQ,43,0)</f>
        <v>#N/A</v>
      </c>
    </row>
    <row r="2007" hidden="1" customHeight="1" spans="1:36">
      <c r="A2007" s="9">
        <v>470</v>
      </c>
      <c r="B2007" s="10">
        <v>110509</v>
      </c>
      <c r="C2007" s="4" t="s">
        <v>35</v>
      </c>
      <c r="D2007" s="10" t="s">
        <v>4705</v>
      </c>
      <c r="E2007" s="10" t="s">
        <v>4713</v>
      </c>
      <c r="F2007" s="10" t="s">
        <v>4682</v>
      </c>
      <c r="G2007" s="10" t="e">
        <v>#N/A</v>
      </c>
      <c r="H2007" s="11">
        <v>58.5</v>
      </c>
      <c r="I2007" s="11">
        <v>90</v>
      </c>
      <c r="J2007" s="11">
        <v>0</v>
      </c>
      <c r="K2007" s="11">
        <v>58.5</v>
      </c>
      <c r="L2007" s="17">
        <v>0.35</v>
      </c>
      <c r="M2007" s="10">
        <v>4</v>
      </c>
      <c r="N2007" s="10" t="s">
        <v>4379</v>
      </c>
      <c r="O2007" s="10">
        <v>404</v>
      </c>
      <c r="P2007" s="10" t="s">
        <v>4677</v>
      </c>
      <c r="Q2007" s="10">
        <v>40411</v>
      </c>
      <c r="R2007" s="10" t="s">
        <v>4705</v>
      </c>
      <c r="S2007" s="10"/>
      <c r="T2007" s="10" t="s">
        <v>198</v>
      </c>
      <c r="U2007" s="10" t="s">
        <v>95</v>
      </c>
      <c r="V2007" s="10"/>
      <c r="W2007" s="10" t="s">
        <v>4683</v>
      </c>
      <c r="X2007" s="10" t="s">
        <v>4684</v>
      </c>
      <c r="Y2007" s="20" t="s">
        <v>46</v>
      </c>
      <c r="Z2007" s="20"/>
      <c r="AA2007" s="20"/>
      <c r="AB2007" s="20"/>
      <c r="AC2007" s="20"/>
      <c r="AD2007" s="20"/>
      <c r="AE2007" s="23"/>
      <c r="AF2007" s="23"/>
      <c r="AG2007" s="23"/>
      <c r="AH2007" s="2" t="s">
        <v>4544</v>
      </c>
      <c r="AI2007" s="2" t="e">
        <v>#N/A</v>
      </c>
      <c r="AJ2007" s="2" t="e">
        <f>VLOOKUP(B2007,'[1]淘汰品种推荐清单（8.1）'!$A:$AQ,43,0)</f>
        <v>#N/A</v>
      </c>
    </row>
    <row r="2008" hidden="1" customHeight="1" spans="1:36">
      <c r="A2008" s="9">
        <v>471</v>
      </c>
      <c r="B2008" s="10">
        <v>128536</v>
      </c>
      <c r="C2008" s="4" t="s">
        <v>35</v>
      </c>
      <c r="D2008" s="10" t="s">
        <v>4714</v>
      </c>
      <c r="E2008" s="10" t="s">
        <v>4715</v>
      </c>
      <c r="F2008" s="10" t="s">
        <v>4682</v>
      </c>
      <c r="G2008" s="10" t="s">
        <v>4483</v>
      </c>
      <c r="H2008" s="11">
        <v>135</v>
      </c>
      <c r="I2008" s="11">
        <v>180</v>
      </c>
      <c r="J2008" s="11">
        <v>0</v>
      </c>
      <c r="K2008" s="11">
        <v>135</v>
      </c>
      <c r="L2008" s="17">
        <v>0.25</v>
      </c>
      <c r="M2008" s="10">
        <v>4</v>
      </c>
      <c r="N2008" s="10" t="s">
        <v>4379</v>
      </c>
      <c r="O2008" s="10">
        <v>404</v>
      </c>
      <c r="P2008" s="10" t="s">
        <v>4677</v>
      </c>
      <c r="Q2008" s="10">
        <v>40411</v>
      </c>
      <c r="R2008" s="10" t="s">
        <v>4705</v>
      </c>
      <c r="S2008" s="10"/>
      <c r="T2008" s="10" t="s">
        <v>198</v>
      </c>
      <c r="U2008" s="10" t="s">
        <v>95</v>
      </c>
      <c r="V2008" s="10"/>
      <c r="W2008" s="10" t="s">
        <v>4683</v>
      </c>
      <c r="X2008" s="10" t="s">
        <v>4684</v>
      </c>
      <c r="Y2008" s="20" t="s">
        <v>46</v>
      </c>
      <c r="Z2008" s="20">
        <v>11</v>
      </c>
      <c r="AA2008" s="20"/>
      <c r="AB2008" s="20">
        <v>11</v>
      </c>
      <c r="AC2008" s="20">
        <v>3</v>
      </c>
      <c r="AD2008" s="20">
        <v>3</v>
      </c>
      <c r="AE2008" s="23"/>
      <c r="AF2008" s="23"/>
      <c r="AG2008" s="23"/>
      <c r="AH2008" s="2" t="s">
        <v>4544</v>
      </c>
      <c r="AI2008" s="2" t="e">
        <v>#N/A</v>
      </c>
      <c r="AJ2008" s="2" t="e">
        <f>VLOOKUP(B2008,'[1]淘汰品种推荐清单（8.1）'!$A:$AQ,43,0)</f>
        <v>#N/A</v>
      </c>
    </row>
    <row r="2009" hidden="1" customHeight="1" spans="1:36">
      <c r="A2009" s="9">
        <v>554</v>
      </c>
      <c r="B2009" s="10">
        <v>126310</v>
      </c>
      <c r="C2009" s="4" t="s">
        <v>35</v>
      </c>
      <c r="D2009" s="10" t="s">
        <v>4705</v>
      </c>
      <c r="E2009" s="10" t="s">
        <v>4716</v>
      </c>
      <c r="F2009" s="10" t="s">
        <v>4717</v>
      </c>
      <c r="G2009" s="10" t="e">
        <v>#N/A</v>
      </c>
      <c r="H2009" s="11">
        <v>50</v>
      </c>
      <c r="I2009" s="11">
        <v>140</v>
      </c>
      <c r="J2009" s="11">
        <v>0</v>
      </c>
      <c r="K2009" s="11">
        <v>50</v>
      </c>
      <c r="L2009" s="17">
        <v>0.642857142857143</v>
      </c>
      <c r="M2009" s="10">
        <v>4</v>
      </c>
      <c r="N2009" s="10" t="s">
        <v>4379</v>
      </c>
      <c r="O2009" s="10">
        <v>404</v>
      </c>
      <c r="P2009" s="10" t="s">
        <v>4677</v>
      </c>
      <c r="Q2009" s="10">
        <v>40411</v>
      </c>
      <c r="R2009" s="10" t="s">
        <v>4705</v>
      </c>
      <c r="S2009" s="10"/>
      <c r="T2009" s="10" t="s">
        <v>4718</v>
      </c>
      <c r="U2009" s="10" t="s">
        <v>101</v>
      </c>
      <c r="V2009" s="10"/>
      <c r="W2009" s="10" t="s">
        <v>4719</v>
      </c>
      <c r="X2009" s="10">
        <v>13706103356</v>
      </c>
      <c r="Y2009" s="20" t="s">
        <v>46</v>
      </c>
      <c r="Z2009" s="20"/>
      <c r="AA2009" s="20"/>
      <c r="AB2009" s="20"/>
      <c r="AC2009" s="20"/>
      <c r="AD2009" s="20"/>
      <c r="AE2009" s="23"/>
      <c r="AF2009" s="23"/>
      <c r="AG2009" s="23"/>
      <c r="AH2009" s="2" t="s">
        <v>4544</v>
      </c>
      <c r="AI2009" s="2" t="e">
        <v>#N/A</v>
      </c>
      <c r="AJ2009" s="2" t="e">
        <f>VLOOKUP(B2009,'[1]淘汰品种推荐清单（8.1）'!$A:$AQ,43,0)</f>
        <v>#N/A</v>
      </c>
    </row>
    <row r="2010" hidden="1" customHeight="1" spans="1:36">
      <c r="A2010" s="9">
        <v>1435</v>
      </c>
      <c r="B2010" s="10">
        <v>148934</v>
      </c>
      <c r="C2010" s="4" t="s">
        <v>35</v>
      </c>
      <c r="D2010" s="7" t="s">
        <v>4720</v>
      </c>
      <c r="E2010" s="10" t="s">
        <v>4721</v>
      </c>
      <c r="F2010" s="10" t="s">
        <v>4696</v>
      </c>
      <c r="G2010" s="10" t="s">
        <v>39</v>
      </c>
      <c r="H2010" s="11">
        <v>45</v>
      </c>
      <c r="I2010" s="11">
        <v>168</v>
      </c>
      <c r="J2010" s="11"/>
      <c r="K2010" s="11">
        <v>45</v>
      </c>
      <c r="L2010" s="17">
        <v>0.732142857142857</v>
      </c>
      <c r="M2010" s="10">
        <v>4</v>
      </c>
      <c r="N2010" s="10" t="s">
        <v>4379</v>
      </c>
      <c r="O2010" s="10">
        <v>404</v>
      </c>
      <c r="P2010" s="10" t="s">
        <v>4677</v>
      </c>
      <c r="Q2010" s="10">
        <v>40411</v>
      </c>
      <c r="R2010" s="10" t="s">
        <v>4705</v>
      </c>
      <c r="S2010" s="10"/>
      <c r="T2010" s="10" t="s">
        <v>170</v>
      </c>
      <c r="U2010" s="10" t="s">
        <v>95</v>
      </c>
      <c r="V2010" s="10"/>
      <c r="W2010" s="10" t="s">
        <v>4697</v>
      </c>
      <c r="X2010" s="10">
        <v>18611567722</v>
      </c>
      <c r="Y2010" s="20" t="s">
        <v>46</v>
      </c>
      <c r="Z2010" s="20">
        <v>68</v>
      </c>
      <c r="AA2010" s="20">
        <v>7</v>
      </c>
      <c r="AB2010" s="20">
        <v>61</v>
      </c>
      <c r="AC2010" s="20">
        <v>9</v>
      </c>
      <c r="AD2010" s="20">
        <v>6</v>
      </c>
      <c r="AE2010" s="23"/>
      <c r="AF2010" s="23"/>
      <c r="AG2010" s="23"/>
      <c r="AH2010" s="2" t="s">
        <v>4544</v>
      </c>
      <c r="AI2010" s="2" t="e">
        <v>#N/A</v>
      </c>
      <c r="AJ2010" s="2" t="e">
        <f>VLOOKUP(B2010,'[1]淘汰品种推荐清单（8.1）'!$A:$AQ,43,0)</f>
        <v>#N/A</v>
      </c>
    </row>
    <row r="2011" hidden="1" customHeight="1" spans="1:36">
      <c r="A2011" s="9">
        <v>460</v>
      </c>
      <c r="B2011" s="10">
        <v>23446</v>
      </c>
      <c r="C2011" s="4" t="s">
        <v>35</v>
      </c>
      <c r="D2011" s="10" t="s">
        <v>4722</v>
      </c>
      <c r="E2011" s="10" t="s">
        <v>4723</v>
      </c>
      <c r="F2011" s="10" t="s">
        <v>4482</v>
      </c>
      <c r="G2011" s="10" t="s">
        <v>328</v>
      </c>
      <c r="H2011" s="11">
        <v>3.1</v>
      </c>
      <c r="I2011" s="11">
        <v>5.8</v>
      </c>
      <c r="J2011" s="11">
        <v>0</v>
      </c>
      <c r="K2011" s="11">
        <v>3.1</v>
      </c>
      <c r="L2011" s="17">
        <v>0.46551724137931</v>
      </c>
      <c r="M2011" s="10">
        <v>4</v>
      </c>
      <c r="N2011" s="10" t="s">
        <v>4379</v>
      </c>
      <c r="O2011" s="10">
        <v>405</v>
      </c>
      <c r="P2011" s="10" t="s">
        <v>4724</v>
      </c>
      <c r="Q2011" s="10">
        <v>40508</v>
      </c>
      <c r="R2011" s="10" t="s">
        <v>4725</v>
      </c>
      <c r="S2011" s="10" t="s">
        <v>4726</v>
      </c>
      <c r="T2011" s="10" t="s">
        <v>198</v>
      </c>
      <c r="U2011" s="10" t="s">
        <v>95</v>
      </c>
      <c r="V2011" s="10"/>
      <c r="W2011" s="10" t="s">
        <v>4727</v>
      </c>
      <c r="X2011" s="10">
        <v>13550128617</v>
      </c>
      <c r="Y2011" s="20" t="s">
        <v>46</v>
      </c>
      <c r="Z2011" s="20">
        <v>116</v>
      </c>
      <c r="AA2011" s="20">
        <v>41</v>
      </c>
      <c r="AB2011" s="20">
        <v>75</v>
      </c>
      <c r="AC2011" s="20">
        <v>91</v>
      </c>
      <c r="AD2011" s="20">
        <v>20</v>
      </c>
      <c r="AE2011" s="23"/>
      <c r="AF2011" s="23"/>
      <c r="AG2011" s="23"/>
      <c r="AH2011" s="2" t="s">
        <v>4544</v>
      </c>
      <c r="AI2011" s="2" t="e">
        <v>#N/A</v>
      </c>
      <c r="AJ2011" s="2" t="e">
        <f>VLOOKUP(B2011,'[1]淘汰品种推荐清单（8.1）'!$A:$AQ,43,0)</f>
        <v>#N/A</v>
      </c>
    </row>
    <row r="2012" hidden="1" customHeight="1" spans="1:36">
      <c r="A2012" s="9">
        <v>1407</v>
      </c>
      <c r="B2012" s="10">
        <v>61995</v>
      </c>
      <c r="C2012" s="4" t="s">
        <v>35</v>
      </c>
      <c r="D2012" s="7" t="s">
        <v>4728</v>
      </c>
      <c r="E2012" s="10" t="s">
        <v>4729</v>
      </c>
      <c r="F2012" s="10" t="s">
        <v>4627</v>
      </c>
      <c r="G2012" s="10" t="e">
        <v>#N/A</v>
      </c>
      <c r="H2012" s="11">
        <v>1.64</v>
      </c>
      <c r="I2012" s="11">
        <v>3.5</v>
      </c>
      <c r="J2012" s="11"/>
      <c r="K2012" s="11">
        <v>1.64</v>
      </c>
      <c r="L2012" s="17">
        <v>0.531428571428571</v>
      </c>
      <c r="M2012" s="10">
        <v>4</v>
      </c>
      <c r="N2012" s="10" t="s">
        <v>4379</v>
      </c>
      <c r="O2012" s="10">
        <v>405</v>
      </c>
      <c r="P2012" s="10" t="s">
        <v>4724</v>
      </c>
      <c r="Q2012" s="10">
        <v>40508</v>
      </c>
      <c r="R2012" s="10" t="s">
        <v>4725</v>
      </c>
      <c r="S2012" s="10"/>
      <c r="T2012" s="10" t="s">
        <v>198</v>
      </c>
      <c r="U2012" s="10" t="s">
        <v>95</v>
      </c>
      <c r="V2012" s="10"/>
      <c r="W2012" s="10" t="s">
        <v>4730</v>
      </c>
      <c r="X2012" s="10" t="s">
        <v>4731</v>
      </c>
      <c r="Y2012" s="20" t="s">
        <v>46</v>
      </c>
      <c r="Z2012" s="20"/>
      <c r="AA2012" s="20"/>
      <c r="AB2012" s="20"/>
      <c r="AC2012" s="20"/>
      <c r="AD2012" s="20"/>
      <c r="AE2012" s="23"/>
      <c r="AF2012" s="23"/>
      <c r="AG2012" s="23"/>
      <c r="AH2012" s="2" t="s">
        <v>4544</v>
      </c>
      <c r="AI2012" s="2" t="e">
        <v>#N/A</v>
      </c>
      <c r="AJ2012" s="2" t="e">
        <f>VLOOKUP(B2012,'[1]淘汰品种推荐清单（8.1）'!$A:$AQ,43,0)</f>
        <v>#N/A</v>
      </c>
    </row>
    <row r="2013" hidden="1" customHeight="1" spans="1:36">
      <c r="A2013" s="9">
        <v>1408</v>
      </c>
      <c r="B2013" s="10">
        <v>120700</v>
      </c>
      <c r="C2013" s="4" t="s">
        <v>35</v>
      </c>
      <c r="D2013" s="7" t="s">
        <v>4728</v>
      </c>
      <c r="E2013" s="10" t="s">
        <v>4732</v>
      </c>
      <c r="F2013" s="10" t="s">
        <v>4627</v>
      </c>
      <c r="G2013" s="10" t="e">
        <v>#N/A</v>
      </c>
      <c r="H2013" s="11">
        <v>4</v>
      </c>
      <c r="I2013" s="11">
        <v>6</v>
      </c>
      <c r="J2013" s="11"/>
      <c r="K2013" s="11">
        <v>4</v>
      </c>
      <c r="L2013" s="17">
        <v>0.333333333333333</v>
      </c>
      <c r="M2013" s="10">
        <v>4</v>
      </c>
      <c r="N2013" s="10" t="s">
        <v>4379</v>
      </c>
      <c r="O2013" s="10">
        <v>405</v>
      </c>
      <c r="P2013" s="10" t="s">
        <v>4724</v>
      </c>
      <c r="Q2013" s="10">
        <v>40508</v>
      </c>
      <c r="R2013" s="10" t="s">
        <v>4725</v>
      </c>
      <c r="S2013" s="10"/>
      <c r="T2013" s="10" t="s">
        <v>69</v>
      </c>
      <c r="U2013" s="10" t="s">
        <v>70</v>
      </c>
      <c r="V2013" s="10"/>
      <c r="W2013" s="10" t="s">
        <v>71</v>
      </c>
      <c r="X2013" s="10" t="s">
        <v>72</v>
      </c>
      <c r="Y2013" s="20" t="s">
        <v>46</v>
      </c>
      <c r="Z2013" s="20"/>
      <c r="AA2013" s="20"/>
      <c r="AB2013" s="20"/>
      <c r="AC2013" s="20"/>
      <c r="AD2013" s="20"/>
      <c r="AE2013" s="23"/>
      <c r="AF2013" s="23"/>
      <c r="AG2013" s="23"/>
      <c r="AH2013" s="2" t="s">
        <v>4544</v>
      </c>
      <c r="AI2013" s="2" t="e">
        <v>#N/A</v>
      </c>
      <c r="AJ2013" s="2" t="e">
        <f>VLOOKUP(B2013,'[1]淘汰品种推荐清单（8.1）'!$A:$AQ,43,0)</f>
        <v>#N/A</v>
      </c>
    </row>
    <row r="2014" hidden="1" customHeight="1" spans="1:36">
      <c r="A2014" s="9">
        <v>1643</v>
      </c>
      <c r="B2014" s="7">
        <v>146396</v>
      </c>
      <c r="C2014" s="4" t="s">
        <v>35</v>
      </c>
      <c r="D2014" s="7" t="s">
        <v>4733</v>
      </c>
      <c r="E2014" s="7" t="s">
        <v>4570</v>
      </c>
      <c r="F2014" s="7" t="s">
        <v>4571</v>
      </c>
      <c r="G2014" s="7" t="s">
        <v>64</v>
      </c>
      <c r="H2014" s="7">
        <v>3.25</v>
      </c>
      <c r="I2014" s="7">
        <v>6.5</v>
      </c>
      <c r="J2014" s="7"/>
      <c r="K2014" s="7"/>
      <c r="L2014" s="18">
        <v>0.5</v>
      </c>
      <c r="M2014" s="10">
        <v>4</v>
      </c>
      <c r="N2014" s="10" t="s">
        <v>4379</v>
      </c>
      <c r="O2014" s="10">
        <v>405</v>
      </c>
      <c r="P2014" s="10" t="s">
        <v>4724</v>
      </c>
      <c r="Q2014" s="10">
        <v>40508</v>
      </c>
      <c r="R2014" s="10" t="s">
        <v>4725</v>
      </c>
      <c r="S2014" s="7" t="s">
        <v>4556</v>
      </c>
      <c r="T2014" s="7"/>
      <c r="U2014" s="20"/>
      <c r="V2014" s="20"/>
      <c r="W2014" s="7"/>
      <c r="X2014" s="7"/>
      <c r="Y2014" s="20" t="s">
        <v>107</v>
      </c>
      <c r="Z2014" s="20">
        <v>463</v>
      </c>
      <c r="AA2014" s="20">
        <v>87</v>
      </c>
      <c r="AB2014" s="20">
        <v>376</v>
      </c>
      <c r="AC2014" s="20">
        <v>480</v>
      </c>
      <c r="AD2014" s="20">
        <v>69</v>
      </c>
      <c r="AE2014" s="23"/>
      <c r="AF2014" s="23"/>
      <c r="AG2014" s="23"/>
      <c r="AH2014" s="2" t="s">
        <v>4544</v>
      </c>
      <c r="AI2014" s="2" t="e">
        <v>#N/A</v>
      </c>
      <c r="AJ2014" s="2" t="e">
        <f>VLOOKUP(B2014,'[1]淘汰品种推荐清单（8.1）'!$A:$AQ,43,0)</f>
        <v>#N/A</v>
      </c>
    </row>
    <row r="2015" hidden="1" customHeight="1" spans="1:36">
      <c r="A2015" s="9">
        <v>553</v>
      </c>
      <c r="B2015" s="10">
        <v>126668</v>
      </c>
      <c r="C2015" s="4" t="s">
        <v>35</v>
      </c>
      <c r="D2015" s="10" t="s">
        <v>4734</v>
      </c>
      <c r="E2015" s="10" t="s">
        <v>4735</v>
      </c>
      <c r="F2015" s="10" t="s">
        <v>4736</v>
      </c>
      <c r="G2015" s="10" t="e">
        <v>#N/A</v>
      </c>
      <c r="H2015" s="11">
        <v>273.8</v>
      </c>
      <c r="I2015" s="11">
        <v>298</v>
      </c>
      <c r="J2015" s="11">
        <v>0</v>
      </c>
      <c r="K2015" s="11">
        <v>273.8</v>
      </c>
      <c r="L2015" s="17">
        <v>0.0812080536912751</v>
      </c>
      <c r="M2015" s="10">
        <v>4</v>
      </c>
      <c r="N2015" s="10" t="s">
        <v>4379</v>
      </c>
      <c r="O2015" s="10">
        <v>406</v>
      </c>
      <c r="P2015" s="10" t="s">
        <v>4737</v>
      </c>
      <c r="Q2015" s="10">
        <v>40602</v>
      </c>
      <c r="R2015" s="10" t="s">
        <v>4738</v>
      </c>
      <c r="S2015" s="10"/>
      <c r="T2015" s="10" t="s">
        <v>150</v>
      </c>
      <c r="U2015" s="10" t="s">
        <v>95</v>
      </c>
      <c r="V2015" s="10"/>
      <c r="W2015" s="10" t="s">
        <v>4739</v>
      </c>
      <c r="X2015" s="10">
        <v>13778233193</v>
      </c>
      <c r="Y2015" s="20" t="s">
        <v>46</v>
      </c>
      <c r="Z2015" s="20"/>
      <c r="AA2015" s="20"/>
      <c r="AB2015" s="20"/>
      <c r="AC2015" s="20"/>
      <c r="AD2015" s="20"/>
      <c r="AE2015" s="23"/>
      <c r="AF2015" s="23"/>
      <c r="AG2015" s="23"/>
      <c r="AH2015" s="2" t="s">
        <v>4544</v>
      </c>
      <c r="AI2015" s="2" t="e">
        <v>#N/A</v>
      </c>
      <c r="AJ2015" s="2" t="e">
        <f>VLOOKUP(B2015,'[1]淘汰品种推荐清单（8.1）'!$A:$AQ,43,0)</f>
        <v>#N/A</v>
      </c>
    </row>
    <row r="2016" hidden="1" customHeight="1" spans="1:36">
      <c r="A2016" s="9">
        <v>1393</v>
      </c>
      <c r="B2016" s="10">
        <v>144119</v>
      </c>
      <c r="C2016" s="4" t="s">
        <v>35</v>
      </c>
      <c r="D2016" s="7" t="s">
        <v>4740</v>
      </c>
      <c r="E2016" s="10" t="s">
        <v>4741</v>
      </c>
      <c r="F2016" s="10" t="s">
        <v>4607</v>
      </c>
      <c r="G2016" s="10" t="e">
        <v>#N/A</v>
      </c>
      <c r="H2016" s="11">
        <v>2.73</v>
      </c>
      <c r="I2016" s="11">
        <v>16.8</v>
      </c>
      <c r="J2016" s="11"/>
      <c r="K2016" s="11">
        <v>2.73</v>
      </c>
      <c r="L2016" s="17">
        <v>0.8375</v>
      </c>
      <c r="M2016" s="10">
        <v>4</v>
      </c>
      <c r="N2016" s="10" t="s">
        <v>4379</v>
      </c>
      <c r="O2016" s="10">
        <v>406</v>
      </c>
      <c r="P2016" s="10" t="s">
        <v>4737</v>
      </c>
      <c r="Q2016" s="10">
        <v>40603</v>
      </c>
      <c r="R2016" s="10" t="s">
        <v>4742</v>
      </c>
      <c r="S2016" s="10"/>
      <c r="T2016" s="10" t="s">
        <v>4598</v>
      </c>
      <c r="U2016" s="10" t="s">
        <v>95</v>
      </c>
      <c r="V2016" s="10"/>
      <c r="W2016" s="10" t="s">
        <v>4599</v>
      </c>
      <c r="X2016" s="10">
        <v>13853297989</v>
      </c>
      <c r="Y2016" s="20" t="s">
        <v>46</v>
      </c>
      <c r="Z2016" s="20"/>
      <c r="AA2016" s="20"/>
      <c r="AB2016" s="20"/>
      <c r="AC2016" s="20"/>
      <c r="AD2016" s="20"/>
      <c r="AE2016" s="23"/>
      <c r="AF2016" s="23"/>
      <c r="AG2016" s="23"/>
      <c r="AH2016" s="2" t="s">
        <v>4544</v>
      </c>
      <c r="AI2016" s="2" t="e">
        <v>#N/A</v>
      </c>
      <c r="AJ2016" s="2" t="e">
        <f>VLOOKUP(B2016,'[1]淘汰品种推荐清单（8.1）'!$A:$AQ,43,0)</f>
        <v>#N/A</v>
      </c>
    </row>
    <row r="2017" hidden="1" customHeight="1" spans="1:36">
      <c r="A2017" s="9">
        <v>1677</v>
      </c>
      <c r="B2017" s="7">
        <v>145876</v>
      </c>
      <c r="C2017" s="4" t="s">
        <v>35</v>
      </c>
      <c r="D2017" s="7" t="s">
        <v>4743</v>
      </c>
      <c r="E2017" s="7" t="s">
        <v>4744</v>
      </c>
      <c r="F2017" s="7" t="s">
        <v>378</v>
      </c>
      <c r="G2017" s="7" t="s">
        <v>39</v>
      </c>
      <c r="H2017" s="7">
        <v>15.5</v>
      </c>
      <c r="I2017" s="7">
        <v>39</v>
      </c>
      <c r="J2017" s="7"/>
      <c r="K2017" s="7"/>
      <c r="L2017" s="18">
        <v>0.602564102564103</v>
      </c>
      <c r="M2017" s="10">
        <v>4</v>
      </c>
      <c r="N2017" s="10" t="s">
        <v>4379</v>
      </c>
      <c r="O2017" s="10">
        <v>406</v>
      </c>
      <c r="P2017" s="10" t="s">
        <v>4737</v>
      </c>
      <c r="Q2017" s="10">
        <v>40603</v>
      </c>
      <c r="R2017" s="10" t="s">
        <v>4742</v>
      </c>
      <c r="S2017" s="7" t="s">
        <v>106</v>
      </c>
      <c r="T2017" s="7"/>
      <c r="U2017" s="20"/>
      <c r="V2017" s="20"/>
      <c r="W2017" s="7"/>
      <c r="X2017" s="7"/>
      <c r="Y2017" s="20" t="s">
        <v>107</v>
      </c>
      <c r="Z2017" s="20">
        <v>428</v>
      </c>
      <c r="AA2017" s="20">
        <v>239</v>
      </c>
      <c r="AB2017" s="20">
        <v>189</v>
      </c>
      <c r="AC2017" s="20">
        <v>466</v>
      </c>
      <c r="AD2017" s="20">
        <v>68</v>
      </c>
      <c r="AE2017" s="23"/>
      <c r="AF2017" s="23"/>
      <c r="AG2017" s="23"/>
      <c r="AH2017" s="2" t="s">
        <v>4544</v>
      </c>
      <c r="AI2017" s="2" t="e">
        <v>#N/A</v>
      </c>
      <c r="AJ2017" s="2" t="e">
        <f>VLOOKUP(B2017,'[1]淘汰品种推荐清单（8.1）'!$A:$AQ,43,0)</f>
        <v>#N/A</v>
      </c>
    </row>
    <row r="2018" hidden="1" customHeight="1" spans="1:36">
      <c r="A2018" s="9">
        <v>520</v>
      </c>
      <c r="B2018" s="10">
        <v>84292</v>
      </c>
      <c r="C2018" s="4" t="s">
        <v>35</v>
      </c>
      <c r="D2018" s="10" t="s">
        <v>4745</v>
      </c>
      <c r="E2018" s="10" t="s">
        <v>4746</v>
      </c>
      <c r="F2018" s="10" t="s">
        <v>4747</v>
      </c>
      <c r="G2018" s="10" t="e">
        <v>#N/A</v>
      </c>
      <c r="H2018" s="11">
        <v>6.5</v>
      </c>
      <c r="I2018" s="11">
        <v>9.5</v>
      </c>
      <c r="J2018" s="11">
        <v>0</v>
      </c>
      <c r="K2018" s="11">
        <v>6.5</v>
      </c>
      <c r="L2018" s="17">
        <v>0.315789473684211</v>
      </c>
      <c r="M2018" s="10">
        <v>4</v>
      </c>
      <c r="N2018" s="10" t="s">
        <v>4379</v>
      </c>
      <c r="O2018" s="10">
        <v>406</v>
      </c>
      <c r="P2018" s="10" t="s">
        <v>4737</v>
      </c>
      <c r="Q2018" s="10">
        <v>40604</v>
      </c>
      <c r="R2018" s="10" t="s">
        <v>4748</v>
      </c>
      <c r="S2018" s="10" t="s">
        <v>191</v>
      </c>
      <c r="T2018" s="10" t="s">
        <v>4656</v>
      </c>
      <c r="U2018" s="10" t="s">
        <v>95</v>
      </c>
      <c r="V2018" s="10"/>
      <c r="W2018" s="10"/>
      <c r="X2018" s="10"/>
      <c r="Y2018" s="20" t="s">
        <v>46</v>
      </c>
      <c r="Z2018" s="20"/>
      <c r="AA2018" s="20"/>
      <c r="AB2018" s="20"/>
      <c r="AC2018" s="20"/>
      <c r="AD2018" s="20"/>
      <c r="AE2018" s="23"/>
      <c r="AF2018" s="23"/>
      <c r="AG2018" s="23"/>
      <c r="AH2018" s="2" t="s">
        <v>4544</v>
      </c>
      <c r="AI2018" s="2" t="e">
        <v>#N/A</v>
      </c>
      <c r="AJ2018" s="2" t="e">
        <f>VLOOKUP(B2018,'[1]淘汰品种推荐清单（8.1）'!$A:$AQ,43,0)</f>
        <v>#N/A</v>
      </c>
    </row>
    <row r="2019" hidden="1" customHeight="1" spans="1:36">
      <c r="A2019" s="9">
        <v>521</v>
      </c>
      <c r="B2019" s="10">
        <v>95774</v>
      </c>
      <c r="C2019" s="4" t="s">
        <v>35</v>
      </c>
      <c r="D2019" s="10" t="s">
        <v>4749</v>
      </c>
      <c r="E2019" s="10" t="s">
        <v>4750</v>
      </c>
      <c r="F2019" s="10" t="s">
        <v>4747</v>
      </c>
      <c r="G2019" s="10" t="e">
        <v>#N/A</v>
      </c>
      <c r="H2019" s="11">
        <v>3.5</v>
      </c>
      <c r="I2019" s="11">
        <v>5</v>
      </c>
      <c r="J2019" s="11">
        <v>0</v>
      </c>
      <c r="K2019" s="11">
        <v>3.5</v>
      </c>
      <c r="L2019" s="17">
        <v>0.3</v>
      </c>
      <c r="M2019" s="10">
        <v>4</v>
      </c>
      <c r="N2019" s="10" t="s">
        <v>4379</v>
      </c>
      <c r="O2019" s="10">
        <v>406</v>
      </c>
      <c r="P2019" s="10" t="s">
        <v>4737</v>
      </c>
      <c r="Q2019" s="10">
        <v>40604</v>
      </c>
      <c r="R2019" s="10" t="s">
        <v>4748</v>
      </c>
      <c r="S2019" s="10" t="s">
        <v>191</v>
      </c>
      <c r="T2019" s="10" t="s">
        <v>4656</v>
      </c>
      <c r="U2019" s="10" t="s">
        <v>95</v>
      </c>
      <c r="V2019" s="10"/>
      <c r="W2019" s="10"/>
      <c r="X2019" s="10"/>
      <c r="Y2019" s="20" t="s">
        <v>46</v>
      </c>
      <c r="Z2019" s="20"/>
      <c r="AA2019" s="20"/>
      <c r="AB2019" s="20"/>
      <c r="AC2019" s="20"/>
      <c r="AD2019" s="20"/>
      <c r="AE2019" s="23"/>
      <c r="AF2019" s="23"/>
      <c r="AG2019" s="23"/>
      <c r="AH2019" s="2" t="s">
        <v>4544</v>
      </c>
      <c r="AI2019" s="2" t="e">
        <v>#N/A</v>
      </c>
      <c r="AJ2019" s="2" t="e">
        <f>VLOOKUP(B2019,'[1]淘汰品种推荐清单（8.1）'!$A:$AQ,43,0)</f>
        <v>#N/A</v>
      </c>
    </row>
    <row r="2020" hidden="1" customHeight="1" spans="1:36">
      <c r="A2020" s="9">
        <v>522</v>
      </c>
      <c r="B2020" s="10">
        <v>117621</v>
      </c>
      <c r="C2020" s="4" t="s">
        <v>35</v>
      </c>
      <c r="D2020" s="10" t="s">
        <v>4745</v>
      </c>
      <c r="E2020" s="10" t="s">
        <v>4751</v>
      </c>
      <c r="F2020" s="10" t="s">
        <v>4752</v>
      </c>
      <c r="G2020" s="10" t="e">
        <v>#N/A</v>
      </c>
      <c r="H2020" s="11">
        <v>15</v>
      </c>
      <c r="I2020" s="11">
        <v>19.5</v>
      </c>
      <c r="J2020" s="11">
        <v>0</v>
      </c>
      <c r="K2020" s="11">
        <v>15</v>
      </c>
      <c r="L2020" s="17">
        <v>0.230769230769231</v>
      </c>
      <c r="M2020" s="10">
        <v>4</v>
      </c>
      <c r="N2020" s="10" t="s">
        <v>4379</v>
      </c>
      <c r="O2020" s="10">
        <v>406</v>
      </c>
      <c r="P2020" s="10" t="s">
        <v>4737</v>
      </c>
      <c r="Q2020" s="10">
        <v>40604</v>
      </c>
      <c r="R2020" s="10" t="s">
        <v>4748</v>
      </c>
      <c r="S2020" s="10" t="s">
        <v>191</v>
      </c>
      <c r="T2020" s="10" t="s">
        <v>4656</v>
      </c>
      <c r="U2020" s="10" t="s">
        <v>95</v>
      </c>
      <c r="V2020" s="10"/>
      <c r="W2020" s="10"/>
      <c r="X2020" s="10"/>
      <c r="Y2020" s="20" t="s">
        <v>46</v>
      </c>
      <c r="Z2020" s="20"/>
      <c r="AA2020" s="20"/>
      <c r="AB2020" s="20"/>
      <c r="AC2020" s="20"/>
      <c r="AD2020" s="20"/>
      <c r="AE2020" s="23"/>
      <c r="AF2020" s="23"/>
      <c r="AG2020" s="23"/>
      <c r="AH2020" s="2" t="s">
        <v>4544</v>
      </c>
      <c r="AI2020" s="2" t="e">
        <v>#N/A</v>
      </c>
      <c r="AJ2020" s="2" t="e">
        <f>VLOOKUP(B2020,'[1]淘汰品种推荐清单（8.1）'!$A:$AQ,43,0)</f>
        <v>#N/A</v>
      </c>
    </row>
    <row r="2021" hidden="1" customHeight="1" spans="1:36">
      <c r="A2021" s="9">
        <v>747</v>
      </c>
      <c r="B2021" s="10">
        <v>104377</v>
      </c>
      <c r="C2021" s="4" t="s">
        <v>35</v>
      </c>
      <c r="D2021" s="10" t="s">
        <v>4753</v>
      </c>
      <c r="E2021" s="10" t="s">
        <v>4754</v>
      </c>
      <c r="F2021" s="10" t="s">
        <v>4755</v>
      </c>
      <c r="G2021" s="10" t="e">
        <v>#N/A</v>
      </c>
      <c r="H2021" s="11">
        <v>5.8</v>
      </c>
      <c r="I2021" s="11">
        <v>18</v>
      </c>
      <c r="J2021" s="11">
        <v>0</v>
      </c>
      <c r="K2021" s="11">
        <v>5.8</v>
      </c>
      <c r="L2021" s="17">
        <v>0.677777777777778</v>
      </c>
      <c r="M2021" s="10">
        <v>4</v>
      </c>
      <c r="N2021" s="10" t="s">
        <v>4379</v>
      </c>
      <c r="O2021" s="10">
        <v>406</v>
      </c>
      <c r="P2021" s="10" t="s">
        <v>4737</v>
      </c>
      <c r="Q2021" s="10">
        <v>40604</v>
      </c>
      <c r="R2021" s="10" t="s">
        <v>4748</v>
      </c>
      <c r="S2021" s="10"/>
      <c r="T2021" s="10"/>
      <c r="U2021" s="10"/>
      <c r="V2021" s="10"/>
      <c r="W2021" s="10"/>
      <c r="X2021" s="10"/>
      <c r="Y2021" s="20" t="s">
        <v>46</v>
      </c>
      <c r="Z2021" s="20"/>
      <c r="AA2021" s="20"/>
      <c r="AB2021" s="20"/>
      <c r="AC2021" s="20"/>
      <c r="AD2021" s="20"/>
      <c r="AE2021" s="23"/>
      <c r="AF2021" s="23"/>
      <c r="AG2021" s="23"/>
      <c r="AH2021" s="2" t="s">
        <v>4544</v>
      </c>
      <c r="AI2021" s="2" t="e">
        <v>#N/A</v>
      </c>
      <c r="AJ2021" s="2" t="e">
        <f>VLOOKUP(B2021,'[1]淘汰品种推荐清单（8.1）'!$A:$AQ,43,0)</f>
        <v>#N/A</v>
      </c>
    </row>
    <row r="2022" hidden="1" customHeight="1" spans="1:36">
      <c r="A2022" s="9">
        <v>1404</v>
      </c>
      <c r="B2022" s="10">
        <v>84871</v>
      </c>
      <c r="C2022" s="4" t="s">
        <v>35</v>
      </c>
      <c r="D2022" s="7" t="s">
        <v>4756</v>
      </c>
      <c r="E2022" s="10" t="s">
        <v>4757</v>
      </c>
      <c r="F2022" s="10" t="s">
        <v>4758</v>
      </c>
      <c r="G2022" s="10" t="e">
        <v>#N/A</v>
      </c>
      <c r="H2022" s="11">
        <v>63</v>
      </c>
      <c r="I2022" s="11">
        <v>90</v>
      </c>
      <c r="J2022" s="11"/>
      <c r="K2022" s="11">
        <v>63</v>
      </c>
      <c r="L2022" s="17">
        <v>0.3</v>
      </c>
      <c r="M2022" s="10">
        <v>4</v>
      </c>
      <c r="N2022" s="10" t="s">
        <v>4379</v>
      </c>
      <c r="O2022" s="10">
        <v>406</v>
      </c>
      <c r="P2022" s="10" t="s">
        <v>4737</v>
      </c>
      <c r="Q2022" s="10">
        <v>40604</v>
      </c>
      <c r="R2022" s="10" t="s">
        <v>4748</v>
      </c>
      <c r="S2022" s="10"/>
      <c r="T2022" s="10" t="s">
        <v>69</v>
      </c>
      <c r="U2022" s="10" t="s">
        <v>101</v>
      </c>
      <c r="V2022" s="10"/>
      <c r="W2022" s="10" t="s">
        <v>102</v>
      </c>
      <c r="X2022" s="10" t="s">
        <v>103</v>
      </c>
      <c r="Y2022" s="20" t="s">
        <v>46</v>
      </c>
      <c r="Z2022" s="20"/>
      <c r="AA2022" s="20"/>
      <c r="AB2022" s="20"/>
      <c r="AC2022" s="20"/>
      <c r="AD2022" s="20"/>
      <c r="AE2022" s="23"/>
      <c r="AF2022" s="23"/>
      <c r="AG2022" s="23"/>
      <c r="AH2022" s="2" t="s">
        <v>4544</v>
      </c>
      <c r="AI2022" s="2" t="e">
        <v>#N/A</v>
      </c>
      <c r="AJ2022" s="2" t="e">
        <f>VLOOKUP(B2022,'[1]淘汰品种推荐清单（8.1）'!$A:$AQ,43,0)</f>
        <v>#N/A</v>
      </c>
    </row>
    <row r="2023" hidden="1" customHeight="1" spans="1:36">
      <c r="A2023" s="9">
        <v>18</v>
      </c>
      <c r="B2023" s="10">
        <v>95934</v>
      </c>
      <c r="C2023" s="4" t="s">
        <v>35</v>
      </c>
      <c r="D2023" s="10" t="s">
        <v>4759</v>
      </c>
      <c r="E2023" s="10" t="s">
        <v>4760</v>
      </c>
      <c r="F2023" s="10" t="s">
        <v>75</v>
      </c>
      <c r="G2023" s="10" t="s">
        <v>39</v>
      </c>
      <c r="H2023" s="11">
        <v>180</v>
      </c>
      <c r="I2023" s="11"/>
      <c r="J2023" s="11"/>
      <c r="K2023" s="11">
        <v>180</v>
      </c>
      <c r="L2023" s="17"/>
      <c r="M2023" s="10">
        <v>4</v>
      </c>
      <c r="N2023" s="10" t="s">
        <v>4379</v>
      </c>
      <c r="O2023" s="10">
        <v>406</v>
      </c>
      <c r="P2023" s="10" t="s">
        <v>4737</v>
      </c>
      <c r="Q2023" s="10">
        <v>40605</v>
      </c>
      <c r="R2023" s="10" t="s">
        <v>4761</v>
      </c>
      <c r="S2023" s="10" t="s">
        <v>77</v>
      </c>
      <c r="T2023" s="10" t="s">
        <v>69</v>
      </c>
      <c r="U2023" s="10" t="s">
        <v>78</v>
      </c>
      <c r="V2023" s="10"/>
      <c r="W2023" s="10" t="s">
        <v>79</v>
      </c>
      <c r="X2023" s="10">
        <v>13594315180</v>
      </c>
      <c r="Y2023" s="20" t="s">
        <v>46</v>
      </c>
      <c r="Z2023" s="20">
        <v>12</v>
      </c>
      <c r="AA2023" s="20">
        <v>6</v>
      </c>
      <c r="AB2023" s="20">
        <v>6</v>
      </c>
      <c r="AC2023" s="20">
        <v>6</v>
      </c>
      <c r="AD2023" s="20">
        <v>4</v>
      </c>
      <c r="AE2023" s="23"/>
      <c r="AF2023" s="23"/>
      <c r="AG2023" s="23"/>
      <c r="AH2023" s="2" t="s">
        <v>4544</v>
      </c>
      <c r="AI2023" s="2" t="e">
        <v>#N/A</v>
      </c>
      <c r="AJ2023" s="2" t="e">
        <f>VLOOKUP(B2023,'[1]淘汰品种推荐清单（8.1）'!$A:$AQ,43,0)</f>
        <v>#N/A</v>
      </c>
    </row>
    <row r="2024" hidden="1" customHeight="1" spans="1:36">
      <c r="A2024" s="9">
        <v>19</v>
      </c>
      <c r="B2024" s="10">
        <v>37078</v>
      </c>
      <c r="C2024" s="4" t="s">
        <v>35</v>
      </c>
      <c r="D2024" s="10" t="s">
        <v>4762</v>
      </c>
      <c r="E2024" s="10" t="s">
        <v>4763</v>
      </c>
      <c r="F2024" s="10" t="s">
        <v>75</v>
      </c>
      <c r="G2024" s="10" t="e">
        <v>#N/A</v>
      </c>
      <c r="H2024" s="11">
        <v>182.1822</v>
      </c>
      <c r="I2024" s="11"/>
      <c r="J2024" s="11"/>
      <c r="K2024" s="11">
        <v>182.1822</v>
      </c>
      <c r="L2024" s="17"/>
      <c r="M2024" s="10">
        <v>4</v>
      </c>
      <c r="N2024" s="10" t="s">
        <v>4379</v>
      </c>
      <c r="O2024" s="10">
        <v>406</v>
      </c>
      <c r="P2024" s="10" t="s">
        <v>4737</v>
      </c>
      <c r="Q2024" s="10">
        <v>40605</v>
      </c>
      <c r="R2024" s="10" t="s">
        <v>4761</v>
      </c>
      <c r="S2024" s="10" t="s">
        <v>77</v>
      </c>
      <c r="T2024" s="10" t="s">
        <v>69</v>
      </c>
      <c r="U2024" s="10" t="s">
        <v>78</v>
      </c>
      <c r="V2024" s="10"/>
      <c r="W2024" s="10" t="s">
        <v>79</v>
      </c>
      <c r="X2024" s="10">
        <v>13594315180</v>
      </c>
      <c r="Y2024" s="20" t="s">
        <v>46</v>
      </c>
      <c r="Z2024" s="20"/>
      <c r="AA2024" s="20"/>
      <c r="AB2024" s="20"/>
      <c r="AC2024" s="20"/>
      <c r="AD2024" s="20"/>
      <c r="AE2024" s="23"/>
      <c r="AF2024" s="23"/>
      <c r="AG2024" s="23"/>
      <c r="AH2024" s="2" t="s">
        <v>4544</v>
      </c>
      <c r="AI2024" s="2" t="e">
        <v>#N/A</v>
      </c>
      <c r="AJ2024" s="2" t="e">
        <f>VLOOKUP(B2024,'[1]淘汰品种推荐清单（8.1）'!$A:$AQ,43,0)</f>
        <v>#N/A</v>
      </c>
    </row>
    <row r="2025" hidden="1" customHeight="1" spans="1:36">
      <c r="A2025" s="9">
        <v>215</v>
      </c>
      <c r="B2025" s="10">
        <v>83255</v>
      </c>
      <c r="C2025" s="4" t="s">
        <v>35</v>
      </c>
      <c r="D2025" s="10" t="s">
        <v>4764</v>
      </c>
      <c r="E2025" s="10" t="s">
        <v>4765</v>
      </c>
      <c r="F2025" s="10" t="s">
        <v>4479</v>
      </c>
      <c r="G2025" s="10" t="s">
        <v>39</v>
      </c>
      <c r="H2025" s="11">
        <v>18.04</v>
      </c>
      <c r="I2025" s="11"/>
      <c r="J2025" s="11"/>
      <c r="K2025" s="11">
        <v>18.04</v>
      </c>
      <c r="L2025" s="17"/>
      <c r="M2025" s="10">
        <v>4</v>
      </c>
      <c r="N2025" s="10" t="s">
        <v>4379</v>
      </c>
      <c r="O2025" s="10">
        <v>406</v>
      </c>
      <c r="P2025" s="10" t="s">
        <v>4737</v>
      </c>
      <c r="Q2025" s="10">
        <v>40605</v>
      </c>
      <c r="R2025" s="10" t="s">
        <v>4761</v>
      </c>
      <c r="S2025" s="10"/>
      <c r="T2025" s="10" t="s">
        <v>69</v>
      </c>
      <c r="U2025" s="10"/>
      <c r="V2025" s="10"/>
      <c r="W2025" s="10" t="s">
        <v>79</v>
      </c>
      <c r="X2025" s="10">
        <v>13594315180</v>
      </c>
      <c r="Y2025" s="20" t="s">
        <v>46</v>
      </c>
      <c r="Z2025" s="20">
        <v>108</v>
      </c>
      <c r="AA2025" s="20">
        <v>70</v>
      </c>
      <c r="AB2025" s="20">
        <v>38</v>
      </c>
      <c r="AC2025" s="20">
        <v>245</v>
      </c>
      <c r="AD2025" s="20">
        <v>17</v>
      </c>
      <c r="AE2025" s="23"/>
      <c r="AF2025" s="23"/>
      <c r="AG2025" s="23"/>
      <c r="AH2025" s="2" t="s">
        <v>4544</v>
      </c>
      <c r="AI2025" s="2" t="e">
        <v>#N/A</v>
      </c>
      <c r="AJ2025" s="2" t="e">
        <f>VLOOKUP(B2025,'[1]淘汰品种推荐清单（8.1）'!$A:$AQ,43,0)</f>
        <v>#N/A</v>
      </c>
    </row>
    <row r="2026" hidden="1" customHeight="1" spans="1:36">
      <c r="A2026" s="9">
        <v>216</v>
      </c>
      <c r="B2026" s="10">
        <v>117934</v>
      </c>
      <c r="C2026" s="4" t="s">
        <v>35</v>
      </c>
      <c r="D2026" s="10" t="s">
        <v>4766</v>
      </c>
      <c r="E2026" s="10" t="s">
        <v>4767</v>
      </c>
      <c r="F2026" s="10" t="s">
        <v>4768</v>
      </c>
      <c r="G2026" s="10" t="s">
        <v>1674</v>
      </c>
      <c r="H2026" s="11">
        <v>3</v>
      </c>
      <c r="I2026" s="11"/>
      <c r="J2026" s="11"/>
      <c r="K2026" s="11">
        <v>3</v>
      </c>
      <c r="L2026" s="17"/>
      <c r="M2026" s="10">
        <v>4</v>
      </c>
      <c r="N2026" s="10" t="s">
        <v>4379</v>
      </c>
      <c r="O2026" s="10">
        <v>406</v>
      </c>
      <c r="P2026" s="10" t="s">
        <v>4737</v>
      </c>
      <c r="Q2026" s="10">
        <v>40605</v>
      </c>
      <c r="R2026" s="10" t="s">
        <v>4761</v>
      </c>
      <c r="S2026" s="10"/>
      <c r="T2026" s="10" t="s">
        <v>69</v>
      </c>
      <c r="U2026" s="10" t="s">
        <v>95</v>
      </c>
      <c r="V2026" s="10"/>
      <c r="W2026" s="10" t="s">
        <v>79</v>
      </c>
      <c r="X2026" s="10">
        <v>13594315180</v>
      </c>
      <c r="Y2026" s="20" t="s">
        <v>46</v>
      </c>
      <c r="Z2026" s="20">
        <v>1521</v>
      </c>
      <c r="AA2026" s="20">
        <v>1078</v>
      </c>
      <c r="AB2026" s="20">
        <v>443</v>
      </c>
      <c r="AC2026" s="20">
        <v>1001</v>
      </c>
      <c r="AD2026" s="20">
        <v>8</v>
      </c>
      <c r="AE2026" s="23"/>
      <c r="AF2026" s="23"/>
      <c r="AG2026" s="23"/>
      <c r="AH2026" s="2" t="s">
        <v>4544</v>
      </c>
      <c r="AI2026" s="2" t="e">
        <v>#N/A</v>
      </c>
      <c r="AJ2026" s="2" t="e">
        <f>VLOOKUP(B2026,'[1]淘汰品种推荐清单（8.1）'!$A:$AQ,43,0)</f>
        <v>#N/A</v>
      </c>
    </row>
    <row r="2027" hidden="1" customHeight="1" spans="1:36">
      <c r="A2027" s="9">
        <v>614</v>
      </c>
      <c r="B2027" s="10">
        <v>86947</v>
      </c>
      <c r="C2027" s="4" t="s">
        <v>35</v>
      </c>
      <c r="D2027" s="10" t="s">
        <v>4769</v>
      </c>
      <c r="E2027" s="10" t="s">
        <v>4770</v>
      </c>
      <c r="F2027" s="10" t="s">
        <v>4768</v>
      </c>
      <c r="G2027" s="10" t="e">
        <v>#N/A</v>
      </c>
      <c r="H2027" s="11"/>
      <c r="I2027" s="11"/>
      <c r="J2027" s="11"/>
      <c r="K2027" s="11"/>
      <c r="L2027" s="17"/>
      <c r="M2027" s="10">
        <v>4</v>
      </c>
      <c r="N2027" s="10" t="s">
        <v>4379</v>
      </c>
      <c r="O2027" s="10">
        <v>406</v>
      </c>
      <c r="P2027" s="10" t="s">
        <v>4737</v>
      </c>
      <c r="Q2027" s="10">
        <v>40605</v>
      </c>
      <c r="R2027" s="10" t="s">
        <v>4761</v>
      </c>
      <c r="S2027" s="10"/>
      <c r="T2027" s="10"/>
      <c r="U2027" s="10"/>
      <c r="V2027" s="10"/>
      <c r="W2027" s="10"/>
      <c r="X2027" s="10"/>
      <c r="Y2027" s="20" t="s">
        <v>46</v>
      </c>
      <c r="Z2027" s="20"/>
      <c r="AA2027" s="20"/>
      <c r="AB2027" s="20"/>
      <c r="AC2027" s="20"/>
      <c r="AD2027" s="20"/>
      <c r="AE2027" s="23"/>
      <c r="AF2027" s="23"/>
      <c r="AG2027" s="23"/>
      <c r="AH2027" s="2" t="s">
        <v>4544</v>
      </c>
      <c r="AI2027" s="2" t="e">
        <v>#N/A</v>
      </c>
      <c r="AJ2027" s="2" t="e">
        <f>VLOOKUP(B2027,'[1]淘汰品种推荐清单（8.1）'!$A:$AQ,43,0)</f>
        <v>#N/A</v>
      </c>
    </row>
    <row r="2028" hidden="1" customHeight="1" spans="1:36">
      <c r="A2028" s="9">
        <v>745</v>
      </c>
      <c r="B2028" s="10">
        <v>86670</v>
      </c>
      <c r="C2028" s="4" t="s">
        <v>35</v>
      </c>
      <c r="D2028" s="10" t="s">
        <v>4771</v>
      </c>
      <c r="E2028" s="10" t="s">
        <v>4772</v>
      </c>
      <c r="F2028" s="10" t="s">
        <v>1673</v>
      </c>
      <c r="G2028" s="10" t="e">
        <v>#N/A</v>
      </c>
      <c r="H2028" s="11">
        <v>2.014285</v>
      </c>
      <c r="I2028" s="11">
        <v>2.5</v>
      </c>
      <c r="J2028" s="11">
        <v>0</v>
      </c>
      <c r="K2028" s="11">
        <v>2.014285</v>
      </c>
      <c r="L2028" s="17">
        <v>0.194286</v>
      </c>
      <c r="M2028" s="10">
        <v>4</v>
      </c>
      <c r="N2028" s="10" t="s">
        <v>4379</v>
      </c>
      <c r="O2028" s="10">
        <v>406</v>
      </c>
      <c r="P2028" s="10" t="s">
        <v>4737</v>
      </c>
      <c r="Q2028" s="10">
        <v>40605</v>
      </c>
      <c r="R2028" s="10" t="s">
        <v>4761</v>
      </c>
      <c r="S2028" s="10"/>
      <c r="T2028" s="10"/>
      <c r="U2028" s="10"/>
      <c r="V2028" s="10"/>
      <c r="W2028" s="10"/>
      <c r="X2028" s="10"/>
      <c r="Y2028" s="20" t="s">
        <v>46</v>
      </c>
      <c r="Z2028" s="20"/>
      <c r="AA2028" s="20"/>
      <c r="AB2028" s="20"/>
      <c r="AC2028" s="20"/>
      <c r="AD2028" s="20"/>
      <c r="AE2028" s="23"/>
      <c r="AF2028" s="23"/>
      <c r="AG2028" s="23"/>
      <c r="AH2028" s="2" t="s">
        <v>4544</v>
      </c>
      <c r="AI2028" s="2" t="e">
        <v>#N/A</v>
      </c>
      <c r="AJ2028" s="2" t="e">
        <f>VLOOKUP(B2028,'[1]淘汰品种推荐清单（8.1）'!$A:$AQ,43,0)</f>
        <v>#N/A</v>
      </c>
    </row>
    <row r="2029" hidden="1" customHeight="1" spans="1:36">
      <c r="A2029" s="9">
        <v>1703</v>
      </c>
      <c r="B2029" s="7">
        <v>128665</v>
      </c>
      <c r="C2029" s="4" t="s">
        <v>35</v>
      </c>
      <c r="D2029" s="5" t="s">
        <v>4773</v>
      </c>
      <c r="E2029" s="7" t="s">
        <v>4774</v>
      </c>
      <c r="F2029" s="7" t="s">
        <v>4775</v>
      </c>
      <c r="G2029" s="7" t="s">
        <v>39</v>
      </c>
      <c r="H2029" s="7">
        <v>203.94</v>
      </c>
      <c r="I2029" s="7">
        <v>255</v>
      </c>
      <c r="J2029" s="7"/>
      <c r="K2029" s="7"/>
      <c r="L2029" s="25">
        <v>0.2002</v>
      </c>
      <c r="M2029" s="10">
        <v>4</v>
      </c>
      <c r="N2029" s="10" t="s">
        <v>4379</v>
      </c>
      <c r="O2029" s="10">
        <v>406</v>
      </c>
      <c r="P2029" s="10" t="s">
        <v>4737</v>
      </c>
      <c r="Q2029" s="10">
        <v>40605</v>
      </c>
      <c r="R2029" s="10" t="s">
        <v>4776</v>
      </c>
      <c r="S2029" s="7" t="s">
        <v>1021</v>
      </c>
      <c r="T2029" s="7" t="s">
        <v>470</v>
      </c>
      <c r="U2029" s="20"/>
      <c r="V2029" s="20"/>
      <c r="W2029" s="7"/>
      <c r="X2029" s="7"/>
      <c r="Y2029" s="20" t="s">
        <v>107</v>
      </c>
      <c r="Z2029" s="20">
        <v>30</v>
      </c>
      <c r="AA2029" s="20">
        <v>8</v>
      </c>
      <c r="AB2029" s="20">
        <v>22</v>
      </c>
      <c r="AC2029" s="20">
        <v>14</v>
      </c>
      <c r="AD2029" s="20">
        <v>6</v>
      </c>
      <c r="AE2029" s="23"/>
      <c r="AF2029" s="23"/>
      <c r="AG2029" s="23"/>
      <c r="AH2029" s="2" t="s">
        <v>4544</v>
      </c>
      <c r="AI2029" s="2" t="e">
        <v>#N/A</v>
      </c>
      <c r="AJ2029" s="2" t="e">
        <f>VLOOKUP(B2029,'[1]淘汰品种推荐清单（8.1）'!$A:$AQ,43,0)</f>
        <v>#N/A</v>
      </c>
    </row>
    <row r="2030" hidden="1" customHeight="1" spans="1:36">
      <c r="A2030" s="9">
        <v>1403</v>
      </c>
      <c r="B2030" s="10">
        <v>51134</v>
      </c>
      <c r="C2030" s="4" t="s">
        <v>35</v>
      </c>
      <c r="D2030" s="7" t="s">
        <v>4777</v>
      </c>
      <c r="E2030" s="10" t="s">
        <v>3358</v>
      </c>
      <c r="F2030" s="10" t="s">
        <v>850</v>
      </c>
      <c r="G2030" s="10" t="e">
        <v>#N/A</v>
      </c>
      <c r="H2030" s="11">
        <v>10.5</v>
      </c>
      <c r="I2030" s="11">
        <v>12</v>
      </c>
      <c r="J2030" s="11"/>
      <c r="K2030" s="11">
        <v>10.5</v>
      </c>
      <c r="L2030" s="17">
        <v>0.125</v>
      </c>
      <c r="M2030" s="10">
        <v>4</v>
      </c>
      <c r="N2030" s="10" t="s">
        <v>4379</v>
      </c>
      <c r="O2030" s="10">
        <v>407</v>
      </c>
      <c r="P2030" s="10" t="s">
        <v>4778</v>
      </c>
      <c r="Q2030" s="10">
        <v>40701</v>
      </c>
      <c r="R2030" s="10" t="s">
        <v>4778</v>
      </c>
      <c r="S2030" s="10"/>
      <c r="T2030" s="10" t="s">
        <v>69</v>
      </c>
      <c r="U2030" s="10" t="s">
        <v>101</v>
      </c>
      <c r="V2030" s="10"/>
      <c r="W2030" s="10" t="s">
        <v>102</v>
      </c>
      <c r="X2030" s="10" t="s">
        <v>103</v>
      </c>
      <c r="Y2030" s="20" t="s">
        <v>46</v>
      </c>
      <c r="Z2030" s="20"/>
      <c r="AA2030" s="20"/>
      <c r="AB2030" s="20"/>
      <c r="AC2030" s="20"/>
      <c r="AD2030" s="20"/>
      <c r="AE2030" s="23"/>
      <c r="AF2030" s="23"/>
      <c r="AG2030" s="23"/>
      <c r="AH2030" s="2" t="s">
        <v>4544</v>
      </c>
      <c r="AI2030" s="2" t="e">
        <v>#N/A</v>
      </c>
      <c r="AJ2030" s="2" t="e">
        <f>VLOOKUP(B2030,'[1]淘汰品种推荐清单（8.1）'!$A:$AQ,43,0)</f>
        <v>#N/A</v>
      </c>
    </row>
    <row r="2031" hidden="1" customHeight="1" spans="1:36">
      <c r="A2031" s="9">
        <v>494</v>
      </c>
      <c r="B2031" s="10">
        <v>131322</v>
      </c>
      <c r="C2031" s="4" t="s">
        <v>35</v>
      </c>
      <c r="D2031" s="10" t="s">
        <v>4779</v>
      </c>
      <c r="E2031" s="10" t="s">
        <v>4780</v>
      </c>
      <c r="F2031" s="10" t="s">
        <v>4409</v>
      </c>
      <c r="G2031" s="10" t="e">
        <v>#N/A</v>
      </c>
      <c r="H2031" s="11">
        <v>2.5</v>
      </c>
      <c r="I2031" s="11">
        <v>5.5</v>
      </c>
      <c r="J2031" s="11">
        <v>0</v>
      </c>
      <c r="K2031" s="11">
        <v>2.5</v>
      </c>
      <c r="L2031" s="17">
        <v>0.545454545454545</v>
      </c>
      <c r="M2031" s="10">
        <v>4</v>
      </c>
      <c r="N2031" s="10" t="s">
        <v>4379</v>
      </c>
      <c r="O2031" s="10">
        <v>408</v>
      </c>
      <c r="P2031" s="10" t="s">
        <v>4781</v>
      </c>
      <c r="Q2031" s="10">
        <v>40802</v>
      </c>
      <c r="R2031" s="10" t="s">
        <v>4782</v>
      </c>
      <c r="S2031" s="10" t="s">
        <v>4411</v>
      </c>
      <c r="T2031" s="10" t="s">
        <v>912</v>
      </c>
      <c r="U2031" s="10" t="s">
        <v>95</v>
      </c>
      <c r="V2031" s="10"/>
      <c r="W2031" s="10" t="s">
        <v>4412</v>
      </c>
      <c r="X2031" s="10">
        <v>13458567778</v>
      </c>
      <c r="Y2031" s="20" t="s">
        <v>46</v>
      </c>
      <c r="Z2031" s="20"/>
      <c r="AA2031" s="20"/>
      <c r="AB2031" s="20"/>
      <c r="AC2031" s="20"/>
      <c r="AD2031" s="20"/>
      <c r="AE2031" s="23"/>
      <c r="AF2031" s="23"/>
      <c r="AG2031" s="23"/>
      <c r="AH2031" s="2" t="s">
        <v>4544</v>
      </c>
      <c r="AI2031" s="2" t="e">
        <v>#N/A</v>
      </c>
      <c r="AJ2031" s="2" t="e">
        <f>VLOOKUP(B2031,'[1]淘汰品种推荐清单（8.1）'!$A:$AQ,43,0)</f>
        <v>#N/A</v>
      </c>
    </row>
    <row r="2032" hidden="1" customHeight="1" spans="1:36">
      <c r="A2032" s="9">
        <v>523</v>
      </c>
      <c r="B2032" s="10">
        <v>113173</v>
      </c>
      <c r="C2032" s="4" t="s">
        <v>35</v>
      </c>
      <c r="D2032" s="10" t="s">
        <v>4783</v>
      </c>
      <c r="E2032" s="10" t="s">
        <v>4780</v>
      </c>
      <c r="F2032" s="10" t="s">
        <v>4784</v>
      </c>
      <c r="G2032" s="10" t="e">
        <v>#N/A</v>
      </c>
      <c r="H2032" s="11">
        <v>80</v>
      </c>
      <c r="I2032" s="11">
        <v>120</v>
      </c>
      <c r="J2032" s="11">
        <v>0</v>
      </c>
      <c r="K2032" s="11">
        <v>80</v>
      </c>
      <c r="L2032" s="17">
        <v>0.333333333333333</v>
      </c>
      <c r="M2032" s="10">
        <v>4</v>
      </c>
      <c r="N2032" s="10" t="s">
        <v>4379</v>
      </c>
      <c r="O2032" s="10">
        <v>408</v>
      </c>
      <c r="P2032" s="10" t="s">
        <v>4781</v>
      </c>
      <c r="Q2032" s="10">
        <v>40802</v>
      </c>
      <c r="R2032" s="10" t="s">
        <v>4782</v>
      </c>
      <c r="S2032" s="10" t="s">
        <v>191</v>
      </c>
      <c r="T2032" s="10" t="s">
        <v>4656</v>
      </c>
      <c r="U2032" s="10" t="s">
        <v>95</v>
      </c>
      <c r="V2032" s="10"/>
      <c r="W2032" s="10"/>
      <c r="X2032" s="10"/>
      <c r="Y2032" s="20" t="s">
        <v>46</v>
      </c>
      <c r="Z2032" s="20"/>
      <c r="AA2032" s="20"/>
      <c r="AB2032" s="20"/>
      <c r="AC2032" s="20"/>
      <c r="AD2032" s="20"/>
      <c r="AE2032" s="23"/>
      <c r="AF2032" s="23"/>
      <c r="AG2032" s="23"/>
      <c r="AH2032" s="2" t="s">
        <v>4544</v>
      </c>
      <c r="AI2032" s="2" t="e">
        <v>#N/A</v>
      </c>
      <c r="AJ2032" s="2" t="e">
        <f>VLOOKUP(B2032,'[1]淘汰品种推荐清单（8.1）'!$A:$AQ,43,0)</f>
        <v>#N/A</v>
      </c>
    </row>
    <row r="2033" hidden="1" customHeight="1" spans="1:36">
      <c r="A2033" s="9">
        <v>525</v>
      </c>
      <c r="B2033" s="10">
        <v>114011</v>
      </c>
      <c r="C2033" s="4" t="s">
        <v>35</v>
      </c>
      <c r="D2033" s="10" t="s">
        <v>4785</v>
      </c>
      <c r="E2033" s="10" t="s">
        <v>4780</v>
      </c>
      <c r="F2033" s="10" t="s">
        <v>4519</v>
      </c>
      <c r="G2033" s="10" t="e">
        <v>#N/A</v>
      </c>
      <c r="H2033" s="11">
        <v>50</v>
      </c>
      <c r="I2033" s="11">
        <v>65</v>
      </c>
      <c r="J2033" s="11">
        <v>0</v>
      </c>
      <c r="K2033" s="11">
        <v>50</v>
      </c>
      <c r="L2033" s="17">
        <v>0.230769230769231</v>
      </c>
      <c r="M2033" s="10">
        <v>4</v>
      </c>
      <c r="N2033" s="10" t="s">
        <v>4379</v>
      </c>
      <c r="O2033" s="10">
        <v>408</v>
      </c>
      <c r="P2033" s="10" t="s">
        <v>4781</v>
      </c>
      <c r="Q2033" s="10">
        <v>40802</v>
      </c>
      <c r="R2033" s="10" t="s">
        <v>4782</v>
      </c>
      <c r="S2033" s="10" t="s">
        <v>191</v>
      </c>
      <c r="T2033" s="10" t="s">
        <v>4656</v>
      </c>
      <c r="U2033" s="10" t="s">
        <v>95</v>
      </c>
      <c r="V2033" s="10"/>
      <c r="W2033" s="10"/>
      <c r="X2033" s="10"/>
      <c r="Y2033" s="20" t="s">
        <v>46</v>
      </c>
      <c r="Z2033" s="20"/>
      <c r="AA2033" s="20"/>
      <c r="AB2033" s="20"/>
      <c r="AC2033" s="20"/>
      <c r="AD2033" s="20"/>
      <c r="AE2033" s="23"/>
      <c r="AF2033" s="23"/>
      <c r="AG2033" s="23"/>
      <c r="AH2033" s="2" t="s">
        <v>4544</v>
      </c>
      <c r="AI2033" s="2" t="e">
        <v>#N/A</v>
      </c>
      <c r="AJ2033" s="2" t="e">
        <f>VLOOKUP(B2033,'[1]淘汰品种推荐清单（8.1）'!$A:$AQ,43,0)</f>
        <v>#N/A</v>
      </c>
    </row>
    <row r="2034" hidden="1" customHeight="1" spans="1:36">
      <c r="A2034" s="9">
        <v>526</v>
      </c>
      <c r="B2034" s="10">
        <v>114013</v>
      </c>
      <c r="C2034" s="4" t="s">
        <v>35</v>
      </c>
      <c r="D2034" s="10" t="s">
        <v>4786</v>
      </c>
      <c r="E2034" s="10" t="s">
        <v>4780</v>
      </c>
      <c r="F2034" s="10" t="s">
        <v>4519</v>
      </c>
      <c r="G2034" s="10" t="e">
        <v>#N/A</v>
      </c>
      <c r="H2034" s="11">
        <v>8</v>
      </c>
      <c r="I2034" s="11">
        <v>12</v>
      </c>
      <c r="J2034" s="11">
        <v>0</v>
      </c>
      <c r="K2034" s="11">
        <v>8</v>
      </c>
      <c r="L2034" s="17">
        <v>0.333333333333333</v>
      </c>
      <c r="M2034" s="10">
        <v>4</v>
      </c>
      <c r="N2034" s="10" t="s">
        <v>4379</v>
      </c>
      <c r="O2034" s="10">
        <v>408</v>
      </c>
      <c r="P2034" s="10" t="s">
        <v>4781</v>
      </c>
      <c r="Q2034" s="10">
        <v>40802</v>
      </c>
      <c r="R2034" s="10" t="s">
        <v>4782</v>
      </c>
      <c r="S2034" s="10" t="s">
        <v>191</v>
      </c>
      <c r="T2034" s="10" t="s">
        <v>4656</v>
      </c>
      <c r="U2034" s="10" t="s">
        <v>95</v>
      </c>
      <c r="V2034" s="10"/>
      <c r="W2034" s="10"/>
      <c r="X2034" s="10"/>
      <c r="Y2034" s="20" t="s">
        <v>46</v>
      </c>
      <c r="Z2034" s="20"/>
      <c r="AA2034" s="20"/>
      <c r="AB2034" s="20"/>
      <c r="AC2034" s="20"/>
      <c r="AD2034" s="20"/>
      <c r="AE2034" s="23"/>
      <c r="AF2034" s="23"/>
      <c r="AG2034" s="23"/>
      <c r="AH2034" s="2" t="s">
        <v>4544</v>
      </c>
      <c r="AI2034" s="2" t="e">
        <v>#N/A</v>
      </c>
      <c r="AJ2034" s="2" t="e">
        <f>VLOOKUP(B2034,'[1]淘汰品种推荐清单（8.1）'!$A:$AQ,43,0)</f>
        <v>#N/A</v>
      </c>
    </row>
    <row r="2035" hidden="1" customHeight="1" spans="1:36">
      <c r="A2035" s="9">
        <v>527</v>
      </c>
      <c r="B2035" s="10">
        <v>97059</v>
      </c>
      <c r="C2035" s="4" t="s">
        <v>35</v>
      </c>
      <c r="D2035" s="10" t="s">
        <v>4783</v>
      </c>
      <c r="E2035" s="10" t="s">
        <v>4780</v>
      </c>
      <c r="F2035" s="10" t="s">
        <v>4717</v>
      </c>
      <c r="G2035" s="10" t="e">
        <v>#N/A</v>
      </c>
      <c r="H2035" s="11">
        <v>20</v>
      </c>
      <c r="I2035" s="11">
        <v>35</v>
      </c>
      <c r="J2035" s="11">
        <v>0</v>
      </c>
      <c r="K2035" s="11">
        <v>20</v>
      </c>
      <c r="L2035" s="17">
        <v>0.428571428571429</v>
      </c>
      <c r="M2035" s="10">
        <v>4</v>
      </c>
      <c r="N2035" s="10" t="s">
        <v>4379</v>
      </c>
      <c r="O2035" s="10">
        <v>408</v>
      </c>
      <c r="P2035" s="10" t="s">
        <v>4781</v>
      </c>
      <c r="Q2035" s="10">
        <v>40802</v>
      </c>
      <c r="R2035" s="10" t="s">
        <v>4782</v>
      </c>
      <c r="S2035" s="10" t="s">
        <v>191</v>
      </c>
      <c r="T2035" s="10" t="s">
        <v>4656</v>
      </c>
      <c r="U2035" s="10" t="s">
        <v>95</v>
      </c>
      <c r="V2035" s="10"/>
      <c r="W2035" s="10"/>
      <c r="X2035" s="10"/>
      <c r="Y2035" s="20" t="s">
        <v>46</v>
      </c>
      <c r="Z2035" s="20"/>
      <c r="AA2035" s="20"/>
      <c r="AB2035" s="20"/>
      <c r="AC2035" s="20"/>
      <c r="AD2035" s="20"/>
      <c r="AE2035" s="23"/>
      <c r="AF2035" s="23"/>
      <c r="AG2035" s="23"/>
      <c r="AH2035" s="2" t="s">
        <v>4544</v>
      </c>
      <c r="AI2035" s="2" t="e">
        <v>#N/A</v>
      </c>
      <c r="AJ2035" s="2" t="e">
        <f>VLOOKUP(B2035,'[1]淘汰品种推荐清单（8.1）'!$A:$AQ,43,0)</f>
        <v>#N/A</v>
      </c>
    </row>
    <row r="2036" hidden="1" customHeight="1" spans="1:36">
      <c r="A2036" s="9">
        <v>528</v>
      </c>
      <c r="B2036" s="10">
        <v>78933</v>
      </c>
      <c r="C2036" s="4" t="s">
        <v>35</v>
      </c>
      <c r="D2036" s="10" t="s">
        <v>4787</v>
      </c>
      <c r="E2036" s="10" t="s">
        <v>4788</v>
      </c>
      <c r="F2036" s="10" t="s">
        <v>4717</v>
      </c>
      <c r="G2036" s="10" t="e">
        <v>#N/A</v>
      </c>
      <c r="H2036" s="11">
        <v>1.6</v>
      </c>
      <c r="I2036" s="11">
        <v>2.7</v>
      </c>
      <c r="J2036" s="11">
        <v>0</v>
      </c>
      <c r="K2036" s="11">
        <v>1.6</v>
      </c>
      <c r="L2036" s="17">
        <v>0.407407407407407</v>
      </c>
      <c r="M2036" s="10">
        <v>4</v>
      </c>
      <c r="N2036" s="10" t="s">
        <v>4379</v>
      </c>
      <c r="O2036" s="10">
        <v>408</v>
      </c>
      <c r="P2036" s="10" t="s">
        <v>4781</v>
      </c>
      <c r="Q2036" s="10">
        <v>40802</v>
      </c>
      <c r="R2036" s="10" t="s">
        <v>4782</v>
      </c>
      <c r="S2036" s="10" t="s">
        <v>191</v>
      </c>
      <c r="T2036" s="10" t="s">
        <v>4656</v>
      </c>
      <c r="U2036" s="10" t="s">
        <v>95</v>
      </c>
      <c r="V2036" s="10"/>
      <c r="W2036" s="10"/>
      <c r="X2036" s="10"/>
      <c r="Y2036" s="20" t="s">
        <v>46</v>
      </c>
      <c r="Z2036" s="20"/>
      <c r="AA2036" s="20"/>
      <c r="AB2036" s="20"/>
      <c r="AC2036" s="20"/>
      <c r="AD2036" s="20"/>
      <c r="AE2036" s="23"/>
      <c r="AF2036" s="23"/>
      <c r="AG2036" s="23"/>
      <c r="AH2036" s="2" t="s">
        <v>4544</v>
      </c>
      <c r="AI2036" s="2" t="e">
        <v>#N/A</v>
      </c>
      <c r="AJ2036" s="2" t="e">
        <f>VLOOKUP(B2036,'[1]淘汰品种推荐清单（8.1）'!$A:$AQ,43,0)</f>
        <v>#N/A</v>
      </c>
    </row>
    <row r="2037" hidden="1" customHeight="1" spans="1:36">
      <c r="A2037" s="9">
        <v>529</v>
      </c>
      <c r="B2037" s="10">
        <v>67600</v>
      </c>
      <c r="C2037" s="4" t="s">
        <v>35</v>
      </c>
      <c r="D2037" s="10" t="s">
        <v>4789</v>
      </c>
      <c r="E2037" s="10" t="s">
        <v>4790</v>
      </c>
      <c r="F2037" s="10" t="s">
        <v>4717</v>
      </c>
      <c r="G2037" s="10" t="e">
        <v>#N/A</v>
      </c>
      <c r="H2037" s="11">
        <v>16.3</v>
      </c>
      <c r="I2037" s="11">
        <v>25</v>
      </c>
      <c r="J2037" s="11">
        <v>0</v>
      </c>
      <c r="K2037" s="11">
        <v>16.3</v>
      </c>
      <c r="L2037" s="17">
        <v>0.348</v>
      </c>
      <c r="M2037" s="10">
        <v>4</v>
      </c>
      <c r="N2037" s="10" t="s">
        <v>4379</v>
      </c>
      <c r="O2037" s="10">
        <v>408</v>
      </c>
      <c r="P2037" s="10" t="s">
        <v>4781</v>
      </c>
      <c r="Q2037" s="10">
        <v>40802</v>
      </c>
      <c r="R2037" s="10" t="s">
        <v>4782</v>
      </c>
      <c r="S2037" s="10" t="s">
        <v>191</v>
      </c>
      <c r="T2037" s="10" t="s">
        <v>4656</v>
      </c>
      <c r="U2037" s="10" t="s">
        <v>95</v>
      </c>
      <c r="V2037" s="10"/>
      <c r="W2037" s="10"/>
      <c r="X2037" s="10"/>
      <c r="Y2037" s="20" t="s">
        <v>46</v>
      </c>
      <c r="Z2037" s="20"/>
      <c r="AA2037" s="20"/>
      <c r="AB2037" s="20"/>
      <c r="AC2037" s="20"/>
      <c r="AD2037" s="20"/>
      <c r="AE2037" s="23"/>
      <c r="AF2037" s="23"/>
      <c r="AG2037" s="23"/>
      <c r="AH2037" s="2" t="s">
        <v>4544</v>
      </c>
      <c r="AI2037" s="2" t="e">
        <v>#N/A</v>
      </c>
      <c r="AJ2037" s="2" t="e">
        <f>VLOOKUP(B2037,'[1]淘汰品种推荐清单（8.1）'!$A:$AQ,43,0)</f>
        <v>#N/A</v>
      </c>
    </row>
    <row r="2038" hidden="1" customHeight="1" spans="1:36">
      <c r="A2038" s="9">
        <v>530</v>
      </c>
      <c r="B2038" s="10">
        <v>79003</v>
      </c>
      <c r="C2038" s="4" t="s">
        <v>35</v>
      </c>
      <c r="D2038" s="10" t="s">
        <v>4789</v>
      </c>
      <c r="E2038" s="10" t="s">
        <v>4791</v>
      </c>
      <c r="F2038" s="10" t="s">
        <v>4717</v>
      </c>
      <c r="G2038" s="10" t="e">
        <v>#N/A</v>
      </c>
      <c r="H2038" s="11">
        <v>40</v>
      </c>
      <c r="I2038" s="11">
        <v>66.7</v>
      </c>
      <c r="J2038" s="11">
        <v>0</v>
      </c>
      <c r="K2038" s="11">
        <v>40</v>
      </c>
      <c r="L2038" s="17">
        <v>0.400299850074963</v>
      </c>
      <c r="M2038" s="10">
        <v>4</v>
      </c>
      <c r="N2038" s="10" t="s">
        <v>4379</v>
      </c>
      <c r="O2038" s="10">
        <v>408</v>
      </c>
      <c r="P2038" s="10" t="s">
        <v>4781</v>
      </c>
      <c r="Q2038" s="10">
        <v>40802</v>
      </c>
      <c r="R2038" s="10" t="s">
        <v>4782</v>
      </c>
      <c r="S2038" s="10" t="s">
        <v>191</v>
      </c>
      <c r="T2038" s="10" t="s">
        <v>4656</v>
      </c>
      <c r="U2038" s="10" t="s">
        <v>95</v>
      </c>
      <c r="V2038" s="10"/>
      <c r="W2038" s="10"/>
      <c r="X2038" s="10"/>
      <c r="Y2038" s="20" t="s">
        <v>46</v>
      </c>
      <c r="Z2038" s="20"/>
      <c r="AA2038" s="20"/>
      <c r="AB2038" s="20"/>
      <c r="AC2038" s="20"/>
      <c r="AD2038" s="20"/>
      <c r="AE2038" s="23"/>
      <c r="AF2038" s="23"/>
      <c r="AG2038" s="23"/>
      <c r="AH2038" s="2" t="s">
        <v>4544</v>
      </c>
      <c r="AI2038" s="2" t="e">
        <v>#N/A</v>
      </c>
      <c r="AJ2038" s="2" t="e">
        <f>VLOOKUP(B2038,'[1]淘汰品种推荐清单（8.1）'!$A:$AQ,43,0)</f>
        <v>#N/A</v>
      </c>
    </row>
    <row r="2039" hidden="1" customHeight="1" spans="1:36">
      <c r="A2039" s="9">
        <v>531</v>
      </c>
      <c r="B2039" s="10">
        <v>48669</v>
      </c>
      <c r="C2039" s="4" t="s">
        <v>35</v>
      </c>
      <c r="D2039" s="10" t="s">
        <v>4792</v>
      </c>
      <c r="E2039" s="10" t="s">
        <v>4788</v>
      </c>
      <c r="F2039" s="10" t="s">
        <v>4468</v>
      </c>
      <c r="G2039" s="10" t="s">
        <v>4793</v>
      </c>
      <c r="H2039" s="11">
        <v>6</v>
      </c>
      <c r="I2039" s="11">
        <v>9.5</v>
      </c>
      <c r="J2039" s="11">
        <v>0</v>
      </c>
      <c r="K2039" s="11">
        <v>6</v>
      </c>
      <c r="L2039" s="17">
        <v>0.368421052631579</v>
      </c>
      <c r="M2039" s="10">
        <v>4</v>
      </c>
      <c r="N2039" s="10" t="s">
        <v>4379</v>
      </c>
      <c r="O2039" s="10">
        <v>408</v>
      </c>
      <c r="P2039" s="10" t="s">
        <v>4781</v>
      </c>
      <c r="Q2039" s="10">
        <v>40802</v>
      </c>
      <c r="R2039" s="10" t="s">
        <v>4782</v>
      </c>
      <c r="S2039" s="10" t="s">
        <v>191</v>
      </c>
      <c r="T2039" s="10" t="s">
        <v>4656</v>
      </c>
      <c r="U2039" s="10" t="s">
        <v>95</v>
      </c>
      <c r="V2039" s="10"/>
      <c r="W2039" s="10"/>
      <c r="X2039" s="10"/>
      <c r="Y2039" s="20" t="s">
        <v>46</v>
      </c>
      <c r="Z2039" s="20">
        <v>19</v>
      </c>
      <c r="AA2039" s="20">
        <v>10</v>
      </c>
      <c r="AB2039" s="20">
        <v>9</v>
      </c>
      <c r="AC2039" s="20"/>
      <c r="AD2039" s="20"/>
      <c r="AE2039" s="23"/>
      <c r="AF2039" s="23"/>
      <c r="AG2039" s="23"/>
      <c r="AH2039" s="2" t="s">
        <v>4544</v>
      </c>
      <c r="AI2039" s="2" t="e">
        <v>#N/A</v>
      </c>
      <c r="AJ2039" s="2" t="e">
        <f>VLOOKUP(B2039,'[1]淘汰品种推荐清单（8.1）'!$A:$AQ,43,0)</f>
        <v>#N/A</v>
      </c>
    </row>
    <row r="2040" hidden="1" customHeight="1" spans="1:36">
      <c r="A2040" s="9">
        <v>532</v>
      </c>
      <c r="B2040" s="10">
        <v>125383</v>
      </c>
      <c r="C2040" s="4" t="s">
        <v>35</v>
      </c>
      <c r="D2040" s="10" t="s">
        <v>4794</v>
      </c>
      <c r="E2040" s="10" t="s">
        <v>4795</v>
      </c>
      <c r="F2040" s="10" t="s">
        <v>4468</v>
      </c>
      <c r="G2040" s="10" t="e">
        <v>#N/A</v>
      </c>
      <c r="H2040" s="11">
        <v>10</v>
      </c>
      <c r="I2040" s="11">
        <v>15</v>
      </c>
      <c r="J2040" s="11">
        <v>0</v>
      </c>
      <c r="K2040" s="11">
        <v>10</v>
      </c>
      <c r="L2040" s="17">
        <v>0.333333333333333</v>
      </c>
      <c r="M2040" s="10">
        <v>4</v>
      </c>
      <c r="N2040" s="10" t="s">
        <v>4379</v>
      </c>
      <c r="O2040" s="10">
        <v>408</v>
      </c>
      <c r="P2040" s="10" t="s">
        <v>4781</v>
      </c>
      <c r="Q2040" s="10">
        <v>40802</v>
      </c>
      <c r="R2040" s="10" t="s">
        <v>4782</v>
      </c>
      <c r="S2040" s="10" t="s">
        <v>191</v>
      </c>
      <c r="T2040" s="10" t="s">
        <v>4656</v>
      </c>
      <c r="U2040" s="10" t="s">
        <v>95</v>
      </c>
      <c r="V2040" s="10"/>
      <c r="W2040" s="10"/>
      <c r="X2040" s="10"/>
      <c r="Y2040" s="20" t="s">
        <v>46</v>
      </c>
      <c r="Z2040" s="20"/>
      <c r="AA2040" s="20"/>
      <c r="AB2040" s="20"/>
      <c r="AC2040" s="20"/>
      <c r="AD2040" s="20"/>
      <c r="AE2040" s="23"/>
      <c r="AF2040" s="23"/>
      <c r="AG2040" s="23"/>
      <c r="AH2040" s="2" t="s">
        <v>4544</v>
      </c>
      <c r="AI2040" s="2" t="e">
        <v>#N/A</v>
      </c>
      <c r="AJ2040" s="2" t="e">
        <f>VLOOKUP(B2040,'[1]淘汰品种推荐清单（8.1）'!$A:$AQ,43,0)</f>
        <v>#N/A</v>
      </c>
    </row>
    <row r="2041" hidden="1" customHeight="1" spans="1:36">
      <c r="A2041" s="9">
        <v>1025</v>
      </c>
      <c r="B2041" s="10">
        <v>61818</v>
      </c>
      <c r="C2041" s="4" t="s">
        <v>35</v>
      </c>
      <c r="D2041" s="7" t="s">
        <v>4796</v>
      </c>
      <c r="E2041" s="10" t="s">
        <v>4797</v>
      </c>
      <c r="F2041" s="10" t="s">
        <v>4798</v>
      </c>
      <c r="G2041" s="10" t="e">
        <v>#N/A</v>
      </c>
      <c r="H2041" s="11">
        <v>21.5</v>
      </c>
      <c r="I2041" s="11">
        <v>45</v>
      </c>
      <c r="J2041" s="11"/>
      <c r="K2041" s="11">
        <v>21.5</v>
      </c>
      <c r="L2041" s="17">
        <v>0.522222222222222</v>
      </c>
      <c r="M2041" s="10">
        <v>5</v>
      </c>
      <c r="N2041" s="10" t="s">
        <v>4799</v>
      </c>
      <c r="O2041" s="10">
        <v>501</v>
      </c>
      <c r="P2041" s="10" t="s">
        <v>4800</v>
      </c>
      <c r="Q2041" s="10">
        <v>50101</v>
      </c>
      <c r="R2041" s="10" t="s">
        <v>4801</v>
      </c>
      <c r="S2041" s="10"/>
      <c r="T2041" s="10" t="s">
        <v>69</v>
      </c>
      <c r="U2041" s="10" t="s">
        <v>101</v>
      </c>
      <c r="V2041" s="10"/>
      <c r="W2041" s="10" t="s">
        <v>102</v>
      </c>
      <c r="X2041" s="10" t="s">
        <v>103</v>
      </c>
      <c r="Y2041" s="20" t="s">
        <v>46</v>
      </c>
      <c r="Z2041" s="20"/>
      <c r="AA2041" s="20"/>
      <c r="AB2041" s="20"/>
      <c r="AC2041" s="20"/>
      <c r="AD2041" s="20"/>
      <c r="AE2041" s="23"/>
      <c r="AF2041" s="23"/>
      <c r="AG2041" s="23"/>
      <c r="AH2041" s="2" t="s">
        <v>4544</v>
      </c>
      <c r="AI2041" s="2" t="e">
        <v>#N/A</v>
      </c>
      <c r="AJ2041" s="2" t="e">
        <f>VLOOKUP(B2041,'[1]淘汰品种推荐清单（8.1）'!$A:$AQ,43,0)</f>
        <v>#N/A</v>
      </c>
    </row>
    <row r="2042" hidden="1" customHeight="1" spans="1:36">
      <c r="A2042" s="9">
        <v>1026</v>
      </c>
      <c r="B2042" s="10">
        <v>75240</v>
      </c>
      <c r="C2042" s="4" t="s">
        <v>35</v>
      </c>
      <c r="D2042" s="7" t="s">
        <v>4796</v>
      </c>
      <c r="E2042" s="10" t="s">
        <v>4802</v>
      </c>
      <c r="F2042" s="10" t="s">
        <v>4798</v>
      </c>
      <c r="G2042" s="10" t="e">
        <v>#N/A</v>
      </c>
      <c r="H2042" s="11">
        <v>37.8</v>
      </c>
      <c r="I2042" s="11">
        <v>69</v>
      </c>
      <c r="J2042" s="11"/>
      <c r="K2042" s="11">
        <v>37.8</v>
      </c>
      <c r="L2042" s="17">
        <v>0.452173913043478</v>
      </c>
      <c r="M2042" s="10">
        <v>5</v>
      </c>
      <c r="N2042" s="10" t="s">
        <v>4799</v>
      </c>
      <c r="O2042" s="10">
        <v>501</v>
      </c>
      <c r="P2042" s="10" t="s">
        <v>4800</v>
      </c>
      <c r="Q2042" s="10">
        <v>50101</v>
      </c>
      <c r="R2042" s="10" t="s">
        <v>4801</v>
      </c>
      <c r="S2042" s="10"/>
      <c r="T2042" s="10" t="s">
        <v>69</v>
      </c>
      <c r="U2042" s="10" t="s">
        <v>101</v>
      </c>
      <c r="V2042" s="10"/>
      <c r="W2042" s="10" t="s">
        <v>102</v>
      </c>
      <c r="X2042" s="10" t="s">
        <v>103</v>
      </c>
      <c r="Y2042" s="20" t="s">
        <v>46</v>
      </c>
      <c r="Z2042" s="20"/>
      <c r="AA2042" s="20"/>
      <c r="AB2042" s="20"/>
      <c r="AC2042" s="20"/>
      <c r="AD2042" s="20"/>
      <c r="AE2042" s="23"/>
      <c r="AF2042" s="23"/>
      <c r="AG2042" s="23"/>
      <c r="AH2042" s="2" t="s">
        <v>4544</v>
      </c>
      <c r="AI2042" s="2" t="e">
        <v>#N/A</v>
      </c>
      <c r="AJ2042" s="2" t="e">
        <f>VLOOKUP(B2042,'[1]淘汰品种推荐清单（8.1）'!$A:$AQ,43,0)</f>
        <v>#N/A</v>
      </c>
    </row>
    <row r="2043" hidden="1" customHeight="1" spans="1:36">
      <c r="A2043" s="9">
        <v>1895</v>
      </c>
      <c r="B2043" s="47">
        <v>152353</v>
      </c>
      <c r="C2043" s="4" t="s">
        <v>35</v>
      </c>
      <c r="D2043" s="13" t="s">
        <v>4803</v>
      </c>
      <c r="E2043" s="5" t="s">
        <v>750</v>
      </c>
      <c r="F2043" s="5" t="s">
        <v>4804</v>
      </c>
      <c r="G2043" s="7" t="s">
        <v>64</v>
      </c>
      <c r="H2043" s="5">
        <v>11.33</v>
      </c>
      <c r="I2043" s="7">
        <v>18.9</v>
      </c>
      <c r="J2043" s="7"/>
      <c r="K2043" s="7"/>
      <c r="L2043" s="19">
        <v>0.4</v>
      </c>
      <c r="M2043" s="10">
        <v>5</v>
      </c>
      <c r="N2043" s="10" t="s">
        <v>4799</v>
      </c>
      <c r="O2043" s="10">
        <v>501</v>
      </c>
      <c r="P2043" s="10" t="s">
        <v>4800</v>
      </c>
      <c r="Q2043" s="10">
        <v>50105</v>
      </c>
      <c r="R2043" s="10" t="s">
        <v>4805</v>
      </c>
      <c r="S2043" s="5" t="s">
        <v>204</v>
      </c>
      <c r="T2043" s="7" t="s">
        <v>470</v>
      </c>
      <c r="U2043" s="20"/>
      <c r="V2043" s="20"/>
      <c r="W2043" s="7"/>
      <c r="X2043" s="5">
        <v>13980461197</v>
      </c>
      <c r="Y2043" s="20" t="s">
        <v>107</v>
      </c>
      <c r="Z2043" s="20">
        <v>248</v>
      </c>
      <c r="AA2043" s="20">
        <v>72</v>
      </c>
      <c r="AB2043" s="20">
        <v>176</v>
      </c>
      <c r="AC2043" s="20">
        <v>110</v>
      </c>
      <c r="AD2043" s="20">
        <v>39</v>
      </c>
      <c r="AE2043" s="23"/>
      <c r="AF2043" s="23"/>
      <c r="AG2043" s="23"/>
      <c r="AH2043" s="2" t="s">
        <v>4544</v>
      </c>
      <c r="AI2043" s="2" t="e">
        <v>#N/A</v>
      </c>
      <c r="AJ2043" s="2" t="e">
        <f>VLOOKUP(B2043,'[1]淘汰品种推荐清单（8.1）'!$A:$AQ,43,0)</f>
        <v>#N/A</v>
      </c>
    </row>
    <row r="2044" hidden="1" customHeight="1" spans="1:36">
      <c r="A2044" s="9">
        <v>1897</v>
      </c>
      <c r="B2044" s="7">
        <v>74746</v>
      </c>
      <c r="C2044" s="4" t="s">
        <v>35</v>
      </c>
      <c r="D2044" s="7" t="s">
        <v>4806</v>
      </c>
      <c r="E2044" s="5" t="s">
        <v>3358</v>
      </c>
      <c r="F2044" s="5" t="s">
        <v>4804</v>
      </c>
      <c r="G2044" s="7" t="s">
        <v>64</v>
      </c>
      <c r="H2044" s="5">
        <v>14.33</v>
      </c>
      <c r="I2044" s="7">
        <v>23.9</v>
      </c>
      <c r="J2044" s="7"/>
      <c r="K2044" s="7"/>
      <c r="L2044" s="30">
        <v>0.4</v>
      </c>
      <c r="M2044" s="10">
        <v>5</v>
      </c>
      <c r="N2044" s="10" t="s">
        <v>4799</v>
      </c>
      <c r="O2044" s="10">
        <v>501</v>
      </c>
      <c r="P2044" s="10" t="s">
        <v>4800</v>
      </c>
      <c r="Q2044" s="10">
        <v>50105</v>
      </c>
      <c r="R2044" s="10" t="s">
        <v>4805</v>
      </c>
      <c r="S2044" s="5" t="s">
        <v>204</v>
      </c>
      <c r="T2044" s="7" t="s">
        <v>470</v>
      </c>
      <c r="U2044" s="20"/>
      <c r="V2044" s="20"/>
      <c r="W2044" s="7"/>
      <c r="X2044" s="5">
        <v>13980461198</v>
      </c>
      <c r="Y2044" s="20" t="s">
        <v>107</v>
      </c>
      <c r="Z2044" s="20">
        <v>180</v>
      </c>
      <c r="AA2044" s="20">
        <v>25</v>
      </c>
      <c r="AB2044" s="20">
        <v>155</v>
      </c>
      <c r="AC2044" s="20">
        <v>97</v>
      </c>
      <c r="AD2044" s="20">
        <v>48</v>
      </c>
      <c r="AE2044" s="23"/>
      <c r="AF2044" s="23"/>
      <c r="AG2044" s="23"/>
      <c r="AH2044" s="2" t="s">
        <v>4544</v>
      </c>
      <c r="AI2044" s="2" t="e">
        <v>#N/A</v>
      </c>
      <c r="AJ2044" s="2" t="e">
        <f>VLOOKUP(B2044,'[1]淘汰品种推荐清单（8.1）'!$A:$AQ,43,0)</f>
        <v>#N/A</v>
      </c>
    </row>
    <row r="2045" hidden="1" customHeight="1" spans="1:36">
      <c r="A2045" s="9">
        <v>548</v>
      </c>
      <c r="B2045" s="10" t="s">
        <v>4807</v>
      </c>
      <c r="C2045" s="4" t="s">
        <v>35</v>
      </c>
      <c r="D2045" s="10" t="s">
        <v>4808</v>
      </c>
      <c r="E2045" s="10" t="s">
        <v>4809</v>
      </c>
      <c r="F2045" s="10" t="s">
        <v>4810</v>
      </c>
      <c r="G2045" s="10" t="e">
        <v>#N/A</v>
      </c>
      <c r="H2045" s="11">
        <v>50.7</v>
      </c>
      <c r="I2045" s="11">
        <v>78</v>
      </c>
      <c r="J2045" s="11">
        <v>0</v>
      </c>
      <c r="K2045" s="11">
        <v>50.7</v>
      </c>
      <c r="L2045" s="17">
        <v>0.35</v>
      </c>
      <c r="M2045" s="10">
        <v>5</v>
      </c>
      <c r="N2045" s="10" t="s">
        <v>4799</v>
      </c>
      <c r="O2045" s="10">
        <v>501</v>
      </c>
      <c r="P2045" s="10" t="s">
        <v>4800</v>
      </c>
      <c r="Q2045" s="10">
        <v>50106</v>
      </c>
      <c r="R2045" s="10" t="s">
        <v>4811</v>
      </c>
      <c r="S2045" s="10"/>
      <c r="T2045" s="10" t="s">
        <v>170</v>
      </c>
      <c r="U2045" s="10" t="s">
        <v>4812</v>
      </c>
      <c r="V2045" s="10"/>
      <c r="W2045" s="10" t="s">
        <v>4813</v>
      </c>
      <c r="X2045" s="10">
        <v>18908034107</v>
      </c>
      <c r="Y2045" s="20" t="s">
        <v>46</v>
      </c>
      <c r="Z2045" s="20"/>
      <c r="AA2045" s="20"/>
      <c r="AB2045" s="20"/>
      <c r="AC2045" s="20"/>
      <c r="AD2045" s="20"/>
      <c r="AE2045" s="23"/>
      <c r="AF2045" s="23"/>
      <c r="AG2045" s="23"/>
      <c r="AH2045" s="2" t="s">
        <v>4544</v>
      </c>
      <c r="AI2045" s="2" t="e">
        <v>#N/A</v>
      </c>
      <c r="AJ2045" s="2" t="e">
        <f>VLOOKUP(B2045,'[1]淘汰品种推荐清单（8.1）'!$A:$AQ,43,0)</f>
        <v>#N/A</v>
      </c>
    </row>
    <row r="2046" hidden="1" customHeight="1" spans="1:36">
      <c r="A2046" s="9">
        <v>549</v>
      </c>
      <c r="B2046" s="10">
        <v>105991</v>
      </c>
      <c r="C2046" s="4" t="s">
        <v>35</v>
      </c>
      <c r="D2046" s="10" t="s">
        <v>4814</v>
      </c>
      <c r="E2046" s="10" t="s">
        <v>4809</v>
      </c>
      <c r="F2046" s="10" t="s">
        <v>4810</v>
      </c>
      <c r="G2046" s="10" t="s">
        <v>39</v>
      </c>
      <c r="H2046" s="11">
        <v>50.7</v>
      </c>
      <c r="I2046" s="11">
        <v>78</v>
      </c>
      <c r="J2046" s="11">
        <v>0</v>
      </c>
      <c r="K2046" s="11">
        <v>50.7</v>
      </c>
      <c r="L2046" s="17">
        <v>0.35</v>
      </c>
      <c r="M2046" s="10">
        <v>5</v>
      </c>
      <c r="N2046" s="10" t="s">
        <v>4799</v>
      </c>
      <c r="O2046" s="10">
        <v>501</v>
      </c>
      <c r="P2046" s="10" t="s">
        <v>4800</v>
      </c>
      <c r="Q2046" s="10">
        <v>50106</v>
      </c>
      <c r="R2046" s="10" t="s">
        <v>4811</v>
      </c>
      <c r="S2046" s="10"/>
      <c r="T2046" s="10" t="s">
        <v>170</v>
      </c>
      <c r="U2046" s="10" t="s">
        <v>4812</v>
      </c>
      <c r="V2046" s="10"/>
      <c r="W2046" s="10" t="s">
        <v>4813</v>
      </c>
      <c r="X2046" s="10">
        <v>18908034107</v>
      </c>
      <c r="Y2046" s="20" t="s">
        <v>46</v>
      </c>
      <c r="Z2046" s="20">
        <v>98</v>
      </c>
      <c r="AA2046" s="20"/>
      <c r="AB2046" s="20">
        <v>98</v>
      </c>
      <c r="AC2046" s="20">
        <v>64</v>
      </c>
      <c r="AD2046" s="20">
        <v>19</v>
      </c>
      <c r="AE2046" s="23"/>
      <c r="AF2046" s="23"/>
      <c r="AG2046" s="23"/>
      <c r="AH2046" s="2" t="s">
        <v>4544</v>
      </c>
      <c r="AI2046" s="2" t="e">
        <v>#N/A</v>
      </c>
      <c r="AJ2046" s="2" t="e">
        <f>VLOOKUP(B2046,'[1]淘汰品种推荐清单（8.1）'!$A:$AQ,43,0)</f>
        <v>#N/A</v>
      </c>
    </row>
    <row r="2047" hidden="1" customHeight="1" spans="1:36">
      <c r="A2047" s="9">
        <v>550</v>
      </c>
      <c r="B2047" s="10">
        <v>105992</v>
      </c>
      <c r="C2047" s="4" t="s">
        <v>35</v>
      </c>
      <c r="D2047" s="10" t="s">
        <v>4815</v>
      </c>
      <c r="E2047" s="10" t="s">
        <v>4809</v>
      </c>
      <c r="F2047" s="10" t="s">
        <v>4810</v>
      </c>
      <c r="G2047" s="10" t="s">
        <v>39</v>
      </c>
      <c r="H2047" s="11">
        <v>50.7</v>
      </c>
      <c r="I2047" s="11">
        <v>78</v>
      </c>
      <c r="J2047" s="11">
        <v>0</v>
      </c>
      <c r="K2047" s="11">
        <v>50.7</v>
      </c>
      <c r="L2047" s="17">
        <v>0.35</v>
      </c>
      <c r="M2047" s="10">
        <v>5</v>
      </c>
      <c r="N2047" s="10" t="s">
        <v>4799</v>
      </c>
      <c r="O2047" s="10">
        <v>501</v>
      </c>
      <c r="P2047" s="10" t="s">
        <v>4800</v>
      </c>
      <c r="Q2047" s="10">
        <v>50106</v>
      </c>
      <c r="R2047" s="10" t="s">
        <v>4811</v>
      </c>
      <c r="S2047" s="10"/>
      <c r="T2047" s="10" t="s">
        <v>170</v>
      </c>
      <c r="U2047" s="10" t="s">
        <v>4812</v>
      </c>
      <c r="V2047" s="10"/>
      <c r="W2047" s="10" t="s">
        <v>4813</v>
      </c>
      <c r="X2047" s="10">
        <v>18908034107</v>
      </c>
      <c r="Y2047" s="20" t="s">
        <v>46</v>
      </c>
      <c r="Z2047" s="20">
        <v>110</v>
      </c>
      <c r="AA2047" s="20">
        <v>2</v>
      </c>
      <c r="AB2047" s="20">
        <v>108</v>
      </c>
      <c r="AC2047" s="20">
        <v>39</v>
      </c>
      <c r="AD2047" s="20">
        <v>20</v>
      </c>
      <c r="AE2047" s="23"/>
      <c r="AF2047" s="23"/>
      <c r="AG2047" s="23"/>
      <c r="AH2047" s="2" t="s">
        <v>4544</v>
      </c>
      <c r="AI2047" s="2" t="e">
        <v>#N/A</v>
      </c>
      <c r="AJ2047" s="2" t="e">
        <f>VLOOKUP(B2047,'[1]淘汰品种推荐清单（8.1）'!$A:$AQ,43,0)</f>
        <v>#N/A</v>
      </c>
    </row>
    <row r="2048" hidden="1" customHeight="1" spans="1:36">
      <c r="A2048" s="9">
        <v>551</v>
      </c>
      <c r="B2048" s="10">
        <v>105994</v>
      </c>
      <c r="C2048" s="4" t="s">
        <v>35</v>
      </c>
      <c r="D2048" s="10" t="s">
        <v>4816</v>
      </c>
      <c r="E2048" s="10" t="s">
        <v>4809</v>
      </c>
      <c r="F2048" s="10" t="s">
        <v>4810</v>
      </c>
      <c r="G2048" s="10" t="s">
        <v>39</v>
      </c>
      <c r="H2048" s="11">
        <v>50.7</v>
      </c>
      <c r="I2048" s="11">
        <v>78</v>
      </c>
      <c r="J2048" s="11">
        <v>0</v>
      </c>
      <c r="K2048" s="11">
        <v>50.7</v>
      </c>
      <c r="L2048" s="17">
        <v>0.35</v>
      </c>
      <c r="M2048" s="10">
        <v>5</v>
      </c>
      <c r="N2048" s="10" t="s">
        <v>4799</v>
      </c>
      <c r="O2048" s="10">
        <v>501</v>
      </c>
      <c r="P2048" s="10" t="s">
        <v>4800</v>
      </c>
      <c r="Q2048" s="10">
        <v>50106</v>
      </c>
      <c r="R2048" s="10" t="s">
        <v>4811</v>
      </c>
      <c r="S2048" s="10"/>
      <c r="T2048" s="10" t="s">
        <v>170</v>
      </c>
      <c r="U2048" s="10" t="s">
        <v>4812</v>
      </c>
      <c r="V2048" s="10"/>
      <c r="W2048" s="10" t="s">
        <v>4813</v>
      </c>
      <c r="X2048" s="10">
        <v>18908034107</v>
      </c>
      <c r="Y2048" s="20" t="s">
        <v>46</v>
      </c>
      <c r="Z2048" s="20">
        <v>79</v>
      </c>
      <c r="AA2048" s="20">
        <v>25</v>
      </c>
      <c r="AB2048" s="20">
        <v>54</v>
      </c>
      <c r="AC2048" s="20">
        <v>13</v>
      </c>
      <c r="AD2048" s="20">
        <v>8</v>
      </c>
      <c r="AE2048" s="23"/>
      <c r="AF2048" s="23"/>
      <c r="AG2048" s="23"/>
      <c r="AH2048" s="2" t="s">
        <v>4544</v>
      </c>
      <c r="AI2048" s="2" t="e">
        <v>#N/A</v>
      </c>
      <c r="AJ2048" s="2" t="e">
        <f>VLOOKUP(B2048,'[1]淘汰品种推荐清单（8.1）'!$A:$AQ,43,0)</f>
        <v>#N/A</v>
      </c>
    </row>
    <row r="2049" hidden="1" customHeight="1" spans="1:36">
      <c r="A2049" s="9">
        <v>552</v>
      </c>
      <c r="B2049" s="10">
        <v>105995</v>
      </c>
      <c r="C2049" s="4" t="s">
        <v>35</v>
      </c>
      <c r="D2049" s="10" t="s">
        <v>4817</v>
      </c>
      <c r="E2049" s="10" t="s">
        <v>4809</v>
      </c>
      <c r="F2049" s="10" t="s">
        <v>4810</v>
      </c>
      <c r="G2049" s="10" t="s">
        <v>39</v>
      </c>
      <c r="H2049" s="11">
        <v>50.7</v>
      </c>
      <c r="I2049" s="11">
        <v>78</v>
      </c>
      <c r="J2049" s="11">
        <v>0</v>
      </c>
      <c r="K2049" s="11">
        <v>50.7</v>
      </c>
      <c r="L2049" s="17">
        <v>0.35</v>
      </c>
      <c r="M2049" s="10">
        <v>5</v>
      </c>
      <c r="N2049" s="10" t="s">
        <v>4799</v>
      </c>
      <c r="O2049" s="10">
        <v>501</v>
      </c>
      <c r="P2049" s="10" t="s">
        <v>4800</v>
      </c>
      <c r="Q2049" s="10">
        <v>50106</v>
      </c>
      <c r="R2049" s="10" t="s">
        <v>4811</v>
      </c>
      <c r="S2049" s="10"/>
      <c r="T2049" s="10" t="s">
        <v>170</v>
      </c>
      <c r="U2049" s="10" t="s">
        <v>4812</v>
      </c>
      <c r="V2049" s="10"/>
      <c r="W2049" s="10" t="s">
        <v>4813</v>
      </c>
      <c r="X2049" s="10">
        <v>18908034107</v>
      </c>
      <c r="Y2049" s="20" t="s">
        <v>46</v>
      </c>
      <c r="Z2049" s="20">
        <v>65</v>
      </c>
      <c r="AA2049" s="20">
        <v>8</v>
      </c>
      <c r="AB2049" s="20">
        <v>57</v>
      </c>
      <c r="AC2049" s="20">
        <v>25</v>
      </c>
      <c r="AD2049" s="20">
        <v>14</v>
      </c>
      <c r="AE2049" s="23"/>
      <c r="AF2049" s="23"/>
      <c r="AG2049" s="23"/>
      <c r="AH2049" s="2" t="s">
        <v>4544</v>
      </c>
      <c r="AI2049" s="2" t="e">
        <v>#N/A</v>
      </c>
      <c r="AJ2049" s="2" t="e">
        <f>VLOOKUP(B2049,'[1]淘汰品种推荐清单（8.1）'!$A:$AQ,43,0)</f>
        <v>#N/A</v>
      </c>
    </row>
    <row r="2050" hidden="1" customHeight="1" spans="1:36">
      <c r="A2050" s="9">
        <v>753</v>
      </c>
      <c r="B2050" s="10">
        <v>105997</v>
      </c>
      <c r="C2050" s="4" t="s">
        <v>35</v>
      </c>
      <c r="D2050" s="10" t="s">
        <v>4818</v>
      </c>
      <c r="E2050" s="10" t="s">
        <v>4809</v>
      </c>
      <c r="F2050" s="10" t="s">
        <v>4810</v>
      </c>
      <c r="G2050" s="10" t="s">
        <v>39</v>
      </c>
      <c r="H2050" s="11"/>
      <c r="I2050" s="11"/>
      <c r="J2050" s="11"/>
      <c r="K2050" s="11"/>
      <c r="L2050" s="17"/>
      <c r="M2050" s="10">
        <v>5</v>
      </c>
      <c r="N2050" s="10" t="s">
        <v>4799</v>
      </c>
      <c r="O2050" s="10">
        <v>501</v>
      </c>
      <c r="P2050" s="10" t="s">
        <v>4800</v>
      </c>
      <c r="Q2050" s="10">
        <v>50106</v>
      </c>
      <c r="R2050" s="10" t="s">
        <v>4811</v>
      </c>
      <c r="S2050" s="10"/>
      <c r="T2050" s="10"/>
      <c r="U2050" s="10"/>
      <c r="V2050" s="10"/>
      <c r="W2050" s="10"/>
      <c r="X2050" s="10"/>
      <c r="Y2050" s="20" t="s">
        <v>46</v>
      </c>
      <c r="Z2050" s="20">
        <v>53</v>
      </c>
      <c r="AA2050" s="20">
        <v>34</v>
      </c>
      <c r="AB2050" s="20">
        <v>19</v>
      </c>
      <c r="AC2050" s="20">
        <v>8</v>
      </c>
      <c r="AD2050" s="20">
        <v>2</v>
      </c>
      <c r="AE2050" s="23"/>
      <c r="AF2050" s="23"/>
      <c r="AG2050" s="23"/>
      <c r="AH2050" s="2" t="s">
        <v>4544</v>
      </c>
      <c r="AI2050" s="2" t="e">
        <v>#N/A</v>
      </c>
      <c r="AJ2050" s="2" t="e">
        <f>VLOOKUP(B2050,'[1]淘汰品种推荐清单（8.1）'!$A:$AQ,43,0)</f>
        <v>#N/A</v>
      </c>
    </row>
    <row r="2051" hidden="1" customHeight="1" spans="1:36">
      <c r="A2051" s="9">
        <v>1415</v>
      </c>
      <c r="B2051" s="10">
        <v>146994</v>
      </c>
      <c r="C2051" s="4" t="s">
        <v>35</v>
      </c>
      <c r="D2051" s="7" t="s">
        <v>4819</v>
      </c>
      <c r="E2051" s="10" t="s">
        <v>4820</v>
      </c>
      <c r="F2051" s="10" t="s">
        <v>4821</v>
      </c>
      <c r="G2051" s="10" t="s">
        <v>39</v>
      </c>
      <c r="H2051" s="11">
        <v>63.2</v>
      </c>
      <c r="I2051" s="11">
        <v>79</v>
      </c>
      <c r="J2051" s="11" t="s">
        <v>4822</v>
      </c>
      <c r="K2051" s="11">
        <v>63.2</v>
      </c>
      <c r="L2051" s="17">
        <v>0.2</v>
      </c>
      <c r="M2051" s="10">
        <v>5</v>
      </c>
      <c r="N2051" s="10" t="s">
        <v>4799</v>
      </c>
      <c r="O2051" s="10">
        <v>501</v>
      </c>
      <c r="P2051" s="10" t="s">
        <v>4800</v>
      </c>
      <c r="Q2051" s="10">
        <v>50106</v>
      </c>
      <c r="R2051" s="10" t="s">
        <v>4811</v>
      </c>
      <c r="S2051" s="10"/>
      <c r="T2051" s="10" t="s">
        <v>69</v>
      </c>
      <c r="U2051" s="10" t="s">
        <v>95</v>
      </c>
      <c r="V2051" s="10"/>
      <c r="W2051" s="10" t="s">
        <v>4823</v>
      </c>
      <c r="X2051" s="10">
        <v>18908042941</v>
      </c>
      <c r="Y2051" s="20" t="s">
        <v>46</v>
      </c>
      <c r="Z2051" s="20">
        <v>237</v>
      </c>
      <c r="AA2051" s="20">
        <v>9</v>
      </c>
      <c r="AB2051" s="20">
        <v>228</v>
      </c>
      <c r="AC2051" s="20">
        <v>21</v>
      </c>
      <c r="AD2051" s="20">
        <v>13</v>
      </c>
      <c r="AE2051" s="23"/>
      <c r="AF2051" s="23"/>
      <c r="AG2051" s="23"/>
      <c r="AH2051" s="2" t="s">
        <v>4544</v>
      </c>
      <c r="AI2051" s="2" t="e">
        <v>#N/A</v>
      </c>
      <c r="AJ2051" s="2" t="e">
        <f>VLOOKUP(B2051,'[1]淘汰品种推荐清单（8.1）'!$A:$AQ,43,0)</f>
        <v>#N/A</v>
      </c>
    </row>
    <row r="2052" hidden="1" customHeight="1" spans="1:36">
      <c r="A2052" s="9">
        <v>1416</v>
      </c>
      <c r="B2052" s="10">
        <v>146995</v>
      </c>
      <c r="C2052" s="4" t="s">
        <v>35</v>
      </c>
      <c r="D2052" s="7" t="s">
        <v>4824</v>
      </c>
      <c r="E2052" s="10" t="s">
        <v>4820</v>
      </c>
      <c r="F2052" s="10" t="s">
        <v>4821</v>
      </c>
      <c r="G2052" s="10" t="s">
        <v>39</v>
      </c>
      <c r="H2052" s="11">
        <v>63.2</v>
      </c>
      <c r="I2052" s="11">
        <v>79</v>
      </c>
      <c r="J2052" s="11" t="s">
        <v>4822</v>
      </c>
      <c r="K2052" s="11">
        <v>63.2</v>
      </c>
      <c r="L2052" s="17">
        <v>0.2</v>
      </c>
      <c r="M2052" s="10">
        <v>5</v>
      </c>
      <c r="N2052" s="10" t="s">
        <v>4799</v>
      </c>
      <c r="O2052" s="10">
        <v>501</v>
      </c>
      <c r="P2052" s="10" t="s">
        <v>4800</v>
      </c>
      <c r="Q2052" s="10">
        <v>50106</v>
      </c>
      <c r="R2052" s="10" t="s">
        <v>4811</v>
      </c>
      <c r="S2052" s="10"/>
      <c r="T2052" s="10" t="s">
        <v>69</v>
      </c>
      <c r="U2052" s="10" t="s">
        <v>95</v>
      </c>
      <c r="V2052" s="10"/>
      <c r="W2052" s="10" t="s">
        <v>4823</v>
      </c>
      <c r="X2052" s="10">
        <v>18908042941</v>
      </c>
      <c r="Y2052" s="20" t="s">
        <v>46</v>
      </c>
      <c r="Z2052" s="20">
        <v>222</v>
      </c>
      <c r="AA2052" s="20">
        <v>4</v>
      </c>
      <c r="AB2052" s="20">
        <v>218</v>
      </c>
      <c r="AC2052" s="20">
        <v>49</v>
      </c>
      <c r="AD2052" s="20">
        <v>24</v>
      </c>
      <c r="AE2052" s="23"/>
      <c r="AF2052" s="23"/>
      <c r="AG2052" s="23"/>
      <c r="AH2052" s="2" t="s">
        <v>4544</v>
      </c>
      <c r="AI2052" s="2" t="e">
        <v>#N/A</v>
      </c>
      <c r="AJ2052" s="2" t="e">
        <f>VLOOKUP(B2052,'[1]淘汰品种推荐清单（8.1）'!$A:$AQ,43,0)</f>
        <v>#N/A</v>
      </c>
    </row>
    <row r="2053" hidden="1" customHeight="1" spans="1:36">
      <c r="A2053" s="9">
        <v>1417</v>
      </c>
      <c r="B2053" s="10">
        <v>146996</v>
      </c>
      <c r="C2053" s="4" t="s">
        <v>35</v>
      </c>
      <c r="D2053" s="7" t="s">
        <v>4825</v>
      </c>
      <c r="E2053" s="10" t="s">
        <v>4820</v>
      </c>
      <c r="F2053" s="10" t="s">
        <v>4821</v>
      </c>
      <c r="G2053" s="10" t="s">
        <v>39</v>
      </c>
      <c r="H2053" s="11">
        <v>63.2</v>
      </c>
      <c r="I2053" s="11">
        <v>79</v>
      </c>
      <c r="J2053" s="11" t="s">
        <v>4822</v>
      </c>
      <c r="K2053" s="11">
        <v>63.2</v>
      </c>
      <c r="L2053" s="17">
        <v>0.2</v>
      </c>
      <c r="M2053" s="10">
        <v>5</v>
      </c>
      <c r="N2053" s="10" t="s">
        <v>4799</v>
      </c>
      <c r="O2053" s="10">
        <v>501</v>
      </c>
      <c r="P2053" s="10" t="s">
        <v>4800</v>
      </c>
      <c r="Q2053" s="10">
        <v>50106</v>
      </c>
      <c r="R2053" s="10" t="s">
        <v>4811</v>
      </c>
      <c r="S2053" s="10"/>
      <c r="T2053" s="10" t="s">
        <v>69</v>
      </c>
      <c r="U2053" s="10" t="s">
        <v>95</v>
      </c>
      <c r="V2053" s="10"/>
      <c r="W2053" s="10" t="s">
        <v>4823</v>
      </c>
      <c r="X2053" s="10">
        <v>18908042941</v>
      </c>
      <c r="Y2053" s="20" t="s">
        <v>46</v>
      </c>
      <c r="Z2053" s="20">
        <v>182</v>
      </c>
      <c r="AA2053" s="20"/>
      <c r="AB2053" s="20">
        <v>182</v>
      </c>
      <c r="AC2053" s="20">
        <v>122</v>
      </c>
      <c r="AD2053" s="20">
        <v>52</v>
      </c>
      <c r="AE2053" s="23"/>
      <c r="AF2053" s="23"/>
      <c r="AG2053" s="23"/>
      <c r="AH2053" s="2" t="s">
        <v>4544</v>
      </c>
      <c r="AI2053" s="2" t="e">
        <v>#N/A</v>
      </c>
      <c r="AJ2053" s="2" t="e">
        <f>VLOOKUP(B2053,'[1]淘汰品种推荐清单（8.1）'!$A:$AQ,43,0)</f>
        <v>#N/A</v>
      </c>
    </row>
    <row r="2054" hidden="1" customHeight="1" spans="1:36">
      <c r="A2054" s="9">
        <v>1413</v>
      </c>
      <c r="B2054" s="10">
        <v>122328</v>
      </c>
      <c r="C2054" s="4" t="s">
        <v>35</v>
      </c>
      <c r="D2054" s="7" t="s">
        <v>4826</v>
      </c>
      <c r="E2054" s="10" t="s">
        <v>4827</v>
      </c>
      <c r="F2054" s="10" t="s">
        <v>4828</v>
      </c>
      <c r="G2054" s="10" t="s">
        <v>1674</v>
      </c>
      <c r="H2054" s="11">
        <v>15.8</v>
      </c>
      <c r="I2054" s="11">
        <v>24.6</v>
      </c>
      <c r="J2054" s="11" t="s">
        <v>4829</v>
      </c>
      <c r="K2054" s="11">
        <v>15.8</v>
      </c>
      <c r="L2054" s="17">
        <v>0.357723577235772</v>
      </c>
      <c r="M2054" s="10">
        <v>5</v>
      </c>
      <c r="N2054" s="10" t="s">
        <v>4799</v>
      </c>
      <c r="O2054" s="10">
        <v>501</v>
      </c>
      <c r="P2054" s="10" t="s">
        <v>4800</v>
      </c>
      <c r="Q2054" s="10">
        <v>50107</v>
      </c>
      <c r="R2054" s="10" t="s">
        <v>4830</v>
      </c>
      <c r="S2054" s="10" t="s">
        <v>4831</v>
      </c>
      <c r="T2054" s="10" t="s">
        <v>198</v>
      </c>
      <c r="U2054" s="10" t="s">
        <v>95</v>
      </c>
      <c r="V2054" s="10"/>
      <c r="W2054" s="10" t="s">
        <v>4832</v>
      </c>
      <c r="X2054" s="10">
        <v>13228641845</v>
      </c>
      <c r="Y2054" s="20" t="s">
        <v>46</v>
      </c>
      <c r="Z2054" s="20">
        <v>107</v>
      </c>
      <c r="AA2054" s="20">
        <v>50</v>
      </c>
      <c r="AB2054" s="20">
        <v>57</v>
      </c>
      <c r="AC2054" s="20">
        <v>139</v>
      </c>
      <c r="AD2054" s="20">
        <v>46</v>
      </c>
      <c r="AE2054" s="23"/>
      <c r="AF2054" s="23"/>
      <c r="AG2054" s="23"/>
      <c r="AH2054" s="2" t="s">
        <v>4544</v>
      </c>
      <c r="AI2054" s="2" t="e">
        <v>#N/A</v>
      </c>
      <c r="AJ2054" s="2" t="e">
        <f>VLOOKUP(B2054,'[1]淘汰品种推荐清单（8.1）'!$A:$AQ,43,0)</f>
        <v>#N/A</v>
      </c>
    </row>
    <row r="2055" hidden="1" customHeight="1" spans="1:36">
      <c r="A2055" s="9">
        <v>1414</v>
      </c>
      <c r="B2055" s="10">
        <v>122331</v>
      </c>
      <c r="C2055" s="4" t="s">
        <v>35</v>
      </c>
      <c r="D2055" s="7" t="s">
        <v>4826</v>
      </c>
      <c r="E2055" s="10" t="s">
        <v>4833</v>
      </c>
      <c r="F2055" s="10" t="s">
        <v>4828</v>
      </c>
      <c r="G2055" s="10" t="s">
        <v>1674</v>
      </c>
      <c r="H2055" s="11">
        <v>15.8</v>
      </c>
      <c r="I2055" s="11">
        <v>24.6</v>
      </c>
      <c r="J2055" s="11" t="s">
        <v>4829</v>
      </c>
      <c r="K2055" s="11">
        <v>15.8</v>
      </c>
      <c r="L2055" s="17">
        <v>0.357723577235772</v>
      </c>
      <c r="M2055" s="10">
        <v>5</v>
      </c>
      <c r="N2055" s="10" t="s">
        <v>4799</v>
      </c>
      <c r="O2055" s="10">
        <v>501</v>
      </c>
      <c r="P2055" s="10" t="s">
        <v>4800</v>
      </c>
      <c r="Q2055" s="10">
        <v>50107</v>
      </c>
      <c r="R2055" s="10" t="s">
        <v>4830</v>
      </c>
      <c r="S2055" s="10" t="s">
        <v>4831</v>
      </c>
      <c r="T2055" s="10" t="s">
        <v>198</v>
      </c>
      <c r="U2055" s="10" t="s">
        <v>95</v>
      </c>
      <c r="V2055" s="10"/>
      <c r="W2055" s="10" t="s">
        <v>4832</v>
      </c>
      <c r="X2055" s="10">
        <v>13228641845</v>
      </c>
      <c r="Y2055" s="20" t="s">
        <v>46</v>
      </c>
      <c r="Z2055" s="20">
        <v>86</v>
      </c>
      <c r="AA2055" s="20">
        <v>35</v>
      </c>
      <c r="AB2055" s="20">
        <v>51</v>
      </c>
      <c r="AC2055" s="20">
        <v>158</v>
      </c>
      <c r="AD2055" s="20">
        <v>42</v>
      </c>
      <c r="AE2055" s="23"/>
      <c r="AF2055" s="23"/>
      <c r="AG2055" s="23"/>
      <c r="AH2055" s="2" t="s">
        <v>4544</v>
      </c>
      <c r="AI2055" s="2" t="e">
        <v>#N/A</v>
      </c>
      <c r="AJ2055" s="2" t="e">
        <f>VLOOKUP(B2055,'[1]淘汰品种推荐清单（8.1）'!$A:$AQ,43,0)</f>
        <v>#N/A</v>
      </c>
    </row>
    <row r="2056" hidden="1" customHeight="1" spans="1:36">
      <c r="A2056" s="9">
        <v>11</v>
      </c>
      <c r="B2056" s="10">
        <v>118051</v>
      </c>
      <c r="C2056" s="4" t="s">
        <v>35</v>
      </c>
      <c r="D2056" s="10" t="s">
        <v>4834</v>
      </c>
      <c r="E2056" s="10" t="s">
        <v>4835</v>
      </c>
      <c r="F2056" s="10" t="s">
        <v>4836</v>
      </c>
      <c r="G2056" s="10" t="s">
        <v>1090</v>
      </c>
      <c r="H2056" s="11">
        <v>37.62</v>
      </c>
      <c r="I2056" s="11">
        <v>60.2</v>
      </c>
      <c r="J2056" s="11">
        <v>0</v>
      </c>
      <c r="K2056" s="11">
        <v>37.62</v>
      </c>
      <c r="L2056" s="17">
        <v>0.375083056478405</v>
      </c>
      <c r="M2056" s="10">
        <v>5</v>
      </c>
      <c r="N2056" s="10" t="s">
        <v>4799</v>
      </c>
      <c r="O2056" s="10">
        <v>501</v>
      </c>
      <c r="P2056" s="10" t="s">
        <v>4800</v>
      </c>
      <c r="Q2056" s="10">
        <v>50108</v>
      </c>
      <c r="R2056" s="10" t="s">
        <v>4837</v>
      </c>
      <c r="S2056" s="10" t="s">
        <v>308</v>
      </c>
      <c r="T2056" s="10" t="s">
        <v>309</v>
      </c>
      <c r="U2056" s="10" t="s">
        <v>78</v>
      </c>
      <c r="V2056" s="10"/>
      <c r="W2056" s="10" t="s">
        <v>310</v>
      </c>
      <c r="X2056" s="10">
        <v>13658369168</v>
      </c>
      <c r="Y2056" s="20" t="s">
        <v>46</v>
      </c>
      <c r="Z2056" s="20">
        <v>357.88227</v>
      </c>
      <c r="AA2056" s="20">
        <v>105</v>
      </c>
      <c r="AB2056" s="20">
        <v>252.88227</v>
      </c>
      <c r="AC2056" s="20">
        <v>227.823454</v>
      </c>
      <c r="AD2056" s="20">
        <v>66</v>
      </c>
      <c r="AE2056" s="23"/>
      <c r="AF2056" s="23"/>
      <c r="AG2056" s="23"/>
      <c r="AH2056" s="2" t="s">
        <v>4544</v>
      </c>
      <c r="AI2056" s="2" t="e">
        <v>#N/A</v>
      </c>
      <c r="AJ2056" s="2" t="e">
        <f>VLOOKUP(B2056,'[1]淘汰品种推荐清单（8.1）'!$A:$AQ,43,0)</f>
        <v>#N/A</v>
      </c>
    </row>
    <row r="2057" hidden="1" customHeight="1" spans="1:36">
      <c r="A2057" s="9">
        <v>1896</v>
      </c>
      <c r="B2057" s="47">
        <v>151722</v>
      </c>
      <c r="C2057" s="4" t="s">
        <v>35</v>
      </c>
      <c r="D2057" s="7" t="s">
        <v>4838</v>
      </c>
      <c r="E2057" s="5" t="s">
        <v>4839</v>
      </c>
      <c r="F2057" s="5" t="s">
        <v>4804</v>
      </c>
      <c r="G2057" s="7" t="s">
        <v>1090</v>
      </c>
      <c r="H2057" s="5">
        <v>4.73</v>
      </c>
      <c r="I2057" s="7">
        <v>7.9</v>
      </c>
      <c r="J2057" s="7"/>
      <c r="K2057" s="7"/>
      <c r="L2057" s="30">
        <v>0.4</v>
      </c>
      <c r="M2057" s="10">
        <v>5</v>
      </c>
      <c r="N2057" s="10" t="s">
        <v>4799</v>
      </c>
      <c r="O2057" s="10">
        <v>502</v>
      </c>
      <c r="P2057" s="10" t="s">
        <v>4840</v>
      </c>
      <c r="Q2057" s="10">
        <v>50205</v>
      </c>
      <c r="R2057" s="10" t="s">
        <v>4841</v>
      </c>
      <c r="S2057" s="5" t="s">
        <v>204</v>
      </c>
      <c r="T2057" s="7" t="s">
        <v>470</v>
      </c>
      <c r="U2057" s="20"/>
      <c r="V2057" s="20"/>
      <c r="W2057" s="7"/>
      <c r="X2057" s="5">
        <v>13980461197</v>
      </c>
      <c r="Y2057" s="20" t="s">
        <v>107</v>
      </c>
      <c r="Z2057" s="20">
        <v>545.625</v>
      </c>
      <c r="AA2057" s="20">
        <v>229</v>
      </c>
      <c r="AB2057" s="20">
        <v>316.625</v>
      </c>
      <c r="AC2057" s="20">
        <v>203.375</v>
      </c>
      <c r="AD2057" s="20">
        <v>52</v>
      </c>
      <c r="AE2057" s="23"/>
      <c r="AF2057" s="23"/>
      <c r="AG2057" s="23"/>
      <c r="AH2057" s="2" t="s">
        <v>4544</v>
      </c>
      <c r="AI2057" s="2" t="e">
        <v>#N/A</v>
      </c>
      <c r="AJ2057" s="2" t="e">
        <f>VLOOKUP(B2057,'[1]淘汰品种推荐清单（8.1）'!$A:$AQ,43,0)</f>
        <v>#N/A</v>
      </c>
    </row>
    <row r="2058" hidden="1" customHeight="1" spans="1:36">
      <c r="A2058" s="9">
        <v>771</v>
      </c>
      <c r="B2058" s="10" t="s">
        <v>258</v>
      </c>
      <c r="C2058" s="4" t="s">
        <v>35</v>
      </c>
      <c r="D2058" s="10" t="s">
        <v>4842</v>
      </c>
      <c r="E2058" s="10" t="s">
        <v>4843</v>
      </c>
      <c r="F2058" s="10" t="s">
        <v>4844</v>
      </c>
      <c r="G2058" s="10" t="e">
        <v>#N/A</v>
      </c>
      <c r="H2058" s="11"/>
      <c r="I2058" s="11"/>
      <c r="J2058" s="11"/>
      <c r="K2058" s="11"/>
      <c r="L2058" s="17"/>
      <c r="M2058" s="10">
        <v>5</v>
      </c>
      <c r="N2058" s="10" t="s">
        <v>4799</v>
      </c>
      <c r="O2058" s="10">
        <v>503</v>
      </c>
      <c r="P2058" s="10" t="s">
        <v>4845</v>
      </c>
      <c r="Q2058" s="10">
        <v>50304</v>
      </c>
      <c r="R2058" s="10" t="s">
        <v>4846</v>
      </c>
      <c r="S2058" s="10"/>
      <c r="T2058" s="10"/>
      <c r="U2058" s="10"/>
      <c r="V2058" s="10"/>
      <c r="W2058" s="10"/>
      <c r="X2058" s="10"/>
      <c r="Y2058" s="20" t="s">
        <v>46</v>
      </c>
      <c r="Z2058" s="20"/>
      <c r="AA2058" s="20"/>
      <c r="AB2058" s="20"/>
      <c r="AC2058" s="20"/>
      <c r="AD2058" s="20"/>
      <c r="AE2058" s="23"/>
      <c r="AF2058" s="23"/>
      <c r="AG2058" s="23"/>
      <c r="AH2058" s="2" t="s">
        <v>4544</v>
      </c>
      <c r="AI2058" s="2" t="e">
        <v>#N/A</v>
      </c>
      <c r="AJ2058" s="2" t="e">
        <f>VLOOKUP(B2058,'[1]淘汰品种推荐清单（8.1）'!$A:$AQ,43,0)</f>
        <v>#N/A</v>
      </c>
    </row>
    <row r="2059" hidden="1" customHeight="1" spans="1:36">
      <c r="A2059" s="9">
        <v>772</v>
      </c>
      <c r="B2059" s="10" t="s">
        <v>258</v>
      </c>
      <c r="C2059" s="4" t="s">
        <v>35</v>
      </c>
      <c r="D2059" s="10" t="s">
        <v>4842</v>
      </c>
      <c r="E2059" s="10" t="s">
        <v>4847</v>
      </c>
      <c r="F2059" s="10" t="s">
        <v>4844</v>
      </c>
      <c r="G2059" s="10" t="e">
        <v>#N/A</v>
      </c>
      <c r="H2059" s="11"/>
      <c r="I2059" s="11"/>
      <c r="J2059" s="11"/>
      <c r="K2059" s="11"/>
      <c r="L2059" s="17"/>
      <c r="M2059" s="10">
        <v>5</v>
      </c>
      <c r="N2059" s="10" t="s">
        <v>4799</v>
      </c>
      <c r="O2059" s="10">
        <v>503</v>
      </c>
      <c r="P2059" s="10" t="s">
        <v>4845</v>
      </c>
      <c r="Q2059" s="10">
        <v>50304</v>
      </c>
      <c r="R2059" s="10" t="s">
        <v>4846</v>
      </c>
      <c r="S2059" s="10"/>
      <c r="T2059" s="10"/>
      <c r="U2059" s="10"/>
      <c r="V2059" s="10"/>
      <c r="W2059" s="10"/>
      <c r="X2059" s="10"/>
      <c r="Y2059" s="20" t="s">
        <v>46</v>
      </c>
      <c r="Z2059" s="20"/>
      <c r="AA2059" s="20"/>
      <c r="AB2059" s="20"/>
      <c r="AC2059" s="20"/>
      <c r="AD2059" s="20"/>
      <c r="AE2059" s="23"/>
      <c r="AF2059" s="23"/>
      <c r="AG2059" s="23"/>
      <c r="AH2059" s="2" t="s">
        <v>4544</v>
      </c>
      <c r="AI2059" s="2" t="e">
        <v>#N/A</v>
      </c>
      <c r="AJ2059" s="2" t="e">
        <f>VLOOKUP(B2059,'[1]淘汰品种推荐清单（8.1）'!$A:$AQ,43,0)</f>
        <v>#N/A</v>
      </c>
    </row>
    <row r="2060" hidden="1" customHeight="1" spans="1:36">
      <c r="A2060" s="9">
        <v>754</v>
      </c>
      <c r="B2060" s="10">
        <v>10885</v>
      </c>
      <c r="C2060" s="4" t="s">
        <v>35</v>
      </c>
      <c r="D2060" s="10" t="s">
        <v>4848</v>
      </c>
      <c r="E2060" s="10" t="s">
        <v>4849</v>
      </c>
      <c r="F2060" s="10" t="s">
        <v>4844</v>
      </c>
      <c r="G2060" s="10" t="e">
        <v>#N/A</v>
      </c>
      <c r="H2060" s="11"/>
      <c r="I2060" s="11"/>
      <c r="J2060" s="11"/>
      <c r="K2060" s="11"/>
      <c r="L2060" s="17"/>
      <c r="M2060" s="10">
        <v>5</v>
      </c>
      <c r="N2060" s="10" t="s">
        <v>4799</v>
      </c>
      <c r="O2060" s="10">
        <v>503</v>
      </c>
      <c r="P2060" s="10" t="s">
        <v>4845</v>
      </c>
      <c r="Q2060" s="10">
        <v>50305</v>
      </c>
      <c r="R2060" s="10" t="s">
        <v>4850</v>
      </c>
      <c r="S2060" s="10"/>
      <c r="T2060" s="10"/>
      <c r="U2060" s="10"/>
      <c r="V2060" s="10"/>
      <c r="W2060" s="10"/>
      <c r="X2060" s="10"/>
      <c r="Y2060" s="20" t="s">
        <v>46</v>
      </c>
      <c r="Z2060" s="20"/>
      <c r="AA2060" s="20"/>
      <c r="AB2060" s="20"/>
      <c r="AC2060" s="20"/>
      <c r="AD2060" s="20"/>
      <c r="AE2060" s="23"/>
      <c r="AF2060" s="23"/>
      <c r="AG2060" s="23"/>
      <c r="AH2060" s="2" t="s">
        <v>4544</v>
      </c>
      <c r="AI2060" s="2" t="e">
        <v>#N/A</v>
      </c>
      <c r="AJ2060" s="2" t="e">
        <f>VLOOKUP(B2060,'[1]淘汰品种推荐清单（8.1）'!$A:$AQ,43,0)</f>
        <v>#N/A</v>
      </c>
    </row>
    <row r="2061" hidden="1" customHeight="1" spans="1:36">
      <c r="A2061" s="9">
        <v>755</v>
      </c>
      <c r="B2061" s="10">
        <v>25503</v>
      </c>
      <c r="C2061" s="4" t="s">
        <v>35</v>
      </c>
      <c r="D2061" s="10" t="s">
        <v>4851</v>
      </c>
      <c r="E2061" s="10" t="s">
        <v>4852</v>
      </c>
      <c r="F2061" s="10" t="s">
        <v>4844</v>
      </c>
      <c r="G2061" s="10" t="e">
        <v>#N/A</v>
      </c>
      <c r="H2061" s="11"/>
      <c r="I2061" s="11"/>
      <c r="J2061" s="11"/>
      <c r="K2061" s="11"/>
      <c r="L2061" s="17"/>
      <c r="M2061" s="10">
        <v>5</v>
      </c>
      <c r="N2061" s="10" t="s">
        <v>4799</v>
      </c>
      <c r="O2061" s="10">
        <v>503</v>
      </c>
      <c r="P2061" s="10" t="s">
        <v>4845</v>
      </c>
      <c r="Q2061" s="10">
        <v>50305</v>
      </c>
      <c r="R2061" s="10" t="s">
        <v>4850</v>
      </c>
      <c r="S2061" s="10"/>
      <c r="T2061" s="10"/>
      <c r="U2061" s="10"/>
      <c r="V2061" s="10"/>
      <c r="W2061" s="10"/>
      <c r="X2061" s="10"/>
      <c r="Y2061" s="20" t="s">
        <v>46</v>
      </c>
      <c r="Z2061" s="20"/>
      <c r="AA2061" s="20"/>
      <c r="AB2061" s="20"/>
      <c r="AC2061" s="20"/>
      <c r="AD2061" s="20"/>
      <c r="AE2061" s="23"/>
      <c r="AF2061" s="23"/>
      <c r="AG2061" s="23"/>
      <c r="AH2061" s="2" t="s">
        <v>4544</v>
      </c>
      <c r="AI2061" s="2" t="e">
        <v>#N/A</v>
      </c>
      <c r="AJ2061" s="2" t="e">
        <f>VLOOKUP(B2061,'[1]淘汰品种推荐清单（8.1）'!$A:$AQ,43,0)</f>
        <v>#N/A</v>
      </c>
    </row>
    <row r="2062" hidden="1" customHeight="1" spans="1:36">
      <c r="A2062" s="9">
        <v>756</v>
      </c>
      <c r="B2062" s="10">
        <v>10630</v>
      </c>
      <c r="C2062" s="4" t="s">
        <v>35</v>
      </c>
      <c r="D2062" s="10" t="s">
        <v>4853</v>
      </c>
      <c r="E2062" s="10" t="s">
        <v>4854</v>
      </c>
      <c r="F2062" s="10" t="s">
        <v>4844</v>
      </c>
      <c r="G2062" s="10" t="e">
        <v>#N/A</v>
      </c>
      <c r="H2062" s="11"/>
      <c r="I2062" s="11"/>
      <c r="J2062" s="11"/>
      <c r="K2062" s="11"/>
      <c r="L2062" s="17"/>
      <c r="M2062" s="10">
        <v>5</v>
      </c>
      <c r="N2062" s="10" t="s">
        <v>4799</v>
      </c>
      <c r="O2062" s="10">
        <v>503</v>
      </c>
      <c r="P2062" s="10" t="s">
        <v>4845</v>
      </c>
      <c r="Q2062" s="10">
        <v>50305</v>
      </c>
      <c r="R2062" s="10" t="s">
        <v>4850</v>
      </c>
      <c r="S2062" s="10"/>
      <c r="T2062" s="10"/>
      <c r="U2062" s="10"/>
      <c r="V2062" s="10"/>
      <c r="W2062" s="10"/>
      <c r="X2062" s="10"/>
      <c r="Y2062" s="20" t="s">
        <v>46</v>
      </c>
      <c r="Z2062" s="20"/>
      <c r="AA2062" s="20"/>
      <c r="AB2062" s="20"/>
      <c r="AC2062" s="20"/>
      <c r="AD2062" s="20"/>
      <c r="AE2062" s="23"/>
      <c r="AF2062" s="23"/>
      <c r="AG2062" s="23"/>
      <c r="AH2062" s="2" t="s">
        <v>4544</v>
      </c>
      <c r="AI2062" s="2" t="e">
        <v>#N/A</v>
      </c>
      <c r="AJ2062" s="2" t="e">
        <f>VLOOKUP(B2062,'[1]淘汰品种推荐清单（8.1）'!$A:$AQ,43,0)</f>
        <v>#N/A</v>
      </c>
    </row>
    <row r="2063" hidden="1" customHeight="1" spans="1:36">
      <c r="A2063" s="9">
        <v>757</v>
      </c>
      <c r="B2063" s="10">
        <v>25496</v>
      </c>
      <c r="C2063" s="4" t="s">
        <v>35</v>
      </c>
      <c r="D2063" s="10" t="s">
        <v>4855</v>
      </c>
      <c r="E2063" s="10" t="s">
        <v>4856</v>
      </c>
      <c r="F2063" s="10" t="s">
        <v>4844</v>
      </c>
      <c r="G2063" s="10" t="e">
        <v>#N/A</v>
      </c>
      <c r="H2063" s="11"/>
      <c r="I2063" s="11"/>
      <c r="J2063" s="11"/>
      <c r="K2063" s="11"/>
      <c r="L2063" s="17"/>
      <c r="M2063" s="10">
        <v>5</v>
      </c>
      <c r="N2063" s="10" t="s">
        <v>4799</v>
      </c>
      <c r="O2063" s="10">
        <v>503</v>
      </c>
      <c r="P2063" s="10" t="s">
        <v>4845</v>
      </c>
      <c r="Q2063" s="10">
        <v>50305</v>
      </c>
      <c r="R2063" s="10" t="s">
        <v>4850</v>
      </c>
      <c r="S2063" s="10"/>
      <c r="T2063" s="10"/>
      <c r="U2063" s="10"/>
      <c r="V2063" s="10"/>
      <c r="W2063" s="10"/>
      <c r="X2063" s="10"/>
      <c r="Y2063" s="20" t="s">
        <v>46</v>
      </c>
      <c r="Z2063" s="20"/>
      <c r="AA2063" s="20"/>
      <c r="AB2063" s="20"/>
      <c r="AC2063" s="20"/>
      <c r="AD2063" s="20"/>
      <c r="AE2063" s="23"/>
      <c r="AF2063" s="23"/>
      <c r="AG2063" s="23"/>
      <c r="AH2063" s="2" t="s">
        <v>4544</v>
      </c>
      <c r="AI2063" s="2" t="e">
        <v>#N/A</v>
      </c>
      <c r="AJ2063" s="2" t="e">
        <f>VLOOKUP(B2063,'[1]淘汰品种推荐清单（8.1）'!$A:$AQ,43,0)</f>
        <v>#N/A</v>
      </c>
    </row>
    <row r="2064" hidden="1" customHeight="1" spans="1:36">
      <c r="A2064" s="9">
        <v>758</v>
      </c>
      <c r="B2064" s="10">
        <v>63730</v>
      </c>
      <c r="C2064" s="4" t="s">
        <v>35</v>
      </c>
      <c r="D2064" s="10" t="s">
        <v>4857</v>
      </c>
      <c r="E2064" s="10" t="s">
        <v>4858</v>
      </c>
      <c r="F2064" s="10" t="s">
        <v>4844</v>
      </c>
      <c r="G2064" s="10" t="e">
        <v>#N/A</v>
      </c>
      <c r="H2064" s="11"/>
      <c r="I2064" s="11"/>
      <c r="J2064" s="11"/>
      <c r="K2064" s="11"/>
      <c r="L2064" s="17"/>
      <c r="M2064" s="10">
        <v>5</v>
      </c>
      <c r="N2064" s="10" t="s">
        <v>4799</v>
      </c>
      <c r="O2064" s="10">
        <v>503</v>
      </c>
      <c r="P2064" s="10" t="s">
        <v>4845</v>
      </c>
      <c r="Q2064" s="10">
        <v>50305</v>
      </c>
      <c r="R2064" s="10" t="s">
        <v>4850</v>
      </c>
      <c r="S2064" s="10"/>
      <c r="T2064" s="10"/>
      <c r="U2064" s="10"/>
      <c r="V2064" s="10"/>
      <c r="W2064" s="10"/>
      <c r="X2064" s="10"/>
      <c r="Y2064" s="20" t="s">
        <v>46</v>
      </c>
      <c r="Z2064" s="20"/>
      <c r="AA2064" s="20"/>
      <c r="AB2064" s="20"/>
      <c r="AC2064" s="20"/>
      <c r="AD2064" s="20"/>
      <c r="AE2064" s="23"/>
      <c r="AF2064" s="23"/>
      <c r="AG2064" s="23"/>
      <c r="AH2064" s="2" t="s">
        <v>4544</v>
      </c>
      <c r="AI2064" s="2" t="e">
        <v>#N/A</v>
      </c>
      <c r="AJ2064" s="2" t="e">
        <f>VLOOKUP(B2064,'[1]淘汰品种推荐清单（8.1）'!$A:$AQ,43,0)</f>
        <v>#N/A</v>
      </c>
    </row>
    <row r="2065" hidden="1" customHeight="1" spans="1:36">
      <c r="A2065" s="9">
        <v>760</v>
      </c>
      <c r="B2065" s="10">
        <v>83567</v>
      </c>
      <c r="C2065" s="4" t="s">
        <v>35</v>
      </c>
      <c r="D2065" s="10" t="s">
        <v>4857</v>
      </c>
      <c r="E2065" s="10" t="s">
        <v>4859</v>
      </c>
      <c r="F2065" s="10" t="s">
        <v>4844</v>
      </c>
      <c r="G2065" s="10" t="e">
        <v>#N/A</v>
      </c>
      <c r="H2065" s="11"/>
      <c r="I2065" s="11"/>
      <c r="J2065" s="11"/>
      <c r="K2065" s="11"/>
      <c r="L2065" s="17"/>
      <c r="M2065" s="10">
        <v>5</v>
      </c>
      <c r="N2065" s="10" t="s">
        <v>4799</v>
      </c>
      <c r="O2065" s="10">
        <v>503</v>
      </c>
      <c r="P2065" s="10" t="s">
        <v>4845</v>
      </c>
      <c r="Q2065" s="10">
        <v>50305</v>
      </c>
      <c r="R2065" s="10" t="s">
        <v>4850</v>
      </c>
      <c r="S2065" s="10"/>
      <c r="T2065" s="10"/>
      <c r="U2065" s="10"/>
      <c r="V2065" s="10"/>
      <c r="W2065" s="10"/>
      <c r="X2065" s="10"/>
      <c r="Y2065" s="20" t="s">
        <v>46</v>
      </c>
      <c r="Z2065" s="20"/>
      <c r="AA2065" s="20"/>
      <c r="AB2065" s="20"/>
      <c r="AC2065" s="20"/>
      <c r="AD2065" s="20"/>
      <c r="AE2065" s="23"/>
      <c r="AF2065" s="23"/>
      <c r="AG2065" s="23"/>
      <c r="AH2065" s="2" t="s">
        <v>4544</v>
      </c>
      <c r="AI2065" s="2" t="e">
        <v>#N/A</v>
      </c>
      <c r="AJ2065" s="2" t="e">
        <f>VLOOKUP(B2065,'[1]淘汰品种推荐清单（8.1）'!$A:$AQ,43,0)</f>
        <v>#N/A</v>
      </c>
    </row>
    <row r="2066" hidden="1" customHeight="1" spans="1:36">
      <c r="A2066" s="9">
        <v>761</v>
      </c>
      <c r="B2066" s="10">
        <v>63700</v>
      </c>
      <c r="C2066" s="4" t="s">
        <v>35</v>
      </c>
      <c r="D2066" s="10" t="s">
        <v>4860</v>
      </c>
      <c r="E2066" s="10" t="s">
        <v>4861</v>
      </c>
      <c r="F2066" s="10" t="s">
        <v>4844</v>
      </c>
      <c r="G2066" s="10" t="e">
        <v>#N/A</v>
      </c>
      <c r="H2066" s="11"/>
      <c r="I2066" s="11"/>
      <c r="J2066" s="11"/>
      <c r="K2066" s="11"/>
      <c r="L2066" s="17"/>
      <c r="M2066" s="10">
        <v>5</v>
      </c>
      <c r="N2066" s="10" t="s">
        <v>4799</v>
      </c>
      <c r="O2066" s="10">
        <v>503</v>
      </c>
      <c r="P2066" s="10" t="s">
        <v>4845</v>
      </c>
      <c r="Q2066" s="10">
        <v>50305</v>
      </c>
      <c r="R2066" s="10" t="s">
        <v>4850</v>
      </c>
      <c r="S2066" s="10"/>
      <c r="T2066" s="10"/>
      <c r="U2066" s="10"/>
      <c r="V2066" s="10"/>
      <c r="W2066" s="10"/>
      <c r="X2066" s="10"/>
      <c r="Y2066" s="20" t="s">
        <v>46</v>
      </c>
      <c r="Z2066" s="20"/>
      <c r="AA2066" s="20"/>
      <c r="AB2066" s="20"/>
      <c r="AC2066" s="20"/>
      <c r="AD2066" s="20"/>
      <c r="AE2066" s="23"/>
      <c r="AF2066" s="23"/>
      <c r="AG2066" s="23"/>
      <c r="AH2066" s="2" t="s">
        <v>4544</v>
      </c>
      <c r="AI2066" s="2" t="e">
        <v>#N/A</v>
      </c>
      <c r="AJ2066" s="2" t="e">
        <f>VLOOKUP(B2066,'[1]淘汰品种推荐清单（8.1）'!$A:$AQ,43,0)</f>
        <v>#N/A</v>
      </c>
    </row>
    <row r="2067" hidden="1" customHeight="1" spans="1:36">
      <c r="A2067" s="9">
        <v>762</v>
      </c>
      <c r="B2067" s="10">
        <v>54112</v>
      </c>
      <c r="C2067" s="4" t="s">
        <v>35</v>
      </c>
      <c r="D2067" s="10" t="s">
        <v>4862</v>
      </c>
      <c r="E2067" s="10" t="s">
        <v>4863</v>
      </c>
      <c r="F2067" s="10" t="s">
        <v>4844</v>
      </c>
      <c r="G2067" s="10" t="e">
        <v>#N/A</v>
      </c>
      <c r="H2067" s="11"/>
      <c r="I2067" s="11"/>
      <c r="J2067" s="11"/>
      <c r="K2067" s="11"/>
      <c r="L2067" s="17"/>
      <c r="M2067" s="10">
        <v>5</v>
      </c>
      <c r="N2067" s="10" t="s">
        <v>4799</v>
      </c>
      <c r="O2067" s="10">
        <v>503</v>
      </c>
      <c r="P2067" s="10" t="s">
        <v>4845</v>
      </c>
      <c r="Q2067" s="10">
        <v>50305</v>
      </c>
      <c r="R2067" s="10" t="s">
        <v>4850</v>
      </c>
      <c r="S2067" s="10"/>
      <c r="T2067" s="10"/>
      <c r="U2067" s="10"/>
      <c r="V2067" s="10"/>
      <c r="W2067" s="10"/>
      <c r="X2067" s="10"/>
      <c r="Y2067" s="20" t="s">
        <v>46</v>
      </c>
      <c r="Z2067" s="20"/>
      <c r="AA2067" s="20"/>
      <c r="AB2067" s="20"/>
      <c r="AC2067" s="20"/>
      <c r="AD2067" s="20"/>
      <c r="AE2067" s="23"/>
      <c r="AF2067" s="23"/>
      <c r="AG2067" s="23"/>
      <c r="AH2067" s="2" t="s">
        <v>4544</v>
      </c>
      <c r="AI2067" s="2" t="e">
        <v>#N/A</v>
      </c>
      <c r="AJ2067" s="2" t="e">
        <f>VLOOKUP(B2067,'[1]淘汰品种推荐清单（8.1）'!$A:$AQ,43,0)</f>
        <v>#N/A</v>
      </c>
    </row>
    <row r="2068" hidden="1" customHeight="1" spans="1:36">
      <c r="A2068" s="9">
        <v>763</v>
      </c>
      <c r="B2068" s="10">
        <v>63717</v>
      </c>
      <c r="C2068" s="4" t="s">
        <v>35</v>
      </c>
      <c r="D2068" s="10" t="s">
        <v>4864</v>
      </c>
      <c r="E2068" s="10" t="s">
        <v>4865</v>
      </c>
      <c r="F2068" s="10" t="s">
        <v>4844</v>
      </c>
      <c r="G2068" s="10" t="e">
        <v>#N/A</v>
      </c>
      <c r="H2068" s="11"/>
      <c r="I2068" s="11"/>
      <c r="J2068" s="11"/>
      <c r="K2068" s="11"/>
      <c r="L2068" s="17"/>
      <c r="M2068" s="10">
        <v>5</v>
      </c>
      <c r="N2068" s="10" t="s">
        <v>4799</v>
      </c>
      <c r="O2068" s="10">
        <v>503</v>
      </c>
      <c r="P2068" s="10" t="s">
        <v>4845</v>
      </c>
      <c r="Q2068" s="10">
        <v>50305</v>
      </c>
      <c r="R2068" s="10" t="s">
        <v>4850</v>
      </c>
      <c r="S2068" s="10"/>
      <c r="T2068" s="10"/>
      <c r="U2068" s="10"/>
      <c r="V2068" s="10"/>
      <c r="W2068" s="10"/>
      <c r="X2068" s="10"/>
      <c r="Y2068" s="20" t="s">
        <v>46</v>
      </c>
      <c r="Z2068" s="20"/>
      <c r="AA2068" s="20"/>
      <c r="AB2068" s="20"/>
      <c r="AC2068" s="20"/>
      <c r="AD2068" s="20"/>
      <c r="AE2068" s="23"/>
      <c r="AF2068" s="23"/>
      <c r="AG2068" s="23"/>
      <c r="AH2068" s="2" t="s">
        <v>4544</v>
      </c>
      <c r="AI2068" s="2" t="e">
        <v>#N/A</v>
      </c>
      <c r="AJ2068" s="2" t="e">
        <f>VLOOKUP(B2068,'[1]淘汰品种推荐清单（8.1）'!$A:$AQ,43,0)</f>
        <v>#N/A</v>
      </c>
    </row>
    <row r="2069" hidden="1" customHeight="1" spans="1:36">
      <c r="A2069" s="9">
        <v>764</v>
      </c>
      <c r="B2069" s="10">
        <v>54114</v>
      </c>
      <c r="C2069" s="4" t="s">
        <v>35</v>
      </c>
      <c r="D2069" s="10" t="s">
        <v>4866</v>
      </c>
      <c r="E2069" s="10" t="s">
        <v>4867</v>
      </c>
      <c r="F2069" s="10" t="s">
        <v>4844</v>
      </c>
      <c r="G2069" s="10" t="e">
        <v>#N/A</v>
      </c>
      <c r="H2069" s="11"/>
      <c r="I2069" s="11"/>
      <c r="J2069" s="11"/>
      <c r="K2069" s="11"/>
      <c r="L2069" s="17"/>
      <c r="M2069" s="10">
        <v>5</v>
      </c>
      <c r="N2069" s="10" t="s">
        <v>4799</v>
      </c>
      <c r="O2069" s="10">
        <v>503</v>
      </c>
      <c r="P2069" s="10" t="s">
        <v>4845</v>
      </c>
      <c r="Q2069" s="10">
        <v>50305</v>
      </c>
      <c r="R2069" s="10" t="s">
        <v>4850</v>
      </c>
      <c r="S2069" s="10"/>
      <c r="T2069" s="10"/>
      <c r="U2069" s="10"/>
      <c r="V2069" s="10"/>
      <c r="W2069" s="10"/>
      <c r="X2069" s="10"/>
      <c r="Y2069" s="20" t="s">
        <v>46</v>
      </c>
      <c r="Z2069" s="20"/>
      <c r="AA2069" s="20"/>
      <c r="AB2069" s="20"/>
      <c r="AC2069" s="20"/>
      <c r="AD2069" s="20"/>
      <c r="AE2069" s="23"/>
      <c r="AF2069" s="23"/>
      <c r="AG2069" s="23"/>
      <c r="AH2069" s="2" t="s">
        <v>4544</v>
      </c>
      <c r="AI2069" s="2" t="e">
        <v>#N/A</v>
      </c>
      <c r="AJ2069" s="2" t="e">
        <f>VLOOKUP(B2069,'[1]淘汰品种推荐清单（8.1）'!$A:$AQ,43,0)</f>
        <v>#N/A</v>
      </c>
    </row>
    <row r="2070" hidden="1" customHeight="1" spans="1:36">
      <c r="A2070" s="9">
        <v>765</v>
      </c>
      <c r="B2070" s="10">
        <v>54113</v>
      </c>
      <c r="C2070" s="4" t="s">
        <v>35</v>
      </c>
      <c r="D2070" s="10" t="s">
        <v>4868</v>
      </c>
      <c r="E2070" s="10" t="s">
        <v>4869</v>
      </c>
      <c r="F2070" s="10" t="s">
        <v>4844</v>
      </c>
      <c r="G2070" s="10" t="e">
        <v>#N/A</v>
      </c>
      <c r="H2070" s="11"/>
      <c r="I2070" s="11"/>
      <c r="J2070" s="11"/>
      <c r="K2070" s="11"/>
      <c r="L2070" s="17"/>
      <c r="M2070" s="10">
        <v>5</v>
      </c>
      <c r="N2070" s="10" t="s">
        <v>4799</v>
      </c>
      <c r="O2070" s="10">
        <v>503</v>
      </c>
      <c r="P2070" s="10" t="s">
        <v>4845</v>
      </c>
      <c r="Q2070" s="10">
        <v>50305</v>
      </c>
      <c r="R2070" s="10" t="s">
        <v>4850</v>
      </c>
      <c r="S2070" s="10"/>
      <c r="T2070" s="10"/>
      <c r="U2070" s="10"/>
      <c r="V2070" s="10"/>
      <c r="W2070" s="10"/>
      <c r="X2070" s="10"/>
      <c r="Y2070" s="20" t="s">
        <v>46</v>
      </c>
      <c r="Z2070" s="20"/>
      <c r="AA2070" s="20"/>
      <c r="AB2070" s="20"/>
      <c r="AC2070" s="20"/>
      <c r="AD2070" s="20"/>
      <c r="AE2070" s="23"/>
      <c r="AF2070" s="23"/>
      <c r="AG2070" s="23"/>
      <c r="AH2070" s="2" t="s">
        <v>4544</v>
      </c>
      <c r="AI2070" s="2" t="e">
        <v>#N/A</v>
      </c>
      <c r="AJ2070" s="2" t="e">
        <f>VLOOKUP(B2070,'[1]淘汰品种推荐清单（8.1）'!$A:$AQ,43,0)</f>
        <v>#N/A</v>
      </c>
    </row>
    <row r="2071" hidden="1" customHeight="1" spans="1:36">
      <c r="A2071" s="9">
        <v>766</v>
      </c>
      <c r="B2071" s="10">
        <v>25513</v>
      </c>
      <c r="C2071" s="4" t="s">
        <v>35</v>
      </c>
      <c r="D2071" s="10" t="s">
        <v>4870</v>
      </c>
      <c r="E2071" s="10" t="s">
        <v>4871</v>
      </c>
      <c r="F2071" s="10" t="s">
        <v>4844</v>
      </c>
      <c r="G2071" s="10" t="e">
        <v>#N/A</v>
      </c>
      <c r="H2071" s="11"/>
      <c r="I2071" s="11"/>
      <c r="J2071" s="11"/>
      <c r="K2071" s="11"/>
      <c r="L2071" s="17"/>
      <c r="M2071" s="10">
        <v>5</v>
      </c>
      <c r="N2071" s="10" t="s">
        <v>4799</v>
      </c>
      <c r="O2071" s="10">
        <v>503</v>
      </c>
      <c r="P2071" s="10" t="s">
        <v>4845</v>
      </c>
      <c r="Q2071" s="10">
        <v>50305</v>
      </c>
      <c r="R2071" s="10" t="s">
        <v>4850</v>
      </c>
      <c r="S2071" s="10"/>
      <c r="T2071" s="10"/>
      <c r="U2071" s="10"/>
      <c r="V2071" s="10"/>
      <c r="W2071" s="10"/>
      <c r="X2071" s="10"/>
      <c r="Y2071" s="20" t="s">
        <v>46</v>
      </c>
      <c r="Z2071" s="20"/>
      <c r="AA2071" s="20"/>
      <c r="AB2071" s="20"/>
      <c r="AC2071" s="20"/>
      <c r="AD2071" s="20"/>
      <c r="AE2071" s="23"/>
      <c r="AF2071" s="23"/>
      <c r="AG2071" s="23"/>
      <c r="AH2071" s="2" t="s">
        <v>4544</v>
      </c>
      <c r="AI2071" s="2" t="e">
        <v>#N/A</v>
      </c>
      <c r="AJ2071" s="2" t="e">
        <f>VLOOKUP(B2071,'[1]淘汰品种推荐清单（8.1）'!$A:$AQ,43,0)</f>
        <v>#N/A</v>
      </c>
    </row>
    <row r="2072" hidden="1" customHeight="1" spans="1:36">
      <c r="A2072" s="9">
        <v>767</v>
      </c>
      <c r="B2072" s="10">
        <v>47250</v>
      </c>
      <c r="C2072" s="4" t="s">
        <v>35</v>
      </c>
      <c r="D2072" s="10" t="s">
        <v>4872</v>
      </c>
      <c r="E2072" s="10" t="s">
        <v>4873</v>
      </c>
      <c r="F2072" s="10" t="s">
        <v>4844</v>
      </c>
      <c r="G2072" s="10" t="e">
        <v>#N/A</v>
      </c>
      <c r="H2072" s="11"/>
      <c r="I2072" s="11"/>
      <c r="J2072" s="11"/>
      <c r="K2072" s="11"/>
      <c r="L2072" s="17"/>
      <c r="M2072" s="10">
        <v>5</v>
      </c>
      <c r="N2072" s="10" t="s">
        <v>4799</v>
      </c>
      <c r="O2072" s="10">
        <v>503</v>
      </c>
      <c r="P2072" s="10" t="s">
        <v>4845</v>
      </c>
      <c r="Q2072" s="10">
        <v>50305</v>
      </c>
      <c r="R2072" s="10" t="s">
        <v>4850</v>
      </c>
      <c r="S2072" s="10"/>
      <c r="T2072" s="10"/>
      <c r="U2072" s="10"/>
      <c r="V2072" s="10"/>
      <c r="W2072" s="10"/>
      <c r="X2072" s="10"/>
      <c r="Y2072" s="20" t="s">
        <v>46</v>
      </c>
      <c r="Z2072" s="20"/>
      <c r="AA2072" s="20"/>
      <c r="AB2072" s="20"/>
      <c r="AC2072" s="20"/>
      <c r="AD2072" s="20"/>
      <c r="AE2072" s="23"/>
      <c r="AF2072" s="23"/>
      <c r="AG2072" s="23"/>
      <c r="AH2072" s="2" t="s">
        <v>4544</v>
      </c>
      <c r="AI2072" s="2" t="e">
        <v>#N/A</v>
      </c>
      <c r="AJ2072" s="2" t="e">
        <f>VLOOKUP(B2072,'[1]淘汰品种推荐清单（8.1）'!$A:$AQ,43,0)</f>
        <v>#N/A</v>
      </c>
    </row>
    <row r="2073" hidden="1" customHeight="1" spans="1:36">
      <c r="A2073" s="9">
        <v>768</v>
      </c>
      <c r="B2073" s="10">
        <v>25506</v>
      </c>
      <c r="C2073" s="4" t="s">
        <v>35</v>
      </c>
      <c r="D2073" s="10" t="s">
        <v>4874</v>
      </c>
      <c r="E2073" s="10" t="s">
        <v>4875</v>
      </c>
      <c r="F2073" s="10" t="s">
        <v>4844</v>
      </c>
      <c r="G2073" s="10" t="e">
        <v>#N/A</v>
      </c>
      <c r="H2073" s="11"/>
      <c r="I2073" s="11"/>
      <c r="J2073" s="11"/>
      <c r="K2073" s="11"/>
      <c r="L2073" s="17"/>
      <c r="M2073" s="10">
        <v>5</v>
      </c>
      <c r="N2073" s="10" t="s">
        <v>4799</v>
      </c>
      <c r="O2073" s="10">
        <v>503</v>
      </c>
      <c r="P2073" s="10" t="s">
        <v>4845</v>
      </c>
      <c r="Q2073" s="10">
        <v>50305</v>
      </c>
      <c r="R2073" s="10" t="s">
        <v>4850</v>
      </c>
      <c r="S2073" s="10"/>
      <c r="T2073" s="10"/>
      <c r="U2073" s="10"/>
      <c r="V2073" s="10"/>
      <c r="W2073" s="10"/>
      <c r="X2073" s="10"/>
      <c r="Y2073" s="20" t="s">
        <v>46</v>
      </c>
      <c r="Z2073" s="20"/>
      <c r="AA2073" s="20"/>
      <c r="AB2073" s="20"/>
      <c r="AC2073" s="20"/>
      <c r="AD2073" s="20"/>
      <c r="AE2073" s="23"/>
      <c r="AF2073" s="23"/>
      <c r="AG2073" s="23"/>
      <c r="AH2073" s="2" t="s">
        <v>4544</v>
      </c>
      <c r="AI2073" s="2" t="e">
        <v>#N/A</v>
      </c>
      <c r="AJ2073" s="2" t="e">
        <f>VLOOKUP(B2073,'[1]淘汰品种推荐清单（8.1）'!$A:$AQ,43,0)</f>
        <v>#N/A</v>
      </c>
    </row>
    <row r="2074" hidden="1" customHeight="1" spans="1:36">
      <c r="A2074" s="9">
        <v>769</v>
      </c>
      <c r="B2074" s="10">
        <v>54109</v>
      </c>
      <c r="C2074" s="4" t="s">
        <v>35</v>
      </c>
      <c r="D2074" s="10" t="s">
        <v>4876</v>
      </c>
      <c r="E2074" s="10" t="s">
        <v>4877</v>
      </c>
      <c r="F2074" s="10" t="s">
        <v>4844</v>
      </c>
      <c r="G2074" s="10" t="e">
        <v>#N/A</v>
      </c>
      <c r="H2074" s="11"/>
      <c r="I2074" s="11"/>
      <c r="J2074" s="11"/>
      <c r="K2074" s="11"/>
      <c r="L2074" s="17"/>
      <c r="M2074" s="10">
        <v>5</v>
      </c>
      <c r="N2074" s="10" t="s">
        <v>4799</v>
      </c>
      <c r="O2074" s="10">
        <v>503</v>
      </c>
      <c r="P2074" s="10" t="s">
        <v>4845</v>
      </c>
      <c r="Q2074" s="10">
        <v>50305</v>
      </c>
      <c r="R2074" s="10" t="s">
        <v>4850</v>
      </c>
      <c r="S2074" s="10"/>
      <c r="T2074" s="10"/>
      <c r="U2074" s="10"/>
      <c r="V2074" s="10"/>
      <c r="W2074" s="10"/>
      <c r="X2074" s="10"/>
      <c r="Y2074" s="20" t="s">
        <v>46</v>
      </c>
      <c r="Z2074" s="20"/>
      <c r="AA2074" s="20"/>
      <c r="AB2074" s="20"/>
      <c r="AC2074" s="20"/>
      <c r="AD2074" s="20"/>
      <c r="AE2074" s="23"/>
      <c r="AF2074" s="23"/>
      <c r="AG2074" s="23"/>
      <c r="AH2074" s="2" t="s">
        <v>4544</v>
      </c>
      <c r="AI2074" s="2" t="e">
        <v>#N/A</v>
      </c>
      <c r="AJ2074" s="2" t="e">
        <f>VLOOKUP(B2074,'[1]淘汰品种推荐清单（8.1）'!$A:$AQ,43,0)</f>
        <v>#N/A</v>
      </c>
    </row>
    <row r="2075" hidden="1" customHeight="1" spans="1:36">
      <c r="A2075" s="9">
        <v>770</v>
      </c>
      <c r="B2075" s="10">
        <v>88131</v>
      </c>
      <c r="C2075" s="4" t="s">
        <v>35</v>
      </c>
      <c r="D2075" s="10" t="s">
        <v>4878</v>
      </c>
      <c r="E2075" s="10" t="s">
        <v>543</v>
      </c>
      <c r="F2075" s="10" t="s">
        <v>4844</v>
      </c>
      <c r="G2075" s="10" t="e">
        <v>#N/A</v>
      </c>
      <c r="H2075" s="11"/>
      <c r="I2075" s="11"/>
      <c r="J2075" s="11"/>
      <c r="K2075" s="11"/>
      <c r="L2075" s="17"/>
      <c r="M2075" s="10">
        <v>5</v>
      </c>
      <c r="N2075" s="10" t="s">
        <v>4799</v>
      </c>
      <c r="O2075" s="10">
        <v>503</v>
      </c>
      <c r="P2075" s="10" t="s">
        <v>4845</v>
      </c>
      <c r="Q2075" s="10">
        <v>50305</v>
      </c>
      <c r="R2075" s="10" t="s">
        <v>4850</v>
      </c>
      <c r="S2075" s="10"/>
      <c r="T2075" s="10"/>
      <c r="U2075" s="10"/>
      <c r="V2075" s="10"/>
      <c r="W2075" s="10"/>
      <c r="X2075" s="10"/>
      <c r="Y2075" s="20" t="s">
        <v>46</v>
      </c>
      <c r="Z2075" s="20"/>
      <c r="AA2075" s="20"/>
      <c r="AB2075" s="20"/>
      <c r="AC2075" s="20"/>
      <c r="AD2075" s="20"/>
      <c r="AE2075" s="23"/>
      <c r="AF2075" s="23"/>
      <c r="AG2075" s="23"/>
      <c r="AH2075" s="2" t="s">
        <v>4544</v>
      </c>
      <c r="AI2075" s="2" t="e">
        <v>#N/A</v>
      </c>
      <c r="AJ2075" s="2" t="e">
        <f>VLOOKUP(B2075,'[1]淘汰品种推荐清单（8.1）'!$A:$AQ,43,0)</f>
        <v>#N/A</v>
      </c>
    </row>
    <row r="2076" hidden="1" customHeight="1" spans="1:36">
      <c r="A2076" s="9">
        <v>773</v>
      </c>
      <c r="B2076" s="10">
        <v>31413</v>
      </c>
      <c r="C2076" s="4" t="s">
        <v>35</v>
      </c>
      <c r="D2076" s="10" t="s">
        <v>4879</v>
      </c>
      <c r="E2076" s="10" t="s">
        <v>4880</v>
      </c>
      <c r="F2076" s="10" t="s">
        <v>4844</v>
      </c>
      <c r="G2076" s="10" t="e">
        <v>#N/A</v>
      </c>
      <c r="H2076" s="11"/>
      <c r="I2076" s="11"/>
      <c r="J2076" s="11"/>
      <c r="K2076" s="11"/>
      <c r="L2076" s="17"/>
      <c r="M2076" s="10">
        <v>5</v>
      </c>
      <c r="N2076" s="10" t="s">
        <v>4799</v>
      </c>
      <c r="O2076" s="10">
        <v>503</v>
      </c>
      <c r="P2076" s="10" t="s">
        <v>4845</v>
      </c>
      <c r="Q2076" s="10">
        <v>50305</v>
      </c>
      <c r="R2076" s="10" t="s">
        <v>4850</v>
      </c>
      <c r="S2076" s="10"/>
      <c r="T2076" s="10"/>
      <c r="U2076" s="10"/>
      <c r="V2076" s="10"/>
      <c r="W2076" s="10"/>
      <c r="X2076" s="10"/>
      <c r="Y2076" s="20" t="s">
        <v>46</v>
      </c>
      <c r="Z2076" s="20"/>
      <c r="AA2076" s="20"/>
      <c r="AB2076" s="20"/>
      <c r="AC2076" s="20"/>
      <c r="AD2076" s="20"/>
      <c r="AE2076" s="23"/>
      <c r="AF2076" s="23"/>
      <c r="AG2076" s="23"/>
      <c r="AH2076" s="2" t="s">
        <v>4544</v>
      </c>
      <c r="AI2076" s="2" t="e">
        <v>#N/A</v>
      </c>
      <c r="AJ2076" s="2" t="e">
        <f>VLOOKUP(B2076,'[1]淘汰品种推荐清单（8.1）'!$A:$AQ,43,0)</f>
        <v>#N/A</v>
      </c>
    </row>
    <row r="2077" hidden="1" customHeight="1" spans="1:36">
      <c r="A2077" s="9">
        <v>774</v>
      </c>
      <c r="B2077" s="10">
        <v>31415</v>
      </c>
      <c r="C2077" s="4" t="s">
        <v>35</v>
      </c>
      <c r="D2077" s="10" t="s">
        <v>4881</v>
      </c>
      <c r="E2077" s="10" t="s">
        <v>4882</v>
      </c>
      <c r="F2077" s="10" t="s">
        <v>4844</v>
      </c>
      <c r="G2077" s="10" t="e">
        <v>#N/A</v>
      </c>
      <c r="H2077" s="11"/>
      <c r="I2077" s="11"/>
      <c r="J2077" s="11"/>
      <c r="K2077" s="11"/>
      <c r="L2077" s="17"/>
      <c r="M2077" s="10">
        <v>5</v>
      </c>
      <c r="N2077" s="10" t="s">
        <v>4799</v>
      </c>
      <c r="O2077" s="10">
        <v>503</v>
      </c>
      <c r="P2077" s="10" t="s">
        <v>4845</v>
      </c>
      <c r="Q2077" s="10">
        <v>50305</v>
      </c>
      <c r="R2077" s="10" t="s">
        <v>4850</v>
      </c>
      <c r="S2077" s="10"/>
      <c r="T2077" s="10"/>
      <c r="U2077" s="10"/>
      <c r="V2077" s="10"/>
      <c r="W2077" s="10"/>
      <c r="X2077" s="10"/>
      <c r="Y2077" s="20" t="s">
        <v>46</v>
      </c>
      <c r="Z2077" s="20"/>
      <c r="AA2077" s="20"/>
      <c r="AB2077" s="20"/>
      <c r="AC2077" s="20"/>
      <c r="AD2077" s="20"/>
      <c r="AE2077" s="23"/>
      <c r="AF2077" s="23"/>
      <c r="AG2077" s="23"/>
      <c r="AH2077" s="2" t="s">
        <v>4544</v>
      </c>
      <c r="AI2077" s="2" t="e">
        <v>#N/A</v>
      </c>
      <c r="AJ2077" s="2" t="e">
        <f>VLOOKUP(B2077,'[1]淘汰品种推荐清单（8.1）'!$A:$AQ,43,0)</f>
        <v>#N/A</v>
      </c>
    </row>
    <row r="2078" hidden="1" customHeight="1" spans="1:36">
      <c r="A2078" s="9">
        <v>759</v>
      </c>
      <c r="B2078" s="10">
        <v>102248</v>
      </c>
      <c r="C2078" s="4" t="s">
        <v>35</v>
      </c>
      <c r="D2078" s="10" t="s">
        <v>4883</v>
      </c>
      <c r="E2078" s="10" t="s">
        <v>4884</v>
      </c>
      <c r="F2078" s="10" t="s">
        <v>4844</v>
      </c>
      <c r="G2078" s="10" t="e">
        <v>#N/A</v>
      </c>
      <c r="H2078" s="11"/>
      <c r="I2078" s="11"/>
      <c r="J2078" s="11"/>
      <c r="K2078" s="11"/>
      <c r="L2078" s="17"/>
      <c r="M2078" s="10">
        <v>5</v>
      </c>
      <c r="N2078" s="10" t="s">
        <v>4799</v>
      </c>
      <c r="O2078" s="10">
        <v>505</v>
      </c>
      <c r="P2078" s="10" t="s">
        <v>4885</v>
      </c>
      <c r="Q2078" s="10">
        <v>50504</v>
      </c>
      <c r="R2078" s="10" t="s">
        <v>4886</v>
      </c>
      <c r="S2078" s="10"/>
      <c r="T2078" s="10"/>
      <c r="U2078" s="10"/>
      <c r="V2078" s="10"/>
      <c r="W2078" s="10"/>
      <c r="X2078" s="10"/>
      <c r="Y2078" s="20" t="s">
        <v>46</v>
      </c>
      <c r="Z2078" s="20"/>
      <c r="AA2078" s="20"/>
      <c r="AB2078" s="20"/>
      <c r="AC2078" s="20"/>
      <c r="AD2078" s="20"/>
      <c r="AE2078" s="23"/>
      <c r="AF2078" s="23"/>
      <c r="AG2078" s="23"/>
      <c r="AH2078" s="2" t="s">
        <v>4544</v>
      </c>
      <c r="AI2078" s="2" t="e">
        <v>#N/A</v>
      </c>
      <c r="AJ2078" s="2" t="e">
        <f>VLOOKUP(B2078,'[1]淘汰品种推荐清单（8.1）'!$A:$AQ,43,0)</f>
        <v>#N/A</v>
      </c>
    </row>
    <row r="2079" hidden="1" customHeight="1" spans="1:36">
      <c r="A2079" s="9">
        <v>1024</v>
      </c>
      <c r="B2079" s="10">
        <v>115454</v>
      </c>
      <c r="C2079" s="4" t="s">
        <v>35</v>
      </c>
      <c r="D2079" s="7" t="s">
        <v>4887</v>
      </c>
      <c r="E2079" s="10" t="s">
        <v>4025</v>
      </c>
      <c r="F2079" s="10" t="s">
        <v>4888</v>
      </c>
      <c r="G2079" s="10" t="s">
        <v>39</v>
      </c>
      <c r="H2079" s="11">
        <v>5.5</v>
      </c>
      <c r="I2079" s="11">
        <v>8</v>
      </c>
      <c r="J2079" s="11"/>
      <c r="K2079" s="11">
        <v>5.5</v>
      </c>
      <c r="L2079" s="17">
        <v>0.3125</v>
      </c>
      <c r="M2079" s="10">
        <v>5</v>
      </c>
      <c r="N2079" s="10" t="s">
        <v>4799</v>
      </c>
      <c r="O2079" s="10">
        <v>507</v>
      </c>
      <c r="P2079" s="10" t="s">
        <v>4889</v>
      </c>
      <c r="Q2079" s="10">
        <v>50703</v>
      </c>
      <c r="R2079" s="10" t="s">
        <v>4890</v>
      </c>
      <c r="S2079" s="10"/>
      <c r="T2079" s="10" t="s">
        <v>198</v>
      </c>
      <c r="U2079" s="10" t="s">
        <v>95</v>
      </c>
      <c r="V2079" s="10"/>
      <c r="W2079" s="10" t="s">
        <v>4891</v>
      </c>
      <c r="X2079" s="10">
        <v>13617671127</v>
      </c>
      <c r="Y2079" s="20" t="s">
        <v>46</v>
      </c>
      <c r="Z2079" s="20">
        <v>209</v>
      </c>
      <c r="AA2079" s="20">
        <v>53</v>
      </c>
      <c r="AB2079" s="20">
        <v>156</v>
      </c>
      <c r="AC2079" s="20">
        <v>128</v>
      </c>
      <c r="AD2079" s="20">
        <v>51</v>
      </c>
      <c r="AE2079" s="23"/>
      <c r="AF2079" s="23"/>
      <c r="AG2079" s="23"/>
      <c r="AH2079" s="2" t="s">
        <v>4544</v>
      </c>
      <c r="AI2079" s="2" t="e">
        <v>#N/A</v>
      </c>
      <c r="AJ2079" s="2" t="e">
        <f>VLOOKUP(B2079,'[1]淘汰品种推荐清单（8.1）'!$A:$AQ,43,0)</f>
        <v>#N/A</v>
      </c>
    </row>
    <row r="2080" hidden="1" customHeight="1" spans="1:36">
      <c r="A2080" s="9">
        <v>1903</v>
      </c>
      <c r="B2080" s="7">
        <v>148760</v>
      </c>
      <c r="C2080" s="4" t="s">
        <v>35</v>
      </c>
      <c r="D2080" s="5" t="s">
        <v>4892</v>
      </c>
      <c r="E2080" s="5" t="s">
        <v>1881</v>
      </c>
      <c r="F2080" s="5" t="s">
        <v>4893</v>
      </c>
      <c r="G2080" s="5" t="s">
        <v>64</v>
      </c>
      <c r="H2080" s="5">
        <v>8.8</v>
      </c>
      <c r="I2080" s="5">
        <v>16.8</v>
      </c>
      <c r="J2080" s="7"/>
      <c r="K2080" s="5"/>
      <c r="L2080" s="30">
        <v>0.502</v>
      </c>
      <c r="M2080" s="10">
        <v>5</v>
      </c>
      <c r="N2080" s="10" t="s">
        <v>4799</v>
      </c>
      <c r="O2080" s="10">
        <v>508</v>
      </c>
      <c r="P2080" s="10" t="s">
        <v>4894</v>
      </c>
      <c r="Q2080" s="10">
        <v>50801</v>
      </c>
      <c r="R2080" s="10" t="s">
        <v>4894</v>
      </c>
      <c r="S2080" s="5" t="s">
        <v>222</v>
      </c>
      <c r="T2080" s="7" t="s">
        <v>470</v>
      </c>
      <c r="U2080" s="20"/>
      <c r="V2080" s="20"/>
      <c r="W2080" s="7"/>
      <c r="X2080" s="5">
        <v>18022875115</v>
      </c>
      <c r="Y2080" s="20" t="s">
        <v>107</v>
      </c>
      <c r="Z2080" s="20">
        <v>475</v>
      </c>
      <c r="AA2080" s="20">
        <v>185</v>
      </c>
      <c r="AB2080" s="20">
        <v>290</v>
      </c>
      <c r="AC2080" s="20">
        <v>311</v>
      </c>
      <c r="AD2080" s="20">
        <v>54</v>
      </c>
      <c r="AE2080" s="23"/>
      <c r="AF2080" s="23"/>
      <c r="AG2080" s="23"/>
      <c r="AH2080" s="2" t="s">
        <v>4544</v>
      </c>
      <c r="AI2080" s="2" t="e">
        <v>#N/A</v>
      </c>
      <c r="AJ2080" s="2" t="e">
        <f>VLOOKUP(B2080,'[1]淘汰品种推荐清单（8.1）'!$A:$AQ,43,0)</f>
        <v>#N/A</v>
      </c>
    </row>
    <row r="2081" customHeight="1" spans="1:36">
      <c r="A2081" s="9">
        <v>3</v>
      </c>
      <c r="B2081" s="10">
        <v>2700</v>
      </c>
      <c r="C2081" s="4" t="s">
        <v>35</v>
      </c>
      <c r="D2081" s="10" t="s">
        <v>4895</v>
      </c>
      <c r="E2081" s="10" t="s">
        <v>4896</v>
      </c>
      <c r="F2081" s="10" t="s">
        <v>4897</v>
      </c>
      <c r="G2081" s="10" t="s">
        <v>64</v>
      </c>
      <c r="H2081" s="11">
        <v>3.75</v>
      </c>
      <c r="I2081" s="11">
        <v>5.4</v>
      </c>
      <c r="J2081" s="11">
        <v>0</v>
      </c>
      <c r="K2081" s="11">
        <v>3.75</v>
      </c>
      <c r="L2081" s="17">
        <v>0.305555555555556</v>
      </c>
      <c r="M2081" s="10">
        <v>6</v>
      </c>
      <c r="N2081" s="10" t="s">
        <v>4898</v>
      </c>
      <c r="O2081" s="10">
        <v>601</v>
      </c>
      <c r="P2081" s="10" t="s">
        <v>4899</v>
      </c>
      <c r="Q2081" s="10">
        <v>60101</v>
      </c>
      <c r="R2081" s="10" t="s">
        <v>4900</v>
      </c>
      <c r="S2081" s="10"/>
      <c r="T2081" s="10" t="s">
        <v>2609</v>
      </c>
      <c r="U2081" s="10" t="s">
        <v>95</v>
      </c>
      <c r="V2081" s="10"/>
      <c r="W2081" s="10" t="s">
        <v>4901</v>
      </c>
      <c r="X2081" s="10">
        <v>13452364925</v>
      </c>
      <c r="Y2081" s="20" t="s">
        <v>46</v>
      </c>
      <c r="Z2081" s="20">
        <v>882</v>
      </c>
      <c r="AA2081" s="20">
        <v>446</v>
      </c>
      <c r="AB2081" s="20">
        <v>436</v>
      </c>
      <c r="AC2081" s="20">
        <v>1072</v>
      </c>
      <c r="AD2081" s="20">
        <v>74</v>
      </c>
      <c r="AE2081" s="23" t="s">
        <v>47</v>
      </c>
      <c r="AF2081" s="23"/>
      <c r="AG2081" s="23"/>
      <c r="AH2081" s="2" t="s">
        <v>4902</v>
      </c>
      <c r="AI2081" s="2" t="e">
        <v>#N/A</v>
      </c>
      <c r="AJ2081" s="2" t="e">
        <f>VLOOKUP(B2081,'[1]淘汰品种推荐清单（8.1）'!$A:$AQ,43,0)</f>
        <v>#N/A</v>
      </c>
    </row>
    <row r="2082" customHeight="1" spans="1:36">
      <c r="A2082" s="9">
        <v>35</v>
      </c>
      <c r="B2082" s="10">
        <v>11793</v>
      </c>
      <c r="C2082" s="4" t="s">
        <v>35</v>
      </c>
      <c r="D2082" s="10" t="s">
        <v>4903</v>
      </c>
      <c r="E2082" s="10" t="s">
        <v>543</v>
      </c>
      <c r="F2082" s="10" t="s">
        <v>4897</v>
      </c>
      <c r="G2082" s="10" t="s">
        <v>64</v>
      </c>
      <c r="H2082" s="11">
        <v>2.8</v>
      </c>
      <c r="I2082" s="11">
        <v>3.4</v>
      </c>
      <c r="J2082" s="11">
        <v>0</v>
      </c>
      <c r="K2082" s="11">
        <v>2.8</v>
      </c>
      <c r="L2082" s="17">
        <v>0.176470588235294</v>
      </c>
      <c r="M2082" s="10">
        <v>6</v>
      </c>
      <c r="N2082" s="10" t="s">
        <v>4898</v>
      </c>
      <c r="O2082" s="10">
        <v>601</v>
      </c>
      <c r="P2082" s="10" t="s">
        <v>4899</v>
      </c>
      <c r="Q2082" s="10">
        <v>60101</v>
      </c>
      <c r="R2082" s="10" t="s">
        <v>4900</v>
      </c>
      <c r="S2082" s="10"/>
      <c r="T2082" s="10" t="s">
        <v>2609</v>
      </c>
      <c r="U2082" s="10" t="s">
        <v>95</v>
      </c>
      <c r="V2082" s="10"/>
      <c r="W2082" s="10" t="s">
        <v>4901</v>
      </c>
      <c r="X2082" s="10">
        <v>13452364925</v>
      </c>
      <c r="Y2082" s="20" t="s">
        <v>46</v>
      </c>
      <c r="Z2082" s="20">
        <v>1028</v>
      </c>
      <c r="AA2082" s="20">
        <v>488</v>
      </c>
      <c r="AB2082" s="20">
        <v>540</v>
      </c>
      <c r="AC2082" s="20">
        <v>1788</v>
      </c>
      <c r="AD2082" s="20">
        <v>77</v>
      </c>
      <c r="AE2082" s="23" t="s">
        <v>47</v>
      </c>
      <c r="AF2082" s="23"/>
      <c r="AG2082" s="23"/>
      <c r="AH2082" s="2" t="s">
        <v>4902</v>
      </c>
      <c r="AI2082" s="2" t="e">
        <v>#N/A</v>
      </c>
      <c r="AJ2082" s="2" t="e">
        <f>VLOOKUP(B2082,'[1]淘汰品种推荐清单（8.1）'!$A:$AQ,43,0)</f>
        <v>#N/A</v>
      </c>
    </row>
    <row r="2083" customHeight="1" spans="1:36">
      <c r="A2083" s="9">
        <v>36</v>
      </c>
      <c r="B2083" s="10">
        <v>38449</v>
      </c>
      <c r="C2083" s="4" t="s">
        <v>35</v>
      </c>
      <c r="D2083" s="10" t="s">
        <v>4903</v>
      </c>
      <c r="E2083" s="10" t="s">
        <v>543</v>
      </c>
      <c r="F2083" s="10" t="s">
        <v>4904</v>
      </c>
      <c r="G2083" s="10" t="s">
        <v>64</v>
      </c>
      <c r="H2083" s="11">
        <v>2.5</v>
      </c>
      <c r="I2083" s="11">
        <v>3.9</v>
      </c>
      <c r="J2083" s="11">
        <v>0.125</v>
      </c>
      <c r="K2083" s="11">
        <v>2.375</v>
      </c>
      <c r="L2083" s="17">
        <v>0.391025641025641</v>
      </c>
      <c r="M2083" s="10">
        <v>6</v>
      </c>
      <c r="N2083" s="10" t="s">
        <v>4898</v>
      </c>
      <c r="O2083" s="10">
        <v>601</v>
      </c>
      <c r="P2083" s="10" t="s">
        <v>4899</v>
      </c>
      <c r="Q2083" s="10">
        <v>60101</v>
      </c>
      <c r="R2083" s="10" t="s">
        <v>4900</v>
      </c>
      <c r="S2083" s="10"/>
      <c r="T2083" s="10" t="s">
        <v>198</v>
      </c>
      <c r="U2083" s="10"/>
      <c r="V2083" s="10"/>
      <c r="W2083" s="10" t="s">
        <v>4905</v>
      </c>
      <c r="X2083" s="10" t="s">
        <v>4906</v>
      </c>
      <c r="Y2083" s="20" t="s">
        <v>46</v>
      </c>
      <c r="Z2083" s="20">
        <v>804</v>
      </c>
      <c r="AA2083" s="20">
        <v>258</v>
      </c>
      <c r="AB2083" s="20">
        <v>546</v>
      </c>
      <c r="AC2083" s="20">
        <v>1938</v>
      </c>
      <c r="AD2083" s="20">
        <v>76</v>
      </c>
      <c r="AE2083" s="23" t="s">
        <v>47</v>
      </c>
      <c r="AF2083" s="23"/>
      <c r="AG2083" s="23"/>
      <c r="AH2083" s="2" t="s">
        <v>4902</v>
      </c>
      <c r="AI2083" s="2" t="e">
        <v>#N/A</v>
      </c>
      <c r="AJ2083" s="2" t="e">
        <f>VLOOKUP(B2083,'[1]淘汰品种推荐清单（8.1）'!$A:$AQ,43,0)</f>
        <v>#N/A</v>
      </c>
    </row>
    <row r="2084" customHeight="1" spans="1:36">
      <c r="A2084" s="9">
        <v>61</v>
      </c>
      <c r="B2084" s="10">
        <v>3121</v>
      </c>
      <c r="C2084" s="4" t="s">
        <v>35</v>
      </c>
      <c r="D2084" s="10" t="s">
        <v>4907</v>
      </c>
      <c r="E2084" s="10" t="s">
        <v>4908</v>
      </c>
      <c r="F2084" s="10" t="s">
        <v>4897</v>
      </c>
      <c r="G2084" s="10" t="s">
        <v>64</v>
      </c>
      <c r="H2084" s="11">
        <v>0.6</v>
      </c>
      <c r="I2084" s="11">
        <v>1.1</v>
      </c>
      <c r="J2084" s="11">
        <v>0</v>
      </c>
      <c r="K2084" s="11">
        <v>0.6</v>
      </c>
      <c r="L2084" s="17">
        <v>0.454545454545455</v>
      </c>
      <c r="M2084" s="10">
        <v>6</v>
      </c>
      <c r="N2084" s="10" t="s">
        <v>4898</v>
      </c>
      <c r="O2084" s="10">
        <v>601</v>
      </c>
      <c r="P2084" s="10" t="s">
        <v>4899</v>
      </c>
      <c r="Q2084" s="10">
        <v>60101</v>
      </c>
      <c r="R2084" s="10" t="s">
        <v>4900</v>
      </c>
      <c r="S2084" s="10"/>
      <c r="T2084" s="10" t="s">
        <v>2609</v>
      </c>
      <c r="U2084" s="10" t="s">
        <v>95</v>
      </c>
      <c r="V2084" s="10"/>
      <c r="W2084" s="10" t="s">
        <v>4901</v>
      </c>
      <c r="X2084" s="10">
        <v>13452364925</v>
      </c>
      <c r="Y2084" s="20" t="s">
        <v>46</v>
      </c>
      <c r="Z2084" s="20">
        <v>361</v>
      </c>
      <c r="AA2084" s="20"/>
      <c r="AB2084" s="20">
        <v>361</v>
      </c>
      <c r="AC2084" s="20">
        <v>1682</v>
      </c>
      <c r="AD2084" s="20">
        <v>77</v>
      </c>
      <c r="AE2084" s="23" t="s">
        <v>47</v>
      </c>
      <c r="AF2084" s="23"/>
      <c r="AG2084" s="23"/>
      <c r="AH2084" s="2" t="s">
        <v>4902</v>
      </c>
      <c r="AI2084" s="2" t="e">
        <v>#N/A</v>
      </c>
      <c r="AJ2084" s="2" t="e">
        <f>VLOOKUP(B2084,'[1]淘汰品种推荐清单（8.1）'!$A:$AQ,43,0)</f>
        <v>#N/A</v>
      </c>
    </row>
    <row r="2085" customHeight="1" spans="1:36">
      <c r="A2085" s="9">
        <v>62</v>
      </c>
      <c r="B2085" s="10">
        <v>46442</v>
      </c>
      <c r="C2085" s="4" t="s">
        <v>35</v>
      </c>
      <c r="D2085" s="10" t="s">
        <v>4907</v>
      </c>
      <c r="E2085" s="10" t="s">
        <v>4909</v>
      </c>
      <c r="F2085" s="10" t="s">
        <v>4904</v>
      </c>
      <c r="G2085" s="10" t="s">
        <v>64</v>
      </c>
      <c r="H2085" s="11">
        <v>0.62</v>
      </c>
      <c r="I2085" s="11">
        <v>1</v>
      </c>
      <c r="J2085" s="11">
        <v>0</v>
      </c>
      <c r="K2085" s="11">
        <v>0.62</v>
      </c>
      <c r="L2085" s="17">
        <v>0.38</v>
      </c>
      <c r="M2085" s="10">
        <v>6</v>
      </c>
      <c r="N2085" s="10" t="s">
        <v>4898</v>
      </c>
      <c r="O2085" s="10">
        <v>601</v>
      </c>
      <c r="P2085" s="10" t="s">
        <v>4899</v>
      </c>
      <c r="Q2085" s="10">
        <v>60101</v>
      </c>
      <c r="R2085" s="10" t="s">
        <v>4900</v>
      </c>
      <c r="S2085" s="10"/>
      <c r="T2085" s="10" t="s">
        <v>198</v>
      </c>
      <c r="U2085" s="10"/>
      <c r="V2085" s="10"/>
      <c r="W2085" s="10" t="s">
        <v>4905</v>
      </c>
      <c r="X2085" s="10" t="s">
        <v>4906</v>
      </c>
      <c r="Y2085" s="20" t="s">
        <v>46</v>
      </c>
      <c r="Z2085" s="20">
        <v>468</v>
      </c>
      <c r="AA2085" s="20">
        <v>282</v>
      </c>
      <c r="AB2085" s="20">
        <v>186</v>
      </c>
      <c r="AC2085" s="20">
        <v>540</v>
      </c>
      <c r="AD2085" s="20">
        <v>49</v>
      </c>
      <c r="AE2085" s="23" t="s">
        <v>47</v>
      </c>
      <c r="AF2085" s="23"/>
      <c r="AG2085" s="23"/>
      <c r="AH2085" s="2" t="s">
        <v>4902</v>
      </c>
      <c r="AI2085" s="2" t="e">
        <v>#N/A</v>
      </c>
      <c r="AJ2085" s="2" t="e">
        <f>VLOOKUP(B2085,'[1]淘汰品种推荐清单（8.1）'!$A:$AQ,43,0)</f>
        <v>#N/A</v>
      </c>
    </row>
    <row r="2086" customHeight="1" spans="1:36">
      <c r="A2086" s="9">
        <v>136</v>
      </c>
      <c r="B2086" s="10">
        <v>46642</v>
      </c>
      <c r="C2086" s="4" t="s">
        <v>35</v>
      </c>
      <c r="D2086" s="10" t="s">
        <v>4910</v>
      </c>
      <c r="E2086" s="10" t="s">
        <v>4911</v>
      </c>
      <c r="F2086" s="10" t="s">
        <v>4912</v>
      </c>
      <c r="G2086" s="10" t="s">
        <v>64</v>
      </c>
      <c r="H2086" s="11">
        <v>2.4</v>
      </c>
      <c r="I2086" s="11">
        <v>5</v>
      </c>
      <c r="J2086" s="11">
        <v>0.12</v>
      </c>
      <c r="K2086" s="11">
        <v>2.28</v>
      </c>
      <c r="L2086" s="17">
        <v>0.544</v>
      </c>
      <c r="M2086" s="10">
        <v>6</v>
      </c>
      <c r="N2086" s="10" t="s">
        <v>4898</v>
      </c>
      <c r="O2086" s="10">
        <v>601</v>
      </c>
      <c r="P2086" s="10" t="s">
        <v>4899</v>
      </c>
      <c r="Q2086" s="10">
        <v>60101</v>
      </c>
      <c r="R2086" s="10" t="s">
        <v>4900</v>
      </c>
      <c r="S2086" s="10"/>
      <c r="T2086" s="10" t="s">
        <v>198</v>
      </c>
      <c r="U2086" s="10"/>
      <c r="V2086" s="10"/>
      <c r="W2086" s="10" t="s">
        <v>4905</v>
      </c>
      <c r="X2086" s="10" t="s">
        <v>4906</v>
      </c>
      <c r="Y2086" s="20" t="s">
        <v>46</v>
      </c>
      <c r="Z2086" s="20">
        <v>853</v>
      </c>
      <c r="AA2086" s="20">
        <v>458</v>
      </c>
      <c r="AB2086" s="20">
        <v>395</v>
      </c>
      <c r="AC2086" s="20">
        <v>592</v>
      </c>
      <c r="AD2086" s="20">
        <v>70</v>
      </c>
      <c r="AE2086" s="23" t="s">
        <v>47</v>
      </c>
      <c r="AF2086" s="23"/>
      <c r="AG2086" s="23"/>
      <c r="AH2086" s="2" t="s">
        <v>4902</v>
      </c>
      <c r="AI2086" s="2" t="e">
        <v>#N/A</v>
      </c>
      <c r="AJ2086" s="2" t="e">
        <f>VLOOKUP(B2086,'[1]淘汰品种推荐清单（8.1）'!$A:$AQ,43,0)</f>
        <v>#N/A</v>
      </c>
    </row>
    <row r="2087" customHeight="1" spans="1:36">
      <c r="A2087" s="9">
        <v>224</v>
      </c>
      <c r="B2087" s="10">
        <v>28282</v>
      </c>
      <c r="C2087" s="4" t="s">
        <v>35</v>
      </c>
      <c r="D2087" s="10" t="s">
        <v>4913</v>
      </c>
      <c r="E2087" s="10" t="s">
        <v>4914</v>
      </c>
      <c r="F2087" s="10" t="s">
        <v>4904</v>
      </c>
      <c r="G2087" s="10" t="s">
        <v>64</v>
      </c>
      <c r="H2087" s="11">
        <v>0.95</v>
      </c>
      <c r="I2087" s="11">
        <v>1.5</v>
      </c>
      <c r="J2087" s="11">
        <v>0</v>
      </c>
      <c r="K2087" s="11">
        <v>0.95</v>
      </c>
      <c r="L2087" s="17">
        <v>0.366666666666667</v>
      </c>
      <c r="M2087" s="10">
        <v>6</v>
      </c>
      <c r="N2087" s="10" t="s">
        <v>4898</v>
      </c>
      <c r="O2087" s="10">
        <v>601</v>
      </c>
      <c r="P2087" s="10" t="s">
        <v>4899</v>
      </c>
      <c r="Q2087" s="10">
        <v>60101</v>
      </c>
      <c r="R2087" s="10" t="s">
        <v>4900</v>
      </c>
      <c r="S2087" s="10"/>
      <c r="T2087" s="10" t="s">
        <v>198</v>
      </c>
      <c r="U2087" s="10" t="s">
        <v>95</v>
      </c>
      <c r="V2087" s="10"/>
      <c r="W2087" s="10" t="s">
        <v>4905</v>
      </c>
      <c r="X2087" s="10" t="s">
        <v>4906</v>
      </c>
      <c r="Y2087" s="20" t="s">
        <v>46</v>
      </c>
      <c r="Z2087" s="20">
        <v>863</v>
      </c>
      <c r="AA2087" s="20">
        <v>391</v>
      </c>
      <c r="AB2087" s="20">
        <v>472</v>
      </c>
      <c r="AC2087" s="20">
        <v>1420</v>
      </c>
      <c r="AD2087" s="20">
        <v>76</v>
      </c>
      <c r="AE2087" s="23" t="s">
        <v>47</v>
      </c>
      <c r="AF2087" s="23"/>
      <c r="AG2087" s="23"/>
      <c r="AH2087" s="2" t="s">
        <v>4902</v>
      </c>
      <c r="AI2087" s="2" t="e">
        <v>#N/A</v>
      </c>
      <c r="AJ2087" s="2" t="e">
        <f>VLOOKUP(B2087,'[1]淘汰品种推荐清单（8.1）'!$A:$AQ,43,0)</f>
        <v>#N/A</v>
      </c>
    </row>
    <row r="2088" customHeight="1" spans="1:36">
      <c r="A2088" s="9">
        <v>225</v>
      </c>
      <c r="B2088" s="10">
        <v>28285</v>
      </c>
      <c r="C2088" s="4" t="s">
        <v>35</v>
      </c>
      <c r="D2088" s="10" t="s">
        <v>4913</v>
      </c>
      <c r="E2088" s="10" t="s">
        <v>4915</v>
      </c>
      <c r="F2088" s="10" t="s">
        <v>4904</v>
      </c>
      <c r="G2088" s="10" t="s">
        <v>64</v>
      </c>
      <c r="H2088" s="11">
        <v>4</v>
      </c>
      <c r="I2088" s="11">
        <v>5.3</v>
      </c>
      <c r="J2088" s="11">
        <v>0.2</v>
      </c>
      <c r="K2088" s="11">
        <v>3.8</v>
      </c>
      <c r="L2088" s="17">
        <v>0.283018867924528</v>
      </c>
      <c r="M2088" s="10">
        <v>6</v>
      </c>
      <c r="N2088" s="10" t="s">
        <v>4898</v>
      </c>
      <c r="O2088" s="10">
        <v>601</v>
      </c>
      <c r="P2088" s="10" t="s">
        <v>4899</v>
      </c>
      <c r="Q2088" s="10">
        <v>60101</v>
      </c>
      <c r="R2088" s="10" t="s">
        <v>4900</v>
      </c>
      <c r="S2088" s="10"/>
      <c r="T2088" s="10" t="s">
        <v>198</v>
      </c>
      <c r="U2088" s="10" t="s">
        <v>95</v>
      </c>
      <c r="V2088" s="10"/>
      <c r="W2088" s="10" t="s">
        <v>4905</v>
      </c>
      <c r="X2088" s="10" t="s">
        <v>4906</v>
      </c>
      <c r="Y2088" s="20" t="s">
        <v>46</v>
      </c>
      <c r="Z2088" s="20">
        <v>1558</v>
      </c>
      <c r="AA2088" s="20">
        <v>107</v>
      </c>
      <c r="AB2088" s="20">
        <v>1451</v>
      </c>
      <c r="AC2088" s="20">
        <v>575</v>
      </c>
      <c r="AD2088" s="20">
        <v>31</v>
      </c>
      <c r="AE2088" s="23" t="s">
        <v>47</v>
      </c>
      <c r="AF2088" s="23"/>
      <c r="AG2088" s="23"/>
      <c r="AH2088" s="2" t="s">
        <v>4902</v>
      </c>
      <c r="AI2088" s="2" t="e">
        <v>#N/A</v>
      </c>
      <c r="AJ2088" s="2" t="e">
        <f>VLOOKUP(B2088,'[1]淘汰品种推荐清单（8.1）'!$A:$AQ,43,0)</f>
        <v>#N/A</v>
      </c>
    </row>
    <row r="2089" customHeight="1" spans="1:36">
      <c r="A2089" s="9">
        <v>416</v>
      </c>
      <c r="B2089" s="10">
        <v>4043</v>
      </c>
      <c r="C2089" s="4" t="s">
        <v>35</v>
      </c>
      <c r="D2089" s="10" t="s">
        <v>4916</v>
      </c>
      <c r="E2089" s="10" t="s">
        <v>543</v>
      </c>
      <c r="F2089" s="10" t="s">
        <v>4897</v>
      </c>
      <c r="G2089" s="10" t="s">
        <v>64</v>
      </c>
      <c r="H2089" s="11">
        <v>0.95</v>
      </c>
      <c r="I2089" s="11">
        <v>1.5</v>
      </c>
      <c r="J2089" s="11">
        <v>0</v>
      </c>
      <c r="K2089" s="11">
        <v>0.95</v>
      </c>
      <c r="L2089" s="17">
        <v>0.366666666666667</v>
      </c>
      <c r="M2089" s="10">
        <v>6</v>
      </c>
      <c r="N2089" s="10" t="s">
        <v>4898</v>
      </c>
      <c r="O2089" s="10">
        <v>601</v>
      </c>
      <c r="P2089" s="10" t="s">
        <v>4899</v>
      </c>
      <c r="Q2089" s="10">
        <v>60101</v>
      </c>
      <c r="R2089" s="10" t="s">
        <v>4900</v>
      </c>
      <c r="S2089" s="10" t="s">
        <v>4917</v>
      </c>
      <c r="T2089" s="10" t="s">
        <v>4918</v>
      </c>
      <c r="U2089" s="10" t="s">
        <v>95</v>
      </c>
      <c r="V2089" s="10"/>
      <c r="W2089" s="10" t="s">
        <v>4901</v>
      </c>
      <c r="X2089" s="10">
        <v>13452364925</v>
      </c>
      <c r="Y2089" s="20" t="s">
        <v>46</v>
      </c>
      <c r="Z2089" s="20">
        <v>819</v>
      </c>
      <c r="AA2089" s="20">
        <v>232</v>
      </c>
      <c r="AB2089" s="20">
        <v>587</v>
      </c>
      <c r="AC2089" s="20">
        <v>2121</v>
      </c>
      <c r="AD2089" s="20">
        <v>76</v>
      </c>
      <c r="AE2089" s="23" t="s">
        <v>47</v>
      </c>
      <c r="AF2089" s="23"/>
      <c r="AG2089" s="23"/>
      <c r="AH2089" s="2" t="s">
        <v>4902</v>
      </c>
      <c r="AI2089" s="2" t="e">
        <v>#N/A</v>
      </c>
      <c r="AJ2089" s="2" t="e">
        <f>VLOOKUP(B2089,'[1]淘汰品种推荐清单（8.1）'!$A:$AQ,43,0)</f>
        <v>#N/A</v>
      </c>
    </row>
    <row r="2090" customHeight="1" spans="1:36">
      <c r="A2090" s="9">
        <v>420</v>
      </c>
      <c r="B2090" s="10">
        <v>91347</v>
      </c>
      <c r="C2090" s="4" t="s">
        <v>35</v>
      </c>
      <c r="D2090" s="10" t="s">
        <v>4919</v>
      </c>
      <c r="E2090" s="10" t="s">
        <v>2786</v>
      </c>
      <c r="F2090" s="10" t="s">
        <v>4920</v>
      </c>
      <c r="G2090" s="10" t="s">
        <v>39</v>
      </c>
      <c r="H2090" s="11">
        <v>6</v>
      </c>
      <c r="I2090" s="11">
        <v>15</v>
      </c>
      <c r="J2090" s="11">
        <v>1.5</v>
      </c>
      <c r="K2090" s="11">
        <v>4.5</v>
      </c>
      <c r="L2090" s="17">
        <v>0.7</v>
      </c>
      <c r="M2090" s="10">
        <v>6</v>
      </c>
      <c r="N2090" s="10" t="s">
        <v>4898</v>
      </c>
      <c r="O2090" s="10">
        <v>601</v>
      </c>
      <c r="P2090" s="10" t="s">
        <v>4899</v>
      </c>
      <c r="Q2090" s="10">
        <v>60101</v>
      </c>
      <c r="R2090" s="10" t="s">
        <v>4900</v>
      </c>
      <c r="S2090" s="10" t="s">
        <v>4921</v>
      </c>
      <c r="T2090" s="10" t="s">
        <v>198</v>
      </c>
      <c r="U2090" s="10" t="s">
        <v>95</v>
      </c>
      <c r="V2090" s="10"/>
      <c r="W2090" s="10" t="s">
        <v>4922</v>
      </c>
      <c r="X2090" s="10">
        <v>18180760559</v>
      </c>
      <c r="Y2090" s="20" t="s">
        <v>46</v>
      </c>
      <c r="Z2090" s="20">
        <v>279</v>
      </c>
      <c r="AA2090" s="20">
        <v>68</v>
      </c>
      <c r="AB2090" s="20">
        <v>211</v>
      </c>
      <c r="AC2090" s="20">
        <v>243</v>
      </c>
      <c r="AD2090" s="20">
        <v>51</v>
      </c>
      <c r="AE2090" s="23" t="s">
        <v>47</v>
      </c>
      <c r="AF2090" s="23"/>
      <c r="AG2090" s="23"/>
      <c r="AH2090" s="2" t="s">
        <v>4902</v>
      </c>
      <c r="AI2090" s="2" t="e">
        <v>#N/A</v>
      </c>
      <c r="AJ2090" s="2" t="e">
        <f>VLOOKUP(B2090,'[1]淘汰品种推荐清单（8.1）'!$A:$AQ,43,0)</f>
        <v>#N/A</v>
      </c>
    </row>
    <row r="2091" customHeight="1" spans="1:36">
      <c r="A2091" s="9">
        <v>421</v>
      </c>
      <c r="B2091" s="10">
        <v>131482</v>
      </c>
      <c r="C2091" s="4" t="s">
        <v>35</v>
      </c>
      <c r="D2091" s="10" t="s">
        <v>4923</v>
      </c>
      <c r="E2091" s="10" t="s">
        <v>2786</v>
      </c>
      <c r="F2091" s="10" t="s">
        <v>4920</v>
      </c>
      <c r="G2091" s="10" t="s">
        <v>1674</v>
      </c>
      <c r="H2091" s="11">
        <v>11</v>
      </c>
      <c r="I2091" s="11">
        <v>25</v>
      </c>
      <c r="J2091" s="11">
        <v>3.5</v>
      </c>
      <c r="K2091" s="11">
        <v>7.5</v>
      </c>
      <c r="L2091" s="17">
        <v>0.7</v>
      </c>
      <c r="M2091" s="10">
        <v>6</v>
      </c>
      <c r="N2091" s="10" t="s">
        <v>4898</v>
      </c>
      <c r="O2091" s="10">
        <v>601</v>
      </c>
      <c r="P2091" s="10" t="s">
        <v>4899</v>
      </c>
      <c r="Q2091" s="10">
        <v>60101</v>
      </c>
      <c r="R2091" s="10" t="s">
        <v>4900</v>
      </c>
      <c r="S2091" s="10" t="s">
        <v>4921</v>
      </c>
      <c r="T2091" s="10" t="s">
        <v>198</v>
      </c>
      <c r="U2091" s="10" t="s">
        <v>95</v>
      </c>
      <c r="V2091" s="10"/>
      <c r="W2091" s="10" t="s">
        <v>4922</v>
      </c>
      <c r="X2091" s="10">
        <v>18180760559</v>
      </c>
      <c r="Y2091" s="20" t="s">
        <v>46</v>
      </c>
      <c r="Z2091" s="20">
        <v>280</v>
      </c>
      <c r="AA2091" s="20">
        <v>96</v>
      </c>
      <c r="AB2091" s="20">
        <v>184</v>
      </c>
      <c r="AC2091" s="20">
        <v>438</v>
      </c>
      <c r="AD2091" s="20">
        <v>63</v>
      </c>
      <c r="AE2091" s="23" t="s">
        <v>47</v>
      </c>
      <c r="AF2091" s="23"/>
      <c r="AG2091" s="23"/>
      <c r="AH2091" s="2" t="s">
        <v>4902</v>
      </c>
      <c r="AI2091" s="2" t="e">
        <v>#N/A</v>
      </c>
      <c r="AJ2091" s="2" t="e">
        <f>VLOOKUP(B2091,'[1]淘汰品种推荐清单（8.1）'!$A:$AQ,43,0)</f>
        <v>#N/A</v>
      </c>
    </row>
    <row r="2092" customHeight="1" spans="1:36">
      <c r="A2092" s="9">
        <v>1027</v>
      </c>
      <c r="B2092" s="10">
        <v>141627</v>
      </c>
      <c r="C2092" s="4" t="s">
        <v>35</v>
      </c>
      <c r="D2092" s="7" t="s">
        <v>4924</v>
      </c>
      <c r="E2092" s="10" t="s">
        <v>543</v>
      </c>
      <c r="F2092" s="10" t="s">
        <v>4925</v>
      </c>
      <c r="G2092" s="10" t="e">
        <v>#N/A</v>
      </c>
      <c r="H2092" s="11">
        <v>0.3571423</v>
      </c>
      <c r="I2092" s="11">
        <v>1</v>
      </c>
      <c r="J2092" s="11"/>
      <c r="K2092" s="11">
        <v>0.3571423</v>
      </c>
      <c r="L2092" s="17">
        <v>0.6428577</v>
      </c>
      <c r="M2092" s="10">
        <v>6</v>
      </c>
      <c r="N2092" s="10" t="s">
        <v>4898</v>
      </c>
      <c r="O2092" s="10">
        <v>601</v>
      </c>
      <c r="P2092" s="10" t="s">
        <v>4899</v>
      </c>
      <c r="Q2092" s="10">
        <v>60101</v>
      </c>
      <c r="R2092" s="10" t="s">
        <v>4900</v>
      </c>
      <c r="S2092" s="10"/>
      <c r="T2092" s="10" t="s">
        <v>507</v>
      </c>
      <c r="U2092" s="10" t="s">
        <v>95</v>
      </c>
      <c r="V2092" s="10"/>
      <c r="W2092" s="10" t="s">
        <v>4926</v>
      </c>
      <c r="X2092" s="10">
        <v>15169722618</v>
      </c>
      <c r="Y2092" s="20" t="s">
        <v>46</v>
      </c>
      <c r="Z2092" s="20"/>
      <c r="AA2092" s="20"/>
      <c r="AB2092" s="20"/>
      <c r="AC2092" s="20"/>
      <c r="AD2092" s="20"/>
      <c r="AE2092" s="23" t="s">
        <v>47</v>
      </c>
      <c r="AF2092" s="23"/>
      <c r="AG2092" s="23"/>
      <c r="AH2092" s="2" t="s">
        <v>4902</v>
      </c>
      <c r="AI2092" s="2" t="e">
        <v>#N/A</v>
      </c>
      <c r="AJ2092" s="2" t="e">
        <f>VLOOKUP(B2092,'[1]淘汰品种推荐清单（8.1）'!$A:$AQ,43,0)</f>
        <v>#N/A</v>
      </c>
    </row>
    <row r="2093" customHeight="1" spans="1:36">
      <c r="A2093" s="9">
        <v>1029</v>
      </c>
      <c r="B2093" s="10">
        <v>141685</v>
      </c>
      <c r="C2093" s="4" t="s">
        <v>35</v>
      </c>
      <c r="D2093" s="7" t="s">
        <v>4927</v>
      </c>
      <c r="E2093" s="10" t="s">
        <v>4928</v>
      </c>
      <c r="F2093" s="10" t="s">
        <v>4925</v>
      </c>
      <c r="G2093" s="10" t="e">
        <v>#N/A</v>
      </c>
      <c r="H2093" s="11">
        <v>3</v>
      </c>
      <c r="I2093" s="11">
        <v>4.5</v>
      </c>
      <c r="J2093" s="11"/>
      <c r="K2093" s="11">
        <v>3</v>
      </c>
      <c r="L2093" s="17">
        <v>0.333333333333333</v>
      </c>
      <c r="M2093" s="10">
        <v>6</v>
      </c>
      <c r="N2093" s="10" t="s">
        <v>4898</v>
      </c>
      <c r="O2093" s="10">
        <v>601</v>
      </c>
      <c r="P2093" s="10" t="s">
        <v>4899</v>
      </c>
      <c r="Q2093" s="10">
        <v>60101</v>
      </c>
      <c r="R2093" s="10" t="s">
        <v>4900</v>
      </c>
      <c r="S2093" s="10"/>
      <c r="T2093" s="10" t="s">
        <v>507</v>
      </c>
      <c r="U2093" s="10" t="s">
        <v>95</v>
      </c>
      <c r="V2093" s="10"/>
      <c r="W2093" s="10" t="s">
        <v>4926</v>
      </c>
      <c r="X2093" s="10">
        <v>15169722618</v>
      </c>
      <c r="Y2093" s="20" t="s">
        <v>46</v>
      </c>
      <c r="Z2093" s="20"/>
      <c r="AA2093" s="20"/>
      <c r="AB2093" s="20"/>
      <c r="AC2093" s="20"/>
      <c r="AD2093" s="20"/>
      <c r="AE2093" s="23" t="s">
        <v>47</v>
      </c>
      <c r="AF2093" s="23"/>
      <c r="AG2093" s="23"/>
      <c r="AH2093" s="2" t="s">
        <v>4902</v>
      </c>
      <c r="AI2093" s="2" t="e">
        <v>#N/A</v>
      </c>
      <c r="AJ2093" s="2" t="e">
        <f>VLOOKUP(B2093,'[1]淘汰品种推荐清单（8.1）'!$A:$AQ,43,0)</f>
        <v>#N/A</v>
      </c>
    </row>
    <row r="2094" customHeight="1" spans="1:36">
      <c r="A2094" s="9">
        <v>1030</v>
      </c>
      <c r="B2094" s="10">
        <v>141700</v>
      </c>
      <c r="C2094" s="4" t="s">
        <v>35</v>
      </c>
      <c r="D2094" s="7" t="s">
        <v>4929</v>
      </c>
      <c r="E2094" s="10" t="s">
        <v>543</v>
      </c>
      <c r="F2094" s="10" t="s">
        <v>4925</v>
      </c>
      <c r="G2094" s="10" t="e">
        <v>#N/A</v>
      </c>
      <c r="H2094" s="11">
        <v>0.8</v>
      </c>
      <c r="I2094" s="11">
        <v>1.5</v>
      </c>
      <c r="J2094" s="11"/>
      <c r="K2094" s="11">
        <v>0.8</v>
      </c>
      <c r="L2094" s="17">
        <v>0.466666666666667</v>
      </c>
      <c r="M2094" s="10">
        <v>6</v>
      </c>
      <c r="N2094" s="10" t="s">
        <v>4898</v>
      </c>
      <c r="O2094" s="10">
        <v>601</v>
      </c>
      <c r="P2094" s="10" t="s">
        <v>4899</v>
      </c>
      <c r="Q2094" s="10">
        <v>60101</v>
      </c>
      <c r="R2094" s="10" t="s">
        <v>4900</v>
      </c>
      <c r="S2094" s="10"/>
      <c r="T2094" s="10" t="s">
        <v>507</v>
      </c>
      <c r="U2094" s="10" t="s">
        <v>95</v>
      </c>
      <c r="V2094" s="10"/>
      <c r="W2094" s="10" t="s">
        <v>4926</v>
      </c>
      <c r="X2094" s="10">
        <v>15169722618</v>
      </c>
      <c r="Y2094" s="20" t="s">
        <v>46</v>
      </c>
      <c r="Z2094" s="20"/>
      <c r="AA2094" s="20"/>
      <c r="AB2094" s="20"/>
      <c r="AC2094" s="20"/>
      <c r="AD2094" s="20"/>
      <c r="AE2094" s="23" t="s">
        <v>47</v>
      </c>
      <c r="AF2094" s="23"/>
      <c r="AG2094" s="23"/>
      <c r="AH2094" s="2" t="s">
        <v>4902</v>
      </c>
      <c r="AI2094" s="2" t="e">
        <v>#N/A</v>
      </c>
      <c r="AJ2094" s="2" t="e">
        <f>VLOOKUP(B2094,'[1]淘汰品种推荐清单（8.1）'!$A:$AQ,43,0)</f>
        <v>#N/A</v>
      </c>
    </row>
    <row r="2095" customHeight="1" spans="1:36">
      <c r="A2095" s="9">
        <v>1446</v>
      </c>
      <c r="B2095" s="10">
        <v>141231</v>
      </c>
      <c r="C2095" s="4" t="s">
        <v>35</v>
      </c>
      <c r="D2095" s="27" t="s">
        <v>4930</v>
      </c>
      <c r="E2095" s="27" t="s">
        <v>4931</v>
      </c>
      <c r="F2095" s="27" t="s">
        <v>4932</v>
      </c>
      <c r="G2095" s="10" t="s">
        <v>64</v>
      </c>
      <c r="H2095" s="27">
        <v>14</v>
      </c>
      <c r="I2095" s="27">
        <v>35</v>
      </c>
      <c r="J2095" s="27"/>
      <c r="K2095" s="27">
        <v>14</v>
      </c>
      <c r="L2095" s="30">
        <v>0.6</v>
      </c>
      <c r="M2095" s="10">
        <v>6</v>
      </c>
      <c r="N2095" s="10" t="s">
        <v>4898</v>
      </c>
      <c r="O2095" s="10">
        <v>601</v>
      </c>
      <c r="P2095" s="10" t="s">
        <v>4899</v>
      </c>
      <c r="Q2095" s="10">
        <v>60101</v>
      </c>
      <c r="R2095" s="10" t="s">
        <v>4900</v>
      </c>
      <c r="S2095" s="27"/>
      <c r="T2095" s="27" t="s">
        <v>175</v>
      </c>
      <c r="U2095" s="27" t="s">
        <v>95</v>
      </c>
      <c r="V2095" s="27"/>
      <c r="W2095" s="27" t="s">
        <v>4933</v>
      </c>
      <c r="X2095" s="27">
        <v>18602869037</v>
      </c>
      <c r="Y2095" s="20" t="s">
        <v>46</v>
      </c>
      <c r="Z2095" s="20">
        <v>115</v>
      </c>
      <c r="AA2095" s="20"/>
      <c r="AB2095" s="20">
        <v>115</v>
      </c>
      <c r="AC2095" s="20">
        <v>98</v>
      </c>
      <c r="AD2095" s="20">
        <v>28</v>
      </c>
      <c r="AE2095" s="23" t="s">
        <v>47</v>
      </c>
      <c r="AF2095" s="23"/>
      <c r="AG2095" s="23"/>
      <c r="AH2095" s="2" t="s">
        <v>4902</v>
      </c>
      <c r="AI2095" s="2" t="e">
        <v>#N/A</v>
      </c>
      <c r="AJ2095" s="2" t="e">
        <f>VLOOKUP(B2095,'[1]淘汰品种推荐清单（8.1）'!$A:$AQ,43,0)</f>
        <v>#N/A</v>
      </c>
    </row>
    <row r="2096" customHeight="1" spans="1:36">
      <c r="A2096" s="9">
        <v>1465</v>
      </c>
      <c r="B2096" s="65">
        <v>152186</v>
      </c>
      <c r="C2096" s="4" t="s">
        <v>35</v>
      </c>
      <c r="D2096" s="7" t="s">
        <v>4934</v>
      </c>
      <c r="E2096" s="7" t="s">
        <v>4023</v>
      </c>
      <c r="F2096" s="7" t="s">
        <v>4935</v>
      </c>
      <c r="G2096" s="10" t="s">
        <v>39</v>
      </c>
      <c r="H2096" s="5">
        <v>17.5</v>
      </c>
      <c r="I2096" s="5">
        <v>35</v>
      </c>
      <c r="J2096" s="11"/>
      <c r="K2096" s="5">
        <v>17.5</v>
      </c>
      <c r="L2096" s="30">
        <v>0.5</v>
      </c>
      <c r="M2096" s="10">
        <v>6</v>
      </c>
      <c r="N2096" s="10" t="s">
        <v>4898</v>
      </c>
      <c r="O2096" s="10">
        <v>601</v>
      </c>
      <c r="P2096" s="10" t="s">
        <v>4899</v>
      </c>
      <c r="Q2096" s="10">
        <v>60101</v>
      </c>
      <c r="R2096" s="10" t="s">
        <v>4900</v>
      </c>
      <c r="S2096" s="10" t="s">
        <v>859</v>
      </c>
      <c r="T2096" s="5" t="s">
        <v>1272</v>
      </c>
      <c r="U2096" s="5" t="s">
        <v>4936</v>
      </c>
      <c r="V2096" s="5"/>
      <c r="W2096" s="7" t="s">
        <v>2780</v>
      </c>
      <c r="X2096" s="7">
        <v>13881797273</v>
      </c>
      <c r="Y2096" s="20" t="s">
        <v>46</v>
      </c>
      <c r="Z2096" s="20">
        <v>444</v>
      </c>
      <c r="AA2096" s="20">
        <v>173</v>
      </c>
      <c r="AB2096" s="20">
        <v>271</v>
      </c>
      <c r="AC2096" s="20">
        <v>295</v>
      </c>
      <c r="AD2096" s="20">
        <v>67</v>
      </c>
      <c r="AE2096" s="23" t="s">
        <v>47</v>
      </c>
      <c r="AF2096" s="23"/>
      <c r="AG2096" s="23"/>
      <c r="AH2096" s="2" t="s">
        <v>4902</v>
      </c>
      <c r="AI2096" s="2" t="e">
        <v>#N/A</v>
      </c>
      <c r="AJ2096" s="2" t="e">
        <f>VLOOKUP(B2096,'[1]淘汰品种推荐清单（8.1）'!$A:$AQ,43,0)</f>
        <v>#N/A</v>
      </c>
    </row>
    <row r="2097" customHeight="1" spans="1:36">
      <c r="A2097" s="9">
        <v>1466</v>
      </c>
      <c r="B2097" s="65">
        <v>152197</v>
      </c>
      <c r="C2097" s="4" t="s">
        <v>35</v>
      </c>
      <c r="D2097" s="7" t="s">
        <v>4934</v>
      </c>
      <c r="E2097" s="7" t="s">
        <v>4937</v>
      </c>
      <c r="F2097" s="7" t="s">
        <v>4935</v>
      </c>
      <c r="G2097" s="10" t="s">
        <v>1674</v>
      </c>
      <c r="H2097" s="5">
        <v>9</v>
      </c>
      <c r="I2097" s="5">
        <v>18</v>
      </c>
      <c r="J2097" s="11"/>
      <c r="K2097" s="5">
        <v>9</v>
      </c>
      <c r="L2097" s="30">
        <v>0.5</v>
      </c>
      <c r="M2097" s="10">
        <v>6</v>
      </c>
      <c r="N2097" s="10" t="s">
        <v>4898</v>
      </c>
      <c r="O2097" s="10">
        <v>601</v>
      </c>
      <c r="P2097" s="10" t="s">
        <v>4899</v>
      </c>
      <c r="Q2097" s="10">
        <v>60101</v>
      </c>
      <c r="R2097" s="10" t="s">
        <v>4900</v>
      </c>
      <c r="S2097" s="10" t="s">
        <v>859</v>
      </c>
      <c r="T2097" s="5" t="s">
        <v>1272</v>
      </c>
      <c r="U2097" s="5" t="s">
        <v>4936</v>
      </c>
      <c r="V2097" s="5"/>
      <c r="W2097" s="7" t="s">
        <v>2780</v>
      </c>
      <c r="X2097" s="7">
        <v>13881797273</v>
      </c>
      <c r="Y2097" s="20" t="s">
        <v>46</v>
      </c>
      <c r="Z2097" s="20">
        <v>737</v>
      </c>
      <c r="AA2097" s="20">
        <v>481</v>
      </c>
      <c r="AB2097" s="20">
        <v>256</v>
      </c>
      <c r="AC2097" s="20">
        <v>368</v>
      </c>
      <c r="AD2097" s="20">
        <v>72</v>
      </c>
      <c r="AE2097" s="23" t="s">
        <v>47</v>
      </c>
      <c r="AF2097" s="23"/>
      <c r="AG2097" s="23"/>
      <c r="AH2097" s="2" t="s">
        <v>4902</v>
      </c>
      <c r="AI2097" s="2" t="e">
        <v>#N/A</v>
      </c>
      <c r="AJ2097" s="2" t="e">
        <f>VLOOKUP(B2097,'[1]淘汰品种推荐清单（8.1）'!$A:$AQ,43,0)</f>
        <v>#N/A</v>
      </c>
    </row>
    <row r="2098" customHeight="1" spans="1:36">
      <c r="A2098" s="9">
        <v>1467</v>
      </c>
      <c r="B2098" s="65">
        <v>152198</v>
      </c>
      <c r="C2098" s="4" t="s">
        <v>35</v>
      </c>
      <c r="D2098" s="13" t="s">
        <v>4938</v>
      </c>
      <c r="E2098" s="14" t="s">
        <v>4023</v>
      </c>
      <c r="F2098" s="7" t="s">
        <v>4935</v>
      </c>
      <c r="G2098" s="10" t="s">
        <v>39</v>
      </c>
      <c r="H2098" s="5">
        <v>17.5</v>
      </c>
      <c r="I2098" s="7">
        <v>35</v>
      </c>
      <c r="J2098" s="11"/>
      <c r="K2098" s="5">
        <v>17.5</v>
      </c>
      <c r="L2098" s="30">
        <v>0.5</v>
      </c>
      <c r="M2098" s="10">
        <v>6</v>
      </c>
      <c r="N2098" s="10" t="s">
        <v>4898</v>
      </c>
      <c r="O2098" s="10">
        <v>601</v>
      </c>
      <c r="P2098" s="10" t="s">
        <v>4899</v>
      </c>
      <c r="Q2098" s="10">
        <v>60101</v>
      </c>
      <c r="R2098" s="10" t="s">
        <v>4900</v>
      </c>
      <c r="S2098" s="10" t="s">
        <v>859</v>
      </c>
      <c r="T2098" s="5" t="s">
        <v>1272</v>
      </c>
      <c r="U2098" s="5" t="s">
        <v>4936</v>
      </c>
      <c r="V2098" s="5"/>
      <c r="W2098" s="7" t="s">
        <v>2780</v>
      </c>
      <c r="X2098" s="7">
        <v>13881797273</v>
      </c>
      <c r="Y2098" s="20" t="s">
        <v>46</v>
      </c>
      <c r="Z2098" s="20">
        <v>466</v>
      </c>
      <c r="AA2098" s="20">
        <v>186</v>
      </c>
      <c r="AB2098" s="20">
        <v>280</v>
      </c>
      <c r="AC2098" s="20">
        <v>249</v>
      </c>
      <c r="AD2098" s="20">
        <v>69</v>
      </c>
      <c r="AE2098" s="23" t="s">
        <v>47</v>
      </c>
      <c r="AF2098" s="23"/>
      <c r="AG2098" s="23"/>
      <c r="AH2098" s="2" t="s">
        <v>4902</v>
      </c>
      <c r="AI2098" s="2" t="e">
        <v>#N/A</v>
      </c>
      <c r="AJ2098" s="2" t="e">
        <f>VLOOKUP(B2098,'[1]淘汰品种推荐清单（8.1）'!$A:$AQ,43,0)</f>
        <v>#N/A</v>
      </c>
    </row>
    <row r="2099" customHeight="1" spans="1:36">
      <c r="A2099" s="9">
        <v>1468</v>
      </c>
      <c r="B2099" s="65">
        <v>152187</v>
      </c>
      <c r="C2099" s="4" t="s">
        <v>35</v>
      </c>
      <c r="D2099" s="13" t="s">
        <v>4938</v>
      </c>
      <c r="E2099" s="7" t="s">
        <v>4937</v>
      </c>
      <c r="F2099" s="7" t="s">
        <v>4935</v>
      </c>
      <c r="G2099" s="10" t="s">
        <v>1674</v>
      </c>
      <c r="H2099" s="5">
        <v>9</v>
      </c>
      <c r="I2099" s="7">
        <v>18</v>
      </c>
      <c r="J2099" s="11"/>
      <c r="K2099" s="5">
        <v>9</v>
      </c>
      <c r="L2099" s="30">
        <v>0.5</v>
      </c>
      <c r="M2099" s="10">
        <v>6</v>
      </c>
      <c r="N2099" s="10" t="s">
        <v>4898</v>
      </c>
      <c r="O2099" s="10">
        <v>601</v>
      </c>
      <c r="P2099" s="10" t="s">
        <v>4899</v>
      </c>
      <c r="Q2099" s="10">
        <v>60101</v>
      </c>
      <c r="R2099" s="10" t="s">
        <v>4900</v>
      </c>
      <c r="S2099" s="10" t="s">
        <v>859</v>
      </c>
      <c r="T2099" s="5" t="s">
        <v>1272</v>
      </c>
      <c r="U2099" s="5" t="s">
        <v>4936</v>
      </c>
      <c r="V2099" s="5"/>
      <c r="W2099" s="7" t="s">
        <v>2780</v>
      </c>
      <c r="X2099" s="7">
        <v>13881797273</v>
      </c>
      <c r="Y2099" s="20" t="s">
        <v>46</v>
      </c>
      <c r="Z2099" s="20">
        <v>517</v>
      </c>
      <c r="AA2099" s="20">
        <v>251</v>
      </c>
      <c r="AB2099" s="20">
        <v>266</v>
      </c>
      <c r="AC2099" s="20">
        <v>320</v>
      </c>
      <c r="AD2099" s="20">
        <v>71</v>
      </c>
      <c r="AE2099" s="23" t="s">
        <v>47</v>
      </c>
      <c r="AF2099" s="23"/>
      <c r="AG2099" s="23"/>
      <c r="AH2099" s="2" t="s">
        <v>4902</v>
      </c>
      <c r="AI2099" s="2" t="e">
        <v>#N/A</v>
      </c>
      <c r="AJ2099" s="2" t="e">
        <f>VLOOKUP(B2099,'[1]淘汰品种推荐清单（8.1）'!$A:$AQ,43,0)</f>
        <v>#N/A</v>
      </c>
    </row>
    <row r="2100" customHeight="1" spans="1:36">
      <c r="A2100" s="9">
        <v>1751</v>
      </c>
      <c r="B2100" s="12">
        <v>151289</v>
      </c>
      <c r="C2100" s="4" t="s">
        <v>35</v>
      </c>
      <c r="D2100" s="69" t="s">
        <v>4939</v>
      </c>
      <c r="E2100" s="70" t="s">
        <v>4940</v>
      </c>
      <c r="F2100" s="5" t="s">
        <v>4941</v>
      </c>
      <c r="G2100" s="7" t="s">
        <v>39</v>
      </c>
      <c r="H2100" s="7">
        <v>24</v>
      </c>
      <c r="I2100" s="7">
        <v>48</v>
      </c>
      <c r="J2100" s="7"/>
      <c r="K2100" s="7"/>
      <c r="L2100" s="31">
        <v>0.5</v>
      </c>
      <c r="M2100" s="10">
        <v>6</v>
      </c>
      <c r="N2100" s="10" t="s">
        <v>4898</v>
      </c>
      <c r="O2100" s="10">
        <v>601</v>
      </c>
      <c r="P2100" s="10" t="s">
        <v>4899</v>
      </c>
      <c r="Q2100" s="10">
        <v>60101</v>
      </c>
      <c r="R2100" s="10" t="s">
        <v>4900</v>
      </c>
      <c r="S2100" s="7" t="s">
        <v>4141</v>
      </c>
      <c r="T2100" s="5" t="s">
        <v>4142</v>
      </c>
      <c r="U2100" s="20"/>
      <c r="V2100" s="20"/>
      <c r="W2100" s="7"/>
      <c r="X2100" s="7"/>
      <c r="Y2100" s="20" t="s">
        <v>107</v>
      </c>
      <c r="Z2100" s="20">
        <v>12</v>
      </c>
      <c r="AA2100" s="20">
        <v>8</v>
      </c>
      <c r="AB2100" s="20">
        <v>4</v>
      </c>
      <c r="AC2100" s="20">
        <v>8</v>
      </c>
      <c r="AD2100" s="20">
        <v>3</v>
      </c>
      <c r="AE2100" s="23" t="s">
        <v>57</v>
      </c>
      <c r="AF2100" s="23"/>
      <c r="AG2100" s="23"/>
      <c r="AH2100" s="2" t="s">
        <v>4902</v>
      </c>
      <c r="AI2100" s="2" t="e">
        <v>#N/A</v>
      </c>
      <c r="AJ2100" s="2" t="e">
        <f>VLOOKUP(B2100,'[1]淘汰品种推荐清单（8.1）'!$A:$AQ,43,0)</f>
        <v>#N/A</v>
      </c>
    </row>
    <row r="2101" customHeight="1" spans="1:36">
      <c r="A2101" s="9">
        <v>4</v>
      </c>
      <c r="B2101" s="10">
        <v>39990</v>
      </c>
      <c r="C2101" s="4" t="s">
        <v>35</v>
      </c>
      <c r="D2101" s="10" t="s">
        <v>4942</v>
      </c>
      <c r="E2101" s="10" t="s">
        <v>4943</v>
      </c>
      <c r="F2101" s="10" t="s">
        <v>4897</v>
      </c>
      <c r="G2101" s="10" t="s">
        <v>64</v>
      </c>
      <c r="H2101" s="11">
        <v>2.1</v>
      </c>
      <c r="I2101" s="11">
        <v>4</v>
      </c>
      <c r="J2101" s="11">
        <v>0</v>
      </c>
      <c r="K2101" s="11">
        <v>2.1</v>
      </c>
      <c r="L2101" s="17">
        <v>0.475</v>
      </c>
      <c r="M2101" s="10">
        <v>6</v>
      </c>
      <c r="N2101" s="10" t="s">
        <v>4898</v>
      </c>
      <c r="O2101" s="10">
        <v>601</v>
      </c>
      <c r="P2101" s="10" t="s">
        <v>4899</v>
      </c>
      <c r="Q2101" s="10">
        <v>60104</v>
      </c>
      <c r="R2101" s="10" t="s">
        <v>4944</v>
      </c>
      <c r="S2101" s="10"/>
      <c r="T2101" s="10" t="s">
        <v>2609</v>
      </c>
      <c r="U2101" s="10"/>
      <c r="V2101" s="10"/>
      <c r="W2101" s="10" t="s">
        <v>4901</v>
      </c>
      <c r="X2101" s="10">
        <v>13452364925</v>
      </c>
      <c r="Y2101" s="20" t="s">
        <v>46</v>
      </c>
      <c r="Z2101" s="20">
        <v>548</v>
      </c>
      <c r="AA2101" s="20">
        <v>175</v>
      </c>
      <c r="AB2101" s="20">
        <v>373</v>
      </c>
      <c r="AC2101" s="20">
        <v>463</v>
      </c>
      <c r="AD2101" s="20">
        <v>71</v>
      </c>
      <c r="AE2101" s="23" t="s">
        <v>47</v>
      </c>
      <c r="AF2101" s="23"/>
      <c r="AG2101" s="23"/>
      <c r="AH2101" s="2" t="s">
        <v>4902</v>
      </c>
      <c r="AI2101" s="2" t="e">
        <v>#N/A</v>
      </c>
      <c r="AJ2101" s="2" t="e">
        <f>VLOOKUP(B2101,'[1]淘汰品种推荐清单（8.1）'!$A:$AQ,43,0)</f>
        <v>#N/A</v>
      </c>
    </row>
    <row r="2102" customHeight="1" spans="1:36">
      <c r="A2102" s="9">
        <v>5</v>
      </c>
      <c r="B2102" s="10">
        <v>54191</v>
      </c>
      <c r="C2102" s="4" t="s">
        <v>35</v>
      </c>
      <c r="D2102" s="10" t="s">
        <v>4942</v>
      </c>
      <c r="E2102" s="10" t="s">
        <v>4943</v>
      </c>
      <c r="F2102" s="10" t="s">
        <v>4912</v>
      </c>
      <c r="G2102" s="10" t="s">
        <v>64</v>
      </c>
      <c r="H2102" s="11">
        <v>2.1</v>
      </c>
      <c r="I2102" s="11">
        <v>4.2</v>
      </c>
      <c r="J2102" s="11">
        <v>0.105</v>
      </c>
      <c r="K2102" s="11">
        <v>1.995</v>
      </c>
      <c r="L2102" s="17">
        <v>0.525</v>
      </c>
      <c r="M2102" s="10">
        <v>6</v>
      </c>
      <c r="N2102" s="10" t="s">
        <v>4898</v>
      </c>
      <c r="O2102" s="10">
        <v>601</v>
      </c>
      <c r="P2102" s="10" t="s">
        <v>4899</v>
      </c>
      <c r="Q2102" s="10">
        <v>60104</v>
      </c>
      <c r="R2102" s="10" t="s">
        <v>4944</v>
      </c>
      <c r="S2102" s="10"/>
      <c r="T2102" s="10" t="s">
        <v>198</v>
      </c>
      <c r="U2102" s="10"/>
      <c r="V2102" s="10"/>
      <c r="W2102" s="10" t="s">
        <v>4905</v>
      </c>
      <c r="X2102" s="10" t="s">
        <v>4906</v>
      </c>
      <c r="Y2102" s="20" t="s">
        <v>46</v>
      </c>
      <c r="Z2102" s="20">
        <v>182</v>
      </c>
      <c r="AA2102" s="20">
        <v>61</v>
      </c>
      <c r="AB2102" s="20">
        <v>121</v>
      </c>
      <c r="AC2102" s="20">
        <v>183</v>
      </c>
      <c r="AD2102" s="20">
        <v>29</v>
      </c>
      <c r="AE2102" s="23" t="s">
        <v>47</v>
      </c>
      <c r="AF2102" s="23"/>
      <c r="AG2102" s="23"/>
      <c r="AH2102" s="2" t="s">
        <v>4902</v>
      </c>
      <c r="AI2102" s="2" t="e">
        <v>#N/A</v>
      </c>
      <c r="AJ2102" s="2" t="e">
        <f>VLOOKUP(B2102,'[1]淘汰品种推荐清单（8.1）'!$A:$AQ,43,0)</f>
        <v>#N/A</v>
      </c>
    </row>
    <row r="2103" customHeight="1" spans="1:36">
      <c r="A2103" s="9">
        <v>187</v>
      </c>
      <c r="B2103" s="10">
        <v>39991</v>
      </c>
      <c r="C2103" s="4" t="s">
        <v>35</v>
      </c>
      <c r="D2103" s="10" t="s">
        <v>4945</v>
      </c>
      <c r="E2103" s="10" t="s">
        <v>2953</v>
      </c>
      <c r="F2103" s="10" t="s">
        <v>4897</v>
      </c>
      <c r="G2103" s="10" t="s">
        <v>328</v>
      </c>
      <c r="H2103" s="11">
        <v>2.1</v>
      </c>
      <c r="I2103" s="11">
        <v>3.2</v>
      </c>
      <c r="J2103" s="11">
        <v>0</v>
      </c>
      <c r="K2103" s="11">
        <v>2.1</v>
      </c>
      <c r="L2103" s="17">
        <v>0.34375</v>
      </c>
      <c r="M2103" s="10">
        <v>6</v>
      </c>
      <c r="N2103" s="10" t="s">
        <v>4898</v>
      </c>
      <c r="O2103" s="10">
        <v>601</v>
      </c>
      <c r="P2103" s="10" t="s">
        <v>4899</v>
      </c>
      <c r="Q2103" s="10">
        <v>60104</v>
      </c>
      <c r="R2103" s="10" t="s">
        <v>4944</v>
      </c>
      <c r="S2103" s="10"/>
      <c r="T2103" s="10" t="s">
        <v>2609</v>
      </c>
      <c r="U2103" s="10"/>
      <c r="V2103" s="10"/>
      <c r="W2103" s="10" t="s">
        <v>4901</v>
      </c>
      <c r="X2103" s="10">
        <v>13452364925</v>
      </c>
      <c r="Y2103" s="20" t="s">
        <v>46</v>
      </c>
      <c r="Z2103" s="20">
        <v>216</v>
      </c>
      <c r="AA2103" s="20"/>
      <c r="AB2103" s="20">
        <v>216</v>
      </c>
      <c r="AC2103" s="20">
        <v>281</v>
      </c>
      <c r="AD2103" s="20">
        <v>62</v>
      </c>
      <c r="AE2103" s="23" t="s">
        <v>47</v>
      </c>
      <c r="AF2103" s="23"/>
      <c r="AG2103" s="23"/>
      <c r="AH2103" s="2" t="s">
        <v>4902</v>
      </c>
      <c r="AI2103" s="2" t="e">
        <v>#N/A</v>
      </c>
      <c r="AJ2103" s="2" t="e">
        <f>VLOOKUP(B2103,'[1]淘汰品种推荐清单（8.1）'!$A:$AQ,43,0)</f>
        <v>#N/A</v>
      </c>
    </row>
    <row r="2104" customHeight="1" spans="1:36">
      <c r="A2104" s="9">
        <v>743</v>
      </c>
      <c r="B2104" s="10">
        <v>14285</v>
      </c>
      <c r="C2104" s="4" t="s">
        <v>35</v>
      </c>
      <c r="D2104" s="10" t="s">
        <v>4946</v>
      </c>
      <c r="E2104" s="10" t="s">
        <v>344</v>
      </c>
      <c r="F2104" s="10" t="s">
        <v>4947</v>
      </c>
      <c r="G2104" s="10" t="s">
        <v>64</v>
      </c>
      <c r="H2104" s="11"/>
      <c r="I2104" s="11"/>
      <c r="J2104" s="11"/>
      <c r="K2104" s="11"/>
      <c r="L2104" s="17"/>
      <c r="M2104" s="10">
        <v>6</v>
      </c>
      <c r="N2104" s="10" t="s">
        <v>4898</v>
      </c>
      <c r="O2104" s="10">
        <v>601</v>
      </c>
      <c r="P2104" s="10" t="s">
        <v>4899</v>
      </c>
      <c r="Q2104" s="10">
        <v>60104</v>
      </c>
      <c r="R2104" s="10" t="s">
        <v>4944</v>
      </c>
      <c r="S2104" s="10"/>
      <c r="T2104" s="10"/>
      <c r="U2104" s="10"/>
      <c r="V2104" s="10"/>
      <c r="W2104" s="10"/>
      <c r="X2104" s="10"/>
      <c r="Y2104" s="20" t="s">
        <v>46</v>
      </c>
      <c r="Z2104" s="20">
        <v>232</v>
      </c>
      <c r="AA2104" s="20">
        <v>86</v>
      </c>
      <c r="AB2104" s="20">
        <v>146</v>
      </c>
      <c r="AC2104" s="20">
        <v>236</v>
      </c>
      <c r="AD2104" s="20">
        <v>33</v>
      </c>
      <c r="AE2104" s="23" t="s">
        <v>47</v>
      </c>
      <c r="AF2104" s="23"/>
      <c r="AG2104" s="23"/>
      <c r="AH2104" s="2" t="s">
        <v>4902</v>
      </c>
      <c r="AI2104" s="2" t="e">
        <v>#N/A</v>
      </c>
      <c r="AJ2104" s="2" t="e">
        <f>VLOOKUP(B2104,'[1]淘汰品种推荐清单（8.1）'!$A:$AQ,43,0)</f>
        <v>#N/A</v>
      </c>
    </row>
    <row r="2105" customHeight="1" spans="1:36">
      <c r="A2105" s="9">
        <v>1028</v>
      </c>
      <c r="B2105" s="10">
        <v>141679</v>
      </c>
      <c r="C2105" s="4" t="s">
        <v>35</v>
      </c>
      <c r="D2105" s="7" t="s">
        <v>4948</v>
      </c>
      <c r="E2105" s="10" t="s">
        <v>4928</v>
      </c>
      <c r="F2105" s="10" t="s">
        <v>4925</v>
      </c>
      <c r="G2105" s="10" t="e">
        <v>#N/A</v>
      </c>
      <c r="H2105" s="11">
        <v>1.2</v>
      </c>
      <c r="I2105" s="11">
        <v>3</v>
      </c>
      <c r="J2105" s="11"/>
      <c r="K2105" s="11">
        <v>1.2</v>
      </c>
      <c r="L2105" s="17">
        <v>0.6</v>
      </c>
      <c r="M2105" s="10">
        <v>6</v>
      </c>
      <c r="N2105" s="10" t="s">
        <v>4898</v>
      </c>
      <c r="O2105" s="10">
        <v>601</v>
      </c>
      <c r="P2105" s="10" t="s">
        <v>4899</v>
      </c>
      <c r="Q2105" s="10">
        <v>60104</v>
      </c>
      <c r="R2105" s="10" t="s">
        <v>4944</v>
      </c>
      <c r="S2105" s="10"/>
      <c r="T2105" s="10" t="s">
        <v>507</v>
      </c>
      <c r="U2105" s="10" t="s">
        <v>95</v>
      </c>
      <c r="V2105" s="10"/>
      <c r="W2105" s="10" t="s">
        <v>4926</v>
      </c>
      <c r="X2105" s="10">
        <v>15169722618</v>
      </c>
      <c r="Y2105" s="20" t="s">
        <v>46</v>
      </c>
      <c r="Z2105" s="20"/>
      <c r="AA2105" s="20"/>
      <c r="AB2105" s="20"/>
      <c r="AC2105" s="20"/>
      <c r="AD2105" s="20"/>
      <c r="AE2105" s="23" t="s">
        <v>47</v>
      </c>
      <c r="AF2105" s="23"/>
      <c r="AG2105" s="23"/>
      <c r="AH2105" s="2" t="s">
        <v>4902</v>
      </c>
      <c r="AI2105" s="2" t="e">
        <v>#N/A</v>
      </c>
      <c r="AJ2105" s="2" t="e">
        <f>VLOOKUP(B2105,'[1]淘汰品种推荐清单（8.1）'!$A:$AQ,43,0)</f>
        <v>#N/A</v>
      </c>
    </row>
    <row r="2106" customHeight="1" spans="1:36">
      <c r="A2106" s="9">
        <v>1031</v>
      </c>
      <c r="B2106" s="10">
        <v>141897</v>
      </c>
      <c r="C2106" s="4" t="s">
        <v>35</v>
      </c>
      <c r="D2106" s="7" t="s">
        <v>4949</v>
      </c>
      <c r="E2106" s="10" t="s">
        <v>4928</v>
      </c>
      <c r="F2106" s="10" t="s">
        <v>4925</v>
      </c>
      <c r="G2106" s="10" t="e">
        <v>#N/A</v>
      </c>
      <c r="H2106" s="11">
        <v>1.266666</v>
      </c>
      <c r="I2106" s="11">
        <v>3</v>
      </c>
      <c r="J2106" s="11"/>
      <c r="K2106" s="11">
        <v>1.266666</v>
      </c>
      <c r="L2106" s="17">
        <v>0.577778</v>
      </c>
      <c r="M2106" s="10">
        <v>6</v>
      </c>
      <c r="N2106" s="10" t="s">
        <v>4898</v>
      </c>
      <c r="O2106" s="10">
        <v>601</v>
      </c>
      <c r="P2106" s="10" t="s">
        <v>4899</v>
      </c>
      <c r="Q2106" s="10">
        <v>60104</v>
      </c>
      <c r="R2106" s="10" t="s">
        <v>4944</v>
      </c>
      <c r="S2106" s="10"/>
      <c r="T2106" s="10" t="s">
        <v>507</v>
      </c>
      <c r="U2106" s="10" t="s">
        <v>95</v>
      </c>
      <c r="V2106" s="10"/>
      <c r="W2106" s="10" t="s">
        <v>4926</v>
      </c>
      <c r="X2106" s="10">
        <v>15169722618</v>
      </c>
      <c r="Y2106" s="20" t="s">
        <v>46</v>
      </c>
      <c r="Z2106" s="20"/>
      <c r="AA2106" s="20"/>
      <c r="AB2106" s="20"/>
      <c r="AC2106" s="20"/>
      <c r="AD2106" s="20"/>
      <c r="AE2106" s="23" t="s">
        <v>47</v>
      </c>
      <c r="AF2106" s="23"/>
      <c r="AG2106" s="23"/>
      <c r="AH2106" s="2" t="s">
        <v>4902</v>
      </c>
      <c r="AI2106" s="2" t="e">
        <v>#N/A</v>
      </c>
      <c r="AJ2106" s="2" t="e">
        <f>VLOOKUP(B2106,'[1]淘汰品种推荐清单（8.1）'!$A:$AQ,43,0)</f>
        <v>#N/A</v>
      </c>
    </row>
    <row r="2107" customHeight="1" spans="1:36">
      <c r="A2107" s="9">
        <v>1592</v>
      </c>
      <c r="B2107" s="7">
        <v>96009</v>
      </c>
      <c r="C2107" s="4" t="s">
        <v>35</v>
      </c>
      <c r="D2107" s="7" t="s">
        <v>4950</v>
      </c>
      <c r="E2107" s="7" t="s">
        <v>4951</v>
      </c>
      <c r="F2107" s="7" t="s">
        <v>710</v>
      </c>
      <c r="G2107" s="7" t="s">
        <v>39</v>
      </c>
      <c r="H2107" s="7">
        <v>4.8</v>
      </c>
      <c r="I2107" s="7">
        <v>9.9</v>
      </c>
      <c r="J2107" s="7"/>
      <c r="K2107" s="7"/>
      <c r="L2107" s="18">
        <v>0.515151515151515</v>
      </c>
      <c r="M2107" s="10">
        <v>6</v>
      </c>
      <c r="N2107" s="10" t="s">
        <v>4898</v>
      </c>
      <c r="O2107" s="10">
        <v>602</v>
      </c>
      <c r="P2107" s="10" t="s">
        <v>4952</v>
      </c>
      <c r="Q2107" s="10">
        <v>60204</v>
      </c>
      <c r="R2107" s="10" t="s">
        <v>4953</v>
      </c>
      <c r="S2107" s="10" t="s">
        <v>204</v>
      </c>
      <c r="T2107" s="7"/>
      <c r="U2107" s="20"/>
      <c r="V2107" s="20"/>
      <c r="W2107" s="7"/>
      <c r="X2107" s="7"/>
      <c r="Y2107" s="20" t="s">
        <v>107</v>
      </c>
      <c r="Z2107" s="20">
        <v>694.25</v>
      </c>
      <c r="AA2107" s="20">
        <v>235</v>
      </c>
      <c r="AB2107" s="20">
        <v>459.25</v>
      </c>
      <c r="AC2107" s="20">
        <v>496.875</v>
      </c>
      <c r="AD2107" s="20">
        <v>65</v>
      </c>
      <c r="AE2107" s="23" t="s">
        <v>47</v>
      </c>
      <c r="AF2107" s="23"/>
      <c r="AG2107" s="23"/>
      <c r="AH2107" s="2" t="s">
        <v>4902</v>
      </c>
      <c r="AI2107" s="2" t="e">
        <v>#N/A</v>
      </c>
      <c r="AJ2107" s="2" t="e">
        <f>VLOOKUP(B2107,'[1]淘汰品种推荐清单（8.1）'!$A:$AQ,43,0)</f>
        <v>#N/A</v>
      </c>
    </row>
    <row r="2108" customHeight="1" spans="1:36">
      <c r="A2108" s="9">
        <v>567</v>
      </c>
      <c r="B2108" s="10">
        <v>13769</v>
      </c>
      <c r="C2108" s="4" t="s">
        <v>35</v>
      </c>
      <c r="D2108" s="10" t="s">
        <v>4954</v>
      </c>
      <c r="E2108" s="10" t="s">
        <v>4955</v>
      </c>
      <c r="F2108" s="10" t="s">
        <v>4956</v>
      </c>
      <c r="G2108" s="10" t="s">
        <v>64</v>
      </c>
      <c r="H2108" s="11"/>
      <c r="I2108" s="11"/>
      <c r="J2108" s="11"/>
      <c r="K2108" s="11"/>
      <c r="L2108" s="17"/>
      <c r="M2108" s="10">
        <v>6</v>
      </c>
      <c r="N2108" s="10" t="s">
        <v>4898</v>
      </c>
      <c r="O2108" s="10">
        <v>602</v>
      </c>
      <c r="P2108" s="10" t="s">
        <v>4952</v>
      </c>
      <c r="Q2108" s="10">
        <v>60205</v>
      </c>
      <c r="R2108" s="10" t="s">
        <v>4957</v>
      </c>
      <c r="S2108" s="10"/>
      <c r="T2108" s="10"/>
      <c r="U2108" s="10"/>
      <c r="V2108" s="10"/>
      <c r="W2108" s="10"/>
      <c r="X2108" s="10"/>
      <c r="Y2108" s="20" t="s">
        <v>46</v>
      </c>
      <c r="Z2108" s="20">
        <v>478</v>
      </c>
      <c r="AA2108" s="20">
        <v>173</v>
      </c>
      <c r="AB2108" s="20">
        <v>305</v>
      </c>
      <c r="AC2108" s="20">
        <v>331</v>
      </c>
      <c r="AD2108" s="20">
        <v>69</v>
      </c>
      <c r="AE2108" s="23" t="s">
        <v>47</v>
      </c>
      <c r="AF2108" s="23"/>
      <c r="AG2108" s="23"/>
      <c r="AH2108" s="2" t="s">
        <v>4902</v>
      </c>
      <c r="AI2108" s="2" t="e">
        <v>#N/A</v>
      </c>
      <c r="AJ2108" s="2" t="e">
        <f>VLOOKUP(B2108,'[1]淘汰品种推荐清单（8.1）'!$A:$AQ,43,0)</f>
        <v>#N/A</v>
      </c>
    </row>
    <row r="2109" customHeight="1" spans="1:36">
      <c r="A2109" s="9">
        <v>742</v>
      </c>
      <c r="B2109" s="10">
        <v>13375</v>
      </c>
      <c r="C2109" s="4" t="s">
        <v>35</v>
      </c>
      <c r="D2109" s="10" t="s">
        <v>4954</v>
      </c>
      <c r="E2109" s="10" t="s">
        <v>2834</v>
      </c>
      <c r="F2109" s="10" t="s">
        <v>4956</v>
      </c>
      <c r="G2109" s="10" t="s">
        <v>64</v>
      </c>
      <c r="H2109" s="11">
        <v>1.8</v>
      </c>
      <c r="I2109" s="11">
        <v>2.3</v>
      </c>
      <c r="J2109" s="11">
        <v>0</v>
      </c>
      <c r="K2109" s="11">
        <v>1.8</v>
      </c>
      <c r="L2109" s="17">
        <v>0.217391304347826</v>
      </c>
      <c r="M2109" s="10">
        <v>6</v>
      </c>
      <c r="N2109" s="10" t="s">
        <v>4898</v>
      </c>
      <c r="O2109" s="10">
        <v>602</v>
      </c>
      <c r="P2109" s="10" t="s">
        <v>4952</v>
      </c>
      <c r="Q2109" s="10">
        <v>60205</v>
      </c>
      <c r="R2109" s="10" t="s">
        <v>4957</v>
      </c>
      <c r="S2109" s="10"/>
      <c r="T2109" s="10"/>
      <c r="U2109" s="10"/>
      <c r="V2109" s="10"/>
      <c r="W2109" s="10"/>
      <c r="X2109" s="10"/>
      <c r="Y2109" s="20" t="s">
        <v>46</v>
      </c>
      <c r="Z2109" s="20">
        <v>163</v>
      </c>
      <c r="AA2109" s="20">
        <v>41</v>
      </c>
      <c r="AB2109" s="20">
        <v>122</v>
      </c>
      <c r="AC2109" s="20">
        <v>88</v>
      </c>
      <c r="AD2109" s="20">
        <v>36</v>
      </c>
      <c r="AE2109" s="23" t="s">
        <v>47</v>
      </c>
      <c r="AF2109" s="23"/>
      <c r="AG2109" s="23"/>
      <c r="AH2109" s="2" t="s">
        <v>4902</v>
      </c>
      <c r="AI2109" s="2" t="e">
        <v>#N/A</v>
      </c>
      <c r="AJ2109" s="2" t="e">
        <f>VLOOKUP(B2109,'[1]淘汰品种推荐清单（8.1）'!$A:$AQ,43,0)</f>
        <v>#N/A</v>
      </c>
    </row>
    <row r="2110" customHeight="1" spans="1:36">
      <c r="A2110" s="9">
        <v>857</v>
      </c>
      <c r="B2110" s="10">
        <v>48557</v>
      </c>
      <c r="C2110" s="4" t="s">
        <v>35</v>
      </c>
      <c r="D2110" s="7" t="s">
        <v>4958</v>
      </c>
      <c r="E2110" s="10" t="s">
        <v>1881</v>
      </c>
      <c r="F2110" s="10" t="s">
        <v>4959</v>
      </c>
      <c r="G2110" s="10" t="e">
        <v>#N/A</v>
      </c>
      <c r="H2110" s="11">
        <v>7.38537407407407</v>
      </c>
      <c r="I2110" s="11">
        <v>10.9532407407407</v>
      </c>
      <c r="J2110" s="11">
        <v>0</v>
      </c>
      <c r="K2110" s="11">
        <v>7.38537407407407</v>
      </c>
      <c r="L2110" s="17">
        <v>0.32573616805444</v>
      </c>
      <c r="M2110" s="10">
        <v>6</v>
      </c>
      <c r="N2110" s="10" t="s">
        <v>4898</v>
      </c>
      <c r="O2110" s="10">
        <v>603</v>
      </c>
      <c r="P2110" s="10" t="s">
        <v>4960</v>
      </c>
      <c r="Q2110" s="10">
        <v>60304</v>
      </c>
      <c r="R2110" s="10" t="s">
        <v>4961</v>
      </c>
      <c r="S2110" s="10"/>
      <c r="T2110" s="10"/>
      <c r="U2110" s="10"/>
      <c r="V2110" s="10"/>
      <c r="W2110" s="10"/>
      <c r="X2110" s="10"/>
      <c r="Y2110" s="20" t="s">
        <v>46</v>
      </c>
      <c r="Z2110" s="20"/>
      <c r="AA2110" s="20"/>
      <c r="AB2110" s="20"/>
      <c r="AC2110" s="20"/>
      <c r="AD2110" s="20"/>
      <c r="AE2110" s="23" t="s">
        <v>47</v>
      </c>
      <c r="AF2110" s="23"/>
      <c r="AG2110" s="23"/>
      <c r="AH2110" s="2" t="s">
        <v>4902</v>
      </c>
      <c r="AI2110" s="2" t="e">
        <v>#N/A</v>
      </c>
      <c r="AJ2110" s="2" t="e">
        <f>VLOOKUP(B2110,'[1]淘汰品种推荐清单（8.1）'!$A:$AQ,43,0)</f>
        <v>#N/A</v>
      </c>
    </row>
    <row r="2111" customHeight="1" spans="1:36">
      <c r="A2111" s="9">
        <v>1439</v>
      </c>
      <c r="B2111" s="7">
        <v>146854</v>
      </c>
      <c r="C2111" s="4" t="s">
        <v>35</v>
      </c>
      <c r="D2111" s="7" t="s">
        <v>4962</v>
      </c>
      <c r="E2111" s="7" t="s">
        <v>1154</v>
      </c>
      <c r="F2111" s="7" t="s">
        <v>4963</v>
      </c>
      <c r="G2111" s="10" t="s">
        <v>64</v>
      </c>
      <c r="H2111" s="36">
        <v>6</v>
      </c>
      <c r="I2111" s="36">
        <v>15</v>
      </c>
      <c r="J2111" s="28"/>
      <c r="K2111" s="7">
        <v>6</v>
      </c>
      <c r="L2111" s="58">
        <v>0.6</v>
      </c>
      <c r="M2111" s="7">
        <v>6</v>
      </c>
      <c r="N2111" s="7" t="s">
        <v>4898</v>
      </c>
      <c r="O2111" s="7">
        <v>603</v>
      </c>
      <c r="P2111" s="7" t="s">
        <v>4960</v>
      </c>
      <c r="Q2111" s="7">
        <v>60304</v>
      </c>
      <c r="R2111" s="7" t="s">
        <v>4961</v>
      </c>
      <c r="S2111" s="10" t="s">
        <v>4964</v>
      </c>
      <c r="T2111" s="10" t="s">
        <v>170</v>
      </c>
      <c r="U2111" s="10" t="s">
        <v>4965</v>
      </c>
      <c r="V2111" s="10"/>
      <c r="W2111" s="10" t="s">
        <v>4966</v>
      </c>
      <c r="X2111" s="10">
        <v>15009910200</v>
      </c>
      <c r="Y2111" s="20" t="s">
        <v>46</v>
      </c>
      <c r="Z2111" s="20">
        <v>611</v>
      </c>
      <c r="AA2111" s="20">
        <v>426</v>
      </c>
      <c r="AB2111" s="20">
        <v>185</v>
      </c>
      <c r="AC2111" s="20">
        <v>493</v>
      </c>
      <c r="AD2111" s="20">
        <v>68</v>
      </c>
      <c r="AE2111" s="23" t="s">
        <v>47</v>
      </c>
      <c r="AF2111" s="23"/>
      <c r="AG2111" s="23"/>
      <c r="AH2111" s="2" t="s">
        <v>4902</v>
      </c>
      <c r="AI2111" s="2" t="e">
        <v>#N/A</v>
      </c>
      <c r="AJ2111" s="2" t="e">
        <f>VLOOKUP(B2111,'[1]淘汰品种推荐清单（8.1）'!$A:$AQ,43,0)</f>
        <v>#N/A</v>
      </c>
    </row>
    <row r="2112" customHeight="1" spans="1:36">
      <c r="A2112" s="9">
        <v>1440</v>
      </c>
      <c r="B2112" s="7">
        <v>146855</v>
      </c>
      <c r="C2112" s="4" t="s">
        <v>35</v>
      </c>
      <c r="D2112" s="7" t="s">
        <v>4962</v>
      </c>
      <c r="E2112" s="7" t="s">
        <v>4967</v>
      </c>
      <c r="F2112" s="7" t="s">
        <v>4963</v>
      </c>
      <c r="G2112" s="10" t="s">
        <v>64</v>
      </c>
      <c r="H2112" s="36">
        <v>13.5</v>
      </c>
      <c r="I2112" s="36">
        <v>32.5</v>
      </c>
      <c r="J2112" s="28"/>
      <c r="K2112" s="7">
        <v>13.5</v>
      </c>
      <c r="L2112" s="58">
        <v>0.584615384615385</v>
      </c>
      <c r="M2112" s="7">
        <v>6</v>
      </c>
      <c r="N2112" s="7" t="s">
        <v>4898</v>
      </c>
      <c r="O2112" s="7">
        <v>603</v>
      </c>
      <c r="P2112" s="7" t="s">
        <v>4960</v>
      </c>
      <c r="Q2112" s="7">
        <v>60304</v>
      </c>
      <c r="R2112" s="7" t="s">
        <v>4961</v>
      </c>
      <c r="S2112" s="10" t="s">
        <v>4964</v>
      </c>
      <c r="T2112" s="10" t="s">
        <v>170</v>
      </c>
      <c r="U2112" s="10" t="s">
        <v>4965</v>
      </c>
      <c r="V2112" s="10"/>
      <c r="W2112" s="10" t="s">
        <v>4966</v>
      </c>
      <c r="X2112" s="10">
        <v>15009910200</v>
      </c>
      <c r="Y2112" s="20" t="s">
        <v>46</v>
      </c>
      <c r="Z2112" s="20">
        <v>353</v>
      </c>
      <c r="AA2112" s="20">
        <v>235</v>
      </c>
      <c r="AB2112" s="20">
        <v>118</v>
      </c>
      <c r="AC2112" s="20">
        <v>117</v>
      </c>
      <c r="AD2112" s="20">
        <v>24</v>
      </c>
      <c r="AE2112" s="23" t="s">
        <v>47</v>
      </c>
      <c r="AF2112" s="23"/>
      <c r="AG2112" s="23"/>
      <c r="AH2112" s="2" t="s">
        <v>4902</v>
      </c>
      <c r="AI2112" s="2" t="e">
        <v>#N/A</v>
      </c>
      <c r="AJ2112" s="2" t="e">
        <f>VLOOKUP(B2112,'[1]淘汰品种推荐清单（8.1）'!$A:$AQ,43,0)</f>
        <v>#N/A</v>
      </c>
    </row>
    <row r="2113" customHeight="1" spans="1:36">
      <c r="A2113" s="9">
        <v>91</v>
      </c>
      <c r="B2113" s="10">
        <v>2994</v>
      </c>
      <c r="C2113" s="4" t="s">
        <v>35</v>
      </c>
      <c r="D2113" s="10" t="s">
        <v>4968</v>
      </c>
      <c r="E2113" s="10" t="s">
        <v>4969</v>
      </c>
      <c r="F2113" s="10" t="s">
        <v>4897</v>
      </c>
      <c r="G2113" s="10" t="s">
        <v>64</v>
      </c>
      <c r="H2113" s="11">
        <v>4.8</v>
      </c>
      <c r="I2113" s="11">
        <v>6.1</v>
      </c>
      <c r="J2113" s="11">
        <v>0</v>
      </c>
      <c r="K2113" s="11">
        <v>4.8</v>
      </c>
      <c r="L2113" s="17">
        <v>0.213114754098361</v>
      </c>
      <c r="M2113" s="10">
        <v>6</v>
      </c>
      <c r="N2113" s="10" t="s">
        <v>4898</v>
      </c>
      <c r="O2113" s="10">
        <v>604</v>
      </c>
      <c r="P2113" s="10" t="s">
        <v>4970</v>
      </c>
      <c r="Q2113" s="10">
        <v>60401</v>
      </c>
      <c r="R2113" s="10" t="s">
        <v>4970</v>
      </c>
      <c r="S2113" s="10"/>
      <c r="T2113" s="10" t="s">
        <v>2609</v>
      </c>
      <c r="U2113" s="10" t="s">
        <v>95</v>
      </c>
      <c r="V2113" s="10"/>
      <c r="W2113" s="10" t="s">
        <v>4901</v>
      </c>
      <c r="X2113" s="10">
        <v>13452364925</v>
      </c>
      <c r="Y2113" s="20" t="s">
        <v>46</v>
      </c>
      <c r="Z2113" s="20">
        <v>713</v>
      </c>
      <c r="AA2113" s="20">
        <v>350</v>
      </c>
      <c r="AB2113" s="20">
        <v>363</v>
      </c>
      <c r="AC2113" s="20">
        <v>1127</v>
      </c>
      <c r="AD2113" s="20">
        <v>76</v>
      </c>
      <c r="AE2113" s="23" t="s">
        <v>47</v>
      </c>
      <c r="AF2113" s="23"/>
      <c r="AG2113" s="23"/>
      <c r="AH2113" s="2" t="s">
        <v>4902</v>
      </c>
      <c r="AI2113" s="2" t="e">
        <v>#N/A</v>
      </c>
      <c r="AJ2113" s="2" t="e">
        <f>VLOOKUP(B2113,'[1]淘汰品种推荐清单（8.1）'!$A:$AQ,43,0)</f>
        <v>#N/A</v>
      </c>
    </row>
    <row r="2114" customHeight="1" spans="1:36">
      <c r="A2114" s="9">
        <v>92</v>
      </c>
      <c r="B2114" s="10">
        <v>44935</v>
      </c>
      <c r="C2114" s="4" t="s">
        <v>35</v>
      </c>
      <c r="D2114" s="10" t="s">
        <v>4968</v>
      </c>
      <c r="E2114" s="10" t="s">
        <v>4971</v>
      </c>
      <c r="F2114" s="10" t="s">
        <v>4904</v>
      </c>
      <c r="G2114" s="10" t="s">
        <v>64</v>
      </c>
      <c r="H2114" s="11">
        <v>4.6</v>
      </c>
      <c r="I2114" s="11">
        <v>5.6</v>
      </c>
      <c r="J2114" s="11">
        <v>0.23</v>
      </c>
      <c r="K2114" s="11">
        <v>4.37</v>
      </c>
      <c r="L2114" s="17">
        <v>0.219642857142857</v>
      </c>
      <c r="M2114" s="10">
        <v>6</v>
      </c>
      <c r="N2114" s="10" t="s">
        <v>4898</v>
      </c>
      <c r="O2114" s="10">
        <v>604</v>
      </c>
      <c r="P2114" s="10" t="s">
        <v>4970</v>
      </c>
      <c r="Q2114" s="10">
        <v>60401</v>
      </c>
      <c r="R2114" s="10" t="s">
        <v>4970</v>
      </c>
      <c r="S2114" s="10"/>
      <c r="T2114" s="10" t="s">
        <v>198</v>
      </c>
      <c r="U2114" s="10"/>
      <c r="V2114" s="10"/>
      <c r="W2114" s="10" t="s">
        <v>4905</v>
      </c>
      <c r="X2114" s="10" t="s">
        <v>4906</v>
      </c>
      <c r="Y2114" s="20" t="s">
        <v>46</v>
      </c>
      <c r="Z2114" s="20">
        <v>92</v>
      </c>
      <c r="AA2114" s="20">
        <v>17</v>
      </c>
      <c r="AB2114" s="20">
        <v>75</v>
      </c>
      <c r="AC2114" s="20">
        <v>172</v>
      </c>
      <c r="AD2114" s="20">
        <v>24</v>
      </c>
      <c r="AE2114" s="23" t="s">
        <v>47</v>
      </c>
      <c r="AF2114" s="23"/>
      <c r="AG2114" s="23"/>
      <c r="AH2114" s="2" t="s">
        <v>4902</v>
      </c>
      <c r="AI2114" s="2" t="e">
        <v>#N/A</v>
      </c>
      <c r="AJ2114" s="2" t="e">
        <f>VLOOKUP(B2114,'[1]淘汰品种推荐清单（8.1）'!$A:$AQ,43,0)</f>
        <v>#N/A</v>
      </c>
    </row>
    <row r="2115" customHeight="1" spans="1:36">
      <c r="A2115" s="9">
        <v>126</v>
      </c>
      <c r="B2115" s="10">
        <v>27369</v>
      </c>
      <c r="C2115" s="4" t="s">
        <v>35</v>
      </c>
      <c r="D2115" s="10" t="s">
        <v>4972</v>
      </c>
      <c r="E2115" s="10" t="s">
        <v>1881</v>
      </c>
      <c r="F2115" s="10" t="s">
        <v>4973</v>
      </c>
      <c r="G2115" s="10" t="s">
        <v>39</v>
      </c>
      <c r="H2115" s="11">
        <v>38.8</v>
      </c>
      <c r="I2115" s="11">
        <v>89</v>
      </c>
      <c r="J2115" s="11">
        <v>0</v>
      </c>
      <c r="K2115" s="11">
        <v>38.8</v>
      </c>
      <c r="L2115" s="17">
        <v>0.564044943820225</v>
      </c>
      <c r="M2115" s="10">
        <v>6</v>
      </c>
      <c r="N2115" s="10" t="s">
        <v>4898</v>
      </c>
      <c r="O2115" s="10">
        <v>604</v>
      </c>
      <c r="P2115" s="10" t="s">
        <v>4970</v>
      </c>
      <c r="Q2115" s="10">
        <v>60401</v>
      </c>
      <c r="R2115" s="10" t="s">
        <v>4970</v>
      </c>
      <c r="S2115" s="10"/>
      <c r="T2115" s="10" t="s">
        <v>198</v>
      </c>
      <c r="U2115" s="10" t="s">
        <v>95</v>
      </c>
      <c r="V2115" s="10"/>
      <c r="W2115" s="10" t="s">
        <v>4067</v>
      </c>
      <c r="X2115" s="10">
        <v>18990350903</v>
      </c>
      <c r="Y2115" s="20" t="s">
        <v>46</v>
      </c>
      <c r="Z2115" s="20">
        <v>80</v>
      </c>
      <c r="AA2115" s="20">
        <v>21</v>
      </c>
      <c r="AB2115" s="20">
        <v>59</v>
      </c>
      <c r="AC2115" s="20">
        <v>43</v>
      </c>
      <c r="AD2115" s="20">
        <v>21</v>
      </c>
      <c r="AE2115" s="23" t="s">
        <v>47</v>
      </c>
      <c r="AF2115" s="23"/>
      <c r="AG2115" s="23"/>
      <c r="AH2115" s="2" t="s">
        <v>4902</v>
      </c>
      <c r="AI2115" s="2" t="e">
        <v>#N/A</v>
      </c>
      <c r="AJ2115" s="2" t="e">
        <f>VLOOKUP(B2115,'[1]淘汰品种推荐清单（8.1）'!$A:$AQ,43,0)</f>
        <v>#N/A</v>
      </c>
    </row>
    <row r="2116" customHeight="1" spans="1:36">
      <c r="A2116" s="9">
        <v>1633</v>
      </c>
      <c r="B2116" s="7">
        <v>146384</v>
      </c>
      <c r="C2116" s="4" t="s">
        <v>35</v>
      </c>
      <c r="D2116" s="7" t="s">
        <v>4974</v>
      </c>
      <c r="E2116" s="7" t="s">
        <v>4975</v>
      </c>
      <c r="F2116" s="7" t="s">
        <v>4571</v>
      </c>
      <c r="G2116" s="7" t="s">
        <v>39</v>
      </c>
      <c r="H2116" s="7">
        <v>4.25</v>
      </c>
      <c r="I2116" s="7">
        <v>8.5</v>
      </c>
      <c r="J2116" s="7"/>
      <c r="K2116" s="7"/>
      <c r="L2116" s="18">
        <v>0.5</v>
      </c>
      <c r="M2116" s="10">
        <v>6</v>
      </c>
      <c r="N2116" s="10" t="s">
        <v>4898</v>
      </c>
      <c r="O2116" s="10">
        <v>604</v>
      </c>
      <c r="P2116" s="10" t="s">
        <v>4970</v>
      </c>
      <c r="Q2116" s="10">
        <v>60401</v>
      </c>
      <c r="R2116" s="10" t="s">
        <v>4970</v>
      </c>
      <c r="S2116" s="7" t="s">
        <v>4556</v>
      </c>
      <c r="T2116" s="7"/>
      <c r="U2116" s="20"/>
      <c r="V2116" s="20"/>
      <c r="W2116" s="7"/>
      <c r="X2116" s="7"/>
      <c r="Y2116" s="20" t="s">
        <v>107</v>
      </c>
      <c r="Z2116" s="20">
        <v>300.958334</v>
      </c>
      <c r="AA2116" s="20">
        <v>61</v>
      </c>
      <c r="AB2116" s="20">
        <v>239.958334</v>
      </c>
      <c r="AC2116" s="20">
        <v>201.083333</v>
      </c>
      <c r="AD2116" s="20">
        <v>47</v>
      </c>
      <c r="AE2116" s="23" t="s">
        <v>47</v>
      </c>
      <c r="AF2116" s="23"/>
      <c r="AG2116" s="23"/>
      <c r="AH2116" s="2" t="s">
        <v>4902</v>
      </c>
      <c r="AI2116" s="2" t="e">
        <v>#N/A</v>
      </c>
      <c r="AJ2116" s="2" t="e">
        <f>VLOOKUP(B2116,'[1]淘汰品种推荐清单（8.1）'!$A:$AQ,43,0)</f>
        <v>#N/A</v>
      </c>
    </row>
    <row r="2117" customHeight="1" spans="1:36">
      <c r="A2117" s="9">
        <v>1640</v>
      </c>
      <c r="B2117" s="7">
        <v>75276</v>
      </c>
      <c r="C2117" s="4" t="s">
        <v>35</v>
      </c>
      <c r="D2117" s="7" t="s">
        <v>4976</v>
      </c>
      <c r="E2117" s="7" t="s">
        <v>4977</v>
      </c>
      <c r="F2117" s="7" t="s">
        <v>4576</v>
      </c>
      <c r="G2117" s="7" t="s">
        <v>64</v>
      </c>
      <c r="H2117" s="7">
        <v>3</v>
      </c>
      <c r="I2117" s="7">
        <v>6</v>
      </c>
      <c r="J2117" s="7"/>
      <c r="K2117" s="7"/>
      <c r="L2117" s="18">
        <v>0.5</v>
      </c>
      <c r="M2117" s="10">
        <v>6</v>
      </c>
      <c r="N2117" s="10" t="s">
        <v>4898</v>
      </c>
      <c r="O2117" s="10">
        <v>604</v>
      </c>
      <c r="P2117" s="10" t="s">
        <v>4970</v>
      </c>
      <c r="Q2117" s="10">
        <v>60401</v>
      </c>
      <c r="R2117" s="10" t="s">
        <v>4970</v>
      </c>
      <c r="S2117" s="7" t="s">
        <v>4556</v>
      </c>
      <c r="T2117" s="7"/>
      <c r="U2117" s="20"/>
      <c r="V2117" s="20"/>
      <c r="W2117" s="7"/>
      <c r="X2117" s="7"/>
      <c r="Y2117" s="20" t="s">
        <v>107</v>
      </c>
      <c r="Z2117" s="20">
        <v>364</v>
      </c>
      <c r="AA2117" s="20"/>
      <c r="AB2117" s="20">
        <v>364</v>
      </c>
      <c r="AC2117" s="20">
        <v>1519</v>
      </c>
      <c r="AD2117" s="20">
        <v>76</v>
      </c>
      <c r="AE2117" s="23" t="s">
        <v>47</v>
      </c>
      <c r="AF2117" s="23"/>
      <c r="AG2117" s="23"/>
      <c r="AH2117" s="2" t="s">
        <v>4902</v>
      </c>
      <c r="AI2117" s="2" t="e">
        <v>#N/A</v>
      </c>
      <c r="AJ2117" s="2" t="e">
        <f>VLOOKUP(B2117,'[1]淘汰品种推荐清单（8.1）'!$A:$AQ,43,0)</f>
        <v>#N/A</v>
      </c>
    </row>
    <row r="2118" customHeight="1" spans="1:36">
      <c r="A2118" s="9">
        <v>1641</v>
      </c>
      <c r="B2118" s="7">
        <v>146183</v>
      </c>
      <c r="C2118" s="4" t="s">
        <v>35</v>
      </c>
      <c r="D2118" s="7" t="s">
        <v>4978</v>
      </c>
      <c r="E2118" s="7" t="s">
        <v>4977</v>
      </c>
      <c r="F2118" s="7" t="s">
        <v>4576</v>
      </c>
      <c r="G2118" s="7" t="s">
        <v>64</v>
      </c>
      <c r="H2118" s="7">
        <v>5</v>
      </c>
      <c r="I2118" s="7">
        <v>10</v>
      </c>
      <c r="J2118" s="7"/>
      <c r="K2118" s="7"/>
      <c r="L2118" s="18">
        <v>0.5</v>
      </c>
      <c r="M2118" s="10">
        <v>6</v>
      </c>
      <c r="N2118" s="10" t="s">
        <v>4898</v>
      </c>
      <c r="O2118" s="10">
        <v>604</v>
      </c>
      <c r="P2118" s="10" t="s">
        <v>4970</v>
      </c>
      <c r="Q2118" s="10">
        <v>60401</v>
      </c>
      <c r="R2118" s="10" t="s">
        <v>4970</v>
      </c>
      <c r="S2118" s="7" t="s">
        <v>4556</v>
      </c>
      <c r="T2118" s="7"/>
      <c r="U2118" s="20"/>
      <c r="V2118" s="20"/>
      <c r="W2118" s="7"/>
      <c r="X2118" s="7"/>
      <c r="Y2118" s="20" t="s">
        <v>107</v>
      </c>
      <c r="Z2118" s="20">
        <v>249</v>
      </c>
      <c r="AA2118" s="20"/>
      <c r="AB2118" s="20">
        <v>249</v>
      </c>
      <c r="AC2118" s="20">
        <v>710</v>
      </c>
      <c r="AD2118" s="20">
        <v>71</v>
      </c>
      <c r="AE2118" s="23" t="s">
        <v>47</v>
      </c>
      <c r="AF2118" s="23"/>
      <c r="AG2118" s="23"/>
      <c r="AH2118" s="2" t="s">
        <v>4902</v>
      </c>
      <c r="AI2118" s="2" t="e">
        <v>#N/A</v>
      </c>
      <c r="AJ2118" s="2" t="e">
        <f>VLOOKUP(B2118,'[1]淘汰品种推荐清单（8.1）'!$A:$AQ,43,0)</f>
        <v>#N/A</v>
      </c>
    </row>
    <row r="2119" customHeight="1" spans="1:36">
      <c r="A2119" s="9">
        <v>1736</v>
      </c>
      <c r="B2119" s="7">
        <v>148733</v>
      </c>
      <c r="C2119" s="4" t="s">
        <v>35</v>
      </c>
      <c r="D2119" s="14" t="s">
        <v>4979</v>
      </c>
      <c r="E2119" s="14" t="s">
        <v>4980</v>
      </c>
      <c r="F2119" s="5" t="s">
        <v>4587</v>
      </c>
      <c r="G2119" s="7" t="s">
        <v>328</v>
      </c>
      <c r="H2119" s="5">
        <v>3.56</v>
      </c>
      <c r="I2119" s="5">
        <v>7.9</v>
      </c>
      <c r="J2119" s="7"/>
      <c r="K2119" s="5"/>
      <c r="L2119" s="30">
        <f t="shared" ref="L2119:L2122" si="3">(I2119-H2119)/I2119</f>
        <v>0.549367088607595</v>
      </c>
      <c r="M2119" s="10">
        <v>6</v>
      </c>
      <c r="N2119" s="10" t="s">
        <v>4898</v>
      </c>
      <c r="O2119" s="10">
        <v>604</v>
      </c>
      <c r="P2119" s="10" t="s">
        <v>4970</v>
      </c>
      <c r="Q2119" s="10">
        <v>60401</v>
      </c>
      <c r="R2119" s="10" t="s">
        <v>4970</v>
      </c>
      <c r="S2119" s="5" t="s">
        <v>4406</v>
      </c>
      <c r="T2119" s="7" t="s">
        <v>69</v>
      </c>
      <c r="U2119" s="20"/>
      <c r="V2119" s="20"/>
      <c r="W2119" s="7"/>
      <c r="X2119" s="7"/>
      <c r="Y2119" s="20" t="s">
        <v>107</v>
      </c>
      <c r="Z2119" s="20">
        <v>608</v>
      </c>
      <c r="AA2119" s="20">
        <v>312</v>
      </c>
      <c r="AB2119" s="20">
        <v>296</v>
      </c>
      <c r="AC2119" s="20">
        <v>80</v>
      </c>
      <c r="AD2119" s="20">
        <v>39</v>
      </c>
      <c r="AE2119" s="23" t="s">
        <v>47</v>
      </c>
      <c r="AF2119" s="23"/>
      <c r="AG2119" s="23"/>
      <c r="AH2119" s="2" t="s">
        <v>4902</v>
      </c>
      <c r="AI2119" s="2" t="e">
        <v>#N/A</v>
      </c>
      <c r="AJ2119" s="2" t="e">
        <f>VLOOKUP(B2119,'[1]淘汰品种推荐清单（8.1）'!$A:$AQ,43,0)</f>
        <v>#N/A</v>
      </c>
    </row>
    <row r="2120" customHeight="1" spans="1:36">
      <c r="A2120" s="9">
        <v>1737</v>
      </c>
      <c r="B2120" s="7">
        <v>148734</v>
      </c>
      <c r="C2120" s="4" t="s">
        <v>35</v>
      </c>
      <c r="D2120" s="14" t="s">
        <v>4979</v>
      </c>
      <c r="E2120" s="14" t="s">
        <v>4981</v>
      </c>
      <c r="F2120" s="5" t="s">
        <v>4587</v>
      </c>
      <c r="G2120" s="7" t="s">
        <v>39</v>
      </c>
      <c r="H2120" s="5">
        <v>14.36</v>
      </c>
      <c r="I2120" s="5">
        <v>31.9</v>
      </c>
      <c r="J2120" s="7"/>
      <c r="K2120" s="5"/>
      <c r="L2120" s="30">
        <f t="shared" si="3"/>
        <v>0.549843260188088</v>
      </c>
      <c r="M2120" s="10">
        <v>6</v>
      </c>
      <c r="N2120" s="10" t="s">
        <v>4898</v>
      </c>
      <c r="O2120" s="10">
        <v>604</v>
      </c>
      <c r="P2120" s="10" t="s">
        <v>4970</v>
      </c>
      <c r="Q2120" s="10">
        <v>60401</v>
      </c>
      <c r="R2120" s="10" t="s">
        <v>4970</v>
      </c>
      <c r="S2120" s="5" t="s">
        <v>4406</v>
      </c>
      <c r="T2120" s="7" t="s">
        <v>69</v>
      </c>
      <c r="U2120" s="20"/>
      <c r="V2120" s="20"/>
      <c r="W2120" s="7"/>
      <c r="X2120" s="7"/>
      <c r="Y2120" s="20" t="s">
        <v>107</v>
      </c>
      <c r="Z2120" s="20">
        <v>295</v>
      </c>
      <c r="AA2120" s="20">
        <v>157</v>
      </c>
      <c r="AB2120" s="20">
        <v>138</v>
      </c>
      <c r="AC2120" s="20">
        <v>36</v>
      </c>
      <c r="AD2120" s="20">
        <v>18</v>
      </c>
      <c r="AE2120" s="23" t="s">
        <v>47</v>
      </c>
      <c r="AF2120" s="23"/>
      <c r="AG2120" s="23"/>
      <c r="AH2120" s="2" t="s">
        <v>4902</v>
      </c>
      <c r="AI2120" s="2" t="e">
        <v>#N/A</v>
      </c>
      <c r="AJ2120" s="2" t="e">
        <f>VLOOKUP(B2120,'[1]淘汰品种推荐清单（8.1）'!$A:$AQ,43,0)</f>
        <v>#N/A</v>
      </c>
    </row>
    <row r="2121" customHeight="1" spans="1:36">
      <c r="A2121" s="9">
        <v>1738</v>
      </c>
      <c r="B2121" s="7">
        <v>148409</v>
      </c>
      <c r="C2121" s="4" t="s">
        <v>35</v>
      </c>
      <c r="D2121" s="14" t="s">
        <v>4982</v>
      </c>
      <c r="E2121" s="14" t="s">
        <v>4980</v>
      </c>
      <c r="F2121" s="5" t="s">
        <v>4587</v>
      </c>
      <c r="G2121" s="7" t="s">
        <v>328</v>
      </c>
      <c r="H2121" s="5">
        <v>4.41</v>
      </c>
      <c r="I2121" s="5">
        <v>9.8</v>
      </c>
      <c r="J2121" s="7"/>
      <c r="K2121" s="5"/>
      <c r="L2121" s="30">
        <f t="shared" si="3"/>
        <v>0.55</v>
      </c>
      <c r="M2121" s="10">
        <v>6</v>
      </c>
      <c r="N2121" s="10" t="s">
        <v>4898</v>
      </c>
      <c r="O2121" s="10">
        <v>604</v>
      </c>
      <c r="P2121" s="10" t="s">
        <v>4970</v>
      </c>
      <c r="Q2121" s="10">
        <v>60401</v>
      </c>
      <c r="R2121" s="10" t="s">
        <v>4970</v>
      </c>
      <c r="S2121" s="5" t="s">
        <v>4406</v>
      </c>
      <c r="T2121" s="7" t="s">
        <v>69</v>
      </c>
      <c r="U2121" s="20"/>
      <c r="V2121" s="20"/>
      <c r="W2121" s="7"/>
      <c r="X2121" s="7"/>
      <c r="Y2121" s="20" t="s">
        <v>107</v>
      </c>
      <c r="Z2121" s="20">
        <v>297</v>
      </c>
      <c r="AA2121" s="20">
        <v>80</v>
      </c>
      <c r="AB2121" s="20">
        <v>217</v>
      </c>
      <c r="AC2121" s="20">
        <v>185</v>
      </c>
      <c r="AD2121" s="20">
        <v>47</v>
      </c>
      <c r="AE2121" s="23" t="s">
        <v>47</v>
      </c>
      <c r="AF2121" s="23"/>
      <c r="AG2121" s="23"/>
      <c r="AH2121" s="2" t="s">
        <v>4902</v>
      </c>
      <c r="AI2121" s="2" t="e">
        <v>#N/A</v>
      </c>
      <c r="AJ2121" s="2" t="e">
        <f>VLOOKUP(B2121,'[1]淘汰品种推荐清单（8.1）'!$A:$AQ,43,0)</f>
        <v>#N/A</v>
      </c>
    </row>
    <row r="2122" customHeight="1" spans="1:36">
      <c r="A2122" s="9">
        <v>1739</v>
      </c>
      <c r="B2122" s="7">
        <v>148732</v>
      </c>
      <c r="C2122" s="4" t="s">
        <v>35</v>
      </c>
      <c r="D2122" s="14" t="s">
        <v>4982</v>
      </c>
      <c r="E2122" s="14" t="s">
        <v>4981</v>
      </c>
      <c r="F2122" s="5" t="s">
        <v>4587</v>
      </c>
      <c r="G2122" s="7" t="s">
        <v>39</v>
      </c>
      <c r="H2122" s="5">
        <v>16.29</v>
      </c>
      <c r="I2122" s="5">
        <v>36.2</v>
      </c>
      <c r="J2122" s="7"/>
      <c r="K2122" s="5"/>
      <c r="L2122" s="30">
        <f t="shared" si="3"/>
        <v>0.55</v>
      </c>
      <c r="M2122" s="10">
        <v>6</v>
      </c>
      <c r="N2122" s="10" t="s">
        <v>4898</v>
      </c>
      <c r="O2122" s="10">
        <v>604</v>
      </c>
      <c r="P2122" s="10" t="s">
        <v>4970</v>
      </c>
      <c r="Q2122" s="10">
        <v>60401</v>
      </c>
      <c r="R2122" s="10" t="s">
        <v>4970</v>
      </c>
      <c r="S2122" s="5" t="s">
        <v>4406</v>
      </c>
      <c r="T2122" s="7" t="s">
        <v>69</v>
      </c>
      <c r="U2122" s="20"/>
      <c r="V2122" s="20"/>
      <c r="W2122" s="7"/>
      <c r="X2122" s="7"/>
      <c r="Y2122" s="20" t="s">
        <v>107</v>
      </c>
      <c r="Z2122" s="20">
        <v>112.85</v>
      </c>
      <c r="AA2122" s="20"/>
      <c r="AB2122" s="20">
        <v>112.85</v>
      </c>
      <c r="AC2122" s="20">
        <v>105.15</v>
      </c>
      <c r="AD2122" s="20">
        <v>28</v>
      </c>
      <c r="AE2122" s="23" t="s">
        <v>47</v>
      </c>
      <c r="AF2122" s="23"/>
      <c r="AG2122" s="23"/>
      <c r="AH2122" s="2" t="s">
        <v>4902</v>
      </c>
      <c r="AI2122" s="2" t="e">
        <v>#N/A</v>
      </c>
      <c r="AJ2122" s="2" t="e">
        <f>VLOOKUP(B2122,'[1]淘汰品种推荐清单（8.1）'!$A:$AQ,43,0)</f>
        <v>#N/A</v>
      </c>
    </row>
    <row r="2123" customHeight="1" spans="1:36">
      <c r="A2123" s="9">
        <v>1894</v>
      </c>
      <c r="B2123" s="47">
        <v>151688</v>
      </c>
      <c r="C2123" s="4" t="s">
        <v>35</v>
      </c>
      <c r="D2123" s="7" t="s">
        <v>4983</v>
      </c>
      <c r="E2123" s="5" t="s">
        <v>4928</v>
      </c>
      <c r="F2123" s="5" t="s">
        <v>4984</v>
      </c>
      <c r="G2123" s="7" t="s">
        <v>64</v>
      </c>
      <c r="H2123" s="5">
        <v>23.93</v>
      </c>
      <c r="I2123" s="7">
        <v>39.9</v>
      </c>
      <c r="J2123" s="7"/>
      <c r="K2123" s="7"/>
      <c r="L2123" s="19">
        <v>0.4</v>
      </c>
      <c r="M2123" s="10">
        <v>6</v>
      </c>
      <c r="N2123" s="10" t="s">
        <v>4898</v>
      </c>
      <c r="O2123" s="10">
        <v>604</v>
      </c>
      <c r="P2123" s="10" t="s">
        <v>4970</v>
      </c>
      <c r="Q2123" s="10">
        <v>60401</v>
      </c>
      <c r="R2123" s="10" t="s">
        <v>4970</v>
      </c>
      <c r="S2123" s="5" t="s">
        <v>204</v>
      </c>
      <c r="T2123" s="7" t="s">
        <v>470</v>
      </c>
      <c r="U2123" s="20"/>
      <c r="V2123" s="20"/>
      <c r="W2123" s="7"/>
      <c r="X2123" s="5">
        <v>13980461197</v>
      </c>
      <c r="Y2123" s="20" t="s">
        <v>107</v>
      </c>
      <c r="Z2123" s="20">
        <v>258</v>
      </c>
      <c r="AA2123" s="20">
        <v>87</v>
      </c>
      <c r="AB2123" s="20">
        <v>171</v>
      </c>
      <c r="AC2123" s="20">
        <v>92</v>
      </c>
      <c r="AD2123" s="20">
        <v>42</v>
      </c>
      <c r="AE2123" s="23" t="s">
        <v>47</v>
      </c>
      <c r="AF2123" s="23"/>
      <c r="AG2123" s="23"/>
      <c r="AH2123" s="2" t="s">
        <v>4902</v>
      </c>
      <c r="AI2123" s="2" t="e">
        <v>#N/A</v>
      </c>
      <c r="AJ2123" s="2" t="e">
        <f>VLOOKUP(B2123,'[1]淘汰品种推荐清单（8.1）'!$A:$AQ,43,0)</f>
        <v>#N/A</v>
      </c>
    </row>
    <row r="2124" customHeight="1" spans="1:36">
      <c r="A2124" s="9">
        <v>165</v>
      </c>
      <c r="B2124" s="10">
        <v>89607</v>
      </c>
      <c r="C2124" s="4" t="s">
        <v>35</v>
      </c>
      <c r="D2124" s="10" t="s">
        <v>4985</v>
      </c>
      <c r="E2124" s="10" t="s">
        <v>2815</v>
      </c>
      <c r="F2124" s="10" t="s">
        <v>4670</v>
      </c>
      <c r="G2124" s="10" t="e">
        <v>#N/A</v>
      </c>
      <c r="H2124" s="11">
        <v>11.9</v>
      </c>
      <c r="I2124" s="11">
        <v>29.5</v>
      </c>
      <c r="J2124" s="11">
        <v>0</v>
      </c>
      <c r="K2124" s="11">
        <v>11.9</v>
      </c>
      <c r="L2124" s="17">
        <v>0.596610169491525</v>
      </c>
      <c r="M2124" s="10">
        <v>6</v>
      </c>
      <c r="N2124" s="10" t="s">
        <v>4898</v>
      </c>
      <c r="O2124" s="10">
        <v>604</v>
      </c>
      <c r="P2124" s="10" t="s">
        <v>4970</v>
      </c>
      <c r="Q2124" s="10">
        <v>60403</v>
      </c>
      <c r="R2124" s="10" t="s">
        <v>4986</v>
      </c>
      <c r="S2124" s="10"/>
      <c r="T2124" s="10" t="s">
        <v>198</v>
      </c>
      <c r="U2124" s="10"/>
      <c r="V2124" s="10"/>
      <c r="W2124" s="10" t="s">
        <v>4067</v>
      </c>
      <c r="X2124" s="10">
        <v>18990350903</v>
      </c>
      <c r="Y2124" s="20" t="s">
        <v>46</v>
      </c>
      <c r="Z2124" s="20"/>
      <c r="AA2124" s="20"/>
      <c r="AB2124" s="20"/>
      <c r="AC2124" s="20"/>
      <c r="AD2124" s="20"/>
      <c r="AE2124" s="23" t="s">
        <v>57</v>
      </c>
      <c r="AF2124" s="23"/>
      <c r="AG2124" s="23"/>
      <c r="AH2124" s="2" t="s">
        <v>4902</v>
      </c>
      <c r="AI2124" s="2" t="e">
        <v>#N/A</v>
      </c>
      <c r="AJ2124" s="2" t="e">
        <f>VLOOKUP(B2124,'[1]淘汰品种推荐清单（8.1）'!$A:$AQ,43,0)</f>
        <v>#N/A</v>
      </c>
    </row>
    <row r="2125" customHeight="1" spans="1:36">
      <c r="A2125" s="9">
        <v>724</v>
      </c>
      <c r="B2125" s="10">
        <v>126348</v>
      </c>
      <c r="C2125" s="4" t="s">
        <v>35</v>
      </c>
      <c r="D2125" s="10" t="s">
        <v>4987</v>
      </c>
      <c r="E2125" s="10" t="s">
        <v>4988</v>
      </c>
      <c r="F2125" s="10" t="s">
        <v>4989</v>
      </c>
      <c r="G2125" s="10" t="s">
        <v>64</v>
      </c>
      <c r="H2125" s="11"/>
      <c r="I2125" s="11"/>
      <c r="J2125" s="11"/>
      <c r="K2125" s="11"/>
      <c r="L2125" s="17"/>
      <c r="M2125" s="10">
        <v>6</v>
      </c>
      <c r="N2125" s="10" t="s">
        <v>4898</v>
      </c>
      <c r="O2125" s="10">
        <v>604</v>
      </c>
      <c r="P2125" s="10" t="s">
        <v>4970</v>
      </c>
      <c r="Q2125" s="10">
        <v>60403</v>
      </c>
      <c r="R2125" s="10" t="s">
        <v>4986</v>
      </c>
      <c r="S2125" s="10"/>
      <c r="T2125" s="10"/>
      <c r="U2125" s="10"/>
      <c r="V2125" s="10"/>
      <c r="W2125" s="10"/>
      <c r="X2125" s="10"/>
      <c r="Y2125" s="20" t="s">
        <v>46</v>
      </c>
      <c r="Z2125" s="20">
        <v>0</v>
      </c>
      <c r="AA2125" s="20"/>
      <c r="AB2125" s="20">
        <v>0</v>
      </c>
      <c r="AC2125" s="20"/>
      <c r="AD2125" s="20"/>
      <c r="AE2125" s="23" t="s">
        <v>57</v>
      </c>
      <c r="AF2125" s="23"/>
      <c r="AG2125" s="23"/>
      <c r="AH2125" s="2" t="s">
        <v>4902</v>
      </c>
      <c r="AI2125" s="2" t="e">
        <v>#N/A</v>
      </c>
      <c r="AJ2125" s="2" t="e">
        <f>VLOOKUP(B2125,'[1]淘汰品种推荐清单（8.1）'!$A:$AQ,43,0)</f>
        <v>#N/A</v>
      </c>
    </row>
    <row r="2126" customHeight="1" spans="1:36">
      <c r="A2126" s="9">
        <v>77</v>
      </c>
      <c r="B2126" s="10">
        <v>119402</v>
      </c>
      <c r="C2126" s="4" t="s">
        <v>35</v>
      </c>
      <c r="D2126" s="10" t="s">
        <v>4990</v>
      </c>
      <c r="E2126" s="10" t="s">
        <v>2834</v>
      </c>
      <c r="F2126" s="10" t="s">
        <v>4670</v>
      </c>
      <c r="G2126" s="10" t="e">
        <v>#N/A</v>
      </c>
      <c r="H2126" s="11">
        <v>11.9</v>
      </c>
      <c r="I2126" s="11">
        <v>29.6</v>
      </c>
      <c r="J2126" s="11">
        <v>0</v>
      </c>
      <c r="K2126" s="11">
        <v>11.9</v>
      </c>
      <c r="L2126" s="17">
        <v>0.597972972972973</v>
      </c>
      <c r="M2126" s="10">
        <v>6</v>
      </c>
      <c r="N2126" s="10" t="s">
        <v>4898</v>
      </c>
      <c r="O2126" s="10">
        <v>604</v>
      </c>
      <c r="P2126" s="10" t="s">
        <v>4970</v>
      </c>
      <c r="Q2126" s="10">
        <v>60405</v>
      </c>
      <c r="R2126" s="10" t="s">
        <v>4991</v>
      </c>
      <c r="S2126" s="10"/>
      <c r="T2126" s="10" t="s">
        <v>198</v>
      </c>
      <c r="U2126" s="10" t="s">
        <v>95</v>
      </c>
      <c r="V2126" s="10"/>
      <c r="W2126" s="10" t="s">
        <v>4067</v>
      </c>
      <c r="X2126" s="10">
        <v>18990350903</v>
      </c>
      <c r="Y2126" s="20" t="s">
        <v>46</v>
      </c>
      <c r="Z2126" s="20"/>
      <c r="AA2126" s="20"/>
      <c r="AB2126" s="20"/>
      <c r="AC2126" s="20"/>
      <c r="AD2126" s="20"/>
      <c r="AE2126" s="23" t="s">
        <v>57</v>
      </c>
      <c r="AF2126" s="23"/>
      <c r="AG2126" s="23"/>
      <c r="AH2126" s="2" t="s">
        <v>4902</v>
      </c>
      <c r="AI2126" s="2" t="e">
        <v>#N/A</v>
      </c>
      <c r="AJ2126" s="2" t="e">
        <f>VLOOKUP(B2126,'[1]淘汰品种推荐清单（8.1）'!$A:$AQ,43,0)</f>
        <v>#N/A</v>
      </c>
    </row>
    <row r="2127" customHeight="1" spans="1:36">
      <c r="A2127" s="9">
        <v>95</v>
      </c>
      <c r="B2127" s="10">
        <v>118407</v>
      </c>
      <c r="C2127" s="4" t="s">
        <v>35</v>
      </c>
      <c r="D2127" s="10" t="s">
        <v>4992</v>
      </c>
      <c r="E2127" s="10" t="s">
        <v>4993</v>
      </c>
      <c r="F2127" s="10" t="s">
        <v>4670</v>
      </c>
      <c r="G2127" s="10" t="s">
        <v>64</v>
      </c>
      <c r="H2127" s="11">
        <v>11.9</v>
      </c>
      <c r="I2127" s="11">
        <v>29.6</v>
      </c>
      <c r="J2127" s="11">
        <v>0</v>
      </c>
      <c r="K2127" s="11">
        <v>11.9</v>
      </c>
      <c r="L2127" s="17">
        <v>0.597972972972973</v>
      </c>
      <c r="M2127" s="10">
        <v>6</v>
      </c>
      <c r="N2127" s="10" t="s">
        <v>4898</v>
      </c>
      <c r="O2127" s="10">
        <v>604</v>
      </c>
      <c r="P2127" s="10" t="s">
        <v>4970</v>
      </c>
      <c r="Q2127" s="10">
        <v>60406</v>
      </c>
      <c r="R2127" s="10" t="s">
        <v>4994</v>
      </c>
      <c r="S2127" s="10"/>
      <c r="T2127" s="10" t="s">
        <v>198</v>
      </c>
      <c r="U2127" s="10" t="s">
        <v>95</v>
      </c>
      <c r="V2127" s="10"/>
      <c r="W2127" s="10" t="s">
        <v>4067</v>
      </c>
      <c r="X2127" s="10">
        <v>18990350903</v>
      </c>
      <c r="Y2127" s="20" t="s">
        <v>46</v>
      </c>
      <c r="Z2127" s="20">
        <v>0</v>
      </c>
      <c r="AA2127" s="20"/>
      <c r="AB2127" s="20">
        <v>0</v>
      </c>
      <c r="AC2127" s="20">
        <v>2</v>
      </c>
      <c r="AD2127" s="20">
        <v>2</v>
      </c>
      <c r="AE2127" s="23" t="s">
        <v>57</v>
      </c>
      <c r="AF2127" s="23"/>
      <c r="AG2127" s="23"/>
      <c r="AH2127" s="2" t="s">
        <v>4902</v>
      </c>
      <c r="AI2127" s="2" t="e">
        <v>#N/A</v>
      </c>
      <c r="AJ2127" s="2" t="e">
        <f>VLOOKUP(B2127,'[1]淘汰品种推荐清单（8.1）'!$A:$AQ,43,0)</f>
        <v>#N/A</v>
      </c>
    </row>
    <row r="2128" customHeight="1" spans="1:36">
      <c r="A2128" s="9">
        <v>178</v>
      </c>
      <c r="B2128" s="10">
        <v>21709</v>
      </c>
      <c r="C2128" s="4" t="s">
        <v>35</v>
      </c>
      <c r="D2128" s="10" t="s">
        <v>4995</v>
      </c>
      <c r="E2128" s="10" t="s">
        <v>4996</v>
      </c>
      <c r="F2128" s="10" t="s">
        <v>4973</v>
      </c>
      <c r="G2128" s="10" t="s">
        <v>39</v>
      </c>
      <c r="H2128" s="11">
        <v>11.9</v>
      </c>
      <c r="I2128" s="11">
        <v>28.9</v>
      </c>
      <c r="J2128" s="11">
        <v>0</v>
      </c>
      <c r="K2128" s="11">
        <v>11.9</v>
      </c>
      <c r="L2128" s="17">
        <v>0.588235294117647</v>
      </c>
      <c r="M2128" s="10">
        <v>6</v>
      </c>
      <c r="N2128" s="10" t="s">
        <v>4898</v>
      </c>
      <c r="O2128" s="10">
        <v>604</v>
      </c>
      <c r="P2128" s="10" t="s">
        <v>4970</v>
      </c>
      <c r="Q2128" s="10">
        <v>60406</v>
      </c>
      <c r="R2128" s="10" t="s">
        <v>4994</v>
      </c>
      <c r="S2128" s="10"/>
      <c r="T2128" s="10" t="s">
        <v>198</v>
      </c>
      <c r="U2128" s="10" t="s">
        <v>95</v>
      </c>
      <c r="V2128" s="10"/>
      <c r="W2128" s="10" t="s">
        <v>4067</v>
      </c>
      <c r="X2128" s="10">
        <v>18990350903</v>
      </c>
      <c r="Y2128" s="20" t="s">
        <v>46</v>
      </c>
      <c r="Z2128" s="20">
        <v>106</v>
      </c>
      <c r="AA2128" s="20">
        <v>14</v>
      </c>
      <c r="AB2128" s="20">
        <v>92</v>
      </c>
      <c r="AC2128" s="20">
        <v>23</v>
      </c>
      <c r="AD2128" s="20">
        <v>21</v>
      </c>
      <c r="AE2128" s="23" t="s">
        <v>47</v>
      </c>
      <c r="AF2128" s="23"/>
      <c r="AG2128" s="23"/>
      <c r="AH2128" s="2" t="s">
        <v>4902</v>
      </c>
      <c r="AI2128" s="2" t="e">
        <v>#N/A</v>
      </c>
      <c r="AJ2128" s="2" t="e">
        <f>VLOOKUP(B2128,'[1]淘汰品种推荐清单（8.1）'!$A:$AQ,43,0)</f>
        <v>#N/A</v>
      </c>
    </row>
    <row r="2129" customHeight="1" spans="1:36">
      <c r="A2129" s="9">
        <v>227</v>
      </c>
      <c r="B2129" s="10">
        <v>42351</v>
      </c>
      <c r="C2129" s="4" t="s">
        <v>35</v>
      </c>
      <c r="D2129" s="10" t="s">
        <v>4997</v>
      </c>
      <c r="E2129" s="10" t="s">
        <v>4998</v>
      </c>
      <c r="F2129" s="10" t="s">
        <v>4999</v>
      </c>
      <c r="G2129" s="10" t="s">
        <v>1674</v>
      </c>
      <c r="H2129" s="11">
        <v>8.46</v>
      </c>
      <c r="I2129" s="11"/>
      <c r="J2129" s="11"/>
      <c r="K2129" s="11">
        <v>8.46</v>
      </c>
      <c r="L2129" s="17"/>
      <c r="M2129" s="10">
        <v>6</v>
      </c>
      <c r="N2129" s="10" t="s">
        <v>4898</v>
      </c>
      <c r="O2129" s="10">
        <v>604</v>
      </c>
      <c r="P2129" s="10" t="s">
        <v>4970</v>
      </c>
      <c r="Q2129" s="10">
        <v>60406</v>
      </c>
      <c r="R2129" s="10" t="s">
        <v>4994</v>
      </c>
      <c r="S2129" s="10"/>
      <c r="T2129" s="10" t="s">
        <v>198</v>
      </c>
      <c r="U2129" s="10"/>
      <c r="V2129" s="10"/>
      <c r="W2129" s="10" t="s">
        <v>4067</v>
      </c>
      <c r="X2129" s="10">
        <v>18990350903</v>
      </c>
      <c r="Y2129" s="20" t="s">
        <v>46</v>
      </c>
      <c r="Z2129" s="20">
        <v>122</v>
      </c>
      <c r="AA2129" s="20"/>
      <c r="AB2129" s="20">
        <v>122</v>
      </c>
      <c r="AC2129" s="20">
        <v>90</v>
      </c>
      <c r="AD2129" s="20">
        <v>28</v>
      </c>
      <c r="AE2129" s="23" t="s">
        <v>47</v>
      </c>
      <c r="AF2129" s="23"/>
      <c r="AG2129" s="23"/>
      <c r="AH2129" s="2" t="s">
        <v>4902</v>
      </c>
      <c r="AI2129" s="2" t="e">
        <v>#N/A</v>
      </c>
      <c r="AJ2129" s="2" t="e">
        <f>VLOOKUP(B2129,'[1]淘汰品种推荐清单（8.1）'!$A:$AQ,43,0)</f>
        <v>#N/A</v>
      </c>
    </row>
    <row r="2130" customHeight="1" spans="1:36">
      <c r="A2130" s="9">
        <v>858</v>
      </c>
      <c r="B2130" s="10">
        <v>115453</v>
      </c>
      <c r="C2130" s="4" t="s">
        <v>35</v>
      </c>
      <c r="D2130" s="7" t="s">
        <v>5000</v>
      </c>
      <c r="E2130" s="10" t="s">
        <v>4025</v>
      </c>
      <c r="F2130" s="10" t="s">
        <v>4888</v>
      </c>
      <c r="G2130" s="10" t="e">
        <v>#N/A</v>
      </c>
      <c r="H2130" s="11">
        <v>5.827448</v>
      </c>
      <c r="I2130" s="11">
        <v>10.03272</v>
      </c>
      <c r="J2130" s="11">
        <v>0</v>
      </c>
      <c r="K2130" s="11">
        <v>5.827448</v>
      </c>
      <c r="L2130" s="17">
        <v>0.419155722476058</v>
      </c>
      <c r="M2130" s="10">
        <v>6</v>
      </c>
      <c r="N2130" s="10" t="s">
        <v>4898</v>
      </c>
      <c r="O2130" s="10">
        <v>604</v>
      </c>
      <c r="P2130" s="10" t="s">
        <v>4970</v>
      </c>
      <c r="Q2130" s="10">
        <v>60406</v>
      </c>
      <c r="R2130" s="10" t="s">
        <v>4994</v>
      </c>
      <c r="S2130" s="10"/>
      <c r="T2130" s="10"/>
      <c r="U2130" s="10"/>
      <c r="V2130" s="10"/>
      <c r="W2130" s="10"/>
      <c r="X2130" s="10"/>
      <c r="Y2130" s="20" t="s">
        <v>46</v>
      </c>
      <c r="Z2130" s="20"/>
      <c r="AA2130" s="20"/>
      <c r="AB2130" s="20"/>
      <c r="AC2130" s="20"/>
      <c r="AD2130" s="20"/>
      <c r="AE2130" s="23" t="s">
        <v>47</v>
      </c>
      <c r="AF2130" s="23"/>
      <c r="AG2130" s="23"/>
      <c r="AH2130" s="2" t="s">
        <v>4902</v>
      </c>
      <c r="AI2130" s="2" t="e">
        <v>#N/A</v>
      </c>
      <c r="AJ2130" s="2" t="e">
        <f>VLOOKUP(B2130,'[1]淘汰品种推荐清单（8.1）'!$A:$AQ,43,0)</f>
        <v>#N/A</v>
      </c>
    </row>
    <row r="2131" customHeight="1" spans="1:36">
      <c r="A2131" s="9">
        <v>1032</v>
      </c>
      <c r="B2131" s="10">
        <v>137371</v>
      </c>
      <c r="C2131" s="4" t="s">
        <v>35</v>
      </c>
      <c r="D2131" s="7" t="s">
        <v>5001</v>
      </c>
      <c r="E2131" s="10" t="s">
        <v>5002</v>
      </c>
      <c r="F2131" s="10" t="s">
        <v>5003</v>
      </c>
      <c r="G2131" s="10" t="e">
        <v>#N/A</v>
      </c>
      <c r="H2131" s="11">
        <v>8.6</v>
      </c>
      <c r="I2131" s="11">
        <v>16</v>
      </c>
      <c r="J2131" s="11"/>
      <c r="K2131" s="11">
        <v>8.6</v>
      </c>
      <c r="L2131" s="17">
        <v>0.4625</v>
      </c>
      <c r="M2131" s="10">
        <v>6</v>
      </c>
      <c r="N2131" s="10" t="s">
        <v>4898</v>
      </c>
      <c r="O2131" s="10">
        <v>604</v>
      </c>
      <c r="P2131" s="10" t="s">
        <v>4970</v>
      </c>
      <c r="Q2131" s="10">
        <v>60406</v>
      </c>
      <c r="R2131" s="10" t="s">
        <v>4994</v>
      </c>
      <c r="S2131" s="10"/>
      <c r="T2131" s="10" t="s">
        <v>69</v>
      </c>
      <c r="U2131" s="10" t="s">
        <v>101</v>
      </c>
      <c r="V2131" s="10"/>
      <c r="W2131" s="10" t="s">
        <v>102</v>
      </c>
      <c r="X2131" s="10" t="s">
        <v>103</v>
      </c>
      <c r="Y2131" s="20" t="s">
        <v>46</v>
      </c>
      <c r="Z2131" s="20"/>
      <c r="AA2131" s="20"/>
      <c r="AB2131" s="20"/>
      <c r="AC2131" s="20"/>
      <c r="AD2131" s="20"/>
      <c r="AE2131" s="23" t="s">
        <v>47</v>
      </c>
      <c r="AF2131" s="23"/>
      <c r="AG2131" s="23"/>
      <c r="AH2131" s="2" t="s">
        <v>4902</v>
      </c>
      <c r="AI2131" s="2" t="e">
        <v>#N/A</v>
      </c>
      <c r="AJ2131" s="2" t="e">
        <f>VLOOKUP(B2131,'[1]淘汰品种推荐清单（8.1）'!$A:$AQ,43,0)</f>
        <v>#N/A</v>
      </c>
    </row>
    <row r="2132" customHeight="1" spans="1:36">
      <c r="A2132" s="9">
        <v>1033</v>
      </c>
      <c r="B2132" s="10">
        <v>141317</v>
      </c>
      <c r="C2132" s="4" t="s">
        <v>35</v>
      </c>
      <c r="D2132" s="7" t="s">
        <v>5004</v>
      </c>
      <c r="E2132" s="10" t="s">
        <v>2834</v>
      </c>
      <c r="F2132" s="10" t="s">
        <v>5005</v>
      </c>
      <c r="G2132" s="10" t="s">
        <v>39</v>
      </c>
      <c r="H2132" s="11">
        <v>6.95</v>
      </c>
      <c r="I2132" s="11">
        <v>12.8</v>
      </c>
      <c r="J2132" s="11"/>
      <c r="K2132" s="11">
        <v>6.95</v>
      </c>
      <c r="L2132" s="17">
        <v>0.45703125</v>
      </c>
      <c r="M2132" s="10">
        <v>6</v>
      </c>
      <c r="N2132" s="10" t="s">
        <v>4898</v>
      </c>
      <c r="O2132" s="10">
        <v>604</v>
      </c>
      <c r="P2132" s="10" t="s">
        <v>4970</v>
      </c>
      <c r="Q2132" s="10">
        <v>60406</v>
      </c>
      <c r="R2132" s="10" t="s">
        <v>4994</v>
      </c>
      <c r="S2132" s="10"/>
      <c r="T2132" s="10" t="s">
        <v>69</v>
      </c>
      <c r="U2132" s="10" t="s">
        <v>101</v>
      </c>
      <c r="V2132" s="10"/>
      <c r="W2132" s="10" t="s">
        <v>516</v>
      </c>
      <c r="X2132" s="10" t="s">
        <v>517</v>
      </c>
      <c r="Y2132" s="20" t="s">
        <v>46</v>
      </c>
      <c r="Z2132" s="20">
        <v>67</v>
      </c>
      <c r="AA2132" s="20"/>
      <c r="AB2132" s="20">
        <v>67</v>
      </c>
      <c r="AC2132" s="20">
        <v>238</v>
      </c>
      <c r="AD2132" s="20">
        <v>50</v>
      </c>
      <c r="AE2132" s="23" t="s">
        <v>47</v>
      </c>
      <c r="AF2132" s="23"/>
      <c r="AG2132" s="23"/>
      <c r="AH2132" s="2" t="s">
        <v>4902</v>
      </c>
      <c r="AI2132" s="2" t="e">
        <v>#N/A</v>
      </c>
      <c r="AJ2132" s="2" t="e">
        <f>VLOOKUP(B2132,'[1]淘汰品种推荐清单（8.1）'!$A:$AQ,43,0)</f>
        <v>#N/A</v>
      </c>
    </row>
    <row r="2133" customHeight="1" spans="1:36">
      <c r="A2133" s="9">
        <v>1732</v>
      </c>
      <c r="B2133" s="7">
        <v>149418</v>
      </c>
      <c r="C2133" s="4" t="s">
        <v>35</v>
      </c>
      <c r="D2133" s="13" t="s">
        <v>5006</v>
      </c>
      <c r="E2133" s="14" t="s">
        <v>5007</v>
      </c>
      <c r="F2133" s="5" t="s">
        <v>4405</v>
      </c>
      <c r="G2133" s="7" t="s">
        <v>39</v>
      </c>
      <c r="H2133" s="5">
        <v>8.9</v>
      </c>
      <c r="I2133" s="5">
        <v>17.8</v>
      </c>
      <c r="J2133" s="7"/>
      <c r="K2133" s="5"/>
      <c r="L2133" s="30">
        <f>(I2133-H2133)/I2133</f>
        <v>0.5</v>
      </c>
      <c r="M2133" s="10">
        <v>6</v>
      </c>
      <c r="N2133" s="10" t="s">
        <v>4898</v>
      </c>
      <c r="O2133" s="10">
        <v>605</v>
      </c>
      <c r="P2133" s="10" t="s">
        <v>5008</v>
      </c>
      <c r="Q2133" s="10">
        <v>60501</v>
      </c>
      <c r="R2133" s="10" t="s">
        <v>5009</v>
      </c>
      <c r="S2133" s="5" t="s">
        <v>4406</v>
      </c>
      <c r="T2133" s="7" t="s">
        <v>69</v>
      </c>
      <c r="U2133" s="20"/>
      <c r="V2133" s="20"/>
      <c r="W2133" s="7"/>
      <c r="X2133" s="7"/>
      <c r="Y2133" s="20" t="s">
        <v>107</v>
      </c>
      <c r="Z2133" s="20">
        <v>281</v>
      </c>
      <c r="AA2133" s="20">
        <v>119</v>
      </c>
      <c r="AB2133" s="20">
        <v>162</v>
      </c>
      <c r="AC2133" s="20">
        <v>196</v>
      </c>
      <c r="AD2133" s="20">
        <v>56</v>
      </c>
      <c r="AE2133" s="23" t="s">
        <v>47</v>
      </c>
      <c r="AF2133" s="23"/>
      <c r="AG2133" s="23"/>
      <c r="AH2133" s="2" t="s">
        <v>4902</v>
      </c>
      <c r="AI2133" s="2" t="e">
        <v>#N/A</v>
      </c>
      <c r="AJ2133" s="2" t="e">
        <f>VLOOKUP(B2133,'[1]淘汰品种推荐清单（8.1）'!$A:$AQ,43,0)</f>
        <v>#N/A</v>
      </c>
    </row>
    <row r="2134" customHeight="1" spans="1:36">
      <c r="A2134" s="9">
        <v>1733</v>
      </c>
      <c r="B2134" s="7">
        <v>149419</v>
      </c>
      <c r="C2134" s="4" t="s">
        <v>35</v>
      </c>
      <c r="D2134" s="13" t="s">
        <v>5010</v>
      </c>
      <c r="E2134" s="14" t="s">
        <v>5011</v>
      </c>
      <c r="F2134" s="5" t="s">
        <v>4405</v>
      </c>
      <c r="G2134" s="7" t="s">
        <v>39</v>
      </c>
      <c r="H2134" s="5">
        <v>9.9</v>
      </c>
      <c r="I2134" s="5">
        <v>19.8</v>
      </c>
      <c r="J2134" s="7"/>
      <c r="K2134" s="5"/>
      <c r="L2134" s="30">
        <f>(I2134-H2134)/I2134</f>
        <v>0.5</v>
      </c>
      <c r="M2134" s="10">
        <v>6</v>
      </c>
      <c r="N2134" s="10" t="s">
        <v>4898</v>
      </c>
      <c r="O2134" s="10">
        <v>605</v>
      </c>
      <c r="P2134" s="10" t="s">
        <v>5008</v>
      </c>
      <c r="Q2134" s="10">
        <v>60501</v>
      </c>
      <c r="R2134" s="10" t="s">
        <v>5009</v>
      </c>
      <c r="S2134" s="5" t="s">
        <v>4406</v>
      </c>
      <c r="T2134" s="7" t="s">
        <v>69</v>
      </c>
      <c r="U2134" s="20"/>
      <c r="V2134" s="20"/>
      <c r="W2134" s="7"/>
      <c r="X2134" s="7"/>
      <c r="Y2134" s="20" t="s">
        <v>107</v>
      </c>
      <c r="Z2134" s="20">
        <v>493</v>
      </c>
      <c r="AA2134" s="20">
        <v>263</v>
      </c>
      <c r="AB2134" s="20">
        <v>230</v>
      </c>
      <c r="AC2134" s="20">
        <v>49</v>
      </c>
      <c r="AD2134" s="20">
        <v>36</v>
      </c>
      <c r="AE2134" s="23" t="s">
        <v>47</v>
      </c>
      <c r="AF2134" s="23"/>
      <c r="AG2134" s="23"/>
      <c r="AH2134" s="2" t="s">
        <v>4902</v>
      </c>
      <c r="AI2134" s="2" t="e">
        <v>#N/A</v>
      </c>
      <c r="AJ2134" s="2" t="e">
        <f>VLOOKUP(B2134,'[1]淘汰品种推荐清单（8.1）'!$A:$AQ,43,0)</f>
        <v>#N/A</v>
      </c>
    </row>
    <row r="2135" customHeight="1" spans="1:36">
      <c r="A2135" s="9">
        <v>1829</v>
      </c>
      <c r="B2135" s="12">
        <v>74411</v>
      </c>
      <c r="C2135" s="4" t="s">
        <v>35</v>
      </c>
      <c r="D2135" s="5" t="s">
        <v>5012</v>
      </c>
      <c r="E2135" s="5" t="s">
        <v>543</v>
      </c>
      <c r="F2135" s="5" t="s">
        <v>5013</v>
      </c>
      <c r="G2135" s="5" t="s">
        <v>64</v>
      </c>
      <c r="H2135" s="34">
        <v>59.5</v>
      </c>
      <c r="I2135" s="45">
        <v>119</v>
      </c>
      <c r="J2135" s="7"/>
      <c r="K2135" s="45"/>
      <c r="L2135" s="30">
        <v>0.5</v>
      </c>
      <c r="M2135" s="10">
        <v>7</v>
      </c>
      <c r="N2135" s="10" t="s">
        <v>5014</v>
      </c>
      <c r="O2135" s="10">
        <v>702</v>
      </c>
      <c r="P2135" s="10" t="s">
        <v>5015</v>
      </c>
      <c r="Q2135" s="10">
        <v>70201</v>
      </c>
      <c r="R2135" s="10" t="s">
        <v>5016</v>
      </c>
      <c r="S2135" s="12" t="s">
        <v>5017</v>
      </c>
      <c r="T2135" s="12" t="s">
        <v>470</v>
      </c>
      <c r="U2135" s="20"/>
      <c r="V2135" s="20"/>
      <c r="W2135" s="7"/>
      <c r="X2135" s="7"/>
      <c r="Y2135" s="20" t="s">
        <v>107</v>
      </c>
      <c r="Z2135" s="20">
        <v>6</v>
      </c>
      <c r="AA2135" s="20">
        <v>1</v>
      </c>
      <c r="AB2135" s="20">
        <v>5</v>
      </c>
      <c r="AC2135" s="20"/>
      <c r="AD2135" s="20"/>
      <c r="AE2135" s="23" t="s">
        <v>57</v>
      </c>
      <c r="AF2135" s="23"/>
      <c r="AG2135" s="23"/>
      <c r="AH2135" s="2" t="s">
        <v>4902</v>
      </c>
      <c r="AI2135" s="2" t="e">
        <v>#N/A</v>
      </c>
      <c r="AJ2135" s="2" t="e">
        <f>VLOOKUP(B2135,'[1]淘汰品种推荐清单（8.1）'!$A:$AQ,43,0)</f>
        <v>#N/A</v>
      </c>
    </row>
    <row r="2136" customHeight="1" spans="1:36">
      <c r="A2136" s="9">
        <v>1834</v>
      </c>
      <c r="B2136" s="12">
        <v>74389</v>
      </c>
      <c r="C2136" s="4" t="s">
        <v>35</v>
      </c>
      <c r="D2136" s="5" t="s">
        <v>5018</v>
      </c>
      <c r="E2136" s="5" t="s">
        <v>543</v>
      </c>
      <c r="F2136" s="5" t="s">
        <v>5013</v>
      </c>
      <c r="G2136" s="5" t="s">
        <v>64</v>
      </c>
      <c r="H2136" s="34">
        <v>53</v>
      </c>
      <c r="I2136" s="45">
        <v>106</v>
      </c>
      <c r="J2136" s="7"/>
      <c r="K2136" s="45"/>
      <c r="L2136" s="30">
        <v>0.5</v>
      </c>
      <c r="M2136" s="10">
        <v>7</v>
      </c>
      <c r="N2136" s="10" t="s">
        <v>5014</v>
      </c>
      <c r="O2136" s="10">
        <v>702</v>
      </c>
      <c r="P2136" s="10" t="s">
        <v>5015</v>
      </c>
      <c r="Q2136" s="10">
        <v>70201</v>
      </c>
      <c r="R2136" s="10" t="s">
        <v>5016</v>
      </c>
      <c r="S2136" s="12" t="s">
        <v>5017</v>
      </c>
      <c r="T2136" s="12" t="s">
        <v>470</v>
      </c>
      <c r="U2136" s="20"/>
      <c r="V2136" s="20"/>
      <c r="W2136" s="7"/>
      <c r="X2136" s="7"/>
      <c r="Y2136" s="20" t="s">
        <v>107</v>
      </c>
      <c r="Z2136" s="20">
        <v>5</v>
      </c>
      <c r="AA2136" s="20">
        <v>1</v>
      </c>
      <c r="AB2136" s="20">
        <v>4</v>
      </c>
      <c r="AC2136" s="20">
        <v>1</v>
      </c>
      <c r="AD2136" s="20">
        <v>1</v>
      </c>
      <c r="AE2136" s="23" t="s">
        <v>57</v>
      </c>
      <c r="AF2136" s="23"/>
      <c r="AG2136" s="23"/>
      <c r="AH2136" s="2" t="s">
        <v>4902</v>
      </c>
      <c r="AI2136" s="2" t="e">
        <v>#N/A</v>
      </c>
      <c r="AJ2136" s="2" t="e">
        <f>VLOOKUP(B2136,'[1]淘汰品种推荐清单（8.1）'!$A:$AQ,43,0)</f>
        <v>#N/A</v>
      </c>
    </row>
    <row r="2137" customHeight="1" spans="1:36">
      <c r="A2137" s="9">
        <v>1839</v>
      </c>
      <c r="B2137" s="12">
        <v>74392</v>
      </c>
      <c r="C2137" s="4" t="s">
        <v>35</v>
      </c>
      <c r="D2137" s="5" t="s">
        <v>5019</v>
      </c>
      <c r="E2137" s="5" t="s">
        <v>543</v>
      </c>
      <c r="F2137" s="5" t="s">
        <v>5013</v>
      </c>
      <c r="G2137" s="5" t="s">
        <v>64</v>
      </c>
      <c r="H2137" s="34">
        <v>49</v>
      </c>
      <c r="I2137" s="45">
        <v>98</v>
      </c>
      <c r="J2137" s="7"/>
      <c r="K2137" s="45"/>
      <c r="L2137" s="30">
        <v>0.5</v>
      </c>
      <c r="M2137" s="10">
        <v>7</v>
      </c>
      <c r="N2137" s="10" t="s">
        <v>5014</v>
      </c>
      <c r="O2137" s="10">
        <v>702</v>
      </c>
      <c r="P2137" s="10" t="s">
        <v>5015</v>
      </c>
      <c r="Q2137" s="10">
        <v>70201</v>
      </c>
      <c r="R2137" s="10" t="s">
        <v>5016</v>
      </c>
      <c r="S2137" s="12" t="s">
        <v>5017</v>
      </c>
      <c r="T2137" s="12" t="s">
        <v>470</v>
      </c>
      <c r="U2137" s="20"/>
      <c r="V2137" s="20"/>
      <c r="W2137" s="7"/>
      <c r="X2137" s="7"/>
      <c r="Y2137" s="20" t="s">
        <v>107</v>
      </c>
      <c r="Z2137" s="20">
        <v>6</v>
      </c>
      <c r="AA2137" s="20">
        <v>1</v>
      </c>
      <c r="AB2137" s="20">
        <v>5</v>
      </c>
      <c r="AC2137" s="20"/>
      <c r="AD2137" s="20"/>
      <c r="AE2137" s="23" t="s">
        <v>57</v>
      </c>
      <c r="AF2137" s="23"/>
      <c r="AG2137" s="23"/>
      <c r="AH2137" s="2" t="s">
        <v>4902</v>
      </c>
      <c r="AI2137" s="2" t="e">
        <v>#N/A</v>
      </c>
      <c r="AJ2137" s="2" t="e">
        <f>VLOOKUP(B2137,'[1]淘汰品种推荐清单（8.1）'!$A:$AQ,43,0)</f>
        <v>#N/A</v>
      </c>
    </row>
    <row r="2138" customHeight="1" spans="1:36">
      <c r="A2138" s="9">
        <v>1020</v>
      </c>
      <c r="B2138" s="10">
        <v>119997</v>
      </c>
      <c r="C2138" s="4" t="s">
        <v>35</v>
      </c>
      <c r="D2138" s="7" t="s">
        <v>5020</v>
      </c>
      <c r="E2138" s="10" t="s">
        <v>3571</v>
      </c>
      <c r="F2138" s="10" t="s">
        <v>5021</v>
      </c>
      <c r="G2138" s="10" t="e">
        <v>#N/A</v>
      </c>
      <c r="H2138" s="11">
        <v>4</v>
      </c>
      <c r="I2138" s="11">
        <v>5.5</v>
      </c>
      <c r="J2138" s="11"/>
      <c r="K2138" s="11">
        <v>4</v>
      </c>
      <c r="L2138" s="17">
        <v>0.272727272727273</v>
      </c>
      <c r="M2138" s="10">
        <v>7</v>
      </c>
      <c r="N2138" s="10" t="s">
        <v>5014</v>
      </c>
      <c r="O2138" s="10">
        <v>702</v>
      </c>
      <c r="P2138" s="10" t="s">
        <v>5015</v>
      </c>
      <c r="Q2138" s="10">
        <v>70206</v>
      </c>
      <c r="R2138" s="10" t="s">
        <v>5022</v>
      </c>
      <c r="S2138" s="10"/>
      <c r="T2138" s="10" t="s">
        <v>69</v>
      </c>
      <c r="U2138" s="10" t="s">
        <v>70</v>
      </c>
      <c r="V2138" s="10"/>
      <c r="W2138" s="10" t="s">
        <v>71</v>
      </c>
      <c r="X2138" s="10" t="s">
        <v>72</v>
      </c>
      <c r="Y2138" s="20" t="s">
        <v>46</v>
      </c>
      <c r="Z2138" s="20"/>
      <c r="AA2138" s="20"/>
      <c r="AB2138" s="20"/>
      <c r="AC2138" s="20"/>
      <c r="AD2138" s="20"/>
      <c r="AE2138" s="23" t="s">
        <v>47</v>
      </c>
      <c r="AF2138" s="23"/>
      <c r="AG2138" s="23"/>
      <c r="AH2138" s="2" t="s">
        <v>4902</v>
      </c>
      <c r="AI2138" s="2" t="e">
        <v>#N/A</v>
      </c>
      <c r="AJ2138" s="2" t="e">
        <f>VLOOKUP(B2138,'[1]淘汰品种推荐清单（8.1）'!$A:$AQ,43,0)</f>
        <v>#N/A</v>
      </c>
    </row>
    <row r="2139" customHeight="1" spans="1:36">
      <c r="A2139" s="9">
        <v>1021</v>
      </c>
      <c r="B2139" s="10">
        <v>128893</v>
      </c>
      <c r="C2139" s="4" t="s">
        <v>35</v>
      </c>
      <c r="D2139" s="7" t="s">
        <v>5023</v>
      </c>
      <c r="E2139" s="10" t="s">
        <v>2745</v>
      </c>
      <c r="F2139" s="10" t="s">
        <v>4888</v>
      </c>
      <c r="G2139" s="10" t="e">
        <v>#N/A</v>
      </c>
      <c r="H2139" s="11">
        <v>6.6</v>
      </c>
      <c r="I2139" s="11">
        <v>12.8</v>
      </c>
      <c r="J2139" s="11"/>
      <c r="K2139" s="11">
        <v>6.6</v>
      </c>
      <c r="L2139" s="17">
        <v>0.484375</v>
      </c>
      <c r="M2139" s="10">
        <v>7</v>
      </c>
      <c r="N2139" s="10" t="s">
        <v>5014</v>
      </c>
      <c r="O2139" s="10">
        <v>702</v>
      </c>
      <c r="P2139" s="10" t="s">
        <v>5015</v>
      </c>
      <c r="Q2139" s="10">
        <v>70207</v>
      </c>
      <c r="R2139" s="10" t="s">
        <v>5024</v>
      </c>
      <c r="S2139" s="10"/>
      <c r="T2139" s="10" t="s">
        <v>198</v>
      </c>
      <c r="U2139" s="10" t="s">
        <v>95</v>
      </c>
      <c r="V2139" s="10"/>
      <c r="W2139" s="10" t="s">
        <v>4891</v>
      </c>
      <c r="X2139" s="10">
        <v>13617671127</v>
      </c>
      <c r="Y2139" s="20" t="s">
        <v>46</v>
      </c>
      <c r="Z2139" s="20"/>
      <c r="AA2139" s="20"/>
      <c r="AB2139" s="20"/>
      <c r="AC2139" s="20"/>
      <c r="AD2139" s="20"/>
      <c r="AE2139" s="23" t="s">
        <v>47</v>
      </c>
      <c r="AF2139" s="23"/>
      <c r="AG2139" s="23"/>
      <c r="AH2139" s="2" t="s">
        <v>4902</v>
      </c>
      <c r="AI2139" s="2" t="e">
        <v>#N/A</v>
      </c>
      <c r="AJ2139" s="2" t="e">
        <f>VLOOKUP(B2139,'[1]淘汰品种推荐清单（8.1）'!$A:$AQ,43,0)</f>
        <v>#N/A</v>
      </c>
    </row>
    <row r="2140" customHeight="1" spans="1:36">
      <c r="A2140" s="9">
        <v>149</v>
      </c>
      <c r="B2140" s="10">
        <v>67631</v>
      </c>
      <c r="C2140" s="4" t="s">
        <v>35</v>
      </c>
      <c r="D2140" s="10" t="s">
        <v>5025</v>
      </c>
      <c r="E2140" s="10" t="s">
        <v>750</v>
      </c>
      <c r="F2140" s="10" t="s">
        <v>4973</v>
      </c>
      <c r="G2140" s="10" t="s">
        <v>64</v>
      </c>
      <c r="H2140" s="11">
        <v>39.2</v>
      </c>
      <c r="I2140" s="11">
        <v>96.8</v>
      </c>
      <c r="J2140" s="11">
        <v>0</v>
      </c>
      <c r="K2140" s="11">
        <v>39.2</v>
      </c>
      <c r="L2140" s="17">
        <v>0.595041322314049</v>
      </c>
      <c r="M2140" s="10">
        <v>7</v>
      </c>
      <c r="N2140" s="10" t="s">
        <v>5014</v>
      </c>
      <c r="O2140" s="10">
        <v>703</v>
      </c>
      <c r="P2140" s="10" t="s">
        <v>5026</v>
      </c>
      <c r="Q2140" s="10">
        <v>70304</v>
      </c>
      <c r="R2140" s="10" t="s">
        <v>5027</v>
      </c>
      <c r="S2140" s="10"/>
      <c r="T2140" s="10" t="s">
        <v>198</v>
      </c>
      <c r="U2140" s="10"/>
      <c r="V2140" s="10"/>
      <c r="W2140" s="10" t="s">
        <v>4067</v>
      </c>
      <c r="X2140" s="10">
        <v>18990350903</v>
      </c>
      <c r="Y2140" s="20" t="s">
        <v>46</v>
      </c>
      <c r="Z2140" s="20">
        <v>0</v>
      </c>
      <c r="AA2140" s="20"/>
      <c r="AB2140" s="20">
        <v>0</v>
      </c>
      <c r="AC2140" s="20">
        <v>37</v>
      </c>
      <c r="AD2140" s="20">
        <v>24</v>
      </c>
      <c r="AE2140" s="23" t="s">
        <v>47</v>
      </c>
      <c r="AF2140" s="23"/>
      <c r="AG2140" s="23"/>
      <c r="AH2140" s="2" t="s">
        <v>4902</v>
      </c>
      <c r="AI2140" s="2" t="e">
        <v>#N/A</v>
      </c>
      <c r="AJ2140" s="2" t="e">
        <f>VLOOKUP(B2140,'[1]淘汰品种推荐清单（8.1）'!$A:$AQ,43,0)</f>
        <v>#N/A</v>
      </c>
    </row>
    <row r="2141" customHeight="1" spans="1:36">
      <c r="A2141" s="9">
        <v>1445</v>
      </c>
      <c r="B2141" s="10">
        <v>66897</v>
      </c>
      <c r="C2141" s="4" t="s">
        <v>35</v>
      </c>
      <c r="D2141" s="5" t="s">
        <v>5028</v>
      </c>
      <c r="E2141" s="5" t="s">
        <v>728</v>
      </c>
      <c r="F2141" s="5" t="s">
        <v>5029</v>
      </c>
      <c r="G2141" s="10" t="s">
        <v>64</v>
      </c>
      <c r="H2141" s="5">
        <v>360</v>
      </c>
      <c r="I2141" s="5">
        <v>438</v>
      </c>
      <c r="J2141" s="5"/>
      <c r="K2141" s="5">
        <v>360</v>
      </c>
      <c r="L2141" s="30">
        <v>0.178082191780822</v>
      </c>
      <c r="M2141" s="10">
        <v>7</v>
      </c>
      <c r="N2141" s="10" t="s">
        <v>5014</v>
      </c>
      <c r="O2141" s="10">
        <v>703</v>
      </c>
      <c r="P2141" s="10" t="s">
        <v>5026</v>
      </c>
      <c r="Q2141" s="10">
        <v>70304</v>
      </c>
      <c r="R2141" s="10" t="s">
        <v>5027</v>
      </c>
      <c r="S2141" s="5"/>
      <c r="T2141" s="5"/>
      <c r="U2141" s="5"/>
      <c r="V2141" s="5"/>
      <c r="W2141" s="5"/>
      <c r="X2141" s="5"/>
      <c r="Y2141" s="20" t="s">
        <v>46</v>
      </c>
      <c r="Z2141" s="20">
        <v>73</v>
      </c>
      <c r="AA2141" s="20"/>
      <c r="AB2141" s="20">
        <v>73</v>
      </c>
      <c r="AC2141" s="20">
        <v>61</v>
      </c>
      <c r="AD2141" s="20">
        <v>26</v>
      </c>
      <c r="AE2141" s="23" t="s">
        <v>47</v>
      </c>
      <c r="AF2141" s="23"/>
      <c r="AG2141" s="23"/>
      <c r="AH2141" s="2" t="s">
        <v>4902</v>
      </c>
      <c r="AI2141" s="2" t="e">
        <v>#N/A</v>
      </c>
      <c r="AJ2141" s="2" t="e">
        <f>VLOOKUP(B2141,'[1]淘汰品种推荐清单（8.1）'!$A:$AQ,43,0)</f>
        <v>#N/A</v>
      </c>
    </row>
    <row r="2142" customHeight="1" spans="1:36">
      <c r="A2142" s="9">
        <v>114</v>
      </c>
      <c r="B2142" s="10">
        <v>11015</v>
      </c>
      <c r="C2142" s="4" t="s">
        <v>35</v>
      </c>
      <c r="D2142" s="10" t="s">
        <v>5030</v>
      </c>
      <c r="E2142" s="10" t="s">
        <v>5031</v>
      </c>
      <c r="F2142" s="10" t="s">
        <v>5032</v>
      </c>
      <c r="G2142" s="10" t="s">
        <v>64</v>
      </c>
      <c r="H2142" s="11">
        <v>7.35</v>
      </c>
      <c r="I2142" s="11">
        <v>12.8</v>
      </c>
      <c r="J2142" s="11">
        <v>0</v>
      </c>
      <c r="K2142" s="11">
        <v>7.35</v>
      </c>
      <c r="L2142" s="17">
        <v>0.42578125</v>
      </c>
      <c r="M2142" s="10">
        <v>7</v>
      </c>
      <c r="N2142" s="10" t="s">
        <v>5014</v>
      </c>
      <c r="O2142" s="10">
        <v>703</v>
      </c>
      <c r="P2142" s="10" t="s">
        <v>5026</v>
      </c>
      <c r="Q2142" s="10">
        <v>70307</v>
      </c>
      <c r="R2142" s="10" t="s">
        <v>5033</v>
      </c>
      <c r="S2142" s="10" t="s">
        <v>5034</v>
      </c>
      <c r="T2142" s="10" t="s">
        <v>198</v>
      </c>
      <c r="U2142" s="10" t="s">
        <v>95</v>
      </c>
      <c r="V2142" s="10"/>
      <c r="W2142" s="10" t="s">
        <v>5035</v>
      </c>
      <c r="X2142" s="10" t="s">
        <v>5036</v>
      </c>
      <c r="Y2142" s="20" t="s">
        <v>46</v>
      </c>
      <c r="Z2142" s="20">
        <v>119</v>
      </c>
      <c r="AA2142" s="20"/>
      <c r="AB2142" s="20">
        <v>119</v>
      </c>
      <c r="AC2142" s="20">
        <v>374</v>
      </c>
      <c r="AD2142" s="20">
        <v>72</v>
      </c>
      <c r="AE2142" s="23" t="s">
        <v>47</v>
      </c>
      <c r="AF2142" s="23"/>
      <c r="AG2142" s="23"/>
      <c r="AH2142" s="2" t="s">
        <v>4902</v>
      </c>
      <c r="AI2142" s="2" t="e">
        <v>#N/A</v>
      </c>
      <c r="AJ2142" s="2" t="e">
        <f>VLOOKUP(B2142,'[1]淘汰品种推荐清单（8.1）'!$A:$AQ,43,0)</f>
        <v>#N/A</v>
      </c>
    </row>
    <row r="2143" customHeight="1" spans="1:36">
      <c r="A2143" s="9">
        <v>975</v>
      </c>
      <c r="B2143" s="10">
        <v>81882</v>
      </c>
      <c r="C2143" s="4" t="s">
        <v>35</v>
      </c>
      <c r="D2143" s="7" t="s">
        <v>5037</v>
      </c>
      <c r="E2143" s="10" t="s">
        <v>5038</v>
      </c>
      <c r="F2143" s="10" t="s">
        <v>5039</v>
      </c>
      <c r="G2143" s="10" t="s">
        <v>1674</v>
      </c>
      <c r="H2143" s="11">
        <v>6.17</v>
      </c>
      <c r="I2143" s="11">
        <v>9.8</v>
      </c>
      <c r="J2143" s="11"/>
      <c r="K2143" s="11">
        <v>6.17</v>
      </c>
      <c r="L2143" s="17">
        <v>0.370408163265306</v>
      </c>
      <c r="M2143" s="10">
        <v>7</v>
      </c>
      <c r="N2143" s="10" t="s">
        <v>5014</v>
      </c>
      <c r="O2143" s="10">
        <v>703</v>
      </c>
      <c r="P2143" s="10" t="s">
        <v>5026</v>
      </c>
      <c r="Q2143" s="10">
        <v>70308</v>
      </c>
      <c r="R2143" s="10" t="s">
        <v>5040</v>
      </c>
      <c r="S2143" s="10" t="s">
        <v>5041</v>
      </c>
      <c r="T2143" s="10" t="s">
        <v>5042</v>
      </c>
      <c r="U2143" s="10" t="s">
        <v>934</v>
      </c>
      <c r="V2143" s="10"/>
      <c r="W2143" s="10" t="s">
        <v>5043</v>
      </c>
      <c r="X2143" s="10"/>
      <c r="Y2143" s="20" t="s">
        <v>46</v>
      </c>
      <c r="Z2143" s="20">
        <v>16</v>
      </c>
      <c r="AA2143" s="20">
        <v>5</v>
      </c>
      <c r="AB2143" s="20">
        <v>11</v>
      </c>
      <c r="AC2143" s="20">
        <v>14</v>
      </c>
      <c r="AD2143" s="20">
        <v>3</v>
      </c>
      <c r="AE2143" s="23" t="s">
        <v>47</v>
      </c>
      <c r="AF2143" s="23"/>
      <c r="AG2143" s="23"/>
      <c r="AH2143" s="2" t="s">
        <v>4902</v>
      </c>
      <c r="AI2143" s="2" t="e">
        <v>#N/A</v>
      </c>
      <c r="AJ2143" s="2" t="e">
        <f>VLOOKUP(B2143,'[1]淘汰品种推荐清单（8.1）'!$A:$AQ,43,0)</f>
        <v>#N/A</v>
      </c>
    </row>
    <row r="2144" customHeight="1" spans="1:36">
      <c r="A2144" s="9">
        <v>1844</v>
      </c>
      <c r="B2144" s="7">
        <v>127767</v>
      </c>
      <c r="C2144" s="4" t="s">
        <v>35</v>
      </c>
      <c r="D2144" s="7" t="s">
        <v>5044</v>
      </c>
      <c r="E2144" s="7" t="s">
        <v>2834</v>
      </c>
      <c r="F2144" s="5" t="s">
        <v>5013</v>
      </c>
      <c r="G2144" s="5" t="s">
        <v>64</v>
      </c>
      <c r="H2144" s="34">
        <v>69</v>
      </c>
      <c r="I2144" s="45">
        <v>138</v>
      </c>
      <c r="J2144" s="7"/>
      <c r="K2144" s="45"/>
      <c r="L2144" s="30">
        <v>0.5</v>
      </c>
      <c r="M2144" s="10">
        <v>7</v>
      </c>
      <c r="N2144" s="10" t="s">
        <v>5014</v>
      </c>
      <c r="O2144" s="10">
        <v>704</v>
      </c>
      <c r="P2144" s="10" t="s">
        <v>5045</v>
      </c>
      <c r="Q2144" s="10">
        <v>70401</v>
      </c>
      <c r="R2144" s="10" t="s">
        <v>5046</v>
      </c>
      <c r="S2144" s="12" t="s">
        <v>5017</v>
      </c>
      <c r="T2144" s="12" t="s">
        <v>470</v>
      </c>
      <c r="U2144" s="20"/>
      <c r="V2144" s="20"/>
      <c r="W2144" s="7"/>
      <c r="X2144" s="7"/>
      <c r="Y2144" s="20" t="s">
        <v>107</v>
      </c>
      <c r="Z2144" s="20">
        <v>6</v>
      </c>
      <c r="AA2144" s="20">
        <v>1</v>
      </c>
      <c r="AB2144" s="20">
        <v>5</v>
      </c>
      <c r="AC2144" s="20"/>
      <c r="AD2144" s="20"/>
      <c r="AE2144" s="23" t="s">
        <v>47</v>
      </c>
      <c r="AF2144" s="23"/>
      <c r="AG2144" s="23"/>
      <c r="AH2144" s="2" t="s">
        <v>4902</v>
      </c>
      <c r="AI2144" s="2" t="e">
        <v>#N/A</v>
      </c>
      <c r="AJ2144" s="2" t="e">
        <f>VLOOKUP(B2144,'[1]淘汰品种推荐清单（8.1）'!$A:$AQ,43,0)</f>
        <v>#N/A</v>
      </c>
    </row>
    <row r="2145" customHeight="1" spans="1:36">
      <c r="A2145" s="9">
        <v>1870</v>
      </c>
      <c r="B2145" s="12">
        <v>151532</v>
      </c>
      <c r="C2145" s="4" t="s">
        <v>35</v>
      </c>
      <c r="D2145" s="74" t="s">
        <v>5047</v>
      </c>
      <c r="E2145" s="5" t="s">
        <v>4955</v>
      </c>
      <c r="F2145" s="12" t="s">
        <v>5048</v>
      </c>
      <c r="G2145" s="7" t="s">
        <v>39</v>
      </c>
      <c r="H2145" s="5">
        <v>140</v>
      </c>
      <c r="I2145" s="80">
        <v>175</v>
      </c>
      <c r="J2145" s="7"/>
      <c r="K2145" s="80"/>
      <c r="L2145" s="30">
        <f t="shared" ref="L2145:L2164" si="4">(I2145-H2145)/I2145</f>
        <v>0.2</v>
      </c>
      <c r="M2145" s="10">
        <v>7</v>
      </c>
      <c r="N2145" s="10" t="s">
        <v>5014</v>
      </c>
      <c r="O2145" s="10">
        <v>705</v>
      </c>
      <c r="P2145" s="10" t="s">
        <v>5049</v>
      </c>
      <c r="Q2145" s="10">
        <v>70501</v>
      </c>
      <c r="R2145" s="10" t="s">
        <v>5050</v>
      </c>
      <c r="S2145" s="12" t="s">
        <v>5051</v>
      </c>
      <c r="T2145" s="7" t="s">
        <v>69</v>
      </c>
      <c r="U2145" s="20"/>
      <c r="V2145" s="20"/>
      <c r="W2145" s="7"/>
      <c r="X2145" s="7">
        <v>13982299106</v>
      </c>
      <c r="Y2145" s="20" t="s">
        <v>107</v>
      </c>
      <c r="Z2145" s="20">
        <v>10</v>
      </c>
      <c r="AA2145" s="20"/>
      <c r="AB2145" s="20">
        <v>10</v>
      </c>
      <c r="AC2145" s="20">
        <v>12</v>
      </c>
      <c r="AD2145" s="20">
        <v>6</v>
      </c>
      <c r="AE2145" s="23" t="s">
        <v>47</v>
      </c>
      <c r="AF2145" s="23"/>
      <c r="AG2145" s="23"/>
      <c r="AH2145" s="2" t="s">
        <v>4902</v>
      </c>
      <c r="AI2145" s="2" t="e">
        <v>#N/A</v>
      </c>
      <c r="AJ2145" s="2" t="e">
        <f>VLOOKUP(B2145,'[1]淘汰品种推荐清单（8.1）'!$A:$AQ,43,0)</f>
        <v>#N/A</v>
      </c>
    </row>
    <row r="2146" customHeight="1" spans="1:36">
      <c r="A2146" s="9">
        <v>1871</v>
      </c>
      <c r="B2146" s="12">
        <v>151526</v>
      </c>
      <c r="C2146" s="4" t="s">
        <v>35</v>
      </c>
      <c r="D2146" s="74" t="s">
        <v>5052</v>
      </c>
      <c r="E2146" s="5" t="s">
        <v>4955</v>
      </c>
      <c r="F2146" s="12" t="s">
        <v>5048</v>
      </c>
      <c r="G2146" s="7" t="s">
        <v>39</v>
      </c>
      <c r="H2146" s="5">
        <v>148</v>
      </c>
      <c r="I2146" s="80">
        <v>185</v>
      </c>
      <c r="J2146" s="7"/>
      <c r="K2146" s="80"/>
      <c r="L2146" s="30">
        <f t="shared" si="4"/>
        <v>0.2</v>
      </c>
      <c r="M2146" s="10">
        <v>7</v>
      </c>
      <c r="N2146" s="10" t="s">
        <v>5014</v>
      </c>
      <c r="O2146" s="10">
        <v>705</v>
      </c>
      <c r="P2146" s="10" t="s">
        <v>5049</v>
      </c>
      <c r="Q2146" s="10">
        <v>70501</v>
      </c>
      <c r="R2146" s="10" t="s">
        <v>5050</v>
      </c>
      <c r="S2146" s="12" t="s">
        <v>5051</v>
      </c>
      <c r="T2146" s="7" t="s">
        <v>69</v>
      </c>
      <c r="U2146" s="20"/>
      <c r="V2146" s="20"/>
      <c r="W2146" s="7"/>
      <c r="X2146" s="7">
        <v>13982299106</v>
      </c>
      <c r="Y2146" s="20" t="s">
        <v>107</v>
      </c>
      <c r="Z2146" s="20">
        <v>3</v>
      </c>
      <c r="AA2146" s="20"/>
      <c r="AB2146" s="20">
        <v>3</v>
      </c>
      <c r="AC2146" s="20">
        <v>1</v>
      </c>
      <c r="AD2146" s="20">
        <v>1</v>
      </c>
      <c r="AE2146" s="23" t="s">
        <v>47</v>
      </c>
      <c r="AF2146" s="23"/>
      <c r="AG2146" s="23"/>
      <c r="AH2146" s="2" t="s">
        <v>4902</v>
      </c>
      <c r="AI2146" s="2" t="e">
        <v>#N/A</v>
      </c>
      <c r="AJ2146" s="2" t="str">
        <f>VLOOKUP(B2146,'[1]淘汰品种推荐清单（8.1）'!$A:$AQ,43,0)</f>
        <v>保留，今年申请经营的</v>
      </c>
    </row>
    <row r="2147" customHeight="1" spans="1:36">
      <c r="A2147" s="9">
        <v>1872</v>
      </c>
      <c r="B2147" s="12">
        <v>151533</v>
      </c>
      <c r="C2147" s="4" t="s">
        <v>35</v>
      </c>
      <c r="D2147" s="74" t="s">
        <v>5053</v>
      </c>
      <c r="E2147" s="5" t="s">
        <v>1618</v>
      </c>
      <c r="F2147" s="12" t="s">
        <v>5048</v>
      </c>
      <c r="G2147" s="7" t="s">
        <v>39</v>
      </c>
      <c r="H2147" s="5">
        <v>140</v>
      </c>
      <c r="I2147" s="80">
        <v>175</v>
      </c>
      <c r="J2147" s="7"/>
      <c r="K2147" s="80"/>
      <c r="L2147" s="30">
        <f t="shared" si="4"/>
        <v>0.2</v>
      </c>
      <c r="M2147" s="10">
        <v>7</v>
      </c>
      <c r="N2147" s="10" t="s">
        <v>5014</v>
      </c>
      <c r="O2147" s="10">
        <v>705</v>
      </c>
      <c r="P2147" s="10" t="s">
        <v>5049</v>
      </c>
      <c r="Q2147" s="10">
        <v>70501</v>
      </c>
      <c r="R2147" s="10" t="s">
        <v>5050</v>
      </c>
      <c r="S2147" s="12" t="s">
        <v>5051</v>
      </c>
      <c r="T2147" s="7" t="s">
        <v>69</v>
      </c>
      <c r="U2147" s="20"/>
      <c r="V2147" s="20"/>
      <c r="W2147" s="7"/>
      <c r="X2147" s="7">
        <v>13982299106</v>
      </c>
      <c r="Y2147" s="20" t="s">
        <v>107</v>
      </c>
      <c r="Z2147" s="20">
        <v>10</v>
      </c>
      <c r="AA2147" s="20"/>
      <c r="AB2147" s="20">
        <v>10</v>
      </c>
      <c r="AC2147" s="20">
        <v>2</v>
      </c>
      <c r="AD2147" s="20">
        <v>2</v>
      </c>
      <c r="AE2147" s="23" t="s">
        <v>47</v>
      </c>
      <c r="AF2147" s="23"/>
      <c r="AG2147" s="23"/>
      <c r="AH2147" s="2" t="s">
        <v>4902</v>
      </c>
      <c r="AI2147" s="2" t="e">
        <v>#N/A</v>
      </c>
      <c r="AJ2147" s="2" t="e">
        <f>VLOOKUP(B2147,'[1]淘汰品种推荐清单（8.1）'!$A:$AQ,43,0)</f>
        <v>#N/A</v>
      </c>
    </row>
    <row r="2148" customHeight="1" spans="1:36">
      <c r="A2148" s="9">
        <v>1873</v>
      </c>
      <c r="B2148" s="12">
        <v>151527</v>
      </c>
      <c r="C2148" s="4" t="s">
        <v>35</v>
      </c>
      <c r="D2148" s="74" t="s">
        <v>5054</v>
      </c>
      <c r="E2148" s="5" t="s">
        <v>1618</v>
      </c>
      <c r="F2148" s="12" t="s">
        <v>5048</v>
      </c>
      <c r="G2148" s="7" t="s">
        <v>39</v>
      </c>
      <c r="H2148" s="5">
        <v>152</v>
      </c>
      <c r="I2148" s="80">
        <v>190</v>
      </c>
      <c r="J2148" s="7"/>
      <c r="K2148" s="80"/>
      <c r="L2148" s="30">
        <f t="shared" si="4"/>
        <v>0.2</v>
      </c>
      <c r="M2148" s="10">
        <v>7</v>
      </c>
      <c r="N2148" s="10" t="s">
        <v>5014</v>
      </c>
      <c r="O2148" s="10">
        <v>705</v>
      </c>
      <c r="P2148" s="10" t="s">
        <v>5049</v>
      </c>
      <c r="Q2148" s="10">
        <v>70501</v>
      </c>
      <c r="R2148" s="10" t="s">
        <v>5050</v>
      </c>
      <c r="S2148" s="12" t="s">
        <v>5051</v>
      </c>
      <c r="T2148" s="7" t="s">
        <v>69</v>
      </c>
      <c r="U2148" s="20"/>
      <c r="V2148" s="20"/>
      <c r="W2148" s="7"/>
      <c r="X2148" s="7">
        <v>13982299106</v>
      </c>
      <c r="Y2148" s="20" t="s">
        <v>107</v>
      </c>
      <c r="Z2148" s="20">
        <v>4</v>
      </c>
      <c r="AA2148" s="20"/>
      <c r="AB2148" s="20">
        <v>4</v>
      </c>
      <c r="AC2148" s="20">
        <v>2</v>
      </c>
      <c r="AD2148" s="20">
        <v>2</v>
      </c>
      <c r="AE2148" s="23" t="s">
        <v>47</v>
      </c>
      <c r="AF2148" s="23"/>
      <c r="AG2148" s="23"/>
      <c r="AH2148" s="2" t="s">
        <v>4902</v>
      </c>
      <c r="AI2148" s="2" t="e">
        <v>#N/A</v>
      </c>
      <c r="AJ2148" s="2" t="e">
        <f>VLOOKUP(B2148,'[1]淘汰品种推荐清单（8.1）'!$A:$AQ,43,0)</f>
        <v>#N/A</v>
      </c>
    </row>
    <row r="2149" customHeight="1" spans="1:36">
      <c r="A2149" s="9">
        <v>1874</v>
      </c>
      <c r="B2149" s="12">
        <v>151540</v>
      </c>
      <c r="C2149" s="4" t="s">
        <v>35</v>
      </c>
      <c r="D2149" s="75" t="s">
        <v>5055</v>
      </c>
      <c r="E2149" s="5" t="s">
        <v>5056</v>
      </c>
      <c r="F2149" s="12" t="s">
        <v>5048</v>
      </c>
      <c r="G2149" s="7" t="s">
        <v>39</v>
      </c>
      <c r="H2149" s="5">
        <v>196</v>
      </c>
      <c r="I2149" s="81">
        <v>245</v>
      </c>
      <c r="J2149" s="7"/>
      <c r="K2149" s="81"/>
      <c r="L2149" s="30">
        <f t="shared" si="4"/>
        <v>0.2</v>
      </c>
      <c r="M2149" s="10">
        <v>7</v>
      </c>
      <c r="N2149" s="10" t="s">
        <v>5014</v>
      </c>
      <c r="O2149" s="10">
        <v>705</v>
      </c>
      <c r="P2149" s="10" t="s">
        <v>5049</v>
      </c>
      <c r="Q2149" s="10">
        <v>70501</v>
      </c>
      <c r="R2149" s="10" t="s">
        <v>5050</v>
      </c>
      <c r="S2149" s="12" t="s">
        <v>5051</v>
      </c>
      <c r="T2149" s="7" t="s">
        <v>69</v>
      </c>
      <c r="U2149" s="20"/>
      <c r="V2149" s="20"/>
      <c r="W2149" s="7"/>
      <c r="X2149" s="7">
        <v>13982299106</v>
      </c>
      <c r="Y2149" s="20" t="s">
        <v>107</v>
      </c>
      <c r="Z2149" s="20">
        <v>3</v>
      </c>
      <c r="AA2149" s="20"/>
      <c r="AB2149" s="20">
        <v>3</v>
      </c>
      <c r="AC2149" s="20">
        <v>5</v>
      </c>
      <c r="AD2149" s="20">
        <v>2</v>
      </c>
      <c r="AE2149" s="23" t="s">
        <v>47</v>
      </c>
      <c r="AF2149" s="23"/>
      <c r="AG2149" s="23"/>
      <c r="AH2149" s="2" t="s">
        <v>4902</v>
      </c>
      <c r="AI2149" s="2" t="e">
        <v>#N/A</v>
      </c>
      <c r="AJ2149" s="2" t="e">
        <f>VLOOKUP(B2149,'[1]淘汰品种推荐清单（8.1）'!$A:$AQ,43,0)</f>
        <v>#N/A</v>
      </c>
    </row>
    <row r="2150" customHeight="1" spans="1:36">
      <c r="A2150" s="9">
        <v>1875</v>
      </c>
      <c r="B2150" s="7">
        <v>151528</v>
      </c>
      <c r="C2150" s="4" t="s">
        <v>35</v>
      </c>
      <c r="D2150" s="74" t="s">
        <v>5057</v>
      </c>
      <c r="E2150" s="5" t="s">
        <v>5058</v>
      </c>
      <c r="F2150" s="12" t="s">
        <v>5048</v>
      </c>
      <c r="G2150" s="7" t="s">
        <v>39</v>
      </c>
      <c r="H2150" s="5">
        <v>268</v>
      </c>
      <c r="I2150" s="80">
        <v>335</v>
      </c>
      <c r="J2150" s="7"/>
      <c r="K2150" s="80"/>
      <c r="L2150" s="30">
        <f t="shared" si="4"/>
        <v>0.2</v>
      </c>
      <c r="M2150" s="10">
        <v>7</v>
      </c>
      <c r="N2150" s="10" t="s">
        <v>5014</v>
      </c>
      <c r="O2150" s="10">
        <v>705</v>
      </c>
      <c r="P2150" s="10" t="s">
        <v>5049</v>
      </c>
      <c r="Q2150" s="10">
        <v>70501</v>
      </c>
      <c r="R2150" s="10" t="s">
        <v>5050</v>
      </c>
      <c r="S2150" s="12" t="s">
        <v>5051</v>
      </c>
      <c r="T2150" s="7" t="s">
        <v>69</v>
      </c>
      <c r="U2150" s="20"/>
      <c r="V2150" s="20"/>
      <c r="W2150" s="7"/>
      <c r="X2150" s="7">
        <v>13982299106</v>
      </c>
      <c r="Y2150" s="20" t="s">
        <v>107</v>
      </c>
      <c r="Z2150" s="20">
        <v>5</v>
      </c>
      <c r="AA2150" s="20"/>
      <c r="AB2150" s="20">
        <v>5</v>
      </c>
      <c r="AC2150" s="20">
        <v>7</v>
      </c>
      <c r="AD2150" s="20">
        <v>4</v>
      </c>
      <c r="AE2150" s="23" t="s">
        <v>47</v>
      </c>
      <c r="AF2150" s="23"/>
      <c r="AG2150" s="23"/>
      <c r="AH2150" s="2" t="s">
        <v>4902</v>
      </c>
      <c r="AI2150" s="2" t="e">
        <v>#N/A</v>
      </c>
      <c r="AJ2150" s="2" t="e">
        <f>VLOOKUP(B2150,'[1]淘汰品种推荐清单（8.1）'!$A:$AQ,43,0)</f>
        <v>#N/A</v>
      </c>
    </row>
    <row r="2151" customHeight="1" spans="1:36">
      <c r="A2151" s="9">
        <v>1876</v>
      </c>
      <c r="B2151" s="7">
        <v>151529</v>
      </c>
      <c r="C2151" s="4" t="s">
        <v>35</v>
      </c>
      <c r="D2151" s="75" t="s">
        <v>5059</v>
      </c>
      <c r="E2151" s="5" t="s">
        <v>2834</v>
      </c>
      <c r="F2151" s="12" t="s">
        <v>5048</v>
      </c>
      <c r="G2151" s="7" t="s">
        <v>39</v>
      </c>
      <c r="H2151" s="5">
        <v>256</v>
      </c>
      <c r="I2151" s="81">
        <v>320</v>
      </c>
      <c r="J2151" s="7"/>
      <c r="K2151" s="81"/>
      <c r="L2151" s="30">
        <f t="shared" si="4"/>
        <v>0.2</v>
      </c>
      <c r="M2151" s="10">
        <v>7</v>
      </c>
      <c r="N2151" s="10" t="s">
        <v>5014</v>
      </c>
      <c r="O2151" s="10">
        <v>705</v>
      </c>
      <c r="P2151" s="10" t="s">
        <v>5049</v>
      </c>
      <c r="Q2151" s="10">
        <v>70501</v>
      </c>
      <c r="R2151" s="10" t="s">
        <v>5050</v>
      </c>
      <c r="S2151" s="12" t="s">
        <v>5051</v>
      </c>
      <c r="T2151" s="7" t="s">
        <v>69</v>
      </c>
      <c r="U2151" s="20"/>
      <c r="V2151" s="20"/>
      <c r="W2151" s="7"/>
      <c r="X2151" s="7">
        <v>13982299106</v>
      </c>
      <c r="Y2151" s="20" t="s">
        <v>107</v>
      </c>
      <c r="Z2151" s="20">
        <v>2</v>
      </c>
      <c r="AA2151" s="20"/>
      <c r="AB2151" s="20">
        <v>2</v>
      </c>
      <c r="AC2151" s="20">
        <v>7</v>
      </c>
      <c r="AD2151" s="20">
        <v>4</v>
      </c>
      <c r="AE2151" s="23" t="s">
        <v>47</v>
      </c>
      <c r="AF2151" s="23"/>
      <c r="AG2151" s="23"/>
      <c r="AH2151" s="2" t="s">
        <v>4902</v>
      </c>
      <c r="AI2151" s="2" t="e">
        <v>#N/A</v>
      </c>
      <c r="AJ2151" s="2" t="e">
        <f>VLOOKUP(B2151,'[1]淘汰品种推荐清单（8.1）'!$A:$AQ,43,0)</f>
        <v>#N/A</v>
      </c>
    </row>
    <row r="2152" customHeight="1" spans="1:36">
      <c r="A2152" s="9">
        <v>1877</v>
      </c>
      <c r="B2152" s="7">
        <v>151530</v>
      </c>
      <c r="C2152" s="4" t="s">
        <v>35</v>
      </c>
      <c r="D2152" s="75" t="s">
        <v>5060</v>
      </c>
      <c r="E2152" s="5" t="s">
        <v>750</v>
      </c>
      <c r="F2152" s="12" t="s">
        <v>5048</v>
      </c>
      <c r="G2152" s="7" t="s">
        <v>39</v>
      </c>
      <c r="H2152" s="5">
        <v>188</v>
      </c>
      <c r="I2152" s="81">
        <v>235</v>
      </c>
      <c r="J2152" s="7"/>
      <c r="K2152" s="81"/>
      <c r="L2152" s="30">
        <f t="shared" si="4"/>
        <v>0.2</v>
      </c>
      <c r="M2152" s="10">
        <v>7</v>
      </c>
      <c r="N2152" s="10" t="s">
        <v>5014</v>
      </c>
      <c r="O2152" s="10">
        <v>705</v>
      </c>
      <c r="P2152" s="10" t="s">
        <v>5049</v>
      </c>
      <c r="Q2152" s="10">
        <v>70501</v>
      </c>
      <c r="R2152" s="10" t="s">
        <v>5050</v>
      </c>
      <c r="S2152" s="12" t="s">
        <v>5051</v>
      </c>
      <c r="T2152" s="7" t="s">
        <v>69</v>
      </c>
      <c r="U2152" s="20"/>
      <c r="V2152" s="20"/>
      <c r="W2152" s="7"/>
      <c r="X2152" s="7">
        <v>13982299106</v>
      </c>
      <c r="Y2152" s="20" t="s">
        <v>107</v>
      </c>
      <c r="Z2152" s="20">
        <v>11</v>
      </c>
      <c r="AA2152" s="20"/>
      <c r="AB2152" s="20">
        <v>11</v>
      </c>
      <c r="AC2152" s="20">
        <v>13</v>
      </c>
      <c r="AD2152" s="20">
        <v>8</v>
      </c>
      <c r="AE2152" s="23" t="s">
        <v>47</v>
      </c>
      <c r="AF2152" s="23"/>
      <c r="AG2152" s="23"/>
      <c r="AH2152" s="2" t="s">
        <v>4902</v>
      </c>
      <c r="AI2152" s="2" t="e">
        <v>#N/A</v>
      </c>
      <c r="AJ2152" s="2" t="e">
        <f>VLOOKUP(B2152,'[1]淘汰品种推荐清单（8.1）'!$A:$AQ,43,0)</f>
        <v>#N/A</v>
      </c>
    </row>
    <row r="2153" customHeight="1" spans="1:36">
      <c r="A2153" s="9">
        <v>1878</v>
      </c>
      <c r="B2153" s="12">
        <v>151521</v>
      </c>
      <c r="C2153" s="4" t="s">
        <v>35</v>
      </c>
      <c r="D2153" s="74" t="s">
        <v>5061</v>
      </c>
      <c r="E2153" s="7" t="s">
        <v>750</v>
      </c>
      <c r="F2153" s="7" t="s">
        <v>5048</v>
      </c>
      <c r="G2153" s="7" t="s">
        <v>39</v>
      </c>
      <c r="H2153" s="5">
        <v>188</v>
      </c>
      <c r="I2153" s="7">
        <v>235</v>
      </c>
      <c r="J2153" s="7"/>
      <c r="K2153" s="7"/>
      <c r="L2153" s="30">
        <f t="shared" si="4"/>
        <v>0.2</v>
      </c>
      <c r="M2153" s="10">
        <v>7</v>
      </c>
      <c r="N2153" s="10" t="s">
        <v>5014</v>
      </c>
      <c r="O2153" s="10">
        <v>705</v>
      </c>
      <c r="P2153" s="10" t="s">
        <v>5049</v>
      </c>
      <c r="Q2153" s="10">
        <v>70501</v>
      </c>
      <c r="R2153" s="10" t="s">
        <v>5050</v>
      </c>
      <c r="S2153" s="12" t="s">
        <v>5051</v>
      </c>
      <c r="T2153" s="7" t="s">
        <v>69</v>
      </c>
      <c r="U2153" s="20"/>
      <c r="V2153" s="20"/>
      <c r="W2153" s="7"/>
      <c r="X2153" s="7">
        <v>13982299106</v>
      </c>
      <c r="Y2153" s="20" t="s">
        <v>107</v>
      </c>
      <c r="Z2153" s="20">
        <v>4</v>
      </c>
      <c r="AA2153" s="20"/>
      <c r="AB2153" s="20">
        <v>4</v>
      </c>
      <c r="AC2153" s="20">
        <v>6</v>
      </c>
      <c r="AD2153" s="20">
        <v>4</v>
      </c>
      <c r="AE2153" s="23" t="s">
        <v>47</v>
      </c>
      <c r="AF2153" s="23"/>
      <c r="AG2153" s="23"/>
      <c r="AH2153" s="2" t="s">
        <v>4902</v>
      </c>
      <c r="AI2153" s="2" t="e">
        <v>#N/A</v>
      </c>
      <c r="AJ2153" s="2" t="e">
        <f>VLOOKUP(B2153,'[1]淘汰品种推荐清单（8.1）'!$A:$AQ,43,0)</f>
        <v>#N/A</v>
      </c>
    </row>
    <row r="2154" customHeight="1" spans="1:36">
      <c r="A2154" s="9">
        <v>1880</v>
      </c>
      <c r="B2154" s="7">
        <v>151539</v>
      </c>
      <c r="C2154" s="4" t="s">
        <v>35</v>
      </c>
      <c r="D2154" s="74" t="s">
        <v>5062</v>
      </c>
      <c r="E2154" s="5" t="s">
        <v>5063</v>
      </c>
      <c r="F2154" s="7" t="s">
        <v>5048</v>
      </c>
      <c r="G2154" s="7" t="s">
        <v>39</v>
      </c>
      <c r="H2154" s="5">
        <v>184</v>
      </c>
      <c r="I2154" s="7">
        <v>230</v>
      </c>
      <c r="J2154" s="7"/>
      <c r="K2154" s="7"/>
      <c r="L2154" s="30">
        <f t="shared" si="4"/>
        <v>0.2</v>
      </c>
      <c r="M2154" s="10">
        <v>7</v>
      </c>
      <c r="N2154" s="10" t="s">
        <v>5014</v>
      </c>
      <c r="O2154" s="10">
        <v>705</v>
      </c>
      <c r="P2154" s="10" t="s">
        <v>5049</v>
      </c>
      <c r="Q2154" s="10">
        <v>70501</v>
      </c>
      <c r="R2154" s="10" t="s">
        <v>5050</v>
      </c>
      <c r="S2154" s="12" t="s">
        <v>5051</v>
      </c>
      <c r="T2154" s="7" t="s">
        <v>69</v>
      </c>
      <c r="U2154" s="20"/>
      <c r="V2154" s="20"/>
      <c r="W2154" s="7"/>
      <c r="X2154" s="7">
        <v>13982299106</v>
      </c>
      <c r="Y2154" s="20" t="s">
        <v>107</v>
      </c>
      <c r="Z2154" s="20">
        <v>8</v>
      </c>
      <c r="AA2154" s="20"/>
      <c r="AB2154" s="20">
        <v>8</v>
      </c>
      <c r="AC2154" s="20">
        <v>4</v>
      </c>
      <c r="AD2154" s="20">
        <v>2</v>
      </c>
      <c r="AE2154" s="23" t="s">
        <v>47</v>
      </c>
      <c r="AF2154" s="23"/>
      <c r="AG2154" s="23"/>
      <c r="AH2154" s="2" t="s">
        <v>4902</v>
      </c>
      <c r="AI2154" s="2" t="e">
        <v>#N/A</v>
      </c>
      <c r="AJ2154" s="2" t="e">
        <f>VLOOKUP(B2154,'[1]淘汰品种推荐清单（8.1）'!$A:$AQ,43,0)</f>
        <v>#N/A</v>
      </c>
    </row>
    <row r="2155" customHeight="1" spans="1:36">
      <c r="A2155" s="9">
        <v>1881</v>
      </c>
      <c r="B2155" s="7">
        <v>151543</v>
      </c>
      <c r="C2155" s="4" t="s">
        <v>35</v>
      </c>
      <c r="D2155" s="74" t="s">
        <v>5064</v>
      </c>
      <c r="E2155" s="7" t="s">
        <v>750</v>
      </c>
      <c r="F2155" s="7" t="s">
        <v>5048</v>
      </c>
      <c r="G2155" s="7" t="s">
        <v>39</v>
      </c>
      <c r="H2155" s="5">
        <v>188</v>
      </c>
      <c r="I2155" s="7">
        <v>235</v>
      </c>
      <c r="J2155" s="7"/>
      <c r="K2155" s="7"/>
      <c r="L2155" s="30">
        <f t="shared" si="4"/>
        <v>0.2</v>
      </c>
      <c r="M2155" s="10">
        <v>7</v>
      </c>
      <c r="N2155" s="10" t="s">
        <v>5014</v>
      </c>
      <c r="O2155" s="10">
        <v>705</v>
      </c>
      <c r="P2155" s="10" t="s">
        <v>5049</v>
      </c>
      <c r="Q2155" s="10">
        <v>70501</v>
      </c>
      <c r="R2155" s="10" t="s">
        <v>5050</v>
      </c>
      <c r="S2155" s="12" t="s">
        <v>5051</v>
      </c>
      <c r="T2155" s="7" t="s">
        <v>69</v>
      </c>
      <c r="U2155" s="20"/>
      <c r="V2155" s="20"/>
      <c r="W2155" s="7"/>
      <c r="X2155" s="7">
        <v>13982299106</v>
      </c>
      <c r="Y2155" s="20" t="s">
        <v>107</v>
      </c>
      <c r="Z2155" s="20">
        <v>4</v>
      </c>
      <c r="AA2155" s="20"/>
      <c r="AB2155" s="20">
        <v>4</v>
      </c>
      <c r="AC2155" s="20">
        <v>5</v>
      </c>
      <c r="AD2155" s="20">
        <v>4</v>
      </c>
      <c r="AE2155" s="23" t="s">
        <v>47</v>
      </c>
      <c r="AF2155" s="23"/>
      <c r="AG2155" s="23"/>
      <c r="AH2155" s="2" t="s">
        <v>4902</v>
      </c>
      <c r="AI2155" s="2" t="e">
        <v>#N/A</v>
      </c>
      <c r="AJ2155" s="2" t="e">
        <f>VLOOKUP(B2155,'[1]淘汰品种推荐清单（8.1）'!$A:$AQ,43,0)</f>
        <v>#N/A</v>
      </c>
    </row>
    <row r="2156" customHeight="1" spans="1:36">
      <c r="A2156" s="9">
        <v>1882</v>
      </c>
      <c r="B2156" s="7">
        <v>151517</v>
      </c>
      <c r="C2156" s="4" t="s">
        <v>35</v>
      </c>
      <c r="D2156" s="7" t="s">
        <v>5065</v>
      </c>
      <c r="E2156" s="5" t="s">
        <v>2834</v>
      </c>
      <c r="F2156" s="76" t="s">
        <v>5048</v>
      </c>
      <c r="G2156" s="7" t="s">
        <v>39</v>
      </c>
      <c r="H2156" s="5">
        <v>256</v>
      </c>
      <c r="I2156" s="76">
        <v>320</v>
      </c>
      <c r="J2156" s="7"/>
      <c r="K2156" s="76"/>
      <c r="L2156" s="30">
        <f t="shared" si="4"/>
        <v>0.2</v>
      </c>
      <c r="M2156" s="10">
        <v>7</v>
      </c>
      <c r="N2156" s="10" t="s">
        <v>5014</v>
      </c>
      <c r="O2156" s="10">
        <v>705</v>
      </c>
      <c r="P2156" s="10" t="s">
        <v>5049</v>
      </c>
      <c r="Q2156" s="10">
        <v>70502</v>
      </c>
      <c r="R2156" s="10" t="s">
        <v>5066</v>
      </c>
      <c r="S2156" s="12" t="s">
        <v>5051</v>
      </c>
      <c r="T2156" s="7" t="s">
        <v>69</v>
      </c>
      <c r="U2156" s="20"/>
      <c r="V2156" s="20"/>
      <c r="W2156" s="7"/>
      <c r="X2156" s="7">
        <v>13982299106</v>
      </c>
      <c r="Y2156" s="20" t="s">
        <v>107</v>
      </c>
      <c r="Z2156" s="20">
        <v>3</v>
      </c>
      <c r="AA2156" s="20"/>
      <c r="AB2156" s="20">
        <v>3</v>
      </c>
      <c r="AC2156" s="20">
        <v>5</v>
      </c>
      <c r="AD2156" s="20">
        <v>2</v>
      </c>
      <c r="AE2156" s="23" t="s">
        <v>47</v>
      </c>
      <c r="AF2156" s="23"/>
      <c r="AG2156" s="23"/>
      <c r="AH2156" s="2" t="s">
        <v>4902</v>
      </c>
      <c r="AI2156" s="2" t="e">
        <v>#N/A</v>
      </c>
      <c r="AJ2156" s="2" t="e">
        <f>VLOOKUP(B2156,'[1]淘汰品种推荐清单（8.1）'!$A:$AQ,43,0)</f>
        <v>#N/A</v>
      </c>
    </row>
    <row r="2157" customHeight="1" spans="1:36">
      <c r="A2157" s="9">
        <v>1883</v>
      </c>
      <c r="B2157" s="12">
        <v>151522</v>
      </c>
      <c r="C2157" s="4" t="s">
        <v>35</v>
      </c>
      <c r="D2157" s="7" t="s">
        <v>5067</v>
      </c>
      <c r="E2157" s="5" t="s">
        <v>5068</v>
      </c>
      <c r="F2157" s="76" t="s">
        <v>5048</v>
      </c>
      <c r="G2157" s="7" t="s">
        <v>39</v>
      </c>
      <c r="H2157" s="5">
        <v>152</v>
      </c>
      <c r="I2157" s="76">
        <v>190</v>
      </c>
      <c r="J2157" s="7"/>
      <c r="K2157" s="76"/>
      <c r="L2157" s="30">
        <f t="shared" si="4"/>
        <v>0.2</v>
      </c>
      <c r="M2157" s="10">
        <v>7</v>
      </c>
      <c r="N2157" s="10" t="s">
        <v>5014</v>
      </c>
      <c r="O2157" s="10">
        <v>705</v>
      </c>
      <c r="P2157" s="10" t="s">
        <v>5049</v>
      </c>
      <c r="Q2157" s="10">
        <v>70502</v>
      </c>
      <c r="R2157" s="10" t="s">
        <v>5066</v>
      </c>
      <c r="S2157" s="12" t="s">
        <v>5051</v>
      </c>
      <c r="T2157" s="7" t="s">
        <v>69</v>
      </c>
      <c r="U2157" s="20"/>
      <c r="V2157" s="20"/>
      <c r="W2157" s="7"/>
      <c r="X2157" s="7">
        <v>13982299106</v>
      </c>
      <c r="Y2157" s="20" t="s">
        <v>107</v>
      </c>
      <c r="Z2157" s="20">
        <v>4</v>
      </c>
      <c r="AA2157" s="20"/>
      <c r="AB2157" s="20">
        <v>4</v>
      </c>
      <c r="AC2157" s="20">
        <v>12</v>
      </c>
      <c r="AD2157" s="20">
        <v>5</v>
      </c>
      <c r="AE2157" s="23" t="s">
        <v>47</v>
      </c>
      <c r="AF2157" s="23"/>
      <c r="AG2157" s="23"/>
      <c r="AH2157" s="2" t="s">
        <v>4902</v>
      </c>
      <c r="AI2157" s="2" t="e">
        <v>#N/A</v>
      </c>
      <c r="AJ2157" s="2" t="e">
        <f>VLOOKUP(B2157,'[1]淘汰品种推荐清单（8.1）'!$A:$AQ,43,0)</f>
        <v>#N/A</v>
      </c>
    </row>
    <row r="2158" customHeight="1" spans="1:36">
      <c r="A2158" s="9">
        <v>1884</v>
      </c>
      <c r="B2158" s="12">
        <v>151518</v>
      </c>
      <c r="C2158" s="4" t="s">
        <v>35</v>
      </c>
      <c r="D2158" s="7" t="s">
        <v>5069</v>
      </c>
      <c r="E2158" s="5" t="s">
        <v>1618</v>
      </c>
      <c r="F2158" s="76" t="s">
        <v>5048</v>
      </c>
      <c r="G2158" s="7" t="s">
        <v>39</v>
      </c>
      <c r="H2158" s="5">
        <v>156</v>
      </c>
      <c r="I2158" s="76">
        <v>195</v>
      </c>
      <c r="J2158" s="7"/>
      <c r="K2158" s="76"/>
      <c r="L2158" s="30">
        <f t="shared" si="4"/>
        <v>0.2</v>
      </c>
      <c r="M2158" s="10">
        <v>7</v>
      </c>
      <c r="N2158" s="10" t="s">
        <v>5014</v>
      </c>
      <c r="O2158" s="10">
        <v>705</v>
      </c>
      <c r="P2158" s="10" t="s">
        <v>5049</v>
      </c>
      <c r="Q2158" s="10">
        <v>70502</v>
      </c>
      <c r="R2158" s="10" t="s">
        <v>5066</v>
      </c>
      <c r="S2158" s="12" t="s">
        <v>5051</v>
      </c>
      <c r="T2158" s="7" t="s">
        <v>69</v>
      </c>
      <c r="U2158" s="20"/>
      <c r="V2158" s="20"/>
      <c r="W2158" s="7"/>
      <c r="X2158" s="7">
        <v>13982299106</v>
      </c>
      <c r="Y2158" s="20" t="s">
        <v>107</v>
      </c>
      <c r="Z2158" s="20">
        <v>2</v>
      </c>
      <c r="AA2158" s="20"/>
      <c r="AB2158" s="20">
        <v>2</v>
      </c>
      <c r="AC2158" s="20">
        <v>3</v>
      </c>
      <c r="AD2158" s="20">
        <v>3</v>
      </c>
      <c r="AE2158" s="23" t="s">
        <v>47</v>
      </c>
      <c r="AF2158" s="23"/>
      <c r="AG2158" s="23"/>
      <c r="AH2158" s="2" t="s">
        <v>4902</v>
      </c>
      <c r="AI2158" s="2" t="e">
        <v>#N/A</v>
      </c>
      <c r="AJ2158" s="2" t="e">
        <f>VLOOKUP(B2158,'[1]淘汰品种推荐清单（8.1）'!$A:$AQ,43,0)</f>
        <v>#N/A</v>
      </c>
    </row>
    <row r="2159" customHeight="1" spans="1:36">
      <c r="A2159" s="9">
        <v>1885</v>
      </c>
      <c r="B2159" s="12">
        <v>151519</v>
      </c>
      <c r="C2159" s="4" t="s">
        <v>35</v>
      </c>
      <c r="D2159" s="7" t="s">
        <v>5070</v>
      </c>
      <c r="E2159" s="5" t="s">
        <v>2834</v>
      </c>
      <c r="F2159" s="76" t="s">
        <v>5048</v>
      </c>
      <c r="G2159" s="7" t="s">
        <v>39</v>
      </c>
      <c r="H2159" s="5">
        <v>180</v>
      </c>
      <c r="I2159" s="76">
        <v>225</v>
      </c>
      <c r="J2159" s="7"/>
      <c r="K2159" s="76"/>
      <c r="L2159" s="30">
        <f t="shared" si="4"/>
        <v>0.2</v>
      </c>
      <c r="M2159" s="10">
        <v>7</v>
      </c>
      <c r="N2159" s="10" t="s">
        <v>5014</v>
      </c>
      <c r="O2159" s="10">
        <v>705</v>
      </c>
      <c r="P2159" s="10" t="s">
        <v>5049</v>
      </c>
      <c r="Q2159" s="10">
        <v>70502</v>
      </c>
      <c r="R2159" s="10" t="s">
        <v>5066</v>
      </c>
      <c r="S2159" s="12" t="s">
        <v>5051</v>
      </c>
      <c r="T2159" s="7" t="s">
        <v>69</v>
      </c>
      <c r="U2159" s="20"/>
      <c r="V2159" s="20"/>
      <c r="W2159" s="7"/>
      <c r="X2159" s="7">
        <v>13982299106</v>
      </c>
      <c r="Y2159" s="20" t="s">
        <v>107</v>
      </c>
      <c r="Z2159" s="20">
        <v>4</v>
      </c>
      <c r="AA2159" s="20"/>
      <c r="AB2159" s="20">
        <v>4</v>
      </c>
      <c r="AC2159" s="20">
        <v>1</v>
      </c>
      <c r="AD2159" s="20">
        <v>1</v>
      </c>
      <c r="AE2159" s="23" t="s">
        <v>47</v>
      </c>
      <c r="AF2159" s="23"/>
      <c r="AG2159" s="23"/>
      <c r="AH2159" s="2" t="s">
        <v>4902</v>
      </c>
      <c r="AI2159" s="2" t="e">
        <v>#N/A</v>
      </c>
      <c r="AJ2159" s="2" t="e">
        <f>VLOOKUP(B2159,'[1]淘汰品种推荐清单（8.1）'!$A:$AQ,43,0)</f>
        <v>#N/A</v>
      </c>
    </row>
    <row r="2160" customHeight="1" spans="1:36">
      <c r="A2160" s="9">
        <v>1886</v>
      </c>
      <c r="B2160" s="12">
        <v>151520</v>
      </c>
      <c r="C2160" s="4" t="s">
        <v>35</v>
      </c>
      <c r="D2160" s="7" t="s">
        <v>5071</v>
      </c>
      <c r="E2160" s="5" t="s">
        <v>5002</v>
      </c>
      <c r="F2160" s="76" t="s">
        <v>5048</v>
      </c>
      <c r="G2160" s="7" t="s">
        <v>39</v>
      </c>
      <c r="H2160" s="5">
        <v>212</v>
      </c>
      <c r="I2160" s="76">
        <v>265</v>
      </c>
      <c r="J2160" s="7"/>
      <c r="K2160" s="76"/>
      <c r="L2160" s="30">
        <f t="shared" si="4"/>
        <v>0.2</v>
      </c>
      <c r="M2160" s="10">
        <v>7</v>
      </c>
      <c r="N2160" s="10" t="s">
        <v>5014</v>
      </c>
      <c r="O2160" s="10">
        <v>705</v>
      </c>
      <c r="P2160" s="10" t="s">
        <v>5049</v>
      </c>
      <c r="Q2160" s="10">
        <v>70502</v>
      </c>
      <c r="R2160" s="10" t="s">
        <v>5066</v>
      </c>
      <c r="S2160" s="12" t="s">
        <v>5051</v>
      </c>
      <c r="T2160" s="7" t="s">
        <v>69</v>
      </c>
      <c r="U2160" s="20"/>
      <c r="V2160" s="20"/>
      <c r="W2160" s="7"/>
      <c r="X2160" s="7">
        <v>13982299106</v>
      </c>
      <c r="Y2160" s="20" t="s">
        <v>107</v>
      </c>
      <c r="Z2160" s="20">
        <v>0</v>
      </c>
      <c r="AA2160" s="20"/>
      <c r="AB2160" s="20">
        <v>0</v>
      </c>
      <c r="AC2160" s="20">
        <v>6</v>
      </c>
      <c r="AD2160" s="20">
        <v>3</v>
      </c>
      <c r="AE2160" s="23" t="s">
        <v>47</v>
      </c>
      <c r="AF2160" s="23"/>
      <c r="AG2160" s="23"/>
      <c r="AH2160" s="2" t="s">
        <v>4902</v>
      </c>
      <c r="AI2160" s="2" t="e">
        <v>#N/A</v>
      </c>
      <c r="AJ2160" s="2" t="e">
        <f>VLOOKUP(B2160,'[1]淘汰品种推荐清单（8.1）'!$A:$AQ,43,0)</f>
        <v>#N/A</v>
      </c>
    </row>
    <row r="2161" customHeight="1" spans="1:36">
      <c r="A2161" s="9">
        <v>1887</v>
      </c>
      <c r="B2161" s="7">
        <v>151535</v>
      </c>
      <c r="C2161" s="4" t="s">
        <v>35</v>
      </c>
      <c r="D2161" s="7" t="s">
        <v>5072</v>
      </c>
      <c r="E2161" s="5" t="s">
        <v>728</v>
      </c>
      <c r="F2161" s="76" t="s">
        <v>5048</v>
      </c>
      <c r="G2161" s="7" t="s">
        <v>39</v>
      </c>
      <c r="H2161" s="5">
        <v>228</v>
      </c>
      <c r="I2161" s="76">
        <v>285</v>
      </c>
      <c r="J2161" s="7"/>
      <c r="K2161" s="76"/>
      <c r="L2161" s="30">
        <f t="shared" si="4"/>
        <v>0.2</v>
      </c>
      <c r="M2161" s="10">
        <v>7</v>
      </c>
      <c r="N2161" s="10" t="s">
        <v>5014</v>
      </c>
      <c r="O2161" s="10">
        <v>705</v>
      </c>
      <c r="P2161" s="10" t="s">
        <v>5049</v>
      </c>
      <c r="Q2161" s="10">
        <v>70502</v>
      </c>
      <c r="R2161" s="10" t="s">
        <v>5066</v>
      </c>
      <c r="S2161" s="12" t="s">
        <v>5051</v>
      </c>
      <c r="T2161" s="7" t="s">
        <v>69</v>
      </c>
      <c r="U2161" s="20"/>
      <c r="V2161" s="20"/>
      <c r="W2161" s="7"/>
      <c r="X2161" s="7">
        <v>13982299106</v>
      </c>
      <c r="Y2161" s="20" t="s">
        <v>107</v>
      </c>
      <c r="Z2161" s="20">
        <v>2</v>
      </c>
      <c r="AA2161" s="20"/>
      <c r="AB2161" s="20">
        <v>2</v>
      </c>
      <c r="AC2161" s="20">
        <v>2</v>
      </c>
      <c r="AD2161" s="20">
        <v>1</v>
      </c>
      <c r="AE2161" s="23" t="s">
        <v>47</v>
      </c>
      <c r="AF2161" s="23"/>
      <c r="AG2161" s="23"/>
      <c r="AH2161" s="2" t="s">
        <v>4902</v>
      </c>
      <c r="AI2161" s="2" t="e">
        <v>#N/A</v>
      </c>
      <c r="AJ2161" s="2" t="e">
        <f>VLOOKUP(B2161,'[1]淘汰品种推荐清单（8.1）'!$A:$AQ,43,0)</f>
        <v>#N/A</v>
      </c>
    </row>
    <row r="2162" customHeight="1" spans="1:36">
      <c r="A2162" s="9">
        <v>1888</v>
      </c>
      <c r="B2162" s="7">
        <v>151542</v>
      </c>
      <c r="C2162" s="4" t="s">
        <v>35</v>
      </c>
      <c r="D2162" s="7" t="s">
        <v>5073</v>
      </c>
      <c r="E2162" s="5" t="s">
        <v>2834</v>
      </c>
      <c r="F2162" s="76" t="s">
        <v>5048</v>
      </c>
      <c r="G2162" s="7" t="s">
        <v>39</v>
      </c>
      <c r="H2162" s="5">
        <v>222.4</v>
      </c>
      <c r="I2162" s="76">
        <v>278</v>
      </c>
      <c r="J2162" s="7"/>
      <c r="K2162" s="76"/>
      <c r="L2162" s="30">
        <f t="shared" si="4"/>
        <v>0.2</v>
      </c>
      <c r="M2162" s="10">
        <v>7</v>
      </c>
      <c r="N2162" s="10" t="s">
        <v>5014</v>
      </c>
      <c r="O2162" s="10">
        <v>705</v>
      </c>
      <c r="P2162" s="10" t="s">
        <v>5049</v>
      </c>
      <c r="Q2162" s="10">
        <v>70502</v>
      </c>
      <c r="R2162" s="10" t="s">
        <v>5066</v>
      </c>
      <c r="S2162" s="12" t="s">
        <v>5051</v>
      </c>
      <c r="T2162" s="7" t="s">
        <v>69</v>
      </c>
      <c r="U2162" s="20"/>
      <c r="V2162" s="20"/>
      <c r="W2162" s="7"/>
      <c r="X2162" s="7">
        <v>13982299106</v>
      </c>
      <c r="Y2162" s="20" t="s">
        <v>107</v>
      </c>
      <c r="Z2162" s="20">
        <v>2</v>
      </c>
      <c r="AA2162" s="20"/>
      <c r="AB2162" s="20">
        <v>2</v>
      </c>
      <c r="AC2162" s="20">
        <v>1</v>
      </c>
      <c r="AD2162" s="20">
        <v>1</v>
      </c>
      <c r="AE2162" s="23" t="s">
        <v>47</v>
      </c>
      <c r="AF2162" s="23"/>
      <c r="AG2162" s="23"/>
      <c r="AH2162" s="2" t="s">
        <v>4902</v>
      </c>
      <c r="AI2162" s="2" t="e">
        <v>#N/A</v>
      </c>
      <c r="AJ2162" s="2" t="str">
        <f>VLOOKUP(B2162,'[1]淘汰品种推荐清单（8.1）'!$A:$AQ,43,0)</f>
        <v>保留，今年申请经营的</v>
      </c>
    </row>
    <row r="2163" customHeight="1" spans="1:36">
      <c r="A2163" s="9">
        <v>1889</v>
      </c>
      <c r="B2163" s="7">
        <v>151536</v>
      </c>
      <c r="C2163" s="4" t="s">
        <v>35</v>
      </c>
      <c r="D2163" s="7" t="s">
        <v>5074</v>
      </c>
      <c r="E2163" s="5" t="s">
        <v>4955</v>
      </c>
      <c r="F2163" s="76" t="s">
        <v>5048</v>
      </c>
      <c r="G2163" s="7" t="s">
        <v>39</v>
      </c>
      <c r="H2163" s="5">
        <v>160</v>
      </c>
      <c r="I2163" s="76">
        <v>200</v>
      </c>
      <c r="J2163" s="7"/>
      <c r="K2163" s="76"/>
      <c r="L2163" s="30">
        <f t="shared" si="4"/>
        <v>0.2</v>
      </c>
      <c r="M2163" s="10">
        <v>7</v>
      </c>
      <c r="N2163" s="10" t="s">
        <v>5014</v>
      </c>
      <c r="O2163" s="10">
        <v>705</v>
      </c>
      <c r="P2163" s="10" t="s">
        <v>5049</v>
      </c>
      <c r="Q2163" s="10">
        <v>70502</v>
      </c>
      <c r="R2163" s="10" t="s">
        <v>5066</v>
      </c>
      <c r="S2163" s="12" t="s">
        <v>5051</v>
      </c>
      <c r="T2163" s="7" t="s">
        <v>69</v>
      </c>
      <c r="U2163" s="20"/>
      <c r="V2163" s="20"/>
      <c r="W2163" s="7"/>
      <c r="X2163" s="7">
        <v>13982299106</v>
      </c>
      <c r="Y2163" s="20" t="s">
        <v>107</v>
      </c>
      <c r="Z2163" s="20">
        <v>3</v>
      </c>
      <c r="AA2163" s="20"/>
      <c r="AB2163" s="20">
        <v>3</v>
      </c>
      <c r="AC2163" s="20">
        <v>2</v>
      </c>
      <c r="AD2163" s="20">
        <v>1</v>
      </c>
      <c r="AE2163" s="23" t="s">
        <v>47</v>
      </c>
      <c r="AF2163" s="23"/>
      <c r="AG2163" s="23"/>
      <c r="AH2163" s="2" t="s">
        <v>4902</v>
      </c>
      <c r="AI2163" s="2" t="e">
        <v>#N/A</v>
      </c>
      <c r="AJ2163" s="2" t="e">
        <f>VLOOKUP(B2163,'[1]淘汰品种推荐清单（8.1）'!$A:$AQ,43,0)</f>
        <v>#N/A</v>
      </c>
    </row>
    <row r="2164" customHeight="1" spans="1:36">
      <c r="A2164" s="9">
        <v>1890</v>
      </c>
      <c r="B2164" s="7">
        <v>151544</v>
      </c>
      <c r="C2164" s="4" t="s">
        <v>35</v>
      </c>
      <c r="D2164" s="7" t="s">
        <v>5075</v>
      </c>
      <c r="E2164" s="5" t="s">
        <v>5076</v>
      </c>
      <c r="F2164" s="76" t="s">
        <v>5048</v>
      </c>
      <c r="G2164" s="7" t="s">
        <v>39</v>
      </c>
      <c r="H2164" s="5">
        <v>144</v>
      </c>
      <c r="I2164" s="76">
        <v>180</v>
      </c>
      <c r="J2164" s="7"/>
      <c r="K2164" s="76"/>
      <c r="L2164" s="30">
        <f t="shared" si="4"/>
        <v>0.2</v>
      </c>
      <c r="M2164" s="10">
        <v>7</v>
      </c>
      <c r="N2164" s="10" t="s">
        <v>5014</v>
      </c>
      <c r="O2164" s="10">
        <v>705</v>
      </c>
      <c r="P2164" s="10" t="s">
        <v>5049</v>
      </c>
      <c r="Q2164" s="10">
        <v>70502</v>
      </c>
      <c r="R2164" s="10" t="s">
        <v>5066</v>
      </c>
      <c r="S2164" s="12" t="s">
        <v>5051</v>
      </c>
      <c r="T2164" s="7" t="s">
        <v>69</v>
      </c>
      <c r="U2164" s="20"/>
      <c r="V2164" s="20"/>
      <c r="W2164" s="7"/>
      <c r="X2164" s="7">
        <v>13982299106</v>
      </c>
      <c r="Y2164" s="20" t="s">
        <v>107</v>
      </c>
      <c r="Z2164" s="20">
        <v>2</v>
      </c>
      <c r="AA2164" s="20"/>
      <c r="AB2164" s="20">
        <v>2</v>
      </c>
      <c r="AC2164" s="20">
        <v>19</v>
      </c>
      <c r="AD2164" s="20">
        <v>8</v>
      </c>
      <c r="AE2164" s="23" t="s">
        <v>47</v>
      </c>
      <c r="AF2164" s="23"/>
      <c r="AG2164" s="23"/>
      <c r="AH2164" s="2" t="s">
        <v>4902</v>
      </c>
      <c r="AI2164" s="2" t="e">
        <v>#N/A</v>
      </c>
      <c r="AJ2164" s="2" t="e">
        <f>VLOOKUP(B2164,'[1]淘汰品种推荐清单（8.1）'!$A:$AQ,43,0)</f>
        <v>#N/A</v>
      </c>
    </row>
    <row r="2165" customHeight="1" spans="1:36">
      <c r="A2165" s="9">
        <v>1833</v>
      </c>
      <c r="B2165" s="12">
        <v>152520</v>
      </c>
      <c r="C2165" s="4" t="s">
        <v>35</v>
      </c>
      <c r="D2165" s="5" t="s">
        <v>5077</v>
      </c>
      <c r="E2165" s="5" t="s">
        <v>4025</v>
      </c>
      <c r="F2165" s="5" t="s">
        <v>5013</v>
      </c>
      <c r="G2165" s="5" t="s">
        <v>64</v>
      </c>
      <c r="H2165" s="34">
        <v>149.5</v>
      </c>
      <c r="I2165" s="45">
        <v>299</v>
      </c>
      <c r="J2165" s="7"/>
      <c r="K2165" s="45"/>
      <c r="L2165" s="30">
        <v>0.5</v>
      </c>
      <c r="M2165" s="10">
        <v>7</v>
      </c>
      <c r="N2165" s="10" t="s">
        <v>5014</v>
      </c>
      <c r="O2165" s="10">
        <v>705</v>
      </c>
      <c r="P2165" s="10" t="s">
        <v>5049</v>
      </c>
      <c r="Q2165" s="10">
        <v>70510</v>
      </c>
      <c r="R2165" s="10" t="s">
        <v>5078</v>
      </c>
      <c r="S2165" s="12" t="s">
        <v>5017</v>
      </c>
      <c r="T2165" s="12" t="s">
        <v>470</v>
      </c>
      <c r="U2165" s="20"/>
      <c r="V2165" s="20"/>
      <c r="W2165" s="7"/>
      <c r="X2165" s="7"/>
      <c r="Y2165" s="20" t="s">
        <v>107</v>
      </c>
      <c r="Z2165" s="20">
        <v>6</v>
      </c>
      <c r="AA2165" s="20">
        <v>1</v>
      </c>
      <c r="AB2165" s="20">
        <v>5</v>
      </c>
      <c r="AC2165" s="20"/>
      <c r="AD2165" s="20"/>
      <c r="AE2165" s="23" t="s">
        <v>57</v>
      </c>
      <c r="AF2165" s="23"/>
      <c r="AG2165" s="23"/>
      <c r="AH2165" s="2" t="s">
        <v>4902</v>
      </c>
      <c r="AI2165" s="2" t="e">
        <v>#N/A</v>
      </c>
      <c r="AJ2165" s="2" t="e">
        <f>VLOOKUP(B2165,'[1]淘汰品种推荐清单（8.1）'!$A:$AQ,43,0)</f>
        <v>#N/A</v>
      </c>
    </row>
    <row r="2166" customHeight="1" spans="1:36">
      <c r="A2166" s="9">
        <v>1842</v>
      </c>
      <c r="B2166" s="7">
        <v>152521</v>
      </c>
      <c r="C2166" s="4" t="s">
        <v>35</v>
      </c>
      <c r="D2166" s="5" t="s">
        <v>5079</v>
      </c>
      <c r="E2166" s="5" t="s">
        <v>5080</v>
      </c>
      <c r="F2166" s="5" t="s">
        <v>5013</v>
      </c>
      <c r="G2166" s="5" t="s">
        <v>64</v>
      </c>
      <c r="H2166" s="34">
        <v>94</v>
      </c>
      <c r="I2166" s="45">
        <v>188</v>
      </c>
      <c r="J2166" s="7"/>
      <c r="K2166" s="45"/>
      <c r="L2166" s="30">
        <v>0.5</v>
      </c>
      <c r="M2166" s="10">
        <v>7</v>
      </c>
      <c r="N2166" s="10" t="s">
        <v>5014</v>
      </c>
      <c r="O2166" s="10">
        <v>705</v>
      </c>
      <c r="P2166" s="10" t="s">
        <v>5049</v>
      </c>
      <c r="Q2166" s="10">
        <v>70510</v>
      </c>
      <c r="R2166" s="10" t="s">
        <v>5078</v>
      </c>
      <c r="S2166" s="12" t="s">
        <v>5017</v>
      </c>
      <c r="T2166" s="12" t="s">
        <v>470</v>
      </c>
      <c r="U2166" s="20"/>
      <c r="V2166" s="20"/>
      <c r="W2166" s="7"/>
      <c r="X2166" s="7"/>
      <c r="Y2166" s="20" t="s">
        <v>107</v>
      </c>
      <c r="Z2166" s="20">
        <v>6</v>
      </c>
      <c r="AA2166" s="20">
        <v>1</v>
      </c>
      <c r="AB2166" s="20">
        <v>5</v>
      </c>
      <c r="AC2166" s="20"/>
      <c r="AD2166" s="20"/>
      <c r="AE2166" s="23" t="s">
        <v>57</v>
      </c>
      <c r="AF2166" s="23"/>
      <c r="AG2166" s="23"/>
      <c r="AH2166" s="2" t="s">
        <v>4902</v>
      </c>
      <c r="AI2166" s="2" t="e">
        <v>#N/A</v>
      </c>
      <c r="AJ2166" s="2" t="e">
        <f>VLOOKUP(B2166,'[1]淘汰品种推荐清单（8.1）'!$A:$AQ,43,0)</f>
        <v>#N/A</v>
      </c>
    </row>
    <row r="2167" customHeight="1" spans="1:36">
      <c r="A2167" s="9">
        <v>1845</v>
      </c>
      <c r="B2167" s="12">
        <v>152527</v>
      </c>
      <c r="C2167" s="4" t="s">
        <v>35</v>
      </c>
      <c r="D2167" s="7" t="s">
        <v>5081</v>
      </c>
      <c r="E2167" s="7" t="s">
        <v>3571</v>
      </c>
      <c r="F2167" s="5" t="s">
        <v>5013</v>
      </c>
      <c r="G2167" s="5" t="s">
        <v>64</v>
      </c>
      <c r="H2167" s="34">
        <v>49</v>
      </c>
      <c r="I2167" s="45">
        <v>98</v>
      </c>
      <c r="J2167" s="7"/>
      <c r="K2167" s="45"/>
      <c r="L2167" s="30">
        <v>0.5</v>
      </c>
      <c r="M2167" s="10">
        <v>7</v>
      </c>
      <c r="N2167" s="10" t="s">
        <v>5014</v>
      </c>
      <c r="O2167" s="10">
        <v>705</v>
      </c>
      <c r="P2167" s="10" t="s">
        <v>5049</v>
      </c>
      <c r="Q2167" s="10">
        <v>70510</v>
      </c>
      <c r="R2167" s="10" t="s">
        <v>5078</v>
      </c>
      <c r="S2167" s="12" t="s">
        <v>5017</v>
      </c>
      <c r="T2167" s="12" t="s">
        <v>470</v>
      </c>
      <c r="U2167" s="20"/>
      <c r="V2167" s="20"/>
      <c r="W2167" s="7"/>
      <c r="X2167" s="7"/>
      <c r="Y2167" s="20" t="s">
        <v>107</v>
      </c>
      <c r="Z2167" s="20">
        <v>5</v>
      </c>
      <c r="AA2167" s="20">
        <v>1</v>
      </c>
      <c r="AB2167" s="20">
        <v>4</v>
      </c>
      <c r="AC2167" s="20">
        <v>1</v>
      </c>
      <c r="AD2167" s="20">
        <v>1</v>
      </c>
      <c r="AE2167" s="23" t="s">
        <v>47</v>
      </c>
      <c r="AF2167" s="23"/>
      <c r="AG2167" s="23"/>
      <c r="AH2167" s="2" t="s">
        <v>4902</v>
      </c>
      <c r="AI2167" s="2" t="e">
        <v>#N/A</v>
      </c>
      <c r="AJ2167" s="2" t="e">
        <f>VLOOKUP(B2167,'[1]淘汰品种推荐清单（8.1）'!$A:$AQ,43,0)</f>
        <v>#N/A</v>
      </c>
    </row>
    <row r="2168" customHeight="1" spans="1:36">
      <c r="A2168" s="9">
        <v>1847</v>
      </c>
      <c r="B2168" s="77">
        <v>152673</v>
      </c>
      <c r="C2168" s="4" t="s">
        <v>35</v>
      </c>
      <c r="D2168" s="7" t="s">
        <v>5082</v>
      </c>
      <c r="E2168" s="7" t="s">
        <v>5002</v>
      </c>
      <c r="F2168" s="5" t="s">
        <v>5013</v>
      </c>
      <c r="G2168" s="5" t="s">
        <v>64</v>
      </c>
      <c r="H2168" s="34">
        <v>109</v>
      </c>
      <c r="I2168" s="45">
        <v>218</v>
      </c>
      <c r="J2168" s="7"/>
      <c r="K2168" s="45"/>
      <c r="L2168" s="30">
        <v>0.5</v>
      </c>
      <c r="M2168" s="10">
        <v>7</v>
      </c>
      <c r="N2168" s="10" t="s">
        <v>5014</v>
      </c>
      <c r="O2168" s="10">
        <v>705</v>
      </c>
      <c r="P2168" s="10" t="s">
        <v>5049</v>
      </c>
      <c r="Q2168" s="10">
        <v>70510</v>
      </c>
      <c r="R2168" s="10" t="s">
        <v>5078</v>
      </c>
      <c r="S2168" s="12" t="s">
        <v>5017</v>
      </c>
      <c r="T2168" s="12" t="s">
        <v>470</v>
      </c>
      <c r="U2168" s="20"/>
      <c r="V2168" s="20"/>
      <c r="W2168" s="7"/>
      <c r="X2168" s="7"/>
      <c r="Y2168" s="20" t="s">
        <v>107</v>
      </c>
      <c r="Z2168" s="20">
        <v>6</v>
      </c>
      <c r="AA2168" s="20">
        <v>1</v>
      </c>
      <c r="AB2168" s="20">
        <v>5</v>
      </c>
      <c r="AC2168" s="20"/>
      <c r="AD2168" s="20"/>
      <c r="AE2168" s="23" t="s">
        <v>47</v>
      </c>
      <c r="AF2168" s="23"/>
      <c r="AG2168" s="23"/>
      <c r="AH2168" s="2" t="s">
        <v>4902</v>
      </c>
      <c r="AI2168" s="2" t="e">
        <v>#N/A</v>
      </c>
      <c r="AJ2168" s="2" t="e">
        <f>VLOOKUP(B2168,'[1]淘汰品种推荐清单（8.1）'!$A:$AQ,43,0)</f>
        <v>#N/A</v>
      </c>
    </row>
    <row r="2169" customHeight="1" spans="1:36">
      <c r="A2169" s="9">
        <v>1848</v>
      </c>
      <c r="B2169" s="38">
        <v>152660</v>
      </c>
      <c r="C2169" s="4" t="s">
        <v>35</v>
      </c>
      <c r="D2169" s="7" t="s">
        <v>5083</v>
      </c>
      <c r="E2169" s="7" t="s">
        <v>4996</v>
      </c>
      <c r="F2169" s="5" t="s">
        <v>5013</v>
      </c>
      <c r="G2169" s="5" t="s">
        <v>64</v>
      </c>
      <c r="H2169" s="34">
        <v>84</v>
      </c>
      <c r="I2169" s="45">
        <v>168</v>
      </c>
      <c r="J2169" s="7"/>
      <c r="K2169" s="45"/>
      <c r="L2169" s="30">
        <v>0.5</v>
      </c>
      <c r="M2169" s="10">
        <v>7</v>
      </c>
      <c r="N2169" s="10" t="s">
        <v>5014</v>
      </c>
      <c r="O2169" s="10">
        <v>705</v>
      </c>
      <c r="P2169" s="10" t="s">
        <v>5049</v>
      </c>
      <c r="Q2169" s="10">
        <v>70510</v>
      </c>
      <c r="R2169" s="10" t="s">
        <v>5078</v>
      </c>
      <c r="S2169" s="12" t="s">
        <v>5017</v>
      </c>
      <c r="T2169" s="12" t="s">
        <v>470</v>
      </c>
      <c r="U2169" s="20"/>
      <c r="V2169" s="20"/>
      <c r="W2169" s="7"/>
      <c r="X2169" s="7"/>
      <c r="Y2169" s="20" t="s">
        <v>107</v>
      </c>
      <c r="Z2169" s="20">
        <v>5</v>
      </c>
      <c r="AA2169" s="20">
        <v>1</v>
      </c>
      <c r="AB2169" s="20">
        <v>4</v>
      </c>
      <c r="AC2169" s="20">
        <v>1</v>
      </c>
      <c r="AD2169" s="20">
        <v>1</v>
      </c>
      <c r="AE2169" s="23" t="s">
        <v>47</v>
      </c>
      <c r="AF2169" s="23"/>
      <c r="AG2169" s="23"/>
      <c r="AH2169" s="2" t="s">
        <v>4902</v>
      </c>
      <c r="AI2169" s="2" t="e">
        <v>#N/A</v>
      </c>
      <c r="AJ2169" s="2" t="e">
        <f>VLOOKUP(B2169,'[1]淘汰品种推荐清单（8.1）'!$A:$AQ,43,0)</f>
        <v>#N/A</v>
      </c>
    </row>
    <row r="2170" customHeight="1" spans="1:36">
      <c r="A2170" s="9">
        <v>1849</v>
      </c>
      <c r="B2170" s="12">
        <v>152528</v>
      </c>
      <c r="C2170" s="4" t="s">
        <v>35</v>
      </c>
      <c r="D2170" s="7" t="s">
        <v>5084</v>
      </c>
      <c r="E2170" s="7" t="s">
        <v>2865</v>
      </c>
      <c r="F2170" s="5" t="s">
        <v>5013</v>
      </c>
      <c r="G2170" s="5" t="s">
        <v>64</v>
      </c>
      <c r="H2170" s="34">
        <v>94</v>
      </c>
      <c r="I2170" s="45">
        <v>188</v>
      </c>
      <c r="J2170" s="7"/>
      <c r="K2170" s="45"/>
      <c r="L2170" s="30">
        <v>0.5</v>
      </c>
      <c r="M2170" s="10">
        <v>7</v>
      </c>
      <c r="N2170" s="10" t="s">
        <v>5014</v>
      </c>
      <c r="O2170" s="10">
        <v>705</v>
      </c>
      <c r="P2170" s="10" t="s">
        <v>5049</v>
      </c>
      <c r="Q2170" s="10">
        <v>70510</v>
      </c>
      <c r="R2170" s="10" t="s">
        <v>5078</v>
      </c>
      <c r="S2170" s="12" t="s">
        <v>5017</v>
      </c>
      <c r="T2170" s="12" t="s">
        <v>470</v>
      </c>
      <c r="U2170" s="20"/>
      <c r="V2170" s="20"/>
      <c r="W2170" s="7"/>
      <c r="X2170" s="7"/>
      <c r="Y2170" s="20" t="s">
        <v>107</v>
      </c>
      <c r="Z2170" s="20">
        <v>3</v>
      </c>
      <c r="AA2170" s="20"/>
      <c r="AB2170" s="20">
        <v>3</v>
      </c>
      <c r="AC2170" s="20">
        <v>3</v>
      </c>
      <c r="AD2170" s="20">
        <v>1</v>
      </c>
      <c r="AE2170" s="23" t="s">
        <v>47</v>
      </c>
      <c r="AF2170" s="23"/>
      <c r="AG2170" s="23"/>
      <c r="AH2170" s="2" t="s">
        <v>4902</v>
      </c>
      <c r="AI2170" s="2" t="e">
        <v>#N/A</v>
      </c>
      <c r="AJ2170" s="2" t="e">
        <f>VLOOKUP(B2170,'[1]淘汰品种推荐清单（8.1）'!$A:$AQ,43,0)</f>
        <v>#N/A</v>
      </c>
    </row>
    <row r="2171" customHeight="1" spans="1:36">
      <c r="A2171" s="9">
        <v>1850</v>
      </c>
      <c r="B2171" s="7">
        <v>152518</v>
      </c>
      <c r="C2171" s="4" t="s">
        <v>35</v>
      </c>
      <c r="D2171" s="7" t="s">
        <v>5085</v>
      </c>
      <c r="E2171" s="7" t="s">
        <v>2829</v>
      </c>
      <c r="F2171" s="5" t="s">
        <v>5013</v>
      </c>
      <c r="G2171" s="5" t="s">
        <v>64</v>
      </c>
      <c r="H2171" s="34">
        <v>84</v>
      </c>
      <c r="I2171" s="45">
        <v>168</v>
      </c>
      <c r="J2171" s="7"/>
      <c r="K2171" s="45"/>
      <c r="L2171" s="30">
        <v>0.5</v>
      </c>
      <c r="M2171" s="10">
        <v>7</v>
      </c>
      <c r="N2171" s="10" t="s">
        <v>5014</v>
      </c>
      <c r="O2171" s="10">
        <v>705</v>
      </c>
      <c r="P2171" s="10" t="s">
        <v>5049</v>
      </c>
      <c r="Q2171" s="10">
        <v>70510</v>
      </c>
      <c r="R2171" s="10" t="s">
        <v>5078</v>
      </c>
      <c r="S2171" s="12" t="s">
        <v>5017</v>
      </c>
      <c r="T2171" s="12" t="s">
        <v>470</v>
      </c>
      <c r="U2171" s="20"/>
      <c r="V2171" s="20"/>
      <c r="W2171" s="7"/>
      <c r="X2171" s="7"/>
      <c r="Y2171" s="20" t="s">
        <v>107</v>
      </c>
      <c r="Z2171" s="20">
        <v>6</v>
      </c>
      <c r="AA2171" s="20">
        <v>1</v>
      </c>
      <c r="AB2171" s="20">
        <v>5</v>
      </c>
      <c r="AC2171" s="20"/>
      <c r="AD2171" s="20"/>
      <c r="AE2171" s="23" t="s">
        <v>47</v>
      </c>
      <c r="AF2171" s="23"/>
      <c r="AG2171" s="23"/>
      <c r="AH2171" s="2" t="s">
        <v>4902</v>
      </c>
      <c r="AI2171" s="2" t="e">
        <v>#N/A</v>
      </c>
      <c r="AJ2171" s="2" t="e">
        <f>VLOOKUP(B2171,'[1]淘汰品种推荐清单（8.1）'!$A:$AQ,43,0)</f>
        <v>#N/A</v>
      </c>
    </row>
    <row r="2172" customHeight="1" spans="1:36">
      <c r="A2172" s="9">
        <v>1765</v>
      </c>
      <c r="B2172" s="12">
        <v>150077</v>
      </c>
      <c r="C2172" s="4" t="s">
        <v>35</v>
      </c>
      <c r="D2172" s="78" t="s">
        <v>5086</v>
      </c>
      <c r="E2172" s="79" t="s">
        <v>5087</v>
      </c>
      <c r="F2172" s="7" t="s">
        <v>5088</v>
      </c>
      <c r="G2172" s="78" t="s">
        <v>64</v>
      </c>
      <c r="H2172" s="5">
        <v>134.3</v>
      </c>
      <c r="I2172" s="82">
        <v>158</v>
      </c>
      <c r="J2172" s="7"/>
      <c r="K2172" s="82"/>
      <c r="L2172" s="30">
        <v>0.15</v>
      </c>
      <c r="M2172" s="10">
        <v>7</v>
      </c>
      <c r="N2172" s="10" t="s">
        <v>5014</v>
      </c>
      <c r="O2172" s="10">
        <v>705</v>
      </c>
      <c r="P2172" s="10" t="s">
        <v>5049</v>
      </c>
      <c r="Q2172" s="10">
        <v>70514</v>
      </c>
      <c r="R2172" s="10" t="s">
        <v>5089</v>
      </c>
      <c r="S2172" s="5" t="s">
        <v>5090</v>
      </c>
      <c r="T2172" s="5" t="s">
        <v>150</v>
      </c>
      <c r="U2172" s="20"/>
      <c r="V2172" s="20"/>
      <c r="W2172" s="7"/>
      <c r="X2172" s="7"/>
      <c r="Y2172" s="20" t="s">
        <v>107</v>
      </c>
      <c r="Z2172" s="20">
        <v>2</v>
      </c>
      <c r="AA2172" s="20"/>
      <c r="AB2172" s="20">
        <v>2</v>
      </c>
      <c r="AC2172" s="20">
        <v>1</v>
      </c>
      <c r="AD2172" s="20">
        <v>1</v>
      </c>
      <c r="AE2172" s="23" t="s">
        <v>47</v>
      </c>
      <c r="AF2172" s="23"/>
      <c r="AG2172" s="23"/>
      <c r="AH2172" s="2" t="s">
        <v>4902</v>
      </c>
      <c r="AI2172" s="2" t="e">
        <v>#N/A</v>
      </c>
      <c r="AJ2172" s="2" t="e">
        <f>VLOOKUP(B2172,'[1]淘汰品种推荐清单（8.1）'!$A:$AQ,43,0)</f>
        <v>#N/A</v>
      </c>
    </row>
    <row r="2173" customHeight="1" spans="1:36">
      <c r="A2173" s="9">
        <v>1766</v>
      </c>
      <c r="B2173" s="12">
        <v>150086</v>
      </c>
      <c r="C2173" s="4" t="s">
        <v>35</v>
      </c>
      <c r="D2173" s="78" t="s">
        <v>5091</v>
      </c>
      <c r="E2173" s="79" t="s">
        <v>5092</v>
      </c>
      <c r="F2173" s="7" t="s">
        <v>5088</v>
      </c>
      <c r="G2173" s="78" t="s">
        <v>64</v>
      </c>
      <c r="H2173" s="5">
        <v>159.8</v>
      </c>
      <c r="I2173" s="82">
        <v>188</v>
      </c>
      <c r="J2173" s="7"/>
      <c r="K2173" s="82"/>
      <c r="L2173" s="30">
        <v>0.15</v>
      </c>
      <c r="M2173" s="10">
        <v>7</v>
      </c>
      <c r="N2173" s="10" t="s">
        <v>5014</v>
      </c>
      <c r="O2173" s="10">
        <v>705</v>
      </c>
      <c r="P2173" s="10" t="s">
        <v>5049</v>
      </c>
      <c r="Q2173" s="10">
        <v>70514</v>
      </c>
      <c r="R2173" s="10" t="s">
        <v>5089</v>
      </c>
      <c r="S2173" s="5" t="s">
        <v>5090</v>
      </c>
      <c r="T2173" s="5" t="s">
        <v>150</v>
      </c>
      <c r="U2173" s="20"/>
      <c r="V2173" s="20"/>
      <c r="W2173" s="7"/>
      <c r="X2173" s="7"/>
      <c r="Y2173" s="20" t="s">
        <v>107</v>
      </c>
      <c r="Z2173" s="20">
        <v>3</v>
      </c>
      <c r="AA2173" s="20"/>
      <c r="AB2173" s="20">
        <v>3</v>
      </c>
      <c r="AC2173" s="20"/>
      <c r="AD2173" s="20"/>
      <c r="AE2173" s="23" t="s">
        <v>47</v>
      </c>
      <c r="AF2173" s="23"/>
      <c r="AG2173" s="23"/>
      <c r="AH2173" s="2" t="s">
        <v>4902</v>
      </c>
      <c r="AI2173" s="2" t="e">
        <v>#N/A</v>
      </c>
      <c r="AJ2173" s="2" t="e">
        <f>VLOOKUP(B2173,'[1]淘汰品种推荐清单（8.1）'!$A:$AQ,43,0)</f>
        <v>#N/A</v>
      </c>
    </row>
    <row r="2174" customHeight="1" spans="1:36">
      <c r="A2174" s="9">
        <v>1767</v>
      </c>
      <c r="B2174" s="12">
        <v>150101</v>
      </c>
      <c r="C2174" s="4" t="s">
        <v>35</v>
      </c>
      <c r="D2174" s="78" t="s">
        <v>5093</v>
      </c>
      <c r="E2174" s="79" t="s">
        <v>5094</v>
      </c>
      <c r="F2174" s="7" t="s">
        <v>5088</v>
      </c>
      <c r="G2174" s="78" t="s">
        <v>64</v>
      </c>
      <c r="H2174" s="5">
        <v>168.3</v>
      </c>
      <c r="I2174" s="82">
        <v>198</v>
      </c>
      <c r="J2174" s="7"/>
      <c r="K2174" s="82"/>
      <c r="L2174" s="30">
        <v>0.15</v>
      </c>
      <c r="M2174" s="10">
        <v>7</v>
      </c>
      <c r="N2174" s="10" t="s">
        <v>5014</v>
      </c>
      <c r="O2174" s="10">
        <v>705</v>
      </c>
      <c r="P2174" s="10" t="s">
        <v>5049</v>
      </c>
      <c r="Q2174" s="10">
        <v>70514</v>
      </c>
      <c r="R2174" s="10" t="s">
        <v>5089</v>
      </c>
      <c r="S2174" s="5" t="s">
        <v>5090</v>
      </c>
      <c r="T2174" s="5" t="s">
        <v>150</v>
      </c>
      <c r="U2174" s="20"/>
      <c r="V2174" s="20"/>
      <c r="W2174" s="7"/>
      <c r="X2174" s="7"/>
      <c r="Y2174" s="20" t="s">
        <v>107</v>
      </c>
      <c r="Z2174" s="20">
        <v>3</v>
      </c>
      <c r="AA2174" s="20"/>
      <c r="AB2174" s="20">
        <v>3</v>
      </c>
      <c r="AC2174" s="20"/>
      <c r="AD2174" s="20"/>
      <c r="AE2174" s="23" t="s">
        <v>47</v>
      </c>
      <c r="AF2174" s="23"/>
      <c r="AG2174" s="23"/>
      <c r="AH2174" s="2" t="s">
        <v>4902</v>
      </c>
      <c r="AI2174" s="2" t="e">
        <v>#N/A</v>
      </c>
      <c r="AJ2174" s="2" t="e">
        <f>VLOOKUP(B2174,'[1]淘汰品种推荐清单（8.1）'!$A:$AQ,43,0)</f>
        <v>#N/A</v>
      </c>
    </row>
    <row r="2175" customHeight="1" spans="1:36">
      <c r="A2175" s="9">
        <v>1768</v>
      </c>
      <c r="B2175" s="12">
        <v>150087</v>
      </c>
      <c r="C2175" s="4" t="s">
        <v>35</v>
      </c>
      <c r="D2175" s="78" t="s">
        <v>5095</v>
      </c>
      <c r="E2175" s="79" t="s">
        <v>5096</v>
      </c>
      <c r="F2175" s="7" t="s">
        <v>5088</v>
      </c>
      <c r="G2175" s="78" t="s">
        <v>1674</v>
      </c>
      <c r="H2175" s="5">
        <v>159.8</v>
      </c>
      <c r="I2175" s="82">
        <v>188</v>
      </c>
      <c r="J2175" s="7"/>
      <c r="K2175" s="82"/>
      <c r="L2175" s="30">
        <v>0.15</v>
      </c>
      <c r="M2175" s="10">
        <v>7</v>
      </c>
      <c r="N2175" s="10" t="s">
        <v>5014</v>
      </c>
      <c r="O2175" s="10">
        <v>705</v>
      </c>
      <c r="P2175" s="10" t="s">
        <v>5049</v>
      </c>
      <c r="Q2175" s="10">
        <v>70514</v>
      </c>
      <c r="R2175" s="10" t="s">
        <v>5089</v>
      </c>
      <c r="S2175" s="5" t="s">
        <v>5090</v>
      </c>
      <c r="T2175" s="5" t="s">
        <v>150</v>
      </c>
      <c r="U2175" s="20"/>
      <c r="V2175" s="20"/>
      <c r="W2175" s="7"/>
      <c r="X2175" s="7"/>
      <c r="Y2175" s="20" t="s">
        <v>107</v>
      </c>
      <c r="Z2175" s="20">
        <v>1</v>
      </c>
      <c r="AA2175" s="20"/>
      <c r="AB2175" s="20">
        <v>1</v>
      </c>
      <c r="AC2175" s="20">
        <v>2</v>
      </c>
      <c r="AD2175" s="20">
        <v>1</v>
      </c>
      <c r="AE2175" s="23" t="s">
        <v>47</v>
      </c>
      <c r="AF2175" s="23"/>
      <c r="AG2175" s="23"/>
      <c r="AH2175" s="2" t="s">
        <v>4902</v>
      </c>
      <c r="AI2175" s="2" t="e">
        <v>#N/A</v>
      </c>
      <c r="AJ2175" s="2" t="e">
        <f>VLOOKUP(B2175,'[1]淘汰品种推荐清单（8.1）'!$A:$AQ,43,0)</f>
        <v>#N/A</v>
      </c>
    </row>
    <row r="2176" customHeight="1" spans="1:36">
      <c r="A2176" s="9">
        <v>1769</v>
      </c>
      <c r="B2176" s="12">
        <v>150088</v>
      </c>
      <c r="C2176" s="4" t="s">
        <v>35</v>
      </c>
      <c r="D2176" s="78" t="s">
        <v>5097</v>
      </c>
      <c r="E2176" s="79" t="s">
        <v>5098</v>
      </c>
      <c r="F2176" s="7" t="s">
        <v>5088</v>
      </c>
      <c r="G2176" s="78" t="s">
        <v>1674</v>
      </c>
      <c r="H2176" s="5">
        <v>134.3</v>
      </c>
      <c r="I2176" s="82">
        <v>158</v>
      </c>
      <c r="J2176" s="7"/>
      <c r="K2176" s="82"/>
      <c r="L2176" s="30">
        <v>0.15</v>
      </c>
      <c r="M2176" s="10">
        <v>7</v>
      </c>
      <c r="N2176" s="10" t="s">
        <v>5014</v>
      </c>
      <c r="O2176" s="10">
        <v>705</v>
      </c>
      <c r="P2176" s="10" t="s">
        <v>5049</v>
      </c>
      <c r="Q2176" s="10">
        <v>70514</v>
      </c>
      <c r="R2176" s="10" t="s">
        <v>5089</v>
      </c>
      <c r="S2176" s="5" t="s">
        <v>5090</v>
      </c>
      <c r="T2176" s="5" t="s">
        <v>150</v>
      </c>
      <c r="U2176" s="20"/>
      <c r="V2176" s="20"/>
      <c r="W2176" s="7"/>
      <c r="X2176" s="7"/>
      <c r="Y2176" s="20" t="s">
        <v>107</v>
      </c>
      <c r="Z2176" s="20">
        <v>8</v>
      </c>
      <c r="AA2176" s="20"/>
      <c r="AB2176" s="20">
        <v>8</v>
      </c>
      <c r="AC2176" s="20">
        <v>7</v>
      </c>
      <c r="AD2176" s="20">
        <v>2</v>
      </c>
      <c r="AE2176" s="23" t="s">
        <v>47</v>
      </c>
      <c r="AF2176" s="23"/>
      <c r="AG2176" s="23"/>
      <c r="AH2176" s="2" t="s">
        <v>4902</v>
      </c>
      <c r="AI2176" s="2" t="e">
        <v>#N/A</v>
      </c>
      <c r="AJ2176" s="2" t="e">
        <f>VLOOKUP(B2176,'[1]淘汰品种推荐清单（8.1）'!$A:$AQ,43,0)</f>
        <v>#N/A</v>
      </c>
    </row>
    <row r="2177" customHeight="1" spans="1:36">
      <c r="A2177" s="9">
        <v>1770</v>
      </c>
      <c r="B2177" s="12">
        <v>150089</v>
      </c>
      <c r="C2177" s="4" t="s">
        <v>35</v>
      </c>
      <c r="D2177" s="78" t="s">
        <v>5099</v>
      </c>
      <c r="E2177" s="79" t="s">
        <v>5092</v>
      </c>
      <c r="F2177" s="7" t="s">
        <v>5088</v>
      </c>
      <c r="G2177" s="78" t="s">
        <v>64</v>
      </c>
      <c r="H2177" s="5">
        <v>159.8</v>
      </c>
      <c r="I2177" s="82">
        <v>188</v>
      </c>
      <c r="J2177" s="7"/>
      <c r="K2177" s="82"/>
      <c r="L2177" s="30">
        <v>0.15</v>
      </c>
      <c r="M2177" s="10">
        <v>7</v>
      </c>
      <c r="N2177" s="10" t="s">
        <v>5014</v>
      </c>
      <c r="O2177" s="10">
        <v>705</v>
      </c>
      <c r="P2177" s="10" t="s">
        <v>5049</v>
      </c>
      <c r="Q2177" s="10">
        <v>70514</v>
      </c>
      <c r="R2177" s="10" t="s">
        <v>5089</v>
      </c>
      <c r="S2177" s="5" t="s">
        <v>5090</v>
      </c>
      <c r="T2177" s="5" t="s">
        <v>150</v>
      </c>
      <c r="U2177" s="20"/>
      <c r="V2177" s="20"/>
      <c r="W2177" s="7"/>
      <c r="X2177" s="7"/>
      <c r="Y2177" s="20" t="s">
        <v>107</v>
      </c>
      <c r="Z2177" s="20">
        <v>4</v>
      </c>
      <c r="AA2177" s="20"/>
      <c r="AB2177" s="20">
        <v>4</v>
      </c>
      <c r="AC2177" s="20">
        <v>4</v>
      </c>
      <c r="AD2177" s="20">
        <v>2</v>
      </c>
      <c r="AE2177" s="23" t="s">
        <v>47</v>
      </c>
      <c r="AF2177" s="23"/>
      <c r="AG2177" s="23"/>
      <c r="AH2177" s="2" t="s">
        <v>4902</v>
      </c>
      <c r="AI2177" s="2" t="e">
        <v>#N/A</v>
      </c>
      <c r="AJ2177" s="2" t="e">
        <f>VLOOKUP(B2177,'[1]淘汰品种推荐清单（8.1）'!$A:$AQ,43,0)</f>
        <v>#N/A</v>
      </c>
    </row>
    <row r="2178" customHeight="1" spans="1:36">
      <c r="A2178" s="9">
        <v>1771</v>
      </c>
      <c r="B2178" s="12">
        <v>150091</v>
      </c>
      <c r="C2178" s="4" t="s">
        <v>35</v>
      </c>
      <c r="D2178" s="78" t="s">
        <v>5100</v>
      </c>
      <c r="E2178" s="79" t="s">
        <v>5101</v>
      </c>
      <c r="F2178" s="7" t="s">
        <v>5088</v>
      </c>
      <c r="G2178" s="78" t="s">
        <v>64</v>
      </c>
      <c r="H2178" s="5">
        <v>57.8</v>
      </c>
      <c r="I2178" s="82">
        <v>68</v>
      </c>
      <c r="J2178" s="7"/>
      <c r="K2178" s="82"/>
      <c r="L2178" s="30">
        <v>0.15</v>
      </c>
      <c r="M2178" s="10">
        <v>7</v>
      </c>
      <c r="N2178" s="10" t="s">
        <v>5014</v>
      </c>
      <c r="O2178" s="10">
        <v>705</v>
      </c>
      <c r="P2178" s="10" t="s">
        <v>5049</v>
      </c>
      <c r="Q2178" s="10">
        <v>70514</v>
      </c>
      <c r="R2178" s="10" t="s">
        <v>5089</v>
      </c>
      <c r="S2178" s="5" t="s">
        <v>5090</v>
      </c>
      <c r="T2178" s="5" t="s">
        <v>150</v>
      </c>
      <c r="U2178" s="20"/>
      <c r="V2178" s="20"/>
      <c r="W2178" s="7"/>
      <c r="X2178" s="7"/>
      <c r="Y2178" s="20" t="s">
        <v>107</v>
      </c>
      <c r="Z2178" s="20">
        <v>12</v>
      </c>
      <c r="AA2178" s="20"/>
      <c r="AB2178" s="20">
        <v>12</v>
      </c>
      <c r="AC2178" s="20">
        <v>100</v>
      </c>
      <c r="AD2178" s="20">
        <v>2</v>
      </c>
      <c r="AE2178" s="23" t="s">
        <v>47</v>
      </c>
      <c r="AF2178" s="23"/>
      <c r="AG2178" s="23"/>
      <c r="AH2178" s="2" t="s">
        <v>4902</v>
      </c>
      <c r="AI2178" s="2" t="e">
        <v>#N/A</v>
      </c>
      <c r="AJ2178" s="2" t="e">
        <f>VLOOKUP(B2178,'[1]淘汰品种推荐清单（8.1）'!$A:$AQ,43,0)</f>
        <v>#N/A</v>
      </c>
    </row>
    <row r="2179" customHeight="1" spans="1:36">
      <c r="A2179" s="9">
        <v>1772</v>
      </c>
      <c r="B2179" s="12">
        <v>150090</v>
      </c>
      <c r="C2179" s="4" t="s">
        <v>35</v>
      </c>
      <c r="D2179" s="78" t="s">
        <v>5100</v>
      </c>
      <c r="E2179" s="79" t="s">
        <v>5102</v>
      </c>
      <c r="F2179" s="7" t="s">
        <v>5088</v>
      </c>
      <c r="G2179" s="78" t="s">
        <v>1674</v>
      </c>
      <c r="H2179" s="5">
        <v>227.8</v>
      </c>
      <c r="I2179" s="82">
        <v>268</v>
      </c>
      <c r="J2179" s="7"/>
      <c r="K2179" s="82"/>
      <c r="L2179" s="30">
        <v>0.15</v>
      </c>
      <c r="M2179" s="10">
        <v>7</v>
      </c>
      <c r="N2179" s="10" t="s">
        <v>5014</v>
      </c>
      <c r="O2179" s="10">
        <v>705</v>
      </c>
      <c r="P2179" s="10" t="s">
        <v>5049</v>
      </c>
      <c r="Q2179" s="10">
        <v>70514</v>
      </c>
      <c r="R2179" s="10" t="s">
        <v>5089</v>
      </c>
      <c r="S2179" s="5" t="s">
        <v>5090</v>
      </c>
      <c r="T2179" s="5" t="s">
        <v>150</v>
      </c>
      <c r="U2179" s="20"/>
      <c r="V2179" s="20"/>
      <c r="W2179" s="7"/>
      <c r="X2179" s="7"/>
      <c r="Y2179" s="20" t="s">
        <v>107</v>
      </c>
      <c r="Z2179" s="20">
        <v>5</v>
      </c>
      <c r="AA2179" s="20"/>
      <c r="AB2179" s="20">
        <v>5</v>
      </c>
      <c r="AC2179" s="20">
        <v>99</v>
      </c>
      <c r="AD2179" s="20">
        <v>3</v>
      </c>
      <c r="AE2179" s="23" t="s">
        <v>47</v>
      </c>
      <c r="AF2179" s="23"/>
      <c r="AG2179" s="23"/>
      <c r="AH2179" s="2" t="s">
        <v>4902</v>
      </c>
      <c r="AI2179" s="2" t="e">
        <v>#N/A</v>
      </c>
      <c r="AJ2179" s="2" t="e">
        <f>VLOOKUP(B2179,'[1]淘汰品种推荐清单（8.1）'!$A:$AQ,43,0)</f>
        <v>#N/A</v>
      </c>
    </row>
    <row r="2180" customHeight="1" spans="1:36">
      <c r="A2180" s="9">
        <v>1773</v>
      </c>
      <c r="B2180" s="12">
        <v>150092</v>
      </c>
      <c r="C2180" s="4" t="s">
        <v>35</v>
      </c>
      <c r="D2180" s="78" t="s">
        <v>5103</v>
      </c>
      <c r="E2180" s="79" t="s">
        <v>5104</v>
      </c>
      <c r="F2180" s="7" t="s">
        <v>5088</v>
      </c>
      <c r="G2180" s="78" t="s">
        <v>39</v>
      </c>
      <c r="H2180" s="5">
        <v>142.8</v>
      </c>
      <c r="I2180" s="82">
        <v>168</v>
      </c>
      <c r="J2180" s="7"/>
      <c r="K2180" s="82"/>
      <c r="L2180" s="30">
        <v>0.15</v>
      </c>
      <c r="M2180" s="10">
        <v>7</v>
      </c>
      <c r="N2180" s="10" t="s">
        <v>5014</v>
      </c>
      <c r="O2180" s="10">
        <v>705</v>
      </c>
      <c r="P2180" s="10" t="s">
        <v>5049</v>
      </c>
      <c r="Q2180" s="10">
        <v>70514</v>
      </c>
      <c r="R2180" s="10" t="s">
        <v>5089</v>
      </c>
      <c r="S2180" s="5" t="s">
        <v>5090</v>
      </c>
      <c r="T2180" s="5" t="s">
        <v>150</v>
      </c>
      <c r="U2180" s="20"/>
      <c r="V2180" s="20"/>
      <c r="W2180" s="7"/>
      <c r="X2180" s="7"/>
      <c r="Y2180" s="20" t="s">
        <v>107</v>
      </c>
      <c r="Z2180" s="20">
        <v>2</v>
      </c>
      <c r="AA2180" s="20"/>
      <c r="AB2180" s="20">
        <v>2</v>
      </c>
      <c r="AC2180" s="20">
        <v>3</v>
      </c>
      <c r="AD2180" s="20">
        <v>2</v>
      </c>
      <c r="AE2180" s="23" t="s">
        <v>47</v>
      </c>
      <c r="AF2180" s="23"/>
      <c r="AG2180" s="23"/>
      <c r="AH2180" s="2" t="s">
        <v>4902</v>
      </c>
      <c r="AI2180" s="2" t="e">
        <v>#N/A</v>
      </c>
      <c r="AJ2180" s="2" t="e">
        <f>VLOOKUP(B2180,'[1]淘汰品种推荐清单（8.1）'!$A:$AQ,43,0)</f>
        <v>#N/A</v>
      </c>
    </row>
    <row r="2181" customHeight="1" spans="1:36">
      <c r="A2181" s="9">
        <v>1774</v>
      </c>
      <c r="B2181" s="12">
        <v>150094</v>
      </c>
      <c r="C2181" s="4" t="s">
        <v>35</v>
      </c>
      <c r="D2181" s="78" t="s">
        <v>5105</v>
      </c>
      <c r="E2181" s="79" t="s">
        <v>5098</v>
      </c>
      <c r="F2181" s="7" t="s">
        <v>5088</v>
      </c>
      <c r="G2181" s="78" t="s">
        <v>1674</v>
      </c>
      <c r="H2181" s="5">
        <v>74.8</v>
      </c>
      <c r="I2181" s="82">
        <v>88</v>
      </c>
      <c r="J2181" s="7"/>
      <c r="K2181" s="82"/>
      <c r="L2181" s="30">
        <v>0.15</v>
      </c>
      <c r="M2181" s="10">
        <v>7</v>
      </c>
      <c r="N2181" s="10" t="s">
        <v>5014</v>
      </c>
      <c r="O2181" s="10">
        <v>705</v>
      </c>
      <c r="P2181" s="10" t="s">
        <v>5049</v>
      </c>
      <c r="Q2181" s="10">
        <v>70514</v>
      </c>
      <c r="R2181" s="10" t="s">
        <v>5089</v>
      </c>
      <c r="S2181" s="5" t="s">
        <v>5090</v>
      </c>
      <c r="T2181" s="5" t="s">
        <v>150</v>
      </c>
      <c r="U2181" s="20"/>
      <c r="V2181" s="20"/>
      <c r="W2181" s="7"/>
      <c r="X2181" s="7"/>
      <c r="Y2181" s="20" t="s">
        <v>107</v>
      </c>
      <c r="Z2181" s="20">
        <v>6</v>
      </c>
      <c r="AA2181" s="20"/>
      <c r="AB2181" s="20">
        <v>6</v>
      </c>
      <c r="AC2181" s="20">
        <v>21</v>
      </c>
      <c r="AD2181" s="20">
        <v>1</v>
      </c>
      <c r="AE2181" s="23" t="s">
        <v>47</v>
      </c>
      <c r="AF2181" s="23"/>
      <c r="AG2181" s="23"/>
      <c r="AH2181" s="2" t="s">
        <v>4902</v>
      </c>
      <c r="AI2181" s="2" t="e">
        <v>#N/A</v>
      </c>
      <c r="AJ2181" s="2" t="e">
        <f>VLOOKUP(B2181,'[1]淘汰品种推荐清单（8.1）'!$A:$AQ,43,0)</f>
        <v>#N/A</v>
      </c>
    </row>
    <row r="2182" customHeight="1" spans="1:36">
      <c r="A2182" s="9">
        <v>1775</v>
      </c>
      <c r="B2182" s="12">
        <v>150093</v>
      </c>
      <c r="C2182" s="4" t="s">
        <v>35</v>
      </c>
      <c r="D2182" s="78" t="s">
        <v>5105</v>
      </c>
      <c r="E2182" s="79" t="s">
        <v>5106</v>
      </c>
      <c r="F2182" s="7" t="s">
        <v>5088</v>
      </c>
      <c r="G2182" s="78" t="s">
        <v>1674</v>
      </c>
      <c r="H2182" s="5">
        <v>142.8</v>
      </c>
      <c r="I2182" s="82">
        <v>168</v>
      </c>
      <c r="J2182" s="7"/>
      <c r="K2182" s="82"/>
      <c r="L2182" s="30">
        <v>0.15</v>
      </c>
      <c r="M2182" s="10">
        <v>7</v>
      </c>
      <c r="N2182" s="10" t="s">
        <v>5014</v>
      </c>
      <c r="O2182" s="10">
        <v>705</v>
      </c>
      <c r="P2182" s="10" t="s">
        <v>5049</v>
      </c>
      <c r="Q2182" s="10">
        <v>70514</v>
      </c>
      <c r="R2182" s="10" t="s">
        <v>5089</v>
      </c>
      <c r="S2182" s="5" t="s">
        <v>5090</v>
      </c>
      <c r="T2182" s="5" t="s">
        <v>150</v>
      </c>
      <c r="U2182" s="20"/>
      <c r="V2182" s="20"/>
      <c r="W2182" s="7"/>
      <c r="X2182" s="7"/>
      <c r="Y2182" s="20" t="s">
        <v>107</v>
      </c>
      <c r="Z2182" s="20">
        <v>5</v>
      </c>
      <c r="AA2182" s="20"/>
      <c r="AB2182" s="20">
        <v>5</v>
      </c>
      <c r="AC2182" s="20">
        <v>4</v>
      </c>
      <c r="AD2182" s="20">
        <v>1</v>
      </c>
      <c r="AE2182" s="23" t="s">
        <v>47</v>
      </c>
      <c r="AF2182" s="23"/>
      <c r="AG2182" s="23"/>
      <c r="AH2182" s="2" t="s">
        <v>4902</v>
      </c>
      <c r="AI2182" s="2" t="e">
        <v>#N/A</v>
      </c>
      <c r="AJ2182" s="2" t="e">
        <f>VLOOKUP(B2182,'[1]淘汰品种推荐清单（8.1）'!$A:$AQ,43,0)</f>
        <v>#N/A</v>
      </c>
    </row>
    <row r="2183" customHeight="1" spans="1:36">
      <c r="A2183" s="9">
        <v>1776</v>
      </c>
      <c r="B2183" s="12">
        <v>150095</v>
      </c>
      <c r="C2183" s="4" t="s">
        <v>35</v>
      </c>
      <c r="D2183" s="78" t="s">
        <v>5107</v>
      </c>
      <c r="E2183" s="79" t="s">
        <v>5108</v>
      </c>
      <c r="F2183" s="7" t="s">
        <v>5088</v>
      </c>
      <c r="G2183" s="78" t="s">
        <v>64</v>
      </c>
      <c r="H2183" s="5">
        <v>329.8</v>
      </c>
      <c r="I2183" s="82">
        <v>388</v>
      </c>
      <c r="J2183" s="7"/>
      <c r="K2183" s="82"/>
      <c r="L2183" s="30">
        <v>0.15</v>
      </c>
      <c r="M2183" s="10">
        <v>7</v>
      </c>
      <c r="N2183" s="10" t="s">
        <v>5014</v>
      </c>
      <c r="O2183" s="10">
        <v>705</v>
      </c>
      <c r="P2183" s="10" t="s">
        <v>5049</v>
      </c>
      <c r="Q2183" s="10">
        <v>70514</v>
      </c>
      <c r="R2183" s="10" t="s">
        <v>5089</v>
      </c>
      <c r="S2183" s="5" t="s">
        <v>5090</v>
      </c>
      <c r="T2183" s="5" t="s">
        <v>150</v>
      </c>
      <c r="U2183" s="20"/>
      <c r="V2183" s="20"/>
      <c r="W2183" s="7"/>
      <c r="X2183" s="7"/>
      <c r="Y2183" s="20" t="s">
        <v>107</v>
      </c>
      <c r="Z2183" s="20">
        <v>3</v>
      </c>
      <c r="AA2183" s="20"/>
      <c r="AB2183" s="20">
        <v>3</v>
      </c>
      <c r="AC2183" s="20"/>
      <c r="AD2183" s="20"/>
      <c r="AE2183" s="23" t="s">
        <v>47</v>
      </c>
      <c r="AF2183" s="23"/>
      <c r="AG2183" s="23"/>
      <c r="AH2183" s="2" t="s">
        <v>4902</v>
      </c>
      <c r="AI2183" s="2" t="e">
        <v>#N/A</v>
      </c>
      <c r="AJ2183" s="2" t="e">
        <f>VLOOKUP(B2183,'[1]淘汰品种推荐清单（8.1）'!$A:$AQ,43,0)</f>
        <v>#N/A</v>
      </c>
    </row>
    <row r="2184" customHeight="1" spans="1:36">
      <c r="A2184" s="9">
        <v>1777</v>
      </c>
      <c r="B2184" s="12">
        <v>150096</v>
      </c>
      <c r="C2184" s="4" t="s">
        <v>35</v>
      </c>
      <c r="D2184" s="78" t="s">
        <v>5109</v>
      </c>
      <c r="E2184" s="79" t="s">
        <v>5102</v>
      </c>
      <c r="F2184" s="7" t="s">
        <v>5088</v>
      </c>
      <c r="G2184" s="78" t="s">
        <v>1674</v>
      </c>
      <c r="H2184" s="5">
        <v>244.8</v>
      </c>
      <c r="I2184" s="82">
        <v>288</v>
      </c>
      <c r="J2184" s="7"/>
      <c r="K2184" s="82"/>
      <c r="L2184" s="30">
        <v>0.15</v>
      </c>
      <c r="M2184" s="10">
        <v>7</v>
      </c>
      <c r="N2184" s="10" t="s">
        <v>5014</v>
      </c>
      <c r="O2184" s="10">
        <v>705</v>
      </c>
      <c r="P2184" s="10" t="s">
        <v>5049</v>
      </c>
      <c r="Q2184" s="10">
        <v>70514</v>
      </c>
      <c r="R2184" s="10" t="s">
        <v>5089</v>
      </c>
      <c r="S2184" s="5" t="s">
        <v>5090</v>
      </c>
      <c r="T2184" s="5" t="s">
        <v>150</v>
      </c>
      <c r="U2184" s="20"/>
      <c r="V2184" s="20"/>
      <c r="W2184" s="7"/>
      <c r="X2184" s="7"/>
      <c r="Y2184" s="20" t="s">
        <v>107</v>
      </c>
      <c r="Z2184" s="20">
        <v>2</v>
      </c>
      <c r="AA2184" s="20"/>
      <c r="AB2184" s="20">
        <v>2</v>
      </c>
      <c r="AC2184" s="20">
        <v>1</v>
      </c>
      <c r="AD2184" s="20">
        <v>1</v>
      </c>
      <c r="AE2184" s="23" t="s">
        <v>47</v>
      </c>
      <c r="AF2184" s="23"/>
      <c r="AG2184" s="23"/>
      <c r="AH2184" s="2" t="s">
        <v>4902</v>
      </c>
      <c r="AI2184" s="2" t="e">
        <v>#N/A</v>
      </c>
      <c r="AJ2184" s="2" t="e">
        <f>VLOOKUP(B2184,'[1]淘汰品种推荐清单（8.1）'!$A:$AQ,43,0)</f>
        <v>#N/A</v>
      </c>
    </row>
    <row r="2185" customHeight="1" spans="1:36">
      <c r="A2185" s="9">
        <v>1778</v>
      </c>
      <c r="B2185" s="12">
        <v>150098</v>
      </c>
      <c r="C2185" s="4" t="s">
        <v>35</v>
      </c>
      <c r="D2185" s="78" t="s">
        <v>5110</v>
      </c>
      <c r="E2185" s="79" t="s">
        <v>5111</v>
      </c>
      <c r="F2185" s="7" t="s">
        <v>5088</v>
      </c>
      <c r="G2185" s="78" t="s">
        <v>64</v>
      </c>
      <c r="H2185" s="5">
        <v>278.8</v>
      </c>
      <c r="I2185" s="82">
        <v>328</v>
      </c>
      <c r="J2185" s="7"/>
      <c r="K2185" s="82"/>
      <c r="L2185" s="30">
        <v>0.15</v>
      </c>
      <c r="M2185" s="10">
        <v>7</v>
      </c>
      <c r="N2185" s="10" t="s">
        <v>5014</v>
      </c>
      <c r="O2185" s="10">
        <v>705</v>
      </c>
      <c r="P2185" s="10" t="s">
        <v>5049</v>
      </c>
      <c r="Q2185" s="10">
        <v>70514</v>
      </c>
      <c r="R2185" s="10" t="s">
        <v>5089</v>
      </c>
      <c r="S2185" s="5" t="s">
        <v>5090</v>
      </c>
      <c r="T2185" s="5" t="s">
        <v>150</v>
      </c>
      <c r="U2185" s="20"/>
      <c r="V2185" s="20"/>
      <c r="W2185" s="7"/>
      <c r="X2185" s="7"/>
      <c r="Y2185" s="20" t="s">
        <v>107</v>
      </c>
      <c r="Z2185" s="20">
        <v>1</v>
      </c>
      <c r="AA2185" s="20"/>
      <c r="AB2185" s="20">
        <v>1</v>
      </c>
      <c r="AC2185" s="20">
        <v>2</v>
      </c>
      <c r="AD2185" s="20">
        <v>1</v>
      </c>
      <c r="AE2185" s="23" t="s">
        <v>47</v>
      </c>
      <c r="AF2185" s="23"/>
      <c r="AG2185" s="23"/>
      <c r="AH2185" s="2" t="s">
        <v>4902</v>
      </c>
      <c r="AI2185" s="2" t="e">
        <v>#N/A</v>
      </c>
      <c r="AJ2185" s="2" t="e">
        <f>VLOOKUP(B2185,'[1]淘汰品种推荐清单（8.1）'!$A:$AQ,43,0)</f>
        <v>#N/A</v>
      </c>
    </row>
    <row r="2186" customHeight="1" spans="1:36">
      <c r="A2186" s="9">
        <v>1780</v>
      </c>
      <c r="B2186" s="12">
        <v>150102</v>
      </c>
      <c r="C2186" s="4" t="s">
        <v>35</v>
      </c>
      <c r="D2186" s="83" t="s">
        <v>5112</v>
      </c>
      <c r="E2186" s="7" t="s">
        <v>5113</v>
      </c>
      <c r="F2186" s="7" t="s">
        <v>5088</v>
      </c>
      <c r="G2186" s="7" t="s">
        <v>64</v>
      </c>
      <c r="H2186" s="5">
        <v>278.8</v>
      </c>
      <c r="I2186" s="85">
        <v>328</v>
      </c>
      <c r="J2186" s="7"/>
      <c r="K2186" s="85"/>
      <c r="L2186" s="30">
        <v>0.15</v>
      </c>
      <c r="M2186" s="10">
        <v>7</v>
      </c>
      <c r="N2186" s="10" t="s">
        <v>5014</v>
      </c>
      <c r="O2186" s="10">
        <v>705</v>
      </c>
      <c r="P2186" s="10" t="s">
        <v>5049</v>
      </c>
      <c r="Q2186" s="10">
        <v>70514</v>
      </c>
      <c r="R2186" s="10" t="s">
        <v>5089</v>
      </c>
      <c r="S2186" s="5" t="s">
        <v>5090</v>
      </c>
      <c r="T2186" s="5" t="s">
        <v>150</v>
      </c>
      <c r="U2186" s="20"/>
      <c r="V2186" s="20"/>
      <c r="W2186" s="7"/>
      <c r="X2186" s="7"/>
      <c r="Y2186" s="20" t="s">
        <v>107</v>
      </c>
      <c r="Z2186" s="20">
        <v>2</v>
      </c>
      <c r="AA2186" s="20"/>
      <c r="AB2186" s="20">
        <v>2</v>
      </c>
      <c r="AC2186" s="20">
        <v>1</v>
      </c>
      <c r="AD2186" s="20">
        <v>1</v>
      </c>
      <c r="AE2186" s="23" t="s">
        <v>47</v>
      </c>
      <c r="AF2186" s="23"/>
      <c r="AG2186" s="23"/>
      <c r="AH2186" s="2" t="s">
        <v>4902</v>
      </c>
      <c r="AI2186" s="2" t="e">
        <v>#N/A</v>
      </c>
      <c r="AJ2186" s="2" t="e">
        <f>VLOOKUP(B2186,'[1]淘汰品种推荐清单（8.1）'!$A:$AQ,43,0)</f>
        <v>#N/A</v>
      </c>
    </row>
    <row r="2187" customHeight="1" spans="1:36">
      <c r="A2187" s="9">
        <v>1781</v>
      </c>
      <c r="B2187" s="12">
        <v>150099</v>
      </c>
      <c r="C2187" s="4" t="s">
        <v>35</v>
      </c>
      <c r="D2187" s="78" t="s">
        <v>5114</v>
      </c>
      <c r="E2187" s="78" t="s">
        <v>5115</v>
      </c>
      <c r="F2187" s="7" t="s">
        <v>5088</v>
      </c>
      <c r="G2187" s="7" t="s">
        <v>64</v>
      </c>
      <c r="H2187" s="5">
        <v>168.3</v>
      </c>
      <c r="I2187" s="85">
        <v>198</v>
      </c>
      <c r="J2187" s="7"/>
      <c r="K2187" s="85"/>
      <c r="L2187" s="30">
        <v>0.15</v>
      </c>
      <c r="M2187" s="10">
        <v>7</v>
      </c>
      <c r="N2187" s="10" t="s">
        <v>5014</v>
      </c>
      <c r="O2187" s="10">
        <v>705</v>
      </c>
      <c r="P2187" s="10" t="s">
        <v>5049</v>
      </c>
      <c r="Q2187" s="10">
        <v>70514</v>
      </c>
      <c r="R2187" s="10" t="s">
        <v>5089</v>
      </c>
      <c r="S2187" s="5" t="s">
        <v>5090</v>
      </c>
      <c r="T2187" s="5" t="s">
        <v>150</v>
      </c>
      <c r="U2187" s="20"/>
      <c r="V2187" s="20"/>
      <c r="W2187" s="7"/>
      <c r="X2187" s="7"/>
      <c r="Y2187" s="20" t="s">
        <v>107</v>
      </c>
      <c r="Z2187" s="20">
        <v>3</v>
      </c>
      <c r="AA2187" s="20"/>
      <c r="AB2187" s="20">
        <v>3</v>
      </c>
      <c r="AC2187" s="20"/>
      <c r="AD2187" s="20"/>
      <c r="AE2187" s="23" t="s">
        <v>47</v>
      </c>
      <c r="AF2187" s="23"/>
      <c r="AG2187" s="23"/>
      <c r="AH2187" s="2" t="s">
        <v>4902</v>
      </c>
      <c r="AI2187" s="2" t="e">
        <v>#N/A</v>
      </c>
      <c r="AJ2187" s="2" t="e">
        <f>VLOOKUP(B2187,'[1]淘汰品种推荐清单（8.1）'!$A:$AQ,43,0)</f>
        <v>#N/A</v>
      </c>
    </row>
    <row r="2188" customHeight="1" spans="1:36">
      <c r="A2188" s="9">
        <v>1783</v>
      </c>
      <c r="B2188" s="12">
        <v>150103</v>
      </c>
      <c r="C2188" s="4" t="s">
        <v>35</v>
      </c>
      <c r="D2188" s="84" t="s">
        <v>5116</v>
      </c>
      <c r="E2188" s="84" t="s">
        <v>5117</v>
      </c>
      <c r="F2188" s="7" t="s">
        <v>5088</v>
      </c>
      <c r="G2188" s="7" t="s">
        <v>39</v>
      </c>
      <c r="H2188" s="5">
        <v>108.8</v>
      </c>
      <c r="I2188" s="85">
        <v>128</v>
      </c>
      <c r="J2188" s="7"/>
      <c r="K2188" s="85"/>
      <c r="L2188" s="30">
        <v>0.15</v>
      </c>
      <c r="M2188" s="10">
        <v>7</v>
      </c>
      <c r="N2188" s="10" t="s">
        <v>5014</v>
      </c>
      <c r="O2188" s="10">
        <v>705</v>
      </c>
      <c r="P2188" s="10" t="s">
        <v>5049</v>
      </c>
      <c r="Q2188" s="10">
        <v>70514</v>
      </c>
      <c r="R2188" s="10" t="s">
        <v>5089</v>
      </c>
      <c r="S2188" s="5" t="s">
        <v>5090</v>
      </c>
      <c r="T2188" s="5" t="s">
        <v>150</v>
      </c>
      <c r="U2188" s="20"/>
      <c r="V2188" s="20"/>
      <c r="W2188" s="7"/>
      <c r="X2188" s="7"/>
      <c r="Y2188" s="20" t="s">
        <v>107</v>
      </c>
      <c r="Z2188" s="20">
        <v>7</v>
      </c>
      <c r="AA2188" s="20"/>
      <c r="AB2188" s="20">
        <v>7</v>
      </c>
      <c r="AC2188" s="20">
        <v>2</v>
      </c>
      <c r="AD2188" s="20">
        <v>1</v>
      </c>
      <c r="AE2188" s="23" t="s">
        <v>47</v>
      </c>
      <c r="AF2188" s="23"/>
      <c r="AG2188" s="23"/>
      <c r="AH2188" s="2" t="s">
        <v>4902</v>
      </c>
      <c r="AI2188" s="2" t="e">
        <v>#N/A</v>
      </c>
      <c r="AJ2188" s="2" t="e">
        <f>VLOOKUP(B2188,'[1]淘汰品种推荐清单（8.1）'!$A:$AQ,43,0)</f>
        <v>#N/A</v>
      </c>
    </row>
    <row r="2189" customHeight="1" spans="1:36">
      <c r="A2189" s="9">
        <v>1784</v>
      </c>
      <c r="B2189" s="12">
        <v>150104</v>
      </c>
      <c r="C2189" s="4" t="s">
        <v>35</v>
      </c>
      <c r="D2189" s="84" t="s">
        <v>5118</v>
      </c>
      <c r="E2189" s="84" t="s">
        <v>5119</v>
      </c>
      <c r="F2189" s="7" t="s">
        <v>5088</v>
      </c>
      <c r="G2189" s="7" t="s">
        <v>39</v>
      </c>
      <c r="H2189" s="5">
        <v>151.3</v>
      </c>
      <c r="I2189" s="85">
        <v>178</v>
      </c>
      <c r="J2189" s="7"/>
      <c r="K2189" s="85"/>
      <c r="L2189" s="30">
        <v>0.15</v>
      </c>
      <c r="M2189" s="10">
        <v>7</v>
      </c>
      <c r="N2189" s="10" t="s">
        <v>5014</v>
      </c>
      <c r="O2189" s="10">
        <v>705</v>
      </c>
      <c r="P2189" s="10" t="s">
        <v>5049</v>
      </c>
      <c r="Q2189" s="10">
        <v>70514</v>
      </c>
      <c r="R2189" s="10" t="s">
        <v>5089</v>
      </c>
      <c r="S2189" s="5" t="s">
        <v>5090</v>
      </c>
      <c r="T2189" s="5" t="s">
        <v>150</v>
      </c>
      <c r="U2189" s="20"/>
      <c r="V2189" s="20"/>
      <c r="W2189" s="7"/>
      <c r="X2189" s="7"/>
      <c r="Y2189" s="20" t="s">
        <v>107</v>
      </c>
      <c r="Z2189" s="20">
        <v>6</v>
      </c>
      <c r="AA2189" s="20"/>
      <c r="AB2189" s="20">
        <v>6</v>
      </c>
      <c r="AC2189" s="20">
        <v>3</v>
      </c>
      <c r="AD2189" s="20">
        <v>1</v>
      </c>
      <c r="AE2189" s="23" t="s">
        <v>47</v>
      </c>
      <c r="AF2189" s="23"/>
      <c r="AG2189" s="23"/>
      <c r="AH2189" s="2" t="s">
        <v>4902</v>
      </c>
      <c r="AI2189" s="2" t="e">
        <v>#N/A</v>
      </c>
      <c r="AJ2189" s="2" t="e">
        <f>VLOOKUP(B2189,'[1]淘汰品种推荐清单（8.1）'!$A:$AQ,43,0)</f>
        <v>#N/A</v>
      </c>
    </row>
    <row r="2190" customHeight="1" spans="1:36">
      <c r="A2190" s="9">
        <v>1786</v>
      </c>
      <c r="B2190" s="12">
        <v>150105</v>
      </c>
      <c r="C2190" s="4" t="s">
        <v>35</v>
      </c>
      <c r="D2190" s="84" t="s">
        <v>5120</v>
      </c>
      <c r="E2190" s="84" t="s">
        <v>5121</v>
      </c>
      <c r="F2190" s="7" t="s">
        <v>5088</v>
      </c>
      <c r="G2190" s="7" t="s">
        <v>39</v>
      </c>
      <c r="H2190" s="5">
        <v>168.3</v>
      </c>
      <c r="I2190" s="85">
        <v>198</v>
      </c>
      <c r="J2190" s="7"/>
      <c r="K2190" s="85"/>
      <c r="L2190" s="30">
        <v>0.15</v>
      </c>
      <c r="M2190" s="10">
        <v>7</v>
      </c>
      <c r="N2190" s="10" t="s">
        <v>5014</v>
      </c>
      <c r="O2190" s="10">
        <v>705</v>
      </c>
      <c r="P2190" s="10" t="s">
        <v>5049</v>
      </c>
      <c r="Q2190" s="10">
        <v>70514</v>
      </c>
      <c r="R2190" s="10" t="s">
        <v>5089</v>
      </c>
      <c r="S2190" s="5" t="s">
        <v>5090</v>
      </c>
      <c r="T2190" s="5" t="s">
        <v>150</v>
      </c>
      <c r="U2190" s="20"/>
      <c r="V2190" s="20"/>
      <c r="W2190" s="7"/>
      <c r="X2190" s="7"/>
      <c r="Y2190" s="20" t="s">
        <v>107</v>
      </c>
      <c r="Z2190" s="20">
        <v>0</v>
      </c>
      <c r="AA2190" s="20"/>
      <c r="AB2190" s="20">
        <v>0</v>
      </c>
      <c r="AC2190" s="20">
        <v>3</v>
      </c>
      <c r="AD2190" s="20">
        <v>1</v>
      </c>
      <c r="AE2190" s="23" t="s">
        <v>47</v>
      </c>
      <c r="AF2190" s="23"/>
      <c r="AG2190" s="23"/>
      <c r="AH2190" s="2" t="s">
        <v>4902</v>
      </c>
      <c r="AI2190" s="2" t="e">
        <v>#N/A</v>
      </c>
      <c r="AJ2190" s="2" t="e">
        <f>VLOOKUP(B2190,'[1]淘汰品种推荐清单（8.1）'!$A:$AQ,43,0)</f>
        <v>#N/A</v>
      </c>
    </row>
    <row r="2191" customHeight="1" spans="1:36">
      <c r="A2191" s="9">
        <v>1787</v>
      </c>
      <c r="B2191" s="12">
        <v>150106</v>
      </c>
      <c r="C2191" s="4" t="s">
        <v>35</v>
      </c>
      <c r="D2191" s="84" t="s">
        <v>5122</v>
      </c>
      <c r="E2191" s="84" t="s">
        <v>5123</v>
      </c>
      <c r="F2191" s="7" t="s">
        <v>5088</v>
      </c>
      <c r="G2191" s="7" t="s">
        <v>39</v>
      </c>
      <c r="H2191" s="5">
        <v>142.8</v>
      </c>
      <c r="I2191" s="85">
        <v>168</v>
      </c>
      <c r="J2191" s="7"/>
      <c r="K2191" s="85"/>
      <c r="L2191" s="30">
        <v>0.15</v>
      </c>
      <c r="M2191" s="10">
        <v>7</v>
      </c>
      <c r="N2191" s="10" t="s">
        <v>5014</v>
      </c>
      <c r="O2191" s="10">
        <v>705</v>
      </c>
      <c r="P2191" s="10" t="s">
        <v>5049</v>
      </c>
      <c r="Q2191" s="10">
        <v>70514</v>
      </c>
      <c r="R2191" s="10" t="s">
        <v>5089</v>
      </c>
      <c r="S2191" s="5" t="s">
        <v>5090</v>
      </c>
      <c r="T2191" s="5" t="s">
        <v>150</v>
      </c>
      <c r="U2191" s="20"/>
      <c r="V2191" s="20"/>
      <c r="W2191" s="7"/>
      <c r="X2191" s="7"/>
      <c r="Y2191" s="20" t="s">
        <v>107</v>
      </c>
      <c r="Z2191" s="20">
        <v>1</v>
      </c>
      <c r="AA2191" s="20"/>
      <c r="AB2191" s="20">
        <v>1</v>
      </c>
      <c r="AC2191" s="20">
        <v>5</v>
      </c>
      <c r="AD2191" s="20">
        <v>2</v>
      </c>
      <c r="AE2191" s="23" t="s">
        <v>47</v>
      </c>
      <c r="AF2191" s="23"/>
      <c r="AG2191" s="23"/>
      <c r="AH2191" s="2" t="s">
        <v>4902</v>
      </c>
      <c r="AI2191" s="2" t="e">
        <v>#N/A</v>
      </c>
      <c r="AJ2191" s="2" t="e">
        <f>VLOOKUP(B2191,'[1]淘汰品种推荐清单（8.1）'!$A:$AQ,43,0)</f>
        <v>#N/A</v>
      </c>
    </row>
    <row r="2192" customHeight="1" spans="1:36">
      <c r="A2192" s="9">
        <v>1788</v>
      </c>
      <c r="B2192" s="12">
        <v>150107</v>
      </c>
      <c r="C2192" s="4" t="s">
        <v>35</v>
      </c>
      <c r="D2192" s="84" t="s">
        <v>5124</v>
      </c>
      <c r="E2192" s="84" t="s">
        <v>5125</v>
      </c>
      <c r="F2192" s="7" t="s">
        <v>5088</v>
      </c>
      <c r="G2192" s="7" t="s">
        <v>39</v>
      </c>
      <c r="H2192" s="5">
        <v>134.3</v>
      </c>
      <c r="I2192" s="85">
        <v>158</v>
      </c>
      <c r="J2192" s="7"/>
      <c r="K2192" s="85"/>
      <c r="L2192" s="30">
        <v>0.15</v>
      </c>
      <c r="M2192" s="10">
        <v>7</v>
      </c>
      <c r="N2192" s="10" t="s">
        <v>5014</v>
      </c>
      <c r="O2192" s="10">
        <v>705</v>
      </c>
      <c r="P2192" s="10" t="s">
        <v>5049</v>
      </c>
      <c r="Q2192" s="10">
        <v>70514</v>
      </c>
      <c r="R2192" s="10" t="s">
        <v>5089</v>
      </c>
      <c r="S2192" s="5" t="s">
        <v>5090</v>
      </c>
      <c r="T2192" s="5" t="s">
        <v>150</v>
      </c>
      <c r="U2192" s="20"/>
      <c r="V2192" s="20"/>
      <c r="W2192" s="7"/>
      <c r="X2192" s="7"/>
      <c r="Y2192" s="20" t="s">
        <v>107</v>
      </c>
      <c r="Z2192" s="20">
        <v>5</v>
      </c>
      <c r="AA2192" s="20"/>
      <c r="AB2192" s="20">
        <v>5</v>
      </c>
      <c r="AC2192" s="20">
        <v>6</v>
      </c>
      <c r="AD2192" s="20">
        <v>1</v>
      </c>
      <c r="AE2192" s="23" t="s">
        <v>47</v>
      </c>
      <c r="AF2192" s="23"/>
      <c r="AG2192" s="23"/>
      <c r="AH2192" s="2" t="s">
        <v>4902</v>
      </c>
      <c r="AI2192" s="2" t="e">
        <v>#N/A</v>
      </c>
      <c r="AJ2192" s="2" t="e">
        <f>VLOOKUP(B2192,'[1]淘汰品种推荐清单（8.1）'!$A:$AQ,43,0)</f>
        <v>#N/A</v>
      </c>
    </row>
    <row r="2193" customHeight="1" spans="1:36">
      <c r="A2193" s="9">
        <v>1789</v>
      </c>
      <c r="B2193" s="12">
        <v>150108</v>
      </c>
      <c r="C2193" s="4" t="s">
        <v>35</v>
      </c>
      <c r="D2193" s="84" t="s">
        <v>5126</v>
      </c>
      <c r="E2193" s="84" t="s">
        <v>5125</v>
      </c>
      <c r="F2193" s="7" t="s">
        <v>5088</v>
      </c>
      <c r="G2193" s="7" t="s">
        <v>39</v>
      </c>
      <c r="H2193" s="5">
        <v>168.3</v>
      </c>
      <c r="I2193" s="85">
        <v>198</v>
      </c>
      <c r="J2193" s="7"/>
      <c r="K2193" s="85"/>
      <c r="L2193" s="30">
        <v>0.15</v>
      </c>
      <c r="M2193" s="10">
        <v>7</v>
      </c>
      <c r="N2193" s="10" t="s">
        <v>5014</v>
      </c>
      <c r="O2193" s="10">
        <v>705</v>
      </c>
      <c r="P2193" s="10" t="s">
        <v>5049</v>
      </c>
      <c r="Q2193" s="10">
        <v>70514</v>
      </c>
      <c r="R2193" s="10" t="s">
        <v>5089</v>
      </c>
      <c r="S2193" s="5" t="s">
        <v>5090</v>
      </c>
      <c r="T2193" s="5" t="s">
        <v>150</v>
      </c>
      <c r="U2193" s="20"/>
      <c r="V2193" s="20"/>
      <c r="W2193" s="7"/>
      <c r="X2193" s="7"/>
      <c r="Y2193" s="20" t="s">
        <v>107</v>
      </c>
      <c r="Z2193" s="20">
        <v>7</v>
      </c>
      <c r="AA2193" s="20"/>
      <c r="AB2193" s="20">
        <v>7</v>
      </c>
      <c r="AC2193" s="20">
        <v>2</v>
      </c>
      <c r="AD2193" s="20">
        <v>1</v>
      </c>
      <c r="AE2193" s="23" t="s">
        <v>47</v>
      </c>
      <c r="AF2193" s="23"/>
      <c r="AG2193" s="23"/>
      <c r="AH2193" s="2" t="s">
        <v>4902</v>
      </c>
      <c r="AI2193" s="2" t="e">
        <v>#N/A</v>
      </c>
      <c r="AJ2193" s="2" t="e">
        <f>VLOOKUP(B2193,'[1]淘汰品种推荐清单（8.1）'!$A:$AQ,43,0)</f>
        <v>#N/A</v>
      </c>
    </row>
    <row r="2194" customHeight="1" spans="1:36">
      <c r="A2194" s="9">
        <v>425</v>
      </c>
      <c r="B2194" s="10">
        <v>11019</v>
      </c>
      <c r="C2194" s="4" t="s">
        <v>35</v>
      </c>
      <c r="D2194" s="10" t="s">
        <v>5127</v>
      </c>
      <c r="E2194" s="10" t="s">
        <v>5128</v>
      </c>
      <c r="F2194" s="10" t="s">
        <v>5032</v>
      </c>
      <c r="G2194" s="10" t="e">
        <v>#N/A</v>
      </c>
      <c r="H2194" s="11">
        <v>6.62</v>
      </c>
      <c r="I2194" s="11">
        <v>14.6</v>
      </c>
      <c r="J2194" s="11">
        <v>0</v>
      </c>
      <c r="K2194" s="11">
        <v>6.62</v>
      </c>
      <c r="L2194" s="17">
        <v>0.546575342465753</v>
      </c>
      <c r="M2194" s="10">
        <v>7</v>
      </c>
      <c r="N2194" s="10" t="s">
        <v>5014</v>
      </c>
      <c r="O2194" s="10">
        <v>705</v>
      </c>
      <c r="P2194" s="10" t="s">
        <v>5049</v>
      </c>
      <c r="Q2194" s="10">
        <v>70528</v>
      </c>
      <c r="R2194" s="10" t="s">
        <v>5129</v>
      </c>
      <c r="S2194" s="10" t="s">
        <v>5034</v>
      </c>
      <c r="T2194" s="10" t="s">
        <v>198</v>
      </c>
      <c r="U2194" s="10" t="s">
        <v>95</v>
      </c>
      <c r="V2194" s="10"/>
      <c r="W2194" s="10" t="s">
        <v>5035</v>
      </c>
      <c r="X2194" s="10" t="s">
        <v>5036</v>
      </c>
      <c r="Y2194" s="20" t="s">
        <v>46</v>
      </c>
      <c r="Z2194" s="20"/>
      <c r="AA2194" s="20"/>
      <c r="AB2194" s="20"/>
      <c r="AC2194" s="20"/>
      <c r="AD2194" s="20"/>
      <c r="AE2194" s="23" t="s">
        <v>57</v>
      </c>
      <c r="AF2194" s="23"/>
      <c r="AG2194" s="23"/>
      <c r="AH2194" s="2" t="s">
        <v>4902</v>
      </c>
      <c r="AI2194" s="2" t="e">
        <v>#N/A</v>
      </c>
      <c r="AJ2194" s="2" t="e">
        <f>VLOOKUP(B2194,'[1]淘汰品种推荐清单（8.1）'!$A:$AQ,43,0)</f>
        <v>#N/A</v>
      </c>
    </row>
    <row r="2195" customHeight="1" spans="1:36">
      <c r="A2195" s="9">
        <v>426</v>
      </c>
      <c r="B2195" s="10">
        <v>11018</v>
      </c>
      <c r="C2195" s="4" t="s">
        <v>35</v>
      </c>
      <c r="D2195" s="10" t="s">
        <v>5130</v>
      </c>
      <c r="E2195" s="10" t="s">
        <v>5128</v>
      </c>
      <c r="F2195" s="10" t="s">
        <v>5032</v>
      </c>
      <c r="G2195" s="10" t="e">
        <v>#N/A</v>
      </c>
      <c r="H2195" s="11">
        <v>6.62</v>
      </c>
      <c r="I2195" s="11">
        <v>14.6</v>
      </c>
      <c r="J2195" s="11">
        <v>0</v>
      </c>
      <c r="K2195" s="11">
        <v>6.62</v>
      </c>
      <c r="L2195" s="17">
        <v>0.546575342465753</v>
      </c>
      <c r="M2195" s="10">
        <v>7</v>
      </c>
      <c r="N2195" s="10" t="s">
        <v>5014</v>
      </c>
      <c r="O2195" s="10">
        <v>705</v>
      </c>
      <c r="P2195" s="10" t="s">
        <v>5049</v>
      </c>
      <c r="Q2195" s="10">
        <v>70528</v>
      </c>
      <c r="R2195" s="10" t="s">
        <v>5129</v>
      </c>
      <c r="S2195" s="10" t="s">
        <v>5034</v>
      </c>
      <c r="T2195" s="10" t="s">
        <v>198</v>
      </c>
      <c r="U2195" s="10" t="s">
        <v>95</v>
      </c>
      <c r="V2195" s="10"/>
      <c r="W2195" s="10" t="s">
        <v>5035</v>
      </c>
      <c r="X2195" s="10" t="s">
        <v>5036</v>
      </c>
      <c r="Y2195" s="20" t="s">
        <v>46</v>
      </c>
      <c r="Z2195" s="20"/>
      <c r="AA2195" s="20"/>
      <c r="AB2195" s="20"/>
      <c r="AC2195" s="20"/>
      <c r="AD2195" s="20"/>
      <c r="AE2195" s="23" t="s">
        <v>57</v>
      </c>
      <c r="AF2195" s="23"/>
      <c r="AG2195" s="23"/>
      <c r="AH2195" s="2" t="s">
        <v>4902</v>
      </c>
      <c r="AI2195" s="2" t="e">
        <v>#N/A</v>
      </c>
      <c r="AJ2195" s="2" t="e">
        <f>VLOOKUP(B2195,'[1]淘汰品种推荐清单（8.1）'!$A:$AQ,43,0)</f>
        <v>#N/A</v>
      </c>
    </row>
    <row r="2196" customHeight="1" spans="1:36">
      <c r="A2196" s="9">
        <v>1814</v>
      </c>
      <c r="B2196" s="12">
        <v>151523</v>
      </c>
      <c r="C2196" s="4" t="s">
        <v>35</v>
      </c>
      <c r="D2196" s="13" t="s">
        <v>5131</v>
      </c>
      <c r="E2196" s="14" t="s">
        <v>1615</v>
      </c>
      <c r="F2196" s="15" t="s">
        <v>5132</v>
      </c>
      <c r="G2196" s="7" t="s">
        <v>39</v>
      </c>
      <c r="H2196" s="5" t="s">
        <v>5133</v>
      </c>
      <c r="I2196" s="5" t="s">
        <v>5134</v>
      </c>
      <c r="J2196" s="5"/>
      <c r="K2196" s="5"/>
      <c r="L2196" s="31">
        <v>0.25</v>
      </c>
      <c r="M2196" s="10">
        <v>7</v>
      </c>
      <c r="N2196" s="10" t="s">
        <v>5014</v>
      </c>
      <c r="O2196" s="10">
        <v>707</v>
      </c>
      <c r="P2196" s="10" t="s">
        <v>5135</v>
      </c>
      <c r="Q2196" s="10">
        <v>70701</v>
      </c>
      <c r="R2196" s="10" t="s">
        <v>5136</v>
      </c>
      <c r="S2196" s="5" t="s">
        <v>5137</v>
      </c>
      <c r="T2196" s="7" t="s">
        <v>170</v>
      </c>
      <c r="U2196" s="20"/>
      <c r="V2196" s="20"/>
      <c r="W2196" s="7"/>
      <c r="X2196" s="7"/>
      <c r="Y2196" s="20" t="s">
        <v>107</v>
      </c>
      <c r="Z2196" s="20">
        <v>20</v>
      </c>
      <c r="AA2196" s="20">
        <v>9</v>
      </c>
      <c r="AB2196" s="20">
        <v>11</v>
      </c>
      <c r="AC2196" s="20">
        <v>4</v>
      </c>
      <c r="AD2196" s="20">
        <v>3</v>
      </c>
      <c r="AE2196" s="23" t="s">
        <v>57</v>
      </c>
      <c r="AF2196" s="23"/>
      <c r="AG2196" s="23"/>
      <c r="AH2196" s="2" t="s">
        <v>4902</v>
      </c>
      <c r="AI2196" s="2" t="e">
        <v>#N/A</v>
      </c>
      <c r="AJ2196" s="2" t="e">
        <f>VLOOKUP(B2196,'[1]淘汰品种推荐清单（8.1）'!$A:$AQ,43,0)</f>
        <v>#N/A</v>
      </c>
    </row>
    <row r="2197" customHeight="1" spans="1:36">
      <c r="A2197" s="9">
        <v>1830</v>
      </c>
      <c r="B2197" s="12">
        <v>74381</v>
      </c>
      <c r="C2197" s="4" t="s">
        <v>35</v>
      </c>
      <c r="D2197" s="5" t="s">
        <v>5138</v>
      </c>
      <c r="E2197" s="5" t="s">
        <v>377</v>
      </c>
      <c r="F2197" s="5" t="s">
        <v>5013</v>
      </c>
      <c r="G2197" s="5" t="s">
        <v>64</v>
      </c>
      <c r="H2197" s="34">
        <v>69.5</v>
      </c>
      <c r="I2197" s="45">
        <v>139</v>
      </c>
      <c r="J2197" s="7"/>
      <c r="K2197" s="45"/>
      <c r="L2197" s="30">
        <v>0.5</v>
      </c>
      <c r="M2197" s="10">
        <v>7</v>
      </c>
      <c r="N2197" s="10" t="s">
        <v>5014</v>
      </c>
      <c r="O2197" s="10">
        <v>707</v>
      </c>
      <c r="P2197" s="10" t="s">
        <v>5135</v>
      </c>
      <c r="Q2197" s="10">
        <v>70702</v>
      </c>
      <c r="R2197" s="10" t="s">
        <v>5139</v>
      </c>
      <c r="S2197" s="12" t="s">
        <v>5017</v>
      </c>
      <c r="T2197" s="12" t="s">
        <v>470</v>
      </c>
      <c r="U2197" s="20"/>
      <c r="V2197" s="20"/>
      <c r="W2197" s="7"/>
      <c r="X2197" s="7"/>
      <c r="Y2197" s="20" t="s">
        <v>107</v>
      </c>
      <c r="Z2197" s="20">
        <v>6</v>
      </c>
      <c r="AA2197" s="20">
        <v>1</v>
      </c>
      <c r="AB2197" s="20">
        <v>5</v>
      </c>
      <c r="AC2197" s="20"/>
      <c r="AD2197" s="20"/>
      <c r="AE2197" s="23" t="s">
        <v>57</v>
      </c>
      <c r="AF2197" s="23"/>
      <c r="AG2197" s="23"/>
      <c r="AH2197" s="2" t="s">
        <v>4902</v>
      </c>
      <c r="AI2197" s="2" t="e">
        <v>#N/A</v>
      </c>
      <c r="AJ2197" s="2" t="e">
        <f>VLOOKUP(B2197,'[1]淘汰品种推荐清单（8.1）'!$A:$AQ,43,0)</f>
        <v>#N/A</v>
      </c>
    </row>
    <row r="2198" customHeight="1" spans="1:36">
      <c r="A2198" s="9">
        <v>1835</v>
      </c>
      <c r="B2198" s="12">
        <v>74409</v>
      </c>
      <c r="C2198" s="4" t="s">
        <v>35</v>
      </c>
      <c r="D2198" s="5" t="s">
        <v>5140</v>
      </c>
      <c r="E2198" s="5" t="s">
        <v>377</v>
      </c>
      <c r="F2198" s="5" t="s">
        <v>5013</v>
      </c>
      <c r="G2198" s="5" t="s">
        <v>64</v>
      </c>
      <c r="H2198" s="34">
        <v>68</v>
      </c>
      <c r="I2198" s="45">
        <v>136</v>
      </c>
      <c r="J2198" s="7"/>
      <c r="K2198" s="45"/>
      <c r="L2198" s="30">
        <v>0.5</v>
      </c>
      <c r="M2198" s="10">
        <v>7</v>
      </c>
      <c r="N2198" s="10" t="s">
        <v>5014</v>
      </c>
      <c r="O2198" s="10">
        <v>707</v>
      </c>
      <c r="P2198" s="10" t="s">
        <v>5135</v>
      </c>
      <c r="Q2198" s="10">
        <v>70702</v>
      </c>
      <c r="R2198" s="10" t="s">
        <v>5139</v>
      </c>
      <c r="S2198" s="12" t="s">
        <v>5017</v>
      </c>
      <c r="T2198" s="12" t="s">
        <v>470</v>
      </c>
      <c r="U2198" s="20"/>
      <c r="V2198" s="20"/>
      <c r="W2198" s="7"/>
      <c r="X2198" s="7"/>
      <c r="Y2198" s="20" t="s">
        <v>107</v>
      </c>
      <c r="Z2198" s="20">
        <v>5</v>
      </c>
      <c r="AA2198" s="20">
        <v>1</v>
      </c>
      <c r="AB2198" s="20">
        <v>4</v>
      </c>
      <c r="AC2198" s="20">
        <v>1</v>
      </c>
      <c r="AD2198" s="20">
        <v>1</v>
      </c>
      <c r="AE2198" s="23" t="s">
        <v>57</v>
      </c>
      <c r="AF2198" s="23"/>
      <c r="AG2198" s="23"/>
      <c r="AH2198" s="2" t="s">
        <v>4902</v>
      </c>
      <c r="AI2198" s="2" t="e">
        <v>#N/A</v>
      </c>
      <c r="AJ2198" s="2" t="e">
        <f>VLOOKUP(B2198,'[1]淘汰品种推荐清单（8.1）'!$A:$AQ,43,0)</f>
        <v>#N/A</v>
      </c>
    </row>
    <row r="2199" customHeight="1" spans="1:36">
      <c r="A2199" s="9">
        <v>1836</v>
      </c>
      <c r="B2199" s="12">
        <v>74390</v>
      </c>
      <c r="C2199" s="4" t="s">
        <v>35</v>
      </c>
      <c r="D2199" s="5" t="s">
        <v>5141</v>
      </c>
      <c r="E2199" s="5" t="s">
        <v>2865</v>
      </c>
      <c r="F2199" s="5" t="s">
        <v>5013</v>
      </c>
      <c r="G2199" s="5" t="s">
        <v>64</v>
      </c>
      <c r="H2199" s="34">
        <v>83</v>
      </c>
      <c r="I2199" s="45">
        <v>166</v>
      </c>
      <c r="J2199" s="7"/>
      <c r="K2199" s="45"/>
      <c r="L2199" s="30">
        <v>0.5</v>
      </c>
      <c r="M2199" s="10">
        <v>7</v>
      </c>
      <c r="N2199" s="10" t="s">
        <v>5014</v>
      </c>
      <c r="O2199" s="10">
        <v>707</v>
      </c>
      <c r="P2199" s="10" t="s">
        <v>5135</v>
      </c>
      <c r="Q2199" s="10">
        <v>70702</v>
      </c>
      <c r="R2199" s="10" t="s">
        <v>5139</v>
      </c>
      <c r="S2199" s="12" t="s">
        <v>5017</v>
      </c>
      <c r="T2199" s="12" t="s">
        <v>470</v>
      </c>
      <c r="U2199" s="20"/>
      <c r="V2199" s="20"/>
      <c r="W2199" s="7"/>
      <c r="X2199" s="7"/>
      <c r="Y2199" s="20" t="s">
        <v>107</v>
      </c>
      <c r="Z2199" s="20">
        <v>6</v>
      </c>
      <c r="AA2199" s="20">
        <v>1</v>
      </c>
      <c r="AB2199" s="20">
        <v>5</v>
      </c>
      <c r="AC2199" s="20"/>
      <c r="AD2199" s="20"/>
      <c r="AE2199" s="23" t="s">
        <v>57</v>
      </c>
      <c r="AF2199" s="23"/>
      <c r="AG2199" s="23"/>
      <c r="AH2199" s="2" t="s">
        <v>4902</v>
      </c>
      <c r="AI2199" s="2" t="e">
        <v>#N/A</v>
      </c>
      <c r="AJ2199" s="2" t="e">
        <f>VLOOKUP(B2199,'[1]淘汰品种推荐清单（8.1）'!$A:$AQ,43,0)</f>
        <v>#N/A</v>
      </c>
    </row>
    <row r="2200" customHeight="1" spans="1:36">
      <c r="A2200" s="9">
        <v>1837</v>
      </c>
      <c r="B2200" s="12">
        <v>74391</v>
      </c>
      <c r="C2200" s="4" t="s">
        <v>35</v>
      </c>
      <c r="D2200" s="5" t="s">
        <v>5142</v>
      </c>
      <c r="E2200" s="5" t="s">
        <v>5002</v>
      </c>
      <c r="F2200" s="5" t="s">
        <v>5013</v>
      </c>
      <c r="G2200" s="5" t="s">
        <v>64</v>
      </c>
      <c r="H2200" s="34">
        <v>98</v>
      </c>
      <c r="I2200" s="45">
        <v>196</v>
      </c>
      <c r="J2200" s="7"/>
      <c r="K2200" s="45"/>
      <c r="L2200" s="30">
        <v>0.5</v>
      </c>
      <c r="M2200" s="10">
        <v>7</v>
      </c>
      <c r="N2200" s="10" t="s">
        <v>5014</v>
      </c>
      <c r="O2200" s="10">
        <v>707</v>
      </c>
      <c r="P2200" s="10" t="s">
        <v>5135</v>
      </c>
      <c r="Q2200" s="10">
        <v>70702</v>
      </c>
      <c r="R2200" s="10" t="s">
        <v>5139</v>
      </c>
      <c r="S2200" s="12" t="s">
        <v>5017</v>
      </c>
      <c r="T2200" s="12" t="s">
        <v>470</v>
      </c>
      <c r="U2200" s="20"/>
      <c r="V2200" s="20"/>
      <c r="W2200" s="7"/>
      <c r="X2200" s="7"/>
      <c r="Y2200" s="20" t="s">
        <v>107</v>
      </c>
      <c r="Z2200" s="20">
        <v>5</v>
      </c>
      <c r="AA2200" s="20"/>
      <c r="AB2200" s="20">
        <v>5</v>
      </c>
      <c r="AC2200" s="20"/>
      <c r="AD2200" s="20"/>
      <c r="AE2200" s="23" t="s">
        <v>57</v>
      </c>
      <c r="AF2200" s="23"/>
      <c r="AG2200" s="23"/>
      <c r="AH2200" s="2" t="s">
        <v>4902</v>
      </c>
      <c r="AI2200" s="2" t="e">
        <v>#N/A</v>
      </c>
      <c r="AJ2200" s="2" t="e">
        <f>VLOOKUP(B2200,'[1]淘汰品种推荐清单（8.1）'!$A:$AQ,43,0)</f>
        <v>#N/A</v>
      </c>
    </row>
    <row r="2201" customHeight="1" spans="1:36">
      <c r="A2201" s="9">
        <v>1831</v>
      </c>
      <c r="B2201" s="12">
        <v>74410</v>
      </c>
      <c r="C2201" s="4" t="s">
        <v>35</v>
      </c>
      <c r="D2201" s="5" t="s">
        <v>5143</v>
      </c>
      <c r="E2201" s="5" t="s">
        <v>543</v>
      </c>
      <c r="F2201" s="5" t="s">
        <v>5013</v>
      </c>
      <c r="G2201" s="5" t="s">
        <v>64</v>
      </c>
      <c r="H2201" s="34">
        <v>84.5</v>
      </c>
      <c r="I2201" s="45">
        <v>169</v>
      </c>
      <c r="J2201" s="7"/>
      <c r="K2201" s="45"/>
      <c r="L2201" s="30">
        <v>0.5</v>
      </c>
      <c r="M2201" s="10">
        <v>7</v>
      </c>
      <c r="N2201" s="10" t="s">
        <v>5014</v>
      </c>
      <c r="O2201" s="10">
        <v>707</v>
      </c>
      <c r="P2201" s="10" t="s">
        <v>5135</v>
      </c>
      <c r="Q2201" s="10">
        <v>70706</v>
      </c>
      <c r="R2201" s="10" t="s">
        <v>5135</v>
      </c>
      <c r="S2201" s="12" t="s">
        <v>5017</v>
      </c>
      <c r="T2201" s="12" t="s">
        <v>470</v>
      </c>
      <c r="U2201" s="20"/>
      <c r="V2201" s="20"/>
      <c r="W2201" s="7"/>
      <c r="X2201" s="7"/>
      <c r="Y2201" s="20" t="s">
        <v>107</v>
      </c>
      <c r="Z2201" s="20">
        <v>6</v>
      </c>
      <c r="AA2201" s="20">
        <v>1</v>
      </c>
      <c r="AB2201" s="20">
        <v>5</v>
      </c>
      <c r="AC2201" s="20"/>
      <c r="AD2201" s="20"/>
      <c r="AE2201" s="23" t="s">
        <v>57</v>
      </c>
      <c r="AF2201" s="23"/>
      <c r="AG2201" s="23"/>
      <c r="AH2201" s="2" t="s">
        <v>4902</v>
      </c>
      <c r="AI2201" s="2" t="e">
        <v>#N/A</v>
      </c>
      <c r="AJ2201" s="2" t="e">
        <f>VLOOKUP(B2201,'[1]淘汰品种推荐清单（8.1）'!$A:$AQ,43,0)</f>
        <v>#N/A</v>
      </c>
    </row>
    <row r="2202" customHeight="1" spans="1:36">
      <c r="A2202" s="9">
        <v>1838</v>
      </c>
      <c r="B2202" s="12">
        <v>74791</v>
      </c>
      <c r="C2202" s="4" t="s">
        <v>35</v>
      </c>
      <c r="D2202" s="5" t="s">
        <v>5144</v>
      </c>
      <c r="E2202" s="5" t="s">
        <v>4025</v>
      </c>
      <c r="F2202" s="5" t="s">
        <v>5013</v>
      </c>
      <c r="G2202" s="5" t="s">
        <v>64</v>
      </c>
      <c r="H2202" s="34">
        <v>98</v>
      </c>
      <c r="I2202" s="45">
        <v>196</v>
      </c>
      <c r="J2202" s="7"/>
      <c r="K2202" s="45"/>
      <c r="L2202" s="30">
        <v>0.5</v>
      </c>
      <c r="M2202" s="10">
        <v>7</v>
      </c>
      <c r="N2202" s="10" t="s">
        <v>5014</v>
      </c>
      <c r="O2202" s="10">
        <v>707</v>
      </c>
      <c r="P2202" s="10" t="s">
        <v>5135</v>
      </c>
      <c r="Q2202" s="10">
        <v>70706</v>
      </c>
      <c r="R2202" s="10" t="s">
        <v>5135</v>
      </c>
      <c r="S2202" s="12" t="s">
        <v>5017</v>
      </c>
      <c r="T2202" s="12" t="s">
        <v>470</v>
      </c>
      <c r="U2202" s="20"/>
      <c r="V2202" s="20"/>
      <c r="W2202" s="7"/>
      <c r="X2202" s="7"/>
      <c r="Y2202" s="20" t="s">
        <v>107</v>
      </c>
      <c r="Z2202" s="20">
        <v>6</v>
      </c>
      <c r="AA2202" s="20">
        <v>1</v>
      </c>
      <c r="AB2202" s="20">
        <v>5</v>
      </c>
      <c r="AC2202" s="20"/>
      <c r="AD2202" s="20"/>
      <c r="AE2202" s="23" t="s">
        <v>57</v>
      </c>
      <c r="AF2202" s="23"/>
      <c r="AG2202" s="23"/>
      <c r="AH2202" s="2" t="s">
        <v>4902</v>
      </c>
      <c r="AI2202" s="2" t="e">
        <v>#N/A</v>
      </c>
      <c r="AJ2202" s="2" t="e">
        <f>VLOOKUP(B2202,'[1]淘汰品种推荐清单（8.1）'!$A:$AQ,43,0)</f>
        <v>#N/A</v>
      </c>
    </row>
    <row r="2203" customHeight="1" spans="1:36">
      <c r="A2203" s="9">
        <v>1840</v>
      </c>
      <c r="B2203" s="12">
        <v>74393</v>
      </c>
      <c r="C2203" s="4" t="s">
        <v>35</v>
      </c>
      <c r="D2203" s="5" t="s">
        <v>5145</v>
      </c>
      <c r="E2203" s="5" t="s">
        <v>543</v>
      </c>
      <c r="F2203" s="5" t="s">
        <v>5013</v>
      </c>
      <c r="G2203" s="5" t="s">
        <v>64</v>
      </c>
      <c r="H2203" s="34">
        <v>64</v>
      </c>
      <c r="I2203" s="45">
        <v>128</v>
      </c>
      <c r="J2203" s="7"/>
      <c r="K2203" s="45"/>
      <c r="L2203" s="30">
        <v>0.5</v>
      </c>
      <c r="M2203" s="10">
        <v>7</v>
      </c>
      <c r="N2203" s="10" t="s">
        <v>5014</v>
      </c>
      <c r="O2203" s="10">
        <v>709</v>
      </c>
      <c r="P2203" s="10" t="s">
        <v>5146</v>
      </c>
      <c r="Q2203" s="10">
        <v>70902</v>
      </c>
      <c r="R2203" s="10" t="s">
        <v>5147</v>
      </c>
      <c r="S2203" s="12" t="s">
        <v>5017</v>
      </c>
      <c r="T2203" s="12" t="s">
        <v>470</v>
      </c>
      <c r="U2203" s="20"/>
      <c r="V2203" s="20"/>
      <c r="W2203" s="7"/>
      <c r="X2203" s="7"/>
      <c r="Y2203" s="20" t="s">
        <v>107</v>
      </c>
      <c r="Z2203" s="20">
        <v>6</v>
      </c>
      <c r="AA2203" s="20">
        <v>1</v>
      </c>
      <c r="AB2203" s="20">
        <v>5</v>
      </c>
      <c r="AC2203" s="20"/>
      <c r="AD2203" s="20"/>
      <c r="AE2203" s="23" t="s">
        <v>57</v>
      </c>
      <c r="AF2203" s="23"/>
      <c r="AG2203" s="23"/>
      <c r="AH2203" s="2" t="s">
        <v>4902</v>
      </c>
      <c r="AI2203" s="2" t="e">
        <v>#N/A</v>
      </c>
      <c r="AJ2203" s="2" t="e">
        <f>VLOOKUP(B2203,'[1]淘汰品种推荐清单（8.1）'!$A:$AQ,43,0)</f>
        <v>#N/A</v>
      </c>
    </row>
    <row r="2204" customHeight="1" spans="1:36">
      <c r="A2204" s="9">
        <v>734</v>
      </c>
      <c r="B2204" s="10">
        <v>31383</v>
      </c>
      <c r="C2204" s="4" t="s">
        <v>35</v>
      </c>
      <c r="D2204" s="10" t="s">
        <v>5148</v>
      </c>
      <c r="E2204" s="10" t="s">
        <v>5149</v>
      </c>
      <c r="F2204" s="10" t="s">
        <v>5150</v>
      </c>
      <c r="G2204" s="10" t="s">
        <v>64</v>
      </c>
      <c r="H2204" s="11">
        <v>26.2</v>
      </c>
      <c r="I2204" s="11">
        <v>43.6</v>
      </c>
      <c r="J2204" s="11">
        <v>0</v>
      </c>
      <c r="K2204" s="11">
        <v>26.2</v>
      </c>
      <c r="L2204" s="17">
        <v>0.399082568807339</v>
      </c>
      <c r="M2204" s="10">
        <v>8</v>
      </c>
      <c r="N2204" s="10" t="s">
        <v>5151</v>
      </c>
      <c r="O2204" s="10">
        <v>804</v>
      </c>
      <c r="P2204" s="10" t="s">
        <v>5152</v>
      </c>
      <c r="Q2204" s="10">
        <v>80407</v>
      </c>
      <c r="R2204" s="10" t="s">
        <v>5153</v>
      </c>
      <c r="S2204" s="10"/>
      <c r="T2204" s="10"/>
      <c r="U2204" s="10"/>
      <c r="V2204" s="10"/>
      <c r="W2204" s="10"/>
      <c r="X2204" s="10"/>
      <c r="Y2204" s="20" t="s">
        <v>46</v>
      </c>
      <c r="Z2204" s="20">
        <v>150</v>
      </c>
      <c r="AA2204" s="20">
        <v>18</v>
      </c>
      <c r="AB2204" s="20">
        <v>132</v>
      </c>
      <c r="AC2204" s="20">
        <v>95</v>
      </c>
      <c r="AD2204" s="20">
        <v>43</v>
      </c>
      <c r="AE2204" s="23" t="s">
        <v>5154</v>
      </c>
      <c r="AF2204" s="23"/>
      <c r="AG2204" s="23"/>
      <c r="AH2204" s="2" t="s">
        <v>4902</v>
      </c>
      <c r="AI2204" s="2" t="e">
        <v>#N/A</v>
      </c>
      <c r="AJ2204" s="2" t="e">
        <f>VLOOKUP(B2204,'[1]淘汰品种推荐清单（8.1）'!$A:$AQ,43,0)</f>
        <v>#N/A</v>
      </c>
    </row>
    <row r="2205" customHeight="1" spans="1:36">
      <c r="A2205" s="9">
        <v>735</v>
      </c>
      <c r="B2205" s="10">
        <v>31385</v>
      </c>
      <c r="C2205" s="4" t="s">
        <v>35</v>
      </c>
      <c r="D2205" s="10" t="s">
        <v>5148</v>
      </c>
      <c r="E2205" s="10" t="s">
        <v>3358</v>
      </c>
      <c r="F2205" s="10" t="s">
        <v>5150</v>
      </c>
      <c r="G2205" s="10" t="s">
        <v>64</v>
      </c>
      <c r="H2205" s="11">
        <v>15.2</v>
      </c>
      <c r="I2205" s="11">
        <v>25.5</v>
      </c>
      <c r="J2205" s="11">
        <v>0</v>
      </c>
      <c r="K2205" s="11">
        <v>15.2</v>
      </c>
      <c r="L2205" s="17">
        <v>0.403921568627451</v>
      </c>
      <c r="M2205" s="10">
        <v>8</v>
      </c>
      <c r="N2205" s="10" t="s">
        <v>5151</v>
      </c>
      <c r="O2205" s="10">
        <v>804</v>
      </c>
      <c r="P2205" s="10" t="s">
        <v>5152</v>
      </c>
      <c r="Q2205" s="10">
        <v>80407</v>
      </c>
      <c r="R2205" s="10" t="s">
        <v>5153</v>
      </c>
      <c r="S2205" s="10"/>
      <c r="T2205" s="10"/>
      <c r="U2205" s="10"/>
      <c r="V2205" s="10"/>
      <c r="W2205" s="10"/>
      <c r="X2205" s="10"/>
      <c r="Y2205" s="20" t="s">
        <v>46</v>
      </c>
      <c r="Z2205" s="20">
        <v>119</v>
      </c>
      <c r="AA2205" s="20"/>
      <c r="AB2205" s="20">
        <v>119</v>
      </c>
      <c r="AC2205" s="20">
        <v>83</v>
      </c>
      <c r="AD2205" s="20">
        <v>48</v>
      </c>
      <c r="AE2205" s="23" t="s">
        <v>5154</v>
      </c>
      <c r="AF2205" s="23"/>
      <c r="AG2205" s="23"/>
      <c r="AH2205" s="2" t="s">
        <v>4902</v>
      </c>
      <c r="AI2205" s="2" t="e">
        <v>#N/A</v>
      </c>
      <c r="AJ2205" s="2" t="e">
        <f>VLOOKUP(B2205,'[1]淘汰品种推荐清单（8.1）'!$A:$AQ,43,0)</f>
        <v>#N/A</v>
      </c>
    </row>
    <row r="2206" customHeight="1" spans="1:36">
      <c r="A2206" s="9">
        <v>736</v>
      </c>
      <c r="B2206" s="10">
        <v>42721</v>
      </c>
      <c r="C2206" s="4" t="s">
        <v>35</v>
      </c>
      <c r="D2206" s="10" t="s">
        <v>5155</v>
      </c>
      <c r="E2206" s="10" t="s">
        <v>5149</v>
      </c>
      <c r="F2206" s="10" t="s">
        <v>5150</v>
      </c>
      <c r="G2206" s="10" t="s">
        <v>64</v>
      </c>
      <c r="H2206" s="11">
        <v>25.2</v>
      </c>
      <c r="I2206" s="11">
        <v>42</v>
      </c>
      <c r="J2206" s="11">
        <v>0</v>
      </c>
      <c r="K2206" s="11">
        <v>25.2</v>
      </c>
      <c r="L2206" s="17">
        <v>0.4</v>
      </c>
      <c r="M2206" s="10">
        <v>8</v>
      </c>
      <c r="N2206" s="10" t="s">
        <v>5151</v>
      </c>
      <c r="O2206" s="10">
        <v>804</v>
      </c>
      <c r="P2206" s="10" t="s">
        <v>5152</v>
      </c>
      <c r="Q2206" s="10">
        <v>80407</v>
      </c>
      <c r="R2206" s="10" t="s">
        <v>5153</v>
      </c>
      <c r="S2206" s="10"/>
      <c r="T2206" s="10"/>
      <c r="U2206" s="10"/>
      <c r="V2206" s="10"/>
      <c r="W2206" s="10"/>
      <c r="X2206" s="10"/>
      <c r="Y2206" s="20" t="s">
        <v>46</v>
      </c>
      <c r="Z2206" s="20">
        <v>96</v>
      </c>
      <c r="AA2206" s="20">
        <v>5</v>
      </c>
      <c r="AB2206" s="20">
        <v>91</v>
      </c>
      <c r="AC2206" s="20">
        <v>40</v>
      </c>
      <c r="AD2206" s="20">
        <v>30</v>
      </c>
      <c r="AE2206" s="23" t="s">
        <v>5154</v>
      </c>
      <c r="AF2206" s="23"/>
      <c r="AG2206" s="23"/>
      <c r="AH2206" s="2" t="s">
        <v>4902</v>
      </c>
      <c r="AI2206" s="2" t="e">
        <v>#N/A</v>
      </c>
      <c r="AJ2206" s="2" t="e">
        <f>VLOOKUP(B2206,'[1]淘汰品种推荐清单（8.1）'!$A:$AQ,43,0)</f>
        <v>#N/A</v>
      </c>
    </row>
    <row r="2207" customHeight="1" spans="1:36">
      <c r="A2207" s="9">
        <v>737</v>
      </c>
      <c r="B2207" s="10">
        <v>42722</v>
      </c>
      <c r="C2207" s="4" t="s">
        <v>35</v>
      </c>
      <c r="D2207" s="10" t="s">
        <v>5156</v>
      </c>
      <c r="E2207" s="10" t="s">
        <v>5149</v>
      </c>
      <c r="F2207" s="10" t="s">
        <v>5150</v>
      </c>
      <c r="G2207" s="10" t="s">
        <v>64</v>
      </c>
      <c r="H2207" s="11">
        <v>26.2</v>
      </c>
      <c r="I2207" s="11">
        <v>43.6</v>
      </c>
      <c r="J2207" s="11">
        <v>0</v>
      </c>
      <c r="K2207" s="11">
        <v>26.2</v>
      </c>
      <c r="L2207" s="17">
        <v>0.399082568807339</v>
      </c>
      <c r="M2207" s="10">
        <v>8</v>
      </c>
      <c r="N2207" s="10" t="s">
        <v>5151</v>
      </c>
      <c r="O2207" s="10">
        <v>804</v>
      </c>
      <c r="P2207" s="10" t="s">
        <v>5152</v>
      </c>
      <c r="Q2207" s="10">
        <v>80407</v>
      </c>
      <c r="R2207" s="10" t="s">
        <v>5153</v>
      </c>
      <c r="S2207" s="10"/>
      <c r="T2207" s="10"/>
      <c r="U2207" s="10"/>
      <c r="V2207" s="10"/>
      <c r="W2207" s="10"/>
      <c r="X2207" s="10"/>
      <c r="Y2207" s="20" t="s">
        <v>46</v>
      </c>
      <c r="Z2207" s="20">
        <v>160</v>
      </c>
      <c r="AA2207" s="20">
        <v>33</v>
      </c>
      <c r="AB2207" s="20">
        <v>127</v>
      </c>
      <c r="AC2207" s="20">
        <v>102</v>
      </c>
      <c r="AD2207" s="20">
        <v>48</v>
      </c>
      <c r="AE2207" s="23" t="s">
        <v>5154</v>
      </c>
      <c r="AF2207" s="23"/>
      <c r="AG2207" s="23"/>
      <c r="AH2207" s="2" t="s">
        <v>4902</v>
      </c>
      <c r="AI2207" s="2" t="e">
        <v>#N/A</v>
      </c>
      <c r="AJ2207" s="2" t="e">
        <f>VLOOKUP(B2207,'[1]淘汰品种推荐清单（8.1）'!$A:$AQ,43,0)</f>
        <v>#N/A</v>
      </c>
    </row>
    <row r="2208" customHeight="1" spans="1:36">
      <c r="A2208" s="9">
        <v>738</v>
      </c>
      <c r="B2208" s="10">
        <v>42723</v>
      </c>
      <c r="C2208" s="4" t="s">
        <v>35</v>
      </c>
      <c r="D2208" s="10" t="s">
        <v>5157</v>
      </c>
      <c r="E2208" s="10" t="s">
        <v>3358</v>
      </c>
      <c r="F2208" s="10" t="s">
        <v>5150</v>
      </c>
      <c r="G2208" s="10" t="s">
        <v>64</v>
      </c>
      <c r="H2208" s="11">
        <v>14.1</v>
      </c>
      <c r="I2208" s="11">
        <v>19</v>
      </c>
      <c r="J2208" s="11">
        <v>0</v>
      </c>
      <c r="K2208" s="11">
        <v>14.1</v>
      </c>
      <c r="L2208" s="17">
        <v>0.257894736842105</v>
      </c>
      <c r="M2208" s="10">
        <v>8</v>
      </c>
      <c r="N2208" s="10" t="s">
        <v>5151</v>
      </c>
      <c r="O2208" s="10">
        <v>804</v>
      </c>
      <c r="P2208" s="10" t="s">
        <v>5152</v>
      </c>
      <c r="Q2208" s="10">
        <v>80407</v>
      </c>
      <c r="R2208" s="10" t="s">
        <v>5153</v>
      </c>
      <c r="S2208" s="10"/>
      <c r="T2208" s="10"/>
      <c r="U2208" s="10"/>
      <c r="V2208" s="10"/>
      <c r="W2208" s="10"/>
      <c r="X2208" s="10"/>
      <c r="Y2208" s="20" t="s">
        <v>46</v>
      </c>
      <c r="Z2208" s="20">
        <v>114</v>
      </c>
      <c r="AA2208" s="20">
        <v>24</v>
      </c>
      <c r="AB2208" s="20">
        <v>90</v>
      </c>
      <c r="AC2208" s="20">
        <v>63</v>
      </c>
      <c r="AD2208" s="20">
        <v>39</v>
      </c>
      <c r="AE2208" s="23" t="s">
        <v>5154</v>
      </c>
      <c r="AF2208" s="23"/>
      <c r="AG2208" s="23"/>
      <c r="AH2208" s="2" t="s">
        <v>4902</v>
      </c>
      <c r="AI2208" s="2" t="e">
        <v>#N/A</v>
      </c>
      <c r="AJ2208" s="2" t="e">
        <f>VLOOKUP(B2208,'[1]淘汰品种推荐清单（8.1）'!$A:$AQ,43,0)</f>
        <v>#N/A</v>
      </c>
    </row>
    <row r="2209" customHeight="1" spans="1:36">
      <c r="A2209" s="9">
        <v>739</v>
      </c>
      <c r="B2209" s="10">
        <v>42724</v>
      </c>
      <c r="C2209" s="4" t="s">
        <v>35</v>
      </c>
      <c r="D2209" s="10" t="s">
        <v>5156</v>
      </c>
      <c r="E2209" s="10" t="s">
        <v>3358</v>
      </c>
      <c r="F2209" s="10" t="s">
        <v>5150</v>
      </c>
      <c r="G2209" s="10" t="s">
        <v>64</v>
      </c>
      <c r="H2209" s="11">
        <v>15.2</v>
      </c>
      <c r="I2209" s="11">
        <v>25.5</v>
      </c>
      <c r="J2209" s="11">
        <v>0</v>
      </c>
      <c r="K2209" s="11">
        <v>15.2</v>
      </c>
      <c r="L2209" s="17">
        <v>0.403921568627451</v>
      </c>
      <c r="M2209" s="10">
        <v>8</v>
      </c>
      <c r="N2209" s="10" t="s">
        <v>5151</v>
      </c>
      <c r="O2209" s="10">
        <v>804</v>
      </c>
      <c r="P2209" s="10" t="s">
        <v>5152</v>
      </c>
      <c r="Q2209" s="10">
        <v>80407</v>
      </c>
      <c r="R2209" s="10" t="s">
        <v>5153</v>
      </c>
      <c r="S2209" s="10"/>
      <c r="T2209" s="10"/>
      <c r="U2209" s="10"/>
      <c r="V2209" s="10"/>
      <c r="W2209" s="10"/>
      <c r="X2209" s="10"/>
      <c r="Y2209" s="20" t="s">
        <v>46</v>
      </c>
      <c r="Z2209" s="20">
        <v>115</v>
      </c>
      <c r="AA2209" s="20"/>
      <c r="AB2209" s="20">
        <v>115</v>
      </c>
      <c r="AC2209" s="20">
        <v>111</v>
      </c>
      <c r="AD2209" s="20">
        <v>55</v>
      </c>
      <c r="AE2209" s="23" t="s">
        <v>5154</v>
      </c>
      <c r="AF2209" s="23"/>
      <c r="AG2209" s="23"/>
      <c r="AH2209" s="2" t="s">
        <v>4902</v>
      </c>
      <c r="AI2209" s="2" t="e">
        <v>#N/A</v>
      </c>
      <c r="AJ2209" s="2" t="e">
        <f>VLOOKUP(B2209,'[1]淘汰品种推荐清单（8.1）'!$A:$AQ,43,0)</f>
        <v>#N/A</v>
      </c>
    </row>
    <row r="2210" customHeight="1" spans="1:36">
      <c r="A2210" s="9">
        <v>740</v>
      </c>
      <c r="B2210" s="10">
        <v>48253</v>
      </c>
      <c r="C2210" s="4" t="s">
        <v>35</v>
      </c>
      <c r="D2210" s="10" t="s">
        <v>5158</v>
      </c>
      <c r="E2210" s="10" t="s">
        <v>5149</v>
      </c>
      <c r="F2210" s="10" t="s">
        <v>5150</v>
      </c>
      <c r="G2210" s="10" t="s">
        <v>64</v>
      </c>
      <c r="H2210" s="11">
        <v>25.2</v>
      </c>
      <c r="I2210" s="11">
        <v>42</v>
      </c>
      <c r="J2210" s="11">
        <v>0</v>
      </c>
      <c r="K2210" s="11">
        <v>25.2</v>
      </c>
      <c r="L2210" s="17">
        <v>0.4</v>
      </c>
      <c r="M2210" s="10">
        <v>8</v>
      </c>
      <c r="N2210" s="10" t="s">
        <v>5151</v>
      </c>
      <c r="O2210" s="10">
        <v>804</v>
      </c>
      <c r="P2210" s="10" t="s">
        <v>5152</v>
      </c>
      <c r="Q2210" s="10">
        <v>80407</v>
      </c>
      <c r="R2210" s="10" t="s">
        <v>5153</v>
      </c>
      <c r="S2210" s="10"/>
      <c r="T2210" s="10"/>
      <c r="U2210" s="10"/>
      <c r="V2210" s="10"/>
      <c r="W2210" s="10"/>
      <c r="X2210" s="10"/>
      <c r="Y2210" s="20" t="s">
        <v>46</v>
      </c>
      <c r="Z2210" s="20">
        <v>118</v>
      </c>
      <c r="AA2210" s="20">
        <v>17</v>
      </c>
      <c r="AB2210" s="20">
        <v>101</v>
      </c>
      <c r="AC2210" s="20">
        <v>46</v>
      </c>
      <c r="AD2210" s="20">
        <v>34</v>
      </c>
      <c r="AE2210" s="23" t="s">
        <v>5154</v>
      </c>
      <c r="AF2210" s="23"/>
      <c r="AG2210" s="23"/>
      <c r="AH2210" s="2" t="s">
        <v>4902</v>
      </c>
      <c r="AI2210" s="2" t="e">
        <v>#N/A</v>
      </c>
      <c r="AJ2210" s="2" t="e">
        <f>VLOOKUP(B2210,'[1]淘汰品种推荐清单（8.1）'!$A:$AQ,43,0)</f>
        <v>#N/A</v>
      </c>
    </row>
    <row r="2211" customHeight="1" spans="1:36">
      <c r="A2211" s="9">
        <v>741</v>
      </c>
      <c r="B2211" s="10">
        <v>48255</v>
      </c>
      <c r="C2211" s="4" t="s">
        <v>35</v>
      </c>
      <c r="D2211" s="10" t="s">
        <v>5159</v>
      </c>
      <c r="E2211" s="10" t="s">
        <v>5149</v>
      </c>
      <c r="F2211" s="10" t="s">
        <v>5150</v>
      </c>
      <c r="G2211" s="10" t="s">
        <v>64</v>
      </c>
      <c r="H2211" s="11">
        <v>25.2</v>
      </c>
      <c r="I2211" s="11">
        <v>42</v>
      </c>
      <c r="J2211" s="11">
        <v>0</v>
      </c>
      <c r="K2211" s="11">
        <v>25.2</v>
      </c>
      <c r="L2211" s="17">
        <v>0.4</v>
      </c>
      <c r="M2211" s="10">
        <v>8</v>
      </c>
      <c r="N2211" s="10" t="s">
        <v>5151</v>
      </c>
      <c r="O2211" s="10">
        <v>804</v>
      </c>
      <c r="P2211" s="10" t="s">
        <v>5152</v>
      </c>
      <c r="Q2211" s="10">
        <v>80407</v>
      </c>
      <c r="R2211" s="10" t="s">
        <v>5153</v>
      </c>
      <c r="S2211" s="10"/>
      <c r="T2211" s="10"/>
      <c r="U2211" s="10"/>
      <c r="V2211" s="10"/>
      <c r="W2211" s="10"/>
      <c r="X2211" s="10"/>
      <c r="Y2211" s="20" t="s">
        <v>46</v>
      </c>
      <c r="Z2211" s="20">
        <v>2</v>
      </c>
      <c r="AA2211" s="20"/>
      <c r="AB2211" s="20">
        <v>2</v>
      </c>
      <c r="AC2211" s="20"/>
      <c r="AD2211" s="20"/>
      <c r="AE2211" s="23" t="s">
        <v>5154</v>
      </c>
      <c r="AF2211" s="23"/>
      <c r="AG2211" s="23"/>
      <c r="AH2211" s="2" t="s">
        <v>4902</v>
      </c>
      <c r="AI2211" s="2" t="e">
        <v>#N/A</v>
      </c>
      <c r="AJ2211" s="2" t="e">
        <f>VLOOKUP(B2211,'[1]淘汰品种推荐清单（8.1）'!$A:$AQ,43,0)</f>
        <v>#N/A</v>
      </c>
    </row>
    <row r="2212" customHeight="1" spans="1:36">
      <c r="A2212" s="9">
        <v>1022</v>
      </c>
      <c r="B2212" s="10" t="s">
        <v>258</v>
      </c>
      <c r="C2212" s="4" t="s">
        <v>35</v>
      </c>
      <c r="D2212" s="7" t="s">
        <v>5160</v>
      </c>
      <c r="E2212" s="10" t="s">
        <v>5161</v>
      </c>
      <c r="F2212" s="10" t="s">
        <v>5162</v>
      </c>
      <c r="G2212" s="10" t="e">
        <v>#N/A</v>
      </c>
      <c r="H2212" s="11">
        <v>3.6</v>
      </c>
      <c r="I2212" s="11">
        <v>7</v>
      </c>
      <c r="J2212" s="11"/>
      <c r="K2212" s="11">
        <v>3.6</v>
      </c>
      <c r="L2212" s="17">
        <v>0.485714285714286</v>
      </c>
      <c r="M2212" s="10">
        <v>8</v>
      </c>
      <c r="N2212" s="10" t="s">
        <v>5151</v>
      </c>
      <c r="O2212" s="10">
        <v>804</v>
      </c>
      <c r="P2212" s="10" t="s">
        <v>5152</v>
      </c>
      <c r="Q2212" s="10">
        <v>80407</v>
      </c>
      <c r="R2212" s="10" t="s">
        <v>5153</v>
      </c>
      <c r="S2212" s="10"/>
      <c r="T2212" s="10" t="s">
        <v>69</v>
      </c>
      <c r="U2212" s="10" t="s">
        <v>101</v>
      </c>
      <c r="V2212" s="10"/>
      <c r="W2212" s="10" t="s">
        <v>102</v>
      </c>
      <c r="X2212" s="10" t="s">
        <v>103</v>
      </c>
      <c r="Y2212" s="20" t="s">
        <v>46</v>
      </c>
      <c r="Z2212" s="20"/>
      <c r="AA2212" s="20"/>
      <c r="AB2212" s="20"/>
      <c r="AC2212" s="20"/>
      <c r="AD2212" s="20"/>
      <c r="AE2212" s="23" t="s">
        <v>5154</v>
      </c>
      <c r="AF2212" s="23"/>
      <c r="AG2212" s="23"/>
      <c r="AH2212" s="2" t="s">
        <v>4902</v>
      </c>
      <c r="AI2212" s="2" t="e">
        <v>#N/A</v>
      </c>
      <c r="AJ2212" s="2" t="e">
        <f>VLOOKUP(B2212,'[1]淘汰品种推荐清单（8.1）'!$A:$AQ,43,0)</f>
        <v>#N/A</v>
      </c>
    </row>
    <row r="2213" customHeight="1" spans="1:36">
      <c r="A2213" s="9">
        <v>1864</v>
      </c>
      <c r="B2213" s="12">
        <v>151220</v>
      </c>
      <c r="C2213" s="4" t="s">
        <v>35</v>
      </c>
      <c r="D2213" s="13" t="s">
        <v>5163</v>
      </c>
      <c r="E2213" s="14" t="s">
        <v>5164</v>
      </c>
      <c r="F2213" s="15" t="s">
        <v>5165</v>
      </c>
      <c r="G2213" s="7" t="s">
        <v>64</v>
      </c>
      <c r="H2213" s="5">
        <v>5</v>
      </c>
      <c r="I2213" s="7">
        <v>10</v>
      </c>
      <c r="J2213" s="7"/>
      <c r="K2213" s="7"/>
      <c r="L2213" s="30">
        <f t="shared" ref="L2213:L2218" si="5">(I2213-H2213)/I2213</f>
        <v>0.5</v>
      </c>
      <c r="M2213" s="10">
        <v>8</v>
      </c>
      <c r="N2213" s="10" t="s">
        <v>5151</v>
      </c>
      <c r="O2213" s="10">
        <v>805</v>
      </c>
      <c r="P2213" s="10" t="s">
        <v>5166</v>
      </c>
      <c r="Q2213" s="10">
        <v>80504</v>
      </c>
      <c r="R2213" s="10" t="s">
        <v>5167</v>
      </c>
      <c r="S2213" s="5" t="s">
        <v>5168</v>
      </c>
      <c r="T2213" s="12" t="s">
        <v>170</v>
      </c>
      <c r="U2213" s="20"/>
      <c r="V2213" s="20"/>
      <c r="W2213" s="7"/>
      <c r="X2213" s="12" t="s">
        <v>5169</v>
      </c>
      <c r="Y2213" s="20" t="s">
        <v>107</v>
      </c>
      <c r="Z2213" s="20">
        <v>708</v>
      </c>
      <c r="AA2213" s="20">
        <v>415</v>
      </c>
      <c r="AB2213" s="20">
        <v>293</v>
      </c>
      <c r="AC2213" s="20">
        <v>1341</v>
      </c>
      <c r="AD2213" s="20">
        <v>74</v>
      </c>
      <c r="AE2213" s="23" t="s">
        <v>5154</v>
      </c>
      <c r="AF2213" s="23"/>
      <c r="AG2213" s="23"/>
      <c r="AH2213" s="2" t="s">
        <v>4902</v>
      </c>
      <c r="AI2213" s="2" t="e">
        <v>#N/A</v>
      </c>
      <c r="AJ2213" s="2" t="e">
        <f>VLOOKUP(B2213,'[1]淘汰品种推荐清单（8.1）'!$A:$AQ,43,0)</f>
        <v>#N/A</v>
      </c>
    </row>
    <row r="2214" customHeight="1" spans="1:36">
      <c r="A2214" s="9">
        <v>1865</v>
      </c>
      <c r="B2214" s="12">
        <v>151216</v>
      </c>
      <c r="C2214" s="4" t="s">
        <v>35</v>
      </c>
      <c r="D2214" s="13" t="s">
        <v>5170</v>
      </c>
      <c r="E2214" s="14" t="s">
        <v>5164</v>
      </c>
      <c r="F2214" s="15" t="s">
        <v>5165</v>
      </c>
      <c r="G2214" s="7" t="s">
        <v>64</v>
      </c>
      <c r="H2214" s="5">
        <v>5</v>
      </c>
      <c r="I2214" s="7">
        <v>10</v>
      </c>
      <c r="J2214" s="7"/>
      <c r="K2214" s="7"/>
      <c r="L2214" s="30">
        <f t="shared" si="5"/>
        <v>0.5</v>
      </c>
      <c r="M2214" s="10">
        <v>8</v>
      </c>
      <c r="N2214" s="10" t="s">
        <v>5151</v>
      </c>
      <c r="O2214" s="10">
        <v>805</v>
      </c>
      <c r="P2214" s="10" t="s">
        <v>5166</v>
      </c>
      <c r="Q2214" s="10">
        <v>80504</v>
      </c>
      <c r="R2214" s="10" t="s">
        <v>5167</v>
      </c>
      <c r="S2214" s="5" t="s">
        <v>5168</v>
      </c>
      <c r="T2214" s="12" t="s">
        <v>170</v>
      </c>
      <c r="U2214" s="20"/>
      <c r="V2214" s="20"/>
      <c r="W2214" s="7"/>
      <c r="X2214" s="12" t="s">
        <v>5169</v>
      </c>
      <c r="Y2214" s="20" t="s">
        <v>107</v>
      </c>
      <c r="Z2214" s="20">
        <v>409</v>
      </c>
      <c r="AA2214" s="20">
        <v>203</v>
      </c>
      <c r="AB2214" s="20">
        <v>206</v>
      </c>
      <c r="AC2214" s="20">
        <v>686</v>
      </c>
      <c r="AD2214" s="20">
        <v>73</v>
      </c>
      <c r="AE2214" s="23" t="s">
        <v>5154</v>
      </c>
      <c r="AF2214" s="23"/>
      <c r="AG2214" s="23"/>
      <c r="AH2214" s="2" t="s">
        <v>4902</v>
      </c>
      <c r="AI2214" s="2" t="e">
        <v>#N/A</v>
      </c>
      <c r="AJ2214" s="2" t="e">
        <f>VLOOKUP(B2214,'[1]淘汰品种推荐清单（8.1）'!$A:$AQ,43,0)</f>
        <v>#N/A</v>
      </c>
    </row>
    <row r="2215" customHeight="1" spans="1:36">
      <c r="A2215" s="9">
        <v>1866</v>
      </c>
      <c r="B2215" s="12">
        <v>151217</v>
      </c>
      <c r="C2215" s="4" t="s">
        <v>35</v>
      </c>
      <c r="D2215" s="13" t="s">
        <v>5171</v>
      </c>
      <c r="E2215" s="14" t="s">
        <v>5164</v>
      </c>
      <c r="F2215" s="15" t="s">
        <v>5165</v>
      </c>
      <c r="G2215" s="7" t="s">
        <v>64</v>
      </c>
      <c r="H2215" s="5">
        <v>5</v>
      </c>
      <c r="I2215" s="7">
        <v>10</v>
      </c>
      <c r="J2215" s="7"/>
      <c r="K2215" s="7"/>
      <c r="L2215" s="30">
        <f t="shared" si="5"/>
        <v>0.5</v>
      </c>
      <c r="M2215" s="10">
        <v>8</v>
      </c>
      <c r="N2215" s="10" t="s">
        <v>5151</v>
      </c>
      <c r="O2215" s="10">
        <v>805</v>
      </c>
      <c r="P2215" s="10" t="s">
        <v>5166</v>
      </c>
      <c r="Q2215" s="10">
        <v>80504</v>
      </c>
      <c r="R2215" s="10" t="s">
        <v>5167</v>
      </c>
      <c r="S2215" s="5" t="s">
        <v>5168</v>
      </c>
      <c r="T2215" s="12" t="s">
        <v>170</v>
      </c>
      <c r="U2215" s="20"/>
      <c r="V2215" s="20"/>
      <c r="W2215" s="7"/>
      <c r="X2215" s="12" t="s">
        <v>5169</v>
      </c>
      <c r="Y2215" s="20" t="s">
        <v>107</v>
      </c>
      <c r="Z2215" s="20">
        <v>468</v>
      </c>
      <c r="AA2215" s="20">
        <v>126</v>
      </c>
      <c r="AB2215" s="20">
        <v>342</v>
      </c>
      <c r="AC2215" s="20">
        <v>1590</v>
      </c>
      <c r="AD2215" s="20">
        <v>74</v>
      </c>
      <c r="AE2215" s="23" t="s">
        <v>5154</v>
      </c>
      <c r="AF2215" s="23"/>
      <c r="AG2215" s="23"/>
      <c r="AH2215" s="2" t="s">
        <v>4902</v>
      </c>
      <c r="AI2215" s="2" t="e">
        <v>#N/A</v>
      </c>
      <c r="AJ2215" s="2" t="e">
        <f>VLOOKUP(B2215,'[1]淘汰品种推荐清单（8.1）'!$A:$AQ,43,0)</f>
        <v>#N/A</v>
      </c>
    </row>
    <row r="2216" customHeight="1" spans="1:36">
      <c r="A2216" s="9">
        <v>1867</v>
      </c>
      <c r="B2216" s="12">
        <v>151215</v>
      </c>
      <c r="C2216" s="4" t="s">
        <v>35</v>
      </c>
      <c r="D2216" s="13" t="s">
        <v>5172</v>
      </c>
      <c r="E2216" s="14" t="s">
        <v>5164</v>
      </c>
      <c r="F2216" s="15" t="s">
        <v>5165</v>
      </c>
      <c r="G2216" s="7" t="s">
        <v>64</v>
      </c>
      <c r="H2216" s="5">
        <v>5</v>
      </c>
      <c r="I2216" s="7">
        <v>10</v>
      </c>
      <c r="J2216" s="7"/>
      <c r="K2216" s="7"/>
      <c r="L2216" s="30">
        <f t="shared" si="5"/>
        <v>0.5</v>
      </c>
      <c r="M2216" s="10">
        <v>8</v>
      </c>
      <c r="N2216" s="10" t="s">
        <v>5151</v>
      </c>
      <c r="O2216" s="10">
        <v>805</v>
      </c>
      <c r="P2216" s="10" t="s">
        <v>5166</v>
      </c>
      <c r="Q2216" s="10">
        <v>80504</v>
      </c>
      <c r="R2216" s="10" t="s">
        <v>5167</v>
      </c>
      <c r="S2216" s="5" t="s">
        <v>5168</v>
      </c>
      <c r="T2216" s="12" t="s">
        <v>170</v>
      </c>
      <c r="U2216" s="20"/>
      <c r="V2216" s="20"/>
      <c r="W2216" s="7"/>
      <c r="X2216" s="12" t="s">
        <v>5169</v>
      </c>
      <c r="Y2216" s="20" t="s">
        <v>107</v>
      </c>
      <c r="Z2216" s="20">
        <v>859</v>
      </c>
      <c r="AA2216" s="20">
        <v>529</v>
      </c>
      <c r="AB2216" s="20">
        <v>330</v>
      </c>
      <c r="AC2216" s="20">
        <v>1346</v>
      </c>
      <c r="AD2216" s="20">
        <v>74</v>
      </c>
      <c r="AE2216" s="23" t="s">
        <v>5154</v>
      </c>
      <c r="AF2216" s="23"/>
      <c r="AG2216" s="23"/>
      <c r="AH2216" s="2" t="s">
        <v>4902</v>
      </c>
      <c r="AI2216" s="2" t="e">
        <v>#N/A</v>
      </c>
      <c r="AJ2216" s="2" t="e">
        <f>VLOOKUP(B2216,'[1]淘汰品种推荐清单（8.1）'!$A:$AQ,43,0)</f>
        <v>#N/A</v>
      </c>
    </row>
    <row r="2217" customHeight="1" spans="1:36">
      <c r="A2217" s="9">
        <v>1868</v>
      </c>
      <c r="B2217" s="7">
        <v>151221</v>
      </c>
      <c r="C2217" s="4" t="s">
        <v>35</v>
      </c>
      <c r="D2217" s="13" t="s">
        <v>5173</v>
      </c>
      <c r="E2217" s="14" t="s">
        <v>5164</v>
      </c>
      <c r="F2217" s="15" t="s">
        <v>5165</v>
      </c>
      <c r="G2217" s="7" t="s">
        <v>64</v>
      </c>
      <c r="H2217" s="5">
        <v>5</v>
      </c>
      <c r="I2217" s="7">
        <v>10</v>
      </c>
      <c r="J2217" s="7"/>
      <c r="K2217" s="7"/>
      <c r="L2217" s="30">
        <f t="shared" si="5"/>
        <v>0.5</v>
      </c>
      <c r="M2217" s="10">
        <v>8</v>
      </c>
      <c r="N2217" s="10" t="s">
        <v>5151</v>
      </c>
      <c r="O2217" s="10">
        <v>805</v>
      </c>
      <c r="P2217" s="10" t="s">
        <v>5166</v>
      </c>
      <c r="Q2217" s="10">
        <v>80504</v>
      </c>
      <c r="R2217" s="10" t="s">
        <v>5167</v>
      </c>
      <c r="S2217" s="5" t="s">
        <v>5168</v>
      </c>
      <c r="T2217" s="12" t="s">
        <v>170</v>
      </c>
      <c r="U2217" s="20"/>
      <c r="V2217" s="20"/>
      <c r="W2217" s="7"/>
      <c r="X2217" s="12" t="s">
        <v>5169</v>
      </c>
      <c r="Y2217" s="20" t="s">
        <v>107</v>
      </c>
      <c r="Z2217" s="20">
        <v>810</v>
      </c>
      <c r="AA2217" s="20">
        <v>521</v>
      </c>
      <c r="AB2217" s="20">
        <v>289</v>
      </c>
      <c r="AC2217" s="20">
        <v>1257</v>
      </c>
      <c r="AD2217" s="20">
        <v>73</v>
      </c>
      <c r="AE2217" s="23" t="s">
        <v>5154</v>
      </c>
      <c r="AF2217" s="23"/>
      <c r="AG2217" s="23"/>
      <c r="AH2217" s="2" t="s">
        <v>4902</v>
      </c>
      <c r="AI2217" s="2" t="e">
        <v>#N/A</v>
      </c>
      <c r="AJ2217" s="2" t="e">
        <f>VLOOKUP(B2217,'[1]淘汰品种推荐清单（8.1）'!$A:$AQ,43,0)</f>
        <v>#N/A</v>
      </c>
    </row>
    <row r="2218" customHeight="1" spans="1:36">
      <c r="A2218" s="9">
        <v>1869</v>
      </c>
      <c r="B2218" s="7">
        <v>151218</v>
      </c>
      <c r="C2218" s="4" t="s">
        <v>35</v>
      </c>
      <c r="D2218" s="13" t="s">
        <v>5174</v>
      </c>
      <c r="E2218" s="14" t="s">
        <v>5164</v>
      </c>
      <c r="F2218" s="15" t="s">
        <v>5165</v>
      </c>
      <c r="G2218" s="7" t="s">
        <v>64</v>
      </c>
      <c r="H2218" s="5">
        <v>5</v>
      </c>
      <c r="I2218" s="7">
        <v>10</v>
      </c>
      <c r="J2218" s="7"/>
      <c r="K2218" s="7"/>
      <c r="L2218" s="30">
        <f t="shared" si="5"/>
        <v>0.5</v>
      </c>
      <c r="M2218" s="10">
        <v>8</v>
      </c>
      <c r="N2218" s="10" t="s">
        <v>5151</v>
      </c>
      <c r="O2218" s="10">
        <v>805</v>
      </c>
      <c r="P2218" s="10" t="s">
        <v>5166</v>
      </c>
      <c r="Q2218" s="10">
        <v>80504</v>
      </c>
      <c r="R2218" s="10" t="s">
        <v>5167</v>
      </c>
      <c r="S2218" s="5" t="s">
        <v>5168</v>
      </c>
      <c r="T2218" s="12" t="s">
        <v>170</v>
      </c>
      <c r="U2218" s="20"/>
      <c r="V2218" s="20"/>
      <c r="W2218" s="7"/>
      <c r="X2218" s="12" t="s">
        <v>5169</v>
      </c>
      <c r="Y2218" s="20" t="s">
        <v>107</v>
      </c>
      <c r="Z2218" s="20">
        <v>445</v>
      </c>
      <c r="AA2218" s="20">
        <v>168</v>
      </c>
      <c r="AB2218" s="20">
        <v>277</v>
      </c>
      <c r="AC2218" s="20">
        <v>1173</v>
      </c>
      <c r="AD2218" s="20">
        <v>74</v>
      </c>
      <c r="AE2218" s="23" t="s">
        <v>5154</v>
      </c>
      <c r="AF2218" s="23"/>
      <c r="AG2218" s="23"/>
      <c r="AH2218" s="2" t="s">
        <v>4902</v>
      </c>
      <c r="AI2218" s="2" t="e">
        <v>#N/A</v>
      </c>
      <c r="AJ2218" s="2" t="e">
        <f>VLOOKUP(B2218,'[1]淘汰品种推荐清单（8.1）'!$A:$AQ,43,0)</f>
        <v>#N/A</v>
      </c>
    </row>
    <row r="2219" customHeight="1" spans="1:36">
      <c r="A2219" s="9">
        <v>84</v>
      </c>
      <c r="B2219" s="10">
        <v>97773</v>
      </c>
      <c r="C2219" s="4" t="s">
        <v>35</v>
      </c>
      <c r="D2219" s="10" t="s">
        <v>5175</v>
      </c>
      <c r="E2219" s="10" t="s">
        <v>5176</v>
      </c>
      <c r="F2219" s="10" t="s">
        <v>5177</v>
      </c>
      <c r="G2219" s="10" t="e">
        <v>#N/A</v>
      </c>
      <c r="H2219" s="11">
        <v>30</v>
      </c>
      <c r="I2219" s="11">
        <v>39.9</v>
      </c>
      <c r="J2219" s="11">
        <v>0</v>
      </c>
      <c r="K2219" s="11">
        <v>30</v>
      </c>
      <c r="L2219" s="17">
        <v>0.24812030075188</v>
      </c>
      <c r="M2219" s="10">
        <v>8</v>
      </c>
      <c r="N2219" s="10" t="s">
        <v>5151</v>
      </c>
      <c r="O2219" s="10">
        <v>805</v>
      </c>
      <c r="P2219" s="10" t="s">
        <v>5166</v>
      </c>
      <c r="Q2219" s="10">
        <v>80507</v>
      </c>
      <c r="R2219" s="10" t="s">
        <v>5178</v>
      </c>
      <c r="S2219" s="10" t="s">
        <v>5179</v>
      </c>
      <c r="T2219" s="10" t="s">
        <v>198</v>
      </c>
      <c r="U2219" s="10"/>
      <c r="V2219" s="10"/>
      <c r="W2219" s="10" t="s">
        <v>5180</v>
      </c>
      <c r="X2219" s="10">
        <v>13550833355</v>
      </c>
      <c r="Y2219" s="20" t="s">
        <v>46</v>
      </c>
      <c r="Z2219" s="20"/>
      <c r="AA2219" s="20"/>
      <c r="AB2219" s="20"/>
      <c r="AC2219" s="20"/>
      <c r="AD2219" s="20"/>
      <c r="AE2219" s="23" t="s">
        <v>57</v>
      </c>
      <c r="AF2219" s="23"/>
      <c r="AG2219" s="23"/>
      <c r="AH2219" s="2" t="s">
        <v>4902</v>
      </c>
      <c r="AI2219" s="2" t="e">
        <v>#N/A</v>
      </c>
      <c r="AJ2219" s="2" t="e">
        <f>VLOOKUP(B2219,'[1]淘汰品种推荐清单（8.1）'!$A:$AQ,43,0)</f>
        <v>#N/A</v>
      </c>
    </row>
    <row r="2220" customHeight="1" spans="1:36">
      <c r="A2220" s="9">
        <v>115</v>
      </c>
      <c r="B2220" s="10">
        <v>97764</v>
      </c>
      <c r="C2220" s="4" t="s">
        <v>35</v>
      </c>
      <c r="D2220" s="10" t="s">
        <v>5181</v>
      </c>
      <c r="E2220" s="10" t="s">
        <v>5182</v>
      </c>
      <c r="F2220" s="10" t="s">
        <v>5177</v>
      </c>
      <c r="G2220" s="10" t="e">
        <v>#N/A</v>
      </c>
      <c r="H2220" s="11">
        <v>30</v>
      </c>
      <c r="I2220" s="11">
        <v>39.9</v>
      </c>
      <c r="J2220" s="11">
        <v>0</v>
      </c>
      <c r="K2220" s="11">
        <v>30</v>
      </c>
      <c r="L2220" s="17">
        <v>0.24812030075188</v>
      </c>
      <c r="M2220" s="10">
        <v>8</v>
      </c>
      <c r="N2220" s="10" t="s">
        <v>5151</v>
      </c>
      <c r="O2220" s="10">
        <v>805</v>
      </c>
      <c r="P2220" s="10" t="s">
        <v>5166</v>
      </c>
      <c r="Q2220" s="10">
        <v>80507</v>
      </c>
      <c r="R2220" s="10" t="s">
        <v>5178</v>
      </c>
      <c r="S2220" s="10" t="s">
        <v>5179</v>
      </c>
      <c r="T2220" s="10" t="s">
        <v>198</v>
      </c>
      <c r="U2220" s="10"/>
      <c r="V2220" s="10"/>
      <c r="W2220" s="10" t="s">
        <v>5180</v>
      </c>
      <c r="X2220" s="10">
        <v>13550833355</v>
      </c>
      <c r="Y2220" s="20" t="s">
        <v>46</v>
      </c>
      <c r="Z2220" s="20"/>
      <c r="AA2220" s="20"/>
      <c r="AB2220" s="20"/>
      <c r="AC2220" s="20"/>
      <c r="AD2220" s="20"/>
      <c r="AE2220" s="23" t="s">
        <v>57</v>
      </c>
      <c r="AF2220" s="23"/>
      <c r="AG2220" s="23"/>
      <c r="AH2220" s="2" t="s">
        <v>4902</v>
      </c>
      <c r="AI2220" s="2" t="e">
        <v>#N/A</v>
      </c>
      <c r="AJ2220" s="2" t="e">
        <f>VLOOKUP(B2220,'[1]淘汰品种推荐清单（8.1）'!$A:$AQ,43,0)</f>
        <v>#N/A</v>
      </c>
    </row>
    <row r="2221" customHeight="1" spans="1:36">
      <c r="A2221" s="9">
        <v>160</v>
      </c>
      <c r="B2221" s="10">
        <v>97763</v>
      </c>
      <c r="C2221" s="4" t="s">
        <v>35</v>
      </c>
      <c r="D2221" s="10" t="s">
        <v>5183</v>
      </c>
      <c r="E2221" s="10" t="s">
        <v>5184</v>
      </c>
      <c r="F2221" s="10" t="s">
        <v>5177</v>
      </c>
      <c r="G2221" s="10" t="e">
        <v>#N/A</v>
      </c>
      <c r="H2221" s="11">
        <v>26</v>
      </c>
      <c r="I2221" s="11">
        <v>35.5</v>
      </c>
      <c r="J2221" s="11">
        <v>0</v>
      </c>
      <c r="K2221" s="11">
        <v>26</v>
      </c>
      <c r="L2221" s="17">
        <v>0.267605633802817</v>
      </c>
      <c r="M2221" s="10">
        <v>8</v>
      </c>
      <c r="N2221" s="10" t="s">
        <v>5151</v>
      </c>
      <c r="O2221" s="10">
        <v>805</v>
      </c>
      <c r="P2221" s="10" t="s">
        <v>5166</v>
      </c>
      <c r="Q2221" s="10">
        <v>80507</v>
      </c>
      <c r="R2221" s="10" t="s">
        <v>5178</v>
      </c>
      <c r="S2221" s="10" t="s">
        <v>5179</v>
      </c>
      <c r="T2221" s="10" t="s">
        <v>198</v>
      </c>
      <c r="U2221" s="10"/>
      <c r="V2221" s="10"/>
      <c r="W2221" s="10" t="s">
        <v>5180</v>
      </c>
      <c r="X2221" s="10">
        <v>13550833355</v>
      </c>
      <c r="Y2221" s="20" t="s">
        <v>46</v>
      </c>
      <c r="Z2221" s="20"/>
      <c r="AA2221" s="20"/>
      <c r="AB2221" s="20"/>
      <c r="AC2221" s="20"/>
      <c r="AD2221" s="20"/>
      <c r="AE2221" s="23" t="s">
        <v>57</v>
      </c>
      <c r="AF2221" s="23"/>
      <c r="AG2221" s="23"/>
      <c r="AH2221" s="2" t="s">
        <v>4902</v>
      </c>
      <c r="AI2221" s="2" t="e">
        <v>#N/A</v>
      </c>
      <c r="AJ2221" s="2" t="e">
        <f>VLOOKUP(B2221,'[1]淘汰品种推荐清单（8.1）'!$A:$AQ,43,0)</f>
        <v>#N/A</v>
      </c>
    </row>
    <row r="2222" customHeight="1" spans="1:36">
      <c r="A2222" s="9">
        <v>161</v>
      </c>
      <c r="B2222" s="10">
        <v>97769</v>
      </c>
      <c r="C2222" s="4" t="s">
        <v>35</v>
      </c>
      <c r="D2222" s="10" t="s">
        <v>5183</v>
      </c>
      <c r="E2222" s="10" t="s">
        <v>5185</v>
      </c>
      <c r="F2222" s="10" t="s">
        <v>5177</v>
      </c>
      <c r="G2222" s="10" t="e">
        <v>#N/A</v>
      </c>
      <c r="H2222" s="11">
        <v>26</v>
      </c>
      <c r="I2222" s="11">
        <v>35.5</v>
      </c>
      <c r="J2222" s="11">
        <v>0</v>
      </c>
      <c r="K2222" s="11">
        <v>26</v>
      </c>
      <c r="L2222" s="17">
        <v>0.267605633802817</v>
      </c>
      <c r="M2222" s="10">
        <v>8</v>
      </c>
      <c r="N2222" s="10" t="s">
        <v>5151</v>
      </c>
      <c r="O2222" s="10">
        <v>805</v>
      </c>
      <c r="P2222" s="10" t="s">
        <v>5166</v>
      </c>
      <c r="Q2222" s="10">
        <v>80507</v>
      </c>
      <c r="R2222" s="10" t="s">
        <v>5178</v>
      </c>
      <c r="S2222" s="10" t="s">
        <v>5179</v>
      </c>
      <c r="T2222" s="10" t="s">
        <v>198</v>
      </c>
      <c r="U2222" s="10"/>
      <c r="V2222" s="10"/>
      <c r="W2222" s="10" t="s">
        <v>5180</v>
      </c>
      <c r="X2222" s="10">
        <v>13550833355</v>
      </c>
      <c r="Y2222" s="20" t="s">
        <v>46</v>
      </c>
      <c r="Z2222" s="20"/>
      <c r="AA2222" s="20"/>
      <c r="AB2222" s="20"/>
      <c r="AC2222" s="20"/>
      <c r="AD2222" s="20"/>
      <c r="AE2222" s="23" t="s">
        <v>57</v>
      </c>
      <c r="AF2222" s="23"/>
      <c r="AG2222" s="23"/>
      <c r="AH2222" s="2" t="s">
        <v>4902</v>
      </c>
      <c r="AI2222" s="2" t="e">
        <v>#N/A</v>
      </c>
      <c r="AJ2222" s="2" t="e">
        <f>VLOOKUP(B2222,'[1]淘汰品种推荐清单（8.1）'!$A:$AQ,43,0)</f>
        <v>#N/A</v>
      </c>
    </row>
    <row r="2223" customHeight="1" spans="1:36">
      <c r="A2223" s="9">
        <v>1443</v>
      </c>
      <c r="B2223" s="10">
        <v>124048</v>
      </c>
      <c r="C2223" s="4" t="s">
        <v>35</v>
      </c>
      <c r="D2223" s="5" t="s">
        <v>5186</v>
      </c>
      <c r="E2223" s="5" t="s">
        <v>5187</v>
      </c>
      <c r="F2223" s="5" t="s">
        <v>5188</v>
      </c>
      <c r="G2223" s="10" t="s">
        <v>2370</v>
      </c>
      <c r="H2223" s="5">
        <v>5.25</v>
      </c>
      <c r="I2223" s="5">
        <v>6</v>
      </c>
      <c r="J2223" s="5"/>
      <c r="K2223" s="5">
        <v>5.25</v>
      </c>
      <c r="L2223" s="30">
        <v>0.125</v>
      </c>
      <c r="M2223" s="10">
        <v>8</v>
      </c>
      <c r="N2223" s="10" t="s">
        <v>4041</v>
      </c>
      <c r="O2223" s="10">
        <v>808</v>
      </c>
      <c r="P2223" s="10" t="s">
        <v>5189</v>
      </c>
      <c r="Q2223" s="10">
        <v>80803</v>
      </c>
      <c r="R2223" s="10" t="s">
        <v>5190</v>
      </c>
      <c r="S2223" s="5"/>
      <c r="T2223" s="5" t="s">
        <v>175</v>
      </c>
      <c r="U2223" s="5" t="s">
        <v>5191</v>
      </c>
      <c r="V2223" s="5"/>
      <c r="W2223" s="5" t="s">
        <v>5192</v>
      </c>
      <c r="X2223" s="5">
        <v>18384258831</v>
      </c>
      <c r="Y2223" s="20" t="s">
        <v>46</v>
      </c>
      <c r="Z2223" s="20">
        <v>2749</v>
      </c>
      <c r="AA2223" s="20">
        <v>1546</v>
      </c>
      <c r="AB2223" s="20">
        <v>1203</v>
      </c>
      <c r="AC2223" s="20">
        <v>5768</v>
      </c>
      <c r="AD2223" s="20">
        <v>72</v>
      </c>
      <c r="AE2223" s="23" t="s">
        <v>57</v>
      </c>
      <c r="AF2223" s="23"/>
      <c r="AG2223" s="23"/>
      <c r="AH2223" s="2" t="s">
        <v>4902</v>
      </c>
      <c r="AI2223" s="2" t="e">
        <v>#N/A</v>
      </c>
      <c r="AJ2223" s="2" t="e">
        <f>VLOOKUP(B2223,'[1]淘汰品种推荐清单（8.1）'!$A:$AQ,43,0)</f>
        <v>#N/A</v>
      </c>
    </row>
    <row r="2224" customHeight="1" spans="1:36">
      <c r="A2224" s="9">
        <v>1444</v>
      </c>
      <c r="B2224" s="10">
        <v>150785</v>
      </c>
      <c r="C2224" s="4" t="s">
        <v>35</v>
      </c>
      <c r="D2224" s="5" t="s">
        <v>5193</v>
      </c>
      <c r="E2224" s="5" t="s">
        <v>5194</v>
      </c>
      <c r="F2224" s="5" t="s">
        <v>5188</v>
      </c>
      <c r="G2224" s="10" t="s">
        <v>2370</v>
      </c>
      <c r="H2224" s="5">
        <v>6</v>
      </c>
      <c r="I2224" s="5">
        <v>7</v>
      </c>
      <c r="J2224" s="5"/>
      <c r="K2224" s="5">
        <v>6</v>
      </c>
      <c r="L2224" s="30">
        <v>0.142857142857143</v>
      </c>
      <c r="M2224" s="10">
        <v>8</v>
      </c>
      <c r="N2224" s="10" t="s">
        <v>4041</v>
      </c>
      <c r="O2224" s="10">
        <v>808</v>
      </c>
      <c r="P2224" s="10" t="s">
        <v>5189</v>
      </c>
      <c r="Q2224" s="10">
        <v>80803</v>
      </c>
      <c r="R2224" s="10" t="s">
        <v>5190</v>
      </c>
      <c r="S2224" s="5"/>
      <c r="T2224" s="5" t="s">
        <v>175</v>
      </c>
      <c r="U2224" s="5" t="s">
        <v>5191</v>
      </c>
      <c r="V2224" s="5"/>
      <c r="W2224" s="5" t="s">
        <v>5192</v>
      </c>
      <c r="X2224" s="5">
        <v>18384258831</v>
      </c>
      <c r="Y2224" s="20" t="s">
        <v>46</v>
      </c>
      <c r="Z2224" s="20">
        <v>2471</v>
      </c>
      <c r="AA2224" s="20">
        <v>440</v>
      </c>
      <c r="AB2224" s="20">
        <v>2031</v>
      </c>
      <c r="AC2224" s="20">
        <v>2649</v>
      </c>
      <c r="AD2224" s="20">
        <v>59</v>
      </c>
      <c r="AE2224" s="23" t="s">
        <v>57</v>
      </c>
      <c r="AF2224" s="23"/>
      <c r="AG2224" s="23"/>
      <c r="AH2224" s="2" t="s">
        <v>4902</v>
      </c>
      <c r="AI2224" s="2" t="e">
        <v>#N/A</v>
      </c>
      <c r="AJ2224" s="2" t="e">
        <f>VLOOKUP(B2224,'[1]淘汰品种推荐清单（8.1）'!$A:$AQ,43,0)</f>
        <v>#N/A</v>
      </c>
    </row>
    <row r="2225" customHeight="1" spans="1:36">
      <c r="A2225" s="9">
        <v>1023</v>
      </c>
      <c r="B2225" s="10">
        <v>137507</v>
      </c>
      <c r="C2225" s="4" t="s">
        <v>35</v>
      </c>
      <c r="D2225" s="7" t="s">
        <v>5195</v>
      </c>
      <c r="E2225" s="10" t="s">
        <v>4063</v>
      </c>
      <c r="F2225" s="10" t="s">
        <v>4040</v>
      </c>
      <c r="G2225" s="10" t="e">
        <v>#N/A</v>
      </c>
      <c r="H2225" s="11">
        <v>36.25</v>
      </c>
      <c r="I2225" s="11">
        <v>59.8</v>
      </c>
      <c r="J2225" s="11"/>
      <c r="K2225" s="11">
        <v>36.25</v>
      </c>
      <c r="L2225" s="17">
        <v>0.3938127090301</v>
      </c>
      <c r="M2225" s="10">
        <v>8</v>
      </c>
      <c r="N2225" s="10" t="s">
        <v>5151</v>
      </c>
      <c r="O2225" s="10">
        <v>808</v>
      </c>
      <c r="P2225" s="10" t="s">
        <v>5189</v>
      </c>
      <c r="Q2225" s="10">
        <v>80804</v>
      </c>
      <c r="R2225" s="10" t="s">
        <v>5196</v>
      </c>
      <c r="S2225" s="10"/>
      <c r="T2225" s="10" t="s">
        <v>69</v>
      </c>
      <c r="U2225" s="10" t="s">
        <v>70</v>
      </c>
      <c r="V2225" s="10"/>
      <c r="W2225" s="10" t="s">
        <v>71</v>
      </c>
      <c r="X2225" s="10" t="s">
        <v>72</v>
      </c>
      <c r="Y2225" s="20" t="s">
        <v>46</v>
      </c>
      <c r="Z2225" s="20"/>
      <c r="AA2225" s="20"/>
      <c r="AB2225" s="20"/>
      <c r="AC2225" s="20"/>
      <c r="AD2225" s="20"/>
      <c r="AE2225" s="23" t="s">
        <v>57</v>
      </c>
      <c r="AF2225" s="23"/>
      <c r="AG2225" s="23"/>
      <c r="AH2225" s="2" t="s">
        <v>4902</v>
      </c>
      <c r="AI2225" s="2" t="e">
        <v>#N/A</v>
      </c>
      <c r="AJ2225" s="2" t="e">
        <f>VLOOKUP(B2225,'[1]淘汰品种推荐清单（8.1）'!$A:$AQ,43,0)</f>
        <v>#N/A</v>
      </c>
    </row>
    <row r="2226" customHeight="1" spans="1:36">
      <c r="A2226" s="9">
        <v>1754</v>
      </c>
      <c r="B2226" s="12">
        <v>151293</v>
      </c>
      <c r="C2226" s="4" t="s">
        <v>35</v>
      </c>
      <c r="D2226" s="69" t="s">
        <v>5197</v>
      </c>
      <c r="E2226" s="70" t="s">
        <v>5198</v>
      </c>
      <c r="F2226" s="5" t="s">
        <v>4140</v>
      </c>
      <c r="G2226" s="7" t="s">
        <v>39</v>
      </c>
      <c r="H2226" s="7">
        <v>44</v>
      </c>
      <c r="I2226" s="7">
        <v>88</v>
      </c>
      <c r="J2226" s="7"/>
      <c r="K2226" s="7"/>
      <c r="L2226" s="31">
        <v>0.5</v>
      </c>
      <c r="M2226" s="10">
        <v>8</v>
      </c>
      <c r="N2226" s="10" t="s">
        <v>5151</v>
      </c>
      <c r="O2226" s="10">
        <v>808</v>
      </c>
      <c r="P2226" s="10" t="s">
        <v>5189</v>
      </c>
      <c r="Q2226" s="10">
        <v>80806</v>
      </c>
      <c r="R2226" s="10" t="s">
        <v>5078</v>
      </c>
      <c r="S2226" s="7" t="s">
        <v>4141</v>
      </c>
      <c r="T2226" s="5" t="s">
        <v>4142</v>
      </c>
      <c r="U2226" s="20"/>
      <c r="V2226" s="20"/>
      <c r="W2226" s="7"/>
      <c r="X2226" s="7"/>
      <c r="Y2226" s="20" t="s">
        <v>107</v>
      </c>
      <c r="Z2226" s="20">
        <v>10</v>
      </c>
      <c r="AA2226" s="20"/>
      <c r="AB2226" s="20">
        <v>10</v>
      </c>
      <c r="AC2226" s="20"/>
      <c r="AD2226" s="20"/>
      <c r="AE2226" s="23" t="s">
        <v>57</v>
      </c>
      <c r="AF2226" s="23"/>
      <c r="AG2226" s="23"/>
      <c r="AH2226" s="2" t="s">
        <v>4902</v>
      </c>
      <c r="AI2226" s="2" t="e">
        <v>#N/A</v>
      </c>
      <c r="AJ2226" s="2" t="e">
        <f>VLOOKUP(B2226,'[1]淘汰品种推荐清单（8.1）'!$A:$AQ,43,0)</f>
        <v>#N/A</v>
      </c>
    </row>
    <row r="2227" customHeight="1" spans="1:36">
      <c r="A2227" s="9">
        <v>1755</v>
      </c>
      <c r="B2227" s="12">
        <v>151294</v>
      </c>
      <c r="C2227" s="4" t="s">
        <v>35</v>
      </c>
      <c r="D2227" s="69" t="s">
        <v>5199</v>
      </c>
      <c r="E2227" s="70" t="s">
        <v>5200</v>
      </c>
      <c r="F2227" s="5" t="s">
        <v>4140</v>
      </c>
      <c r="G2227" s="7" t="s">
        <v>39</v>
      </c>
      <c r="H2227" s="7">
        <v>44</v>
      </c>
      <c r="I2227" s="7">
        <v>88</v>
      </c>
      <c r="J2227" s="7"/>
      <c r="K2227" s="7"/>
      <c r="L2227" s="31">
        <v>0.5</v>
      </c>
      <c r="M2227" s="10">
        <v>8</v>
      </c>
      <c r="N2227" s="10" t="s">
        <v>5151</v>
      </c>
      <c r="O2227" s="10">
        <v>808</v>
      </c>
      <c r="P2227" s="10" t="s">
        <v>5189</v>
      </c>
      <c r="Q2227" s="10">
        <v>80806</v>
      </c>
      <c r="R2227" s="10" t="s">
        <v>5078</v>
      </c>
      <c r="S2227" s="7" t="s">
        <v>4141</v>
      </c>
      <c r="T2227" s="5" t="s">
        <v>4142</v>
      </c>
      <c r="U2227" s="20"/>
      <c r="V2227" s="20"/>
      <c r="W2227" s="7"/>
      <c r="X2227" s="7"/>
      <c r="Y2227" s="20" t="s">
        <v>107</v>
      </c>
      <c r="Z2227" s="20">
        <v>11</v>
      </c>
      <c r="AA2227" s="20"/>
      <c r="AB2227" s="20">
        <v>11</v>
      </c>
      <c r="AC2227" s="20">
        <v>9</v>
      </c>
      <c r="AD2227" s="20">
        <v>3</v>
      </c>
      <c r="AE2227" s="23" t="s">
        <v>57</v>
      </c>
      <c r="AF2227" s="23"/>
      <c r="AG2227" s="23"/>
      <c r="AH2227" s="2" t="s">
        <v>4902</v>
      </c>
      <c r="AI2227" s="2" t="e">
        <v>#N/A</v>
      </c>
      <c r="AJ2227" s="2" t="e">
        <f>VLOOKUP(B2227,'[1]淘汰品种推荐清单（8.1）'!$A:$AQ,43,0)</f>
        <v>#N/A</v>
      </c>
    </row>
    <row r="2228" customHeight="1" spans="1:36">
      <c r="A2228" s="9">
        <v>1645</v>
      </c>
      <c r="B2228" s="7">
        <v>146862</v>
      </c>
      <c r="C2228" s="4" t="s">
        <v>35</v>
      </c>
      <c r="D2228" s="7" t="s">
        <v>5201</v>
      </c>
      <c r="E2228" s="7" t="s">
        <v>5202</v>
      </c>
      <c r="F2228" s="7" t="s">
        <v>5203</v>
      </c>
      <c r="G2228" s="7" t="s">
        <v>39</v>
      </c>
      <c r="H2228" s="7">
        <v>119</v>
      </c>
      <c r="I2228" s="7">
        <v>238</v>
      </c>
      <c r="J2228" s="7"/>
      <c r="K2228" s="7"/>
      <c r="L2228" s="18">
        <v>0.5</v>
      </c>
      <c r="M2228" s="10">
        <v>8</v>
      </c>
      <c r="N2228" s="10" t="s">
        <v>5151</v>
      </c>
      <c r="O2228" s="10">
        <v>809</v>
      </c>
      <c r="P2228" s="10" t="s">
        <v>5204</v>
      </c>
      <c r="Q2228" s="10">
        <v>80901</v>
      </c>
      <c r="R2228" s="10" t="s">
        <v>5204</v>
      </c>
      <c r="S2228" s="7" t="s">
        <v>5205</v>
      </c>
      <c r="T2228" s="7"/>
      <c r="U2228" s="20"/>
      <c r="V2228" s="20"/>
      <c r="W2228" s="7"/>
      <c r="X2228" s="7"/>
      <c r="Y2228" s="20" t="s">
        <v>107</v>
      </c>
      <c r="Z2228" s="20">
        <v>0</v>
      </c>
      <c r="AA2228" s="20"/>
      <c r="AB2228" s="20">
        <v>0</v>
      </c>
      <c r="AC2228" s="20"/>
      <c r="AD2228" s="20"/>
      <c r="AE2228" s="23" t="s">
        <v>57</v>
      </c>
      <c r="AF2228" s="23"/>
      <c r="AG2228" s="23"/>
      <c r="AH2228" s="2" t="s">
        <v>4902</v>
      </c>
      <c r="AI2228" s="2" t="e">
        <v>#N/A</v>
      </c>
      <c r="AJ2228" s="2" t="e">
        <f>VLOOKUP(B2228,'[1]淘汰品种推荐清单（8.1）'!$A:$AQ,43,0)</f>
        <v>#N/A</v>
      </c>
    </row>
    <row r="2229" customHeight="1" spans="1:36">
      <c r="A2229" s="9">
        <v>1646</v>
      </c>
      <c r="B2229" s="7">
        <v>146860</v>
      </c>
      <c r="C2229" s="4" t="s">
        <v>35</v>
      </c>
      <c r="D2229" s="7" t="s">
        <v>5206</v>
      </c>
      <c r="E2229" s="7" t="s">
        <v>5207</v>
      </c>
      <c r="F2229" s="7" t="s">
        <v>5203</v>
      </c>
      <c r="G2229" s="7" t="s">
        <v>39</v>
      </c>
      <c r="H2229" s="7">
        <v>399</v>
      </c>
      <c r="I2229" s="7">
        <v>798</v>
      </c>
      <c r="J2229" s="7"/>
      <c r="K2229" s="7"/>
      <c r="L2229" s="18">
        <v>0.5</v>
      </c>
      <c r="M2229" s="10">
        <v>8</v>
      </c>
      <c r="N2229" s="10" t="s">
        <v>5151</v>
      </c>
      <c r="O2229" s="10">
        <v>809</v>
      </c>
      <c r="P2229" s="10" t="s">
        <v>5204</v>
      </c>
      <c r="Q2229" s="10">
        <v>80901</v>
      </c>
      <c r="R2229" s="10" t="s">
        <v>5204</v>
      </c>
      <c r="S2229" s="7" t="s">
        <v>5205</v>
      </c>
      <c r="T2229" s="7"/>
      <c r="U2229" s="20"/>
      <c r="V2229" s="20"/>
      <c r="W2229" s="7"/>
      <c r="X2229" s="7"/>
      <c r="Y2229" s="20" t="s">
        <v>107</v>
      </c>
      <c r="Z2229" s="20">
        <v>0</v>
      </c>
      <c r="AA2229" s="20"/>
      <c r="AB2229" s="20">
        <v>0</v>
      </c>
      <c r="AC2229" s="20"/>
      <c r="AD2229" s="20"/>
      <c r="AE2229" s="23" t="s">
        <v>57</v>
      </c>
      <c r="AF2229" s="23"/>
      <c r="AG2229" s="23"/>
      <c r="AH2229" s="2" t="s">
        <v>4902</v>
      </c>
      <c r="AI2229" s="2" t="e">
        <v>#N/A</v>
      </c>
      <c r="AJ2229" s="2" t="e">
        <f>VLOOKUP(B2229,'[1]淘汰品种推荐清单（8.1）'!$A:$AQ,43,0)</f>
        <v>#N/A</v>
      </c>
    </row>
    <row r="2230" customHeight="1" spans="1:36">
      <c r="A2230" s="9">
        <v>1647</v>
      </c>
      <c r="B2230" s="7">
        <v>146858</v>
      </c>
      <c r="C2230" s="4" t="s">
        <v>35</v>
      </c>
      <c r="D2230" s="7" t="s">
        <v>5208</v>
      </c>
      <c r="E2230" s="7" t="s">
        <v>5209</v>
      </c>
      <c r="F2230" s="7" t="s">
        <v>5210</v>
      </c>
      <c r="G2230" s="7" t="s">
        <v>39</v>
      </c>
      <c r="H2230" s="7">
        <v>149</v>
      </c>
      <c r="I2230" s="7">
        <v>298</v>
      </c>
      <c r="J2230" s="7"/>
      <c r="K2230" s="7"/>
      <c r="L2230" s="18">
        <v>0.5</v>
      </c>
      <c r="M2230" s="10">
        <v>8</v>
      </c>
      <c r="N2230" s="10" t="s">
        <v>5151</v>
      </c>
      <c r="O2230" s="10">
        <v>809</v>
      </c>
      <c r="P2230" s="10" t="s">
        <v>5204</v>
      </c>
      <c r="Q2230" s="10">
        <v>80901</v>
      </c>
      <c r="R2230" s="10" t="s">
        <v>5204</v>
      </c>
      <c r="S2230" s="7" t="s">
        <v>5205</v>
      </c>
      <c r="T2230" s="7"/>
      <c r="U2230" s="20"/>
      <c r="V2230" s="20"/>
      <c r="W2230" s="7"/>
      <c r="X2230" s="7"/>
      <c r="Y2230" s="20" t="s">
        <v>107</v>
      </c>
      <c r="Z2230" s="20">
        <v>4</v>
      </c>
      <c r="AA2230" s="20"/>
      <c r="AB2230" s="20">
        <v>4</v>
      </c>
      <c r="AC2230" s="20"/>
      <c r="AD2230" s="20"/>
      <c r="AE2230" s="23" t="s">
        <v>57</v>
      </c>
      <c r="AF2230" s="23"/>
      <c r="AG2230" s="23"/>
      <c r="AH2230" s="2" t="s">
        <v>4902</v>
      </c>
      <c r="AI2230" s="2" t="e">
        <v>#N/A</v>
      </c>
      <c r="AJ2230" s="2" t="e">
        <f>VLOOKUP(B2230,'[1]淘汰品种推荐清单（8.1）'!$A:$AQ,43,0)</f>
        <v>#N/A</v>
      </c>
    </row>
    <row r="2231" customHeight="1" spans="1:36">
      <c r="A2231" s="9">
        <v>1648</v>
      </c>
      <c r="B2231" s="7">
        <v>146857</v>
      </c>
      <c r="C2231" s="4" t="s">
        <v>35</v>
      </c>
      <c r="D2231" s="7" t="s">
        <v>5208</v>
      </c>
      <c r="E2231" s="7" t="s">
        <v>5211</v>
      </c>
      <c r="F2231" s="7" t="s">
        <v>5210</v>
      </c>
      <c r="G2231" s="7" t="s">
        <v>39</v>
      </c>
      <c r="H2231" s="7">
        <v>634</v>
      </c>
      <c r="I2231" s="7">
        <v>1268</v>
      </c>
      <c r="J2231" s="7"/>
      <c r="K2231" s="7"/>
      <c r="L2231" s="18">
        <v>0.5</v>
      </c>
      <c r="M2231" s="10">
        <v>8</v>
      </c>
      <c r="N2231" s="10" t="s">
        <v>5151</v>
      </c>
      <c r="O2231" s="10">
        <v>809</v>
      </c>
      <c r="P2231" s="10" t="s">
        <v>5204</v>
      </c>
      <c r="Q2231" s="10">
        <v>80901</v>
      </c>
      <c r="R2231" s="10" t="s">
        <v>5204</v>
      </c>
      <c r="S2231" s="7" t="s">
        <v>5205</v>
      </c>
      <c r="T2231" s="7"/>
      <c r="U2231" s="20"/>
      <c r="V2231" s="20"/>
      <c r="W2231" s="7"/>
      <c r="X2231" s="7"/>
      <c r="Y2231" s="20" t="s">
        <v>107</v>
      </c>
      <c r="Z2231" s="20">
        <v>0</v>
      </c>
      <c r="AA2231" s="20"/>
      <c r="AB2231" s="20">
        <v>0</v>
      </c>
      <c r="AC2231" s="20"/>
      <c r="AD2231" s="20"/>
      <c r="AE2231" s="23" t="s">
        <v>57</v>
      </c>
      <c r="AF2231" s="23"/>
      <c r="AG2231" s="23"/>
      <c r="AH2231" s="2" t="s">
        <v>4902</v>
      </c>
      <c r="AI2231" s="2" t="e">
        <v>#N/A</v>
      </c>
      <c r="AJ2231" s="2" t="e">
        <f>VLOOKUP(B2231,'[1]淘汰品种推荐清单（8.1）'!$A:$AQ,43,0)</f>
        <v>#N/A</v>
      </c>
    </row>
    <row r="2232" customHeight="1" spans="1:36">
      <c r="A2232" s="9">
        <v>1649</v>
      </c>
      <c r="B2232" s="7">
        <v>146856</v>
      </c>
      <c r="C2232" s="4" t="s">
        <v>35</v>
      </c>
      <c r="D2232" s="7" t="s">
        <v>5212</v>
      </c>
      <c r="E2232" s="7" t="s">
        <v>5213</v>
      </c>
      <c r="F2232" s="7" t="s">
        <v>5210</v>
      </c>
      <c r="G2232" s="7" t="s">
        <v>39</v>
      </c>
      <c r="H2232" s="7">
        <v>1084</v>
      </c>
      <c r="I2232" s="7">
        <v>2168</v>
      </c>
      <c r="J2232" s="7"/>
      <c r="K2232" s="7"/>
      <c r="L2232" s="18">
        <v>0.5</v>
      </c>
      <c r="M2232" s="10">
        <v>8</v>
      </c>
      <c r="N2232" s="10" t="s">
        <v>5151</v>
      </c>
      <c r="O2232" s="10">
        <v>809</v>
      </c>
      <c r="P2232" s="10" t="s">
        <v>5204</v>
      </c>
      <c r="Q2232" s="10">
        <v>80901</v>
      </c>
      <c r="R2232" s="10" t="s">
        <v>5204</v>
      </c>
      <c r="S2232" s="7" t="s">
        <v>5205</v>
      </c>
      <c r="T2232" s="7"/>
      <c r="U2232" s="20"/>
      <c r="V2232" s="20"/>
      <c r="W2232" s="7"/>
      <c r="X2232" s="7"/>
      <c r="Y2232" s="20" t="s">
        <v>107</v>
      </c>
      <c r="Z2232" s="20">
        <v>0</v>
      </c>
      <c r="AA2232" s="20"/>
      <c r="AB2232" s="20">
        <v>0</v>
      </c>
      <c r="AC2232" s="20"/>
      <c r="AD2232" s="20"/>
      <c r="AE2232" s="23" t="s">
        <v>57</v>
      </c>
      <c r="AF2232" s="23"/>
      <c r="AG2232" s="23"/>
      <c r="AH2232" s="2" t="s">
        <v>4902</v>
      </c>
      <c r="AI2232" s="2" t="e">
        <v>#N/A</v>
      </c>
      <c r="AJ2232" s="2" t="e">
        <f>VLOOKUP(B2232,'[1]淘汰品种推荐清单（8.1）'!$A:$AQ,43,0)</f>
        <v>#N/A</v>
      </c>
    </row>
    <row r="2233" customHeight="1" spans="1:36">
      <c r="A2233" s="9">
        <v>1650</v>
      </c>
      <c r="B2233" s="7">
        <v>146861</v>
      </c>
      <c r="C2233" s="4" t="s">
        <v>35</v>
      </c>
      <c r="D2233" s="7" t="s">
        <v>5214</v>
      </c>
      <c r="E2233" s="7" t="s">
        <v>5215</v>
      </c>
      <c r="F2233" s="7" t="s">
        <v>5203</v>
      </c>
      <c r="G2233" s="7" t="s">
        <v>39</v>
      </c>
      <c r="H2233" s="7">
        <v>149</v>
      </c>
      <c r="I2233" s="7">
        <v>298</v>
      </c>
      <c r="J2233" s="7"/>
      <c r="K2233" s="7"/>
      <c r="L2233" s="18">
        <v>0.5</v>
      </c>
      <c r="M2233" s="10">
        <v>8</v>
      </c>
      <c r="N2233" s="10" t="s">
        <v>5151</v>
      </c>
      <c r="O2233" s="10">
        <v>809</v>
      </c>
      <c r="P2233" s="10" t="s">
        <v>5204</v>
      </c>
      <c r="Q2233" s="10">
        <v>80901</v>
      </c>
      <c r="R2233" s="10" t="s">
        <v>5204</v>
      </c>
      <c r="S2233" s="7" t="s">
        <v>5205</v>
      </c>
      <c r="T2233" s="7"/>
      <c r="U2233" s="20"/>
      <c r="V2233" s="20"/>
      <c r="W2233" s="7"/>
      <c r="X2233" s="7"/>
      <c r="Y2233" s="20" t="s">
        <v>107</v>
      </c>
      <c r="Z2233" s="20">
        <v>0</v>
      </c>
      <c r="AA2233" s="20"/>
      <c r="AB2233" s="20">
        <v>0</v>
      </c>
      <c r="AC2233" s="20"/>
      <c r="AD2233" s="20"/>
      <c r="AE2233" s="23" t="s">
        <v>57</v>
      </c>
      <c r="AF2233" s="23"/>
      <c r="AG2233" s="23"/>
      <c r="AH2233" s="2" t="s">
        <v>4902</v>
      </c>
      <c r="AI2233" s="2" t="e">
        <v>#N/A</v>
      </c>
      <c r="AJ2233" s="2">
        <f>VLOOKUP(B2233,'[1]淘汰品种推荐清单（8.1）'!$A:$AQ,43,0)</f>
        <v>0</v>
      </c>
    </row>
    <row r="2234" customHeight="1" spans="1:36">
      <c r="A2234" s="9">
        <v>1651</v>
      </c>
      <c r="B2234" s="7">
        <v>146859</v>
      </c>
      <c r="C2234" s="4" t="s">
        <v>35</v>
      </c>
      <c r="D2234" s="7" t="s">
        <v>5216</v>
      </c>
      <c r="E2234" s="7" t="s">
        <v>5217</v>
      </c>
      <c r="F2234" s="7" t="s">
        <v>5203</v>
      </c>
      <c r="G2234" s="7" t="s">
        <v>39</v>
      </c>
      <c r="H2234" s="7">
        <v>483</v>
      </c>
      <c r="I2234" s="7">
        <v>966</v>
      </c>
      <c r="J2234" s="7"/>
      <c r="K2234" s="7"/>
      <c r="L2234" s="18">
        <v>0.5</v>
      </c>
      <c r="M2234" s="10">
        <v>8</v>
      </c>
      <c r="N2234" s="10" t="s">
        <v>5151</v>
      </c>
      <c r="O2234" s="10">
        <v>809</v>
      </c>
      <c r="P2234" s="10" t="s">
        <v>5204</v>
      </c>
      <c r="Q2234" s="10">
        <v>80901</v>
      </c>
      <c r="R2234" s="10" t="s">
        <v>5204</v>
      </c>
      <c r="S2234" s="7" t="s">
        <v>5205</v>
      </c>
      <c r="T2234" s="7"/>
      <c r="U2234" s="20"/>
      <c r="V2234" s="20"/>
      <c r="W2234" s="7"/>
      <c r="X2234" s="7"/>
      <c r="Y2234" s="20" t="s">
        <v>107</v>
      </c>
      <c r="Z2234" s="20">
        <v>0</v>
      </c>
      <c r="AA2234" s="20"/>
      <c r="AB2234" s="20">
        <v>0</v>
      </c>
      <c r="AC2234" s="20"/>
      <c r="AD2234" s="20"/>
      <c r="AE2234" s="23" t="s">
        <v>57</v>
      </c>
      <c r="AF2234" s="23"/>
      <c r="AG2234" s="23"/>
      <c r="AH2234" s="2" t="s">
        <v>4902</v>
      </c>
      <c r="AI2234" s="2" t="e">
        <v>#N/A</v>
      </c>
      <c r="AJ2234" s="2">
        <f>VLOOKUP(B2234,'[1]淘汰品种推荐清单（8.1）'!$A:$AQ,43,0)</f>
        <v>0</v>
      </c>
    </row>
    <row r="2235" hidden="1" customHeight="1" spans="1:36">
      <c r="A2235" s="9">
        <v>1469</v>
      </c>
      <c r="B2235" s="66" t="s">
        <v>258</v>
      </c>
      <c r="C2235" s="4" t="s">
        <v>35</v>
      </c>
      <c r="D2235" s="39" t="s">
        <v>5218</v>
      </c>
      <c r="E2235" s="40" t="s">
        <v>4996</v>
      </c>
      <c r="F2235" s="41" t="s">
        <v>5219</v>
      </c>
      <c r="G2235" s="10" t="e">
        <v>#N/A</v>
      </c>
      <c r="H2235" s="5">
        <v>5.65</v>
      </c>
      <c r="I2235" s="7">
        <v>11.3</v>
      </c>
      <c r="J2235" s="11"/>
      <c r="K2235" s="5">
        <v>5.65</v>
      </c>
      <c r="L2235" s="30">
        <v>0.5</v>
      </c>
      <c r="M2235" s="10" t="e">
        <v>#N/A</v>
      </c>
      <c r="N2235" s="10" t="e">
        <v>#N/A</v>
      </c>
      <c r="O2235" s="10" t="e">
        <v>#N/A</v>
      </c>
      <c r="P2235" s="10" t="e">
        <v>#N/A</v>
      </c>
      <c r="Q2235" s="10" t="e">
        <v>#N/A</v>
      </c>
      <c r="R2235" s="10" t="e">
        <v>#N/A</v>
      </c>
      <c r="S2235" s="10" t="e">
        <v>#N/A</v>
      </c>
      <c r="T2235" s="5" t="s">
        <v>1272</v>
      </c>
      <c r="U2235" s="5" t="s">
        <v>4936</v>
      </c>
      <c r="V2235" s="5"/>
      <c r="W2235" s="7" t="s">
        <v>2780</v>
      </c>
      <c r="X2235" s="7">
        <v>13881797273</v>
      </c>
      <c r="Y2235" s="20" t="s">
        <v>46</v>
      </c>
      <c r="Z2235" s="20"/>
      <c r="AA2235" s="20"/>
      <c r="AB2235" s="20"/>
      <c r="AC2235" s="20"/>
      <c r="AD2235" s="20"/>
      <c r="AE2235" s="23"/>
      <c r="AF2235" s="23"/>
      <c r="AG2235" s="23"/>
      <c r="AH2235" s="2" t="s">
        <v>48</v>
      </c>
      <c r="AI2235" s="2" t="e">
        <v>#N/A</v>
      </c>
      <c r="AJ2235" s="2" t="e">
        <f>VLOOKUP(B2235,'[1]淘汰品种推荐清单（8.1）'!$A:$AQ,43,0)</f>
        <v>#N/A</v>
      </c>
    </row>
    <row r="2236" hidden="1" customHeight="1" spans="1:36">
      <c r="A2236" s="9">
        <v>1470</v>
      </c>
      <c r="B2236" s="66" t="s">
        <v>258</v>
      </c>
      <c r="C2236" s="4" t="s">
        <v>35</v>
      </c>
      <c r="D2236" s="7" t="s">
        <v>5220</v>
      </c>
      <c r="E2236" s="7" t="s">
        <v>2745</v>
      </c>
      <c r="F2236" s="7" t="s">
        <v>5221</v>
      </c>
      <c r="G2236" s="10" t="e">
        <v>#N/A</v>
      </c>
      <c r="H2236" s="5">
        <v>3.2</v>
      </c>
      <c r="I2236" s="7">
        <v>12</v>
      </c>
      <c r="J2236" s="11"/>
      <c r="K2236" s="5">
        <v>3.2</v>
      </c>
      <c r="L2236" s="30">
        <v>0.7333</v>
      </c>
      <c r="M2236" s="10" t="e">
        <v>#N/A</v>
      </c>
      <c r="N2236" s="10" t="e">
        <v>#N/A</v>
      </c>
      <c r="O2236" s="10" t="e">
        <v>#N/A</v>
      </c>
      <c r="P2236" s="10" t="e">
        <v>#N/A</v>
      </c>
      <c r="Q2236" s="10" t="e">
        <v>#N/A</v>
      </c>
      <c r="R2236" s="10" t="e">
        <v>#N/A</v>
      </c>
      <c r="S2236" s="10" t="e">
        <v>#N/A</v>
      </c>
      <c r="T2236" s="5" t="s">
        <v>1272</v>
      </c>
      <c r="U2236" s="5" t="s">
        <v>4936</v>
      </c>
      <c r="V2236" s="5"/>
      <c r="W2236" s="7" t="s">
        <v>2780</v>
      </c>
      <c r="X2236" s="7">
        <v>13881797273</v>
      </c>
      <c r="Y2236" s="20" t="s">
        <v>46</v>
      </c>
      <c r="Z2236" s="20"/>
      <c r="AA2236" s="20"/>
      <c r="AB2236" s="20"/>
      <c r="AC2236" s="20"/>
      <c r="AD2236" s="20"/>
      <c r="AE2236" s="23"/>
      <c r="AF2236" s="23"/>
      <c r="AG2236" s="23"/>
      <c r="AH2236" s="2" t="s">
        <v>48</v>
      </c>
      <c r="AI2236" s="2" t="e">
        <v>#N/A</v>
      </c>
      <c r="AJ2236" s="2" t="e">
        <f>VLOOKUP(B2236,'[1]淘汰品种推荐清单（8.1）'!$A:$AQ,43,0)</f>
        <v>#N/A</v>
      </c>
    </row>
    <row r="2237" hidden="1" customHeight="1" spans="1:36">
      <c r="A2237" s="9">
        <v>1471</v>
      </c>
      <c r="B2237" s="66" t="s">
        <v>258</v>
      </c>
      <c r="C2237" s="4" t="s">
        <v>35</v>
      </c>
      <c r="D2237" s="7" t="s">
        <v>5222</v>
      </c>
      <c r="E2237" s="14" t="s">
        <v>377</v>
      </c>
      <c r="F2237" s="7" t="s">
        <v>5223</v>
      </c>
      <c r="G2237" s="10" t="e">
        <v>#N/A</v>
      </c>
      <c r="H2237" s="5">
        <v>4.7</v>
      </c>
      <c r="I2237" s="7">
        <v>15</v>
      </c>
      <c r="J2237" s="11"/>
      <c r="K2237" s="5">
        <v>4.7</v>
      </c>
      <c r="L2237" s="30">
        <v>0.687</v>
      </c>
      <c r="M2237" s="10" t="e">
        <v>#N/A</v>
      </c>
      <c r="N2237" s="10" t="e">
        <v>#N/A</v>
      </c>
      <c r="O2237" s="10" t="e">
        <v>#N/A</v>
      </c>
      <c r="P2237" s="10" t="e">
        <v>#N/A</v>
      </c>
      <c r="Q2237" s="10" t="e">
        <v>#N/A</v>
      </c>
      <c r="R2237" s="10" t="e">
        <v>#N/A</v>
      </c>
      <c r="S2237" s="10" t="e">
        <v>#N/A</v>
      </c>
      <c r="T2237" s="5" t="s">
        <v>1272</v>
      </c>
      <c r="U2237" s="5" t="s">
        <v>4936</v>
      </c>
      <c r="V2237" s="5"/>
      <c r="W2237" s="7" t="s">
        <v>2780</v>
      </c>
      <c r="X2237" s="7">
        <v>13881797273</v>
      </c>
      <c r="Y2237" s="20" t="s">
        <v>46</v>
      </c>
      <c r="Z2237" s="20"/>
      <c r="AA2237" s="20"/>
      <c r="AB2237" s="20"/>
      <c r="AC2237" s="20"/>
      <c r="AD2237" s="20"/>
      <c r="AE2237" s="23"/>
      <c r="AF2237" s="23"/>
      <c r="AG2237" s="23"/>
      <c r="AH2237" s="2" t="s">
        <v>48</v>
      </c>
      <c r="AI2237" s="2" t="e">
        <v>#N/A</v>
      </c>
      <c r="AJ2237" s="2" t="e">
        <f>VLOOKUP(B2237,'[1]淘汰品种推荐清单（8.1）'!$A:$AQ,43,0)</f>
        <v>#N/A</v>
      </c>
    </row>
    <row r="2238" hidden="1" customHeight="1" spans="1:36">
      <c r="A2238" s="9">
        <v>1472</v>
      </c>
      <c r="B2238" s="66" t="s">
        <v>258</v>
      </c>
      <c r="C2238" s="4" t="s">
        <v>35</v>
      </c>
      <c r="D2238" s="7" t="s">
        <v>5224</v>
      </c>
      <c r="E2238" s="7" t="s">
        <v>543</v>
      </c>
      <c r="F2238" s="7" t="s">
        <v>5225</v>
      </c>
      <c r="G2238" s="10" t="e">
        <v>#N/A</v>
      </c>
      <c r="H2238" s="5">
        <v>6.3</v>
      </c>
      <c r="I2238" s="5">
        <v>18</v>
      </c>
      <c r="J2238" s="11"/>
      <c r="K2238" s="5">
        <v>6.3</v>
      </c>
      <c r="L2238" s="30">
        <v>0.65</v>
      </c>
      <c r="M2238" s="10" t="e">
        <v>#N/A</v>
      </c>
      <c r="N2238" s="10" t="e">
        <v>#N/A</v>
      </c>
      <c r="O2238" s="10" t="e">
        <v>#N/A</v>
      </c>
      <c r="P2238" s="10" t="e">
        <v>#N/A</v>
      </c>
      <c r="Q2238" s="10" t="e">
        <v>#N/A</v>
      </c>
      <c r="R2238" s="10" t="e">
        <v>#N/A</v>
      </c>
      <c r="S2238" s="10" t="e">
        <v>#N/A</v>
      </c>
      <c r="T2238" s="5" t="s">
        <v>150</v>
      </c>
      <c r="U2238" s="5" t="s">
        <v>1662</v>
      </c>
      <c r="V2238" s="5"/>
      <c r="W2238" s="7" t="s">
        <v>5226</v>
      </c>
      <c r="X2238" s="7">
        <v>13689001250</v>
      </c>
      <c r="Y2238" s="20" t="s">
        <v>46</v>
      </c>
      <c r="Z2238" s="20"/>
      <c r="AA2238" s="20"/>
      <c r="AB2238" s="20"/>
      <c r="AC2238" s="20"/>
      <c r="AD2238" s="20"/>
      <c r="AE2238" s="23"/>
      <c r="AF2238" s="23"/>
      <c r="AG2238" s="23"/>
      <c r="AH2238" s="2" t="s">
        <v>48</v>
      </c>
      <c r="AI2238" s="2" t="e">
        <v>#N/A</v>
      </c>
      <c r="AJ2238" s="2" t="e">
        <f>VLOOKUP(B2238,'[1]淘汰品种推荐清单（8.1）'!$A:$AQ,43,0)</f>
        <v>#N/A</v>
      </c>
    </row>
    <row r="2239" hidden="1" customHeight="1" spans="1:36">
      <c r="A2239" s="9">
        <v>1473</v>
      </c>
      <c r="B2239" s="66" t="s">
        <v>258</v>
      </c>
      <c r="C2239" s="4" t="s">
        <v>35</v>
      </c>
      <c r="D2239" s="7" t="s">
        <v>5227</v>
      </c>
      <c r="E2239" s="7" t="s">
        <v>4988</v>
      </c>
      <c r="F2239" s="7" t="s">
        <v>5225</v>
      </c>
      <c r="G2239" s="10" t="e">
        <v>#N/A</v>
      </c>
      <c r="H2239" s="5">
        <v>6.3</v>
      </c>
      <c r="I2239" s="5">
        <v>18</v>
      </c>
      <c r="J2239" s="11"/>
      <c r="K2239" s="5">
        <v>6.3</v>
      </c>
      <c r="L2239" s="30">
        <v>0.65</v>
      </c>
      <c r="M2239" s="10" t="e">
        <v>#N/A</v>
      </c>
      <c r="N2239" s="10" t="e">
        <v>#N/A</v>
      </c>
      <c r="O2239" s="10" t="e">
        <v>#N/A</v>
      </c>
      <c r="P2239" s="10" t="e">
        <v>#N/A</v>
      </c>
      <c r="Q2239" s="10" t="e">
        <v>#N/A</v>
      </c>
      <c r="R2239" s="10" t="e">
        <v>#N/A</v>
      </c>
      <c r="S2239" s="10" t="e">
        <v>#N/A</v>
      </c>
      <c r="T2239" s="5" t="s">
        <v>150</v>
      </c>
      <c r="U2239" s="5" t="s">
        <v>1662</v>
      </c>
      <c r="V2239" s="5"/>
      <c r="W2239" s="7" t="s">
        <v>5226</v>
      </c>
      <c r="X2239" s="7">
        <v>13689001250</v>
      </c>
      <c r="Y2239" s="20" t="s">
        <v>46</v>
      </c>
      <c r="Z2239" s="20"/>
      <c r="AA2239" s="20"/>
      <c r="AB2239" s="20"/>
      <c r="AC2239" s="20"/>
      <c r="AD2239" s="20"/>
      <c r="AE2239" s="23"/>
      <c r="AF2239" s="23"/>
      <c r="AG2239" s="23"/>
      <c r="AH2239" s="2" t="s">
        <v>48</v>
      </c>
      <c r="AI2239" s="2" t="e">
        <v>#N/A</v>
      </c>
      <c r="AJ2239" s="2" t="e">
        <f>VLOOKUP(B2239,'[1]淘汰品种推荐清单（8.1）'!$A:$AQ,43,0)</f>
        <v>#N/A</v>
      </c>
    </row>
    <row r="2240" hidden="1" customHeight="1" spans="1:36">
      <c r="A2240" s="9">
        <v>1474</v>
      </c>
      <c r="B2240" s="66" t="s">
        <v>258</v>
      </c>
      <c r="C2240" s="4" t="s">
        <v>35</v>
      </c>
      <c r="D2240" s="13" t="s">
        <v>5228</v>
      </c>
      <c r="E2240" s="14" t="s">
        <v>5229</v>
      </c>
      <c r="F2240" s="7" t="s">
        <v>5225</v>
      </c>
      <c r="G2240" s="10" t="e">
        <v>#N/A</v>
      </c>
      <c r="H2240" s="5">
        <v>4.2</v>
      </c>
      <c r="I2240" s="7">
        <v>12</v>
      </c>
      <c r="J2240" s="11"/>
      <c r="K2240" s="5">
        <v>4.2</v>
      </c>
      <c r="L2240" s="30">
        <v>0.65</v>
      </c>
      <c r="M2240" s="10" t="e">
        <v>#N/A</v>
      </c>
      <c r="N2240" s="10" t="e">
        <v>#N/A</v>
      </c>
      <c r="O2240" s="10" t="e">
        <v>#N/A</v>
      </c>
      <c r="P2240" s="10" t="e">
        <v>#N/A</v>
      </c>
      <c r="Q2240" s="10" t="e">
        <v>#N/A</v>
      </c>
      <c r="R2240" s="10" t="e">
        <v>#N/A</v>
      </c>
      <c r="S2240" s="10" t="e">
        <v>#N/A</v>
      </c>
      <c r="T2240" s="5" t="s">
        <v>150</v>
      </c>
      <c r="U2240" s="5" t="s">
        <v>1662</v>
      </c>
      <c r="V2240" s="5"/>
      <c r="W2240" s="7" t="s">
        <v>5226</v>
      </c>
      <c r="X2240" s="7">
        <v>13689001250</v>
      </c>
      <c r="Y2240" s="20" t="s">
        <v>46</v>
      </c>
      <c r="Z2240" s="20"/>
      <c r="AA2240" s="20"/>
      <c r="AB2240" s="20"/>
      <c r="AC2240" s="20"/>
      <c r="AD2240" s="20"/>
      <c r="AE2240" s="23"/>
      <c r="AF2240" s="23"/>
      <c r="AG2240" s="23"/>
      <c r="AH2240" s="2" t="s">
        <v>48</v>
      </c>
      <c r="AI2240" s="2" t="e">
        <v>#N/A</v>
      </c>
      <c r="AJ2240" s="2" t="e">
        <f>VLOOKUP(B2240,'[1]淘汰品种推荐清单（8.1）'!$A:$AQ,43,0)</f>
        <v>#N/A</v>
      </c>
    </row>
    <row r="2241" hidden="1" customHeight="1" spans="1:36">
      <c r="A2241" s="9">
        <v>1475</v>
      </c>
      <c r="B2241" s="66" t="s">
        <v>258</v>
      </c>
      <c r="C2241" s="4" t="s">
        <v>35</v>
      </c>
      <c r="D2241" s="13" t="s">
        <v>5230</v>
      </c>
      <c r="E2241" s="40" t="s">
        <v>5231</v>
      </c>
      <c r="F2241" s="7" t="s">
        <v>5225</v>
      </c>
      <c r="G2241" s="10" t="e">
        <v>#N/A</v>
      </c>
      <c r="H2241" s="5">
        <v>7</v>
      </c>
      <c r="I2241" s="7">
        <v>20</v>
      </c>
      <c r="J2241" s="11"/>
      <c r="K2241" s="5">
        <v>7</v>
      </c>
      <c r="L2241" s="30">
        <v>0.65</v>
      </c>
      <c r="M2241" s="10" t="e">
        <v>#N/A</v>
      </c>
      <c r="N2241" s="10" t="e">
        <v>#N/A</v>
      </c>
      <c r="O2241" s="10" t="e">
        <v>#N/A</v>
      </c>
      <c r="P2241" s="10" t="e">
        <v>#N/A</v>
      </c>
      <c r="Q2241" s="10" t="e">
        <v>#N/A</v>
      </c>
      <c r="R2241" s="10" t="e">
        <v>#N/A</v>
      </c>
      <c r="S2241" s="10" t="e">
        <v>#N/A</v>
      </c>
      <c r="T2241" s="5" t="s">
        <v>150</v>
      </c>
      <c r="U2241" s="5" t="s">
        <v>1662</v>
      </c>
      <c r="V2241" s="5"/>
      <c r="W2241" s="7" t="s">
        <v>5226</v>
      </c>
      <c r="X2241" s="7">
        <v>13689001250</v>
      </c>
      <c r="Y2241" s="20" t="s">
        <v>46</v>
      </c>
      <c r="Z2241" s="20"/>
      <c r="AA2241" s="20"/>
      <c r="AB2241" s="20"/>
      <c r="AC2241" s="20"/>
      <c r="AD2241" s="20"/>
      <c r="AE2241" s="23"/>
      <c r="AF2241" s="23"/>
      <c r="AG2241" s="23"/>
      <c r="AH2241" s="2" t="s">
        <v>48</v>
      </c>
      <c r="AI2241" s="2" t="e">
        <v>#N/A</v>
      </c>
      <c r="AJ2241" s="2" t="e">
        <f>VLOOKUP(B2241,'[1]淘汰品种推荐清单（8.1）'!$A:$AQ,43,0)</f>
        <v>#N/A</v>
      </c>
    </row>
    <row r="2242" hidden="1" customHeight="1" spans="1:36">
      <c r="A2242" s="9">
        <v>1476</v>
      </c>
      <c r="B2242" s="66" t="s">
        <v>258</v>
      </c>
      <c r="C2242" s="4" t="s">
        <v>35</v>
      </c>
      <c r="D2242" s="7" t="s">
        <v>5232</v>
      </c>
      <c r="E2242" s="7" t="s">
        <v>5233</v>
      </c>
      <c r="F2242" s="7" t="s">
        <v>5234</v>
      </c>
      <c r="G2242" s="10" t="e">
        <v>#N/A</v>
      </c>
      <c r="H2242" s="5">
        <v>9.8</v>
      </c>
      <c r="I2242" s="7">
        <v>28</v>
      </c>
      <c r="J2242" s="11"/>
      <c r="K2242" s="5">
        <v>9.8</v>
      </c>
      <c r="L2242" s="30">
        <v>0.65</v>
      </c>
      <c r="M2242" s="10" t="e">
        <v>#N/A</v>
      </c>
      <c r="N2242" s="10" t="e">
        <v>#N/A</v>
      </c>
      <c r="O2242" s="10" t="e">
        <v>#N/A</v>
      </c>
      <c r="P2242" s="10" t="e">
        <v>#N/A</v>
      </c>
      <c r="Q2242" s="10" t="e">
        <v>#N/A</v>
      </c>
      <c r="R2242" s="10" t="e">
        <v>#N/A</v>
      </c>
      <c r="S2242" s="10" t="e">
        <v>#N/A</v>
      </c>
      <c r="T2242" s="5" t="s">
        <v>150</v>
      </c>
      <c r="U2242" s="5" t="s">
        <v>1662</v>
      </c>
      <c r="V2242" s="5"/>
      <c r="W2242" s="7" t="s">
        <v>5226</v>
      </c>
      <c r="X2242" s="7">
        <v>13689001250</v>
      </c>
      <c r="Y2242" s="20" t="s">
        <v>46</v>
      </c>
      <c r="Z2242" s="20"/>
      <c r="AA2242" s="20"/>
      <c r="AB2242" s="20"/>
      <c r="AC2242" s="20"/>
      <c r="AD2242" s="20"/>
      <c r="AE2242" s="23"/>
      <c r="AF2242" s="23"/>
      <c r="AG2242" s="23"/>
      <c r="AH2242" s="2" t="s">
        <v>48</v>
      </c>
      <c r="AI2242" s="2" t="e">
        <v>#N/A</v>
      </c>
      <c r="AJ2242" s="2" t="e">
        <f>VLOOKUP(B2242,'[1]淘汰品种推荐清单（8.1）'!$A:$AQ,43,0)</f>
        <v>#N/A</v>
      </c>
    </row>
    <row r="2243" hidden="1" customHeight="1" spans="1:36">
      <c r="A2243" s="9">
        <v>1477</v>
      </c>
      <c r="B2243" s="66" t="s">
        <v>258</v>
      </c>
      <c r="C2243" s="4" t="s">
        <v>35</v>
      </c>
      <c r="D2243" s="7" t="s">
        <v>5235</v>
      </c>
      <c r="E2243" s="7" t="s">
        <v>2834</v>
      </c>
      <c r="F2243" s="7" t="s">
        <v>5225</v>
      </c>
      <c r="G2243" s="10" t="e">
        <v>#N/A</v>
      </c>
      <c r="H2243" s="5">
        <v>16.8</v>
      </c>
      <c r="I2243" s="84">
        <v>48</v>
      </c>
      <c r="J2243" s="11"/>
      <c r="K2243" s="5">
        <v>16.8</v>
      </c>
      <c r="L2243" s="30">
        <v>0.65</v>
      </c>
      <c r="M2243" s="10" t="e">
        <v>#N/A</v>
      </c>
      <c r="N2243" s="10" t="e">
        <v>#N/A</v>
      </c>
      <c r="O2243" s="10" t="e">
        <v>#N/A</v>
      </c>
      <c r="P2243" s="10" t="e">
        <v>#N/A</v>
      </c>
      <c r="Q2243" s="10" t="e">
        <v>#N/A</v>
      </c>
      <c r="R2243" s="10" t="e">
        <v>#N/A</v>
      </c>
      <c r="S2243" s="10" t="e">
        <v>#N/A</v>
      </c>
      <c r="T2243" s="5" t="s">
        <v>150</v>
      </c>
      <c r="U2243" s="5" t="s">
        <v>1662</v>
      </c>
      <c r="V2243" s="5"/>
      <c r="W2243" s="7" t="s">
        <v>5226</v>
      </c>
      <c r="X2243" s="7">
        <v>13689001250</v>
      </c>
      <c r="Y2243" s="20" t="s">
        <v>46</v>
      </c>
      <c r="Z2243" s="20"/>
      <c r="AA2243" s="20"/>
      <c r="AB2243" s="20"/>
      <c r="AC2243" s="20"/>
      <c r="AD2243" s="20"/>
      <c r="AE2243" s="23"/>
      <c r="AF2243" s="23"/>
      <c r="AG2243" s="23"/>
      <c r="AH2243" s="2" t="s">
        <v>48</v>
      </c>
      <c r="AI2243" s="2" t="e">
        <v>#N/A</v>
      </c>
      <c r="AJ2243" s="2" t="e">
        <f>VLOOKUP(B2243,'[1]淘汰品种推荐清单（8.1）'!$A:$AQ,43,0)</f>
        <v>#N/A</v>
      </c>
    </row>
    <row r="2244" hidden="1" customHeight="1" spans="1:36">
      <c r="A2244" s="9">
        <v>1478</v>
      </c>
      <c r="B2244" s="66" t="s">
        <v>258</v>
      </c>
      <c r="C2244" s="4" t="s">
        <v>35</v>
      </c>
      <c r="D2244" s="7" t="s">
        <v>5236</v>
      </c>
      <c r="E2244" s="7" t="s">
        <v>2815</v>
      </c>
      <c r="F2244" s="7" t="s">
        <v>5225</v>
      </c>
      <c r="G2244" s="10" t="e">
        <v>#N/A</v>
      </c>
      <c r="H2244" s="5">
        <v>9.8</v>
      </c>
      <c r="I2244" s="84">
        <v>28</v>
      </c>
      <c r="J2244" s="11"/>
      <c r="K2244" s="5">
        <v>9.8</v>
      </c>
      <c r="L2244" s="30">
        <v>0.65</v>
      </c>
      <c r="M2244" s="10" t="e">
        <v>#N/A</v>
      </c>
      <c r="N2244" s="10" t="e">
        <v>#N/A</v>
      </c>
      <c r="O2244" s="10" t="e">
        <v>#N/A</v>
      </c>
      <c r="P2244" s="10" t="e">
        <v>#N/A</v>
      </c>
      <c r="Q2244" s="10" t="e">
        <v>#N/A</v>
      </c>
      <c r="R2244" s="10" t="e">
        <v>#N/A</v>
      </c>
      <c r="S2244" s="10" t="e">
        <v>#N/A</v>
      </c>
      <c r="T2244" s="5" t="s">
        <v>150</v>
      </c>
      <c r="U2244" s="5" t="s">
        <v>1662</v>
      </c>
      <c r="V2244" s="5"/>
      <c r="W2244" s="7" t="s">
        <v>5226</v>
      </c>
      <c r="X2244" s="7">
        <v>13689001250</v>
      </c>
      <c r="Y2244" s="20" t="s">
        <v>46</v>
      </c>
      <c r="Z2244" s="20"/>
      <c r="AA2244" s="20"/>
      <c r="AB2244" s="20"/>
      <c r="AC2244" s="20"/>
      <c r="AD2244" s="20"/>
      <c r="AE2244" s="23"/>
      <c r="AF2244" s="23"/>
      <c r="AG2244" s="23"/>
      <c r="AH2244" s="2" t="s">
        <v>48</v>
      </c>
      <c r="AI2244" s="2" t="e">
        <v>#N/A</v>
      </c>
      <c r="AJ2244" s="2" t="e">
        <f>VLOOKUP(B2244,'[1]淘汰品种推荐清单（8.1）'!$A:$AQ,43,0)</f>
        <v>#N/A</v>
      </c>
    </row>
    <row r="2245" hidden="1" customHeight="1" spans="1:36">
      <c r="A2245" s="9">
        <v>1500</v>
      </c>
      <c r="B2245" s="38">
        <v>153098</v>
      </c>
      <c r="C2245" s="4" t="s">
        <v>35</v>
      </c>
      <c r="D2245" s="13" t="s">
        <v>5237</v>
      </c>
      <c r="E2245" s="14" t="s">
        <v>543</v>
      </c>
      <c r="F2245" s="15" t="s">
        <v>5238</v>
      </c>
      <c r="G2245" s="10" t="s">
        <v>64</v>
      </c>
      <c r="H2245" s="5">
        <v>9.5</v>
      </c>
      <c r="I2245" s="7">
        <v>27.8</v>
      </c>
      <c r="J2245" s="5"/>
      <c r="K2245" s="5">
        <v>9.5</v>
      </c>
      <c r="L2245" s="30">
        <v>0.65</v>
      </c>
      <c r="M2245" s="10" t="e">
        <v>#N/A</v>
      </c>
      <c r="N2245" s="10" t="e">
        <v>#N/A</v>
      </c>
      <c r="O2245" s="10" t="e">
        <v>#N/A</v>
      </c>
      <c r="P2245" s="10" t="e">
        <v>#N/A</v>
      </c>
      <c r="Q2245" s="10" t="e">
        <v>#N/A</v>
      </c>
      <c r="R2245" s="10" t="e">
        <v>#N/A</v>
      </c>
      <c r="S2245" s="10" t="e">
        <v>#N/A</v>
      </c>
      <c r="T2245" s="5" t="s">
        <v>507</v>
      </c>
      <c r="U2245" s="5" t="s">
        <v>95</v>
      </c>
      <c r="V2245" s="5"/>
      <c r="W2245" s="7" t="s">
        <v>3148</v>
      </c>
      <c r="X2245" s="7">
        <v>15928983652</v>
      </c>
      <c r="Y2245" s="20" t="s">
        <v>46</v>
      </c>
      <c r="Z2245" s="20"/>
      <c r="AA2245" s="20"/>
      <c r="AB2245" s="20"/>
      <c r="AC2245" s="20"/>
      <c r="AD2245" s="20"/>
      <c r="AE2245" s="23"/>
      <c r="AF2245" s="23"/>
      <c r="AG2245" s="23"/>
      <c r="AH2245" s="2" t="s">
        <v>48</v>
      </c>
      <c r="AI2245" s="2" t="e">
        <v>#N/A</v>
      </c>
      <c r="AJ2245" s="2" t="e">
        <f>VLOOKUP(B2245,'[1]淘汰品种推荐清单（8.1）'!$A:$AQ,43,0)</f>
        <v>#N/A</v>
      </c>
    </row>
    <row r="2246" hidden="1" customHeight="1" spans="1:36">
      <c r="A2246" s="9">
        <v>1501</v>
      </c>
      <c r="B2246" s="10" t="s">
        <v>258</v>
      </c>
      <c r="C2246" s="4" t="s">
        <v>35</v>
      </c>
      <c r="D2246" s="7" t="s">
        <v>5239</v>
      </c>
      <c r="E2246" s="7" t="s">
        <v>5240</v>
      </c>
      <c r="F2246" s="7" t="s">
        <v>5241</v>
      </c>
      <c r="G2246" s="10" t="e">
        <v>#N/A</v>
      </c>
      <c r="H2246" s="5">
        <v>10</v>
      </c>
      <c r="I2246" s="7">
        <v>18</v>
      </c>
      <c r="J2246" s="5"/>
      <c r="K2246" s="5">
        <v>10</v>
      </c>
      <c r="L2246" s="30">
        <v>0.444</v>
      </c>
      <c r="M2246" s="10" t="e">
        <v>#N/A</v>
      </c>
      <c r="N2246" s="10" t="e">
        <v>#N/A</v>
      </c>
      <c r="O2246" s="10" t="e">
        <v>#N/A</v>
      </c>
      <c r="P2246" s="10" t="e">
        <v>#N/A</v>
      </c>
      <c r="Q2246" s="10" t="e">
        <v>#N/A</v>
      </c>
      <c r="R2246" s="10" t="e">
        <v>#N/A</v>
      </c>
      <c r="S2246" s="10" t="e">
        <v>#N/A</v>
      </c>
      <c r="T2246" s="5" t="s">
        <v>170</v>
      </c>
      <c r="U2246" s="5" t="s">
        <v>95</v>
      </c>
      <c r="V2246" s="5"/>
      <c r="W2246" s="5" t="s">
        <v>5242</v>
      </c>
      <c r="X2246" s="5">
        <v>13880230840</v>
      </c>
      <c r="Y2246" s="20" t="s">
        <v>46</v>
      </c>
      <c r="Z2246" s="20"/>
      <c r="AA2246" s="20"/>
      <c r="AB2246" s="20"/>
      <c r="AC2246" s="20"/>
      <c r="AD2246" s="20"/>
      <c r="AE2246" s="23"/>
      <c r="AF2246" s="23"/>
      <c r="AG2246" s="23"/>
      <c r="AH2246" s="2" t="s">
        <v>48</v>
      </c>
      <c r="AI2246" s="2" t="e">
        <v>#N/A</v>
      </c>
      <c r="AJ2246" s="2" t="e">
        <f>VLOOKUP(B2246,'[1]淘汰品种推荐清单（8.1）'!$A:$AQ,43,0)</f>
        <v>#N/A</v>
      </c>
    </row>
    <row r="2247" hidden="1" customHeight="1" spans="1:36">
      <c r="A2247" s="9">
        <v>1502</v>
      </c>
      <c r="B2247" s="10" t="s">
        <v>258</v>
      </c>
      <c r="C2247" s="4" t="s">
        <v>35</v>
      </c>
      <c r="D2247" s="67" t="s">
        <v>5243</v>
      </c>
      <c r="E2247" s="7" t="s">
        <v>3315</v>
      </c>
      <c r="F2247" s="5" t="s">
        <v>3290</v>
      </c>
      <c r="G2247" s="10" t="e">
        <v>#N/A</v>
      </c>
      <c r="H2247" s="7">
        <v>3.2</v>
      </c>
      <c r="I2247" s="93">
        <v>8</v>
      </c>
      <c r="J2247" s="66" t="s">
        <v>5244</v>
      </c>
      <c r="K2247" s="66">
        <v>3.2</v>
      </c>
      <c r="L2247" s="68">
        <v>0.6</v>
      </c>
      <c r="M2247" s="10" t="e">
        <v>#N/A</v>
      </c>
      <c r="N2247" s="10" t="e">
        <v>#N/A</v>
      </c>
      <c r="O2247" s="10" t="e">
        <v>#N/A</v>
      </c>
      <c r="P2247" s="10" t="e">
        <v>#N/A</v>
      </c>
      <c r="Q2247" s="10" t="e">
        <v>#N/A</v>
      </c>
      <c r="R2247" s="10" t="e">
        <v>#N/A</v>
      </c>
      <c r="S2247" s="10" t="e">
        <v>#N/A</v>
      </c>
      <c r="T2247" s="95" t="s">
        <v>170</v>
      </c>
      <c r="U2247" s="95" t="s">
        <v>95</v>
      </c>
      <c r="V2247" s="95"/>
      <c r="W2247" s="66" t="s">
        <v>5245</v>
      </c>
      <c r="X2247" s="67">
        <v>13438329405</v>
      </c>
      <c r="Y2247" s="20" t="s">
        <v>46</v>
      </c>
      <c r="Z2247" s="20"/>
      <c r="AA2247" s="20"/>
      <c r="AB2247" s="20"/>
      <c r="AC2247" s="20"/>
      <c r="AD2247" s="20"/>
      <c r="AE2247" s="23"/>
      <c r="AF2247" s="23"/>
      <c r="AG2247" s="23"/>
      <c r="AH2247" s="2" t="s">
        <v>48</v>
      </c>
      <c r="AI2247" s="2" t="e">
        <v>#N/A</v>
      </c>
      <c r="AJ2247" s="2" t="e">
        <f>VLOOKUP(B2247,'[1]淘汰品种推荐清单（8.1）'!$A:$AQ,43,0)</f>
        <v>#N/A</v>
      </c>
    </row>
    <row r="2248" hidden="1" customHeight="1" spans="1:36">
      <c r="A2248" s="9">
        <v>1503</v>
      </c>
      <c r="B2248" s="10" t="s">
        <v>258</v>
      </c>
      <c r="C2248" s="4" t="s">
        <v>35</v>
      </c>
      <c r="D2248" s="6" t="s">
        <v>5246</v>
      </c>
      <c r="E2248" s="10" t="s">
        <v>5247</v>
      </c>
      <c r="F2248" s="10" t="s">
        <v>5248</v>
      </c>
      <c r="G2248" s="10" t="e">
        <v>#N/A</v>
      </c>
      <c r="H2248" s="86">
        <v>7.2</v>
      </c>
      <c r="I2248" s="86">
        <v>24</v>
      </c>
      <c r="J2248" s="6"/>
      <c r="K2248" s="86">
        <v>7.2</v>
      </c>
      <c r="L2248" s="94">
        <v>0.7</v>
      </c>
      <c r="M2248" s="10" t="e">
        <v>#N/A</v>
      </c>
      <c r="N2248" s="10" t="e">
        <v>#N/A</v>
      </c>
      <c r="O2248" s="10" t="e">
        <v>#N/A</v>
      </c>
      <c r="P2248" s="10" t="e">
        <v>#N/A</v>
      </c>
      <c r="Q2248" s="10" t="e">
        <v>#N/A</v>
      </c>
      <c r="R2248" s="10" t="e">
        <v>#N/A</v>
      </c>
      <c r="S2248" s="10" t="e">
        <v>#N/A</v>
      </c>
      <c r="T2248" s="6" t="s">
        <v>170</v>
      </c>
      <c r="U2248" s="6" t="s">
        <v>95</v>
      </c>
      <c r="V2248" s="6"/>
      <c r="W2248" s="10" t="s">
        <v>5249</v>
      </c>
      <c r="X2248" s="10">
        <v>13820715088</v>
      </c>
      <c r="Y2248" s="20" t="s">
        <v>46</v>
      </c>
      <c r="Z2248" s="20"/>
      <c r="AA2248" s="20"/>
      <c r="AB2248" s="20"/>
      <c r="AC2248" s="20"/>
      <c r="AD2248" s="20"/>
      <c r="AE2248" s="23"/>
      <c r="AF2248" s="23"/>
      <c r="AG2248" s="23"/>
      <c r="AH2248" s="2" t="s">
        <v>48</v>
      </c>
      <c r="AI2248" s="2" t="e">
        <v>#N/A</v>
      </c>
      <c r="AJ2248" s="2" t="e">
        <f>VLOOKUP(B2248,'[1]淘汰品种推荐清单（8.1）'!$A:$AQ,43,0)</f>
        <v>#N/A</v>
      </c>
    </row>
    <row r="2249" hidden="1" customHeight="1" spans="1:36">
      <c r="A2249" s="9">
        <v>1504</v>
      </c>
      <c r="B2249" s="10" t="s">
        <v>258</v>
      </c>
      <c r="C2249" s="4" t="s">
        <v>35</v>
      </c>
      <c r="D2249" s="6" t="s">
        <v>5250</v>
      </c>
      <c r="E2249" s="10" t="s">
        <v>5251</v>
      </c>
      <c r="F2249" s="10" t="s">
        <v>5248</v>
      </c>
      <c r="G2249" s="10" t="e">
        <v>#N/A</v>
      </c>
      <c r="H2249" s="86">
        <v>7.2</v>
      </c>
      <c r="I2249" s="86">
        <v>24</v>
      </c>
      <c r="J2249" s="6"/>
      <c r="K2249" s="86">
        <v>7.2</v>
      </c>
      <c r="L2249" s="94">
        <v>0.7</v>
      </c>
      <c r="M2249" s="10" t="e">
        <v>#N/A</v>
      </c>
      <c r="N2249" s="10" t="e">
        <v>#N/A</v>
      </c>
      <c r="O2249" s="10" t="e">
        <v>#N/A</v>
      </c>
      <c r="P2249" s="10" t="e">
        <v>#N/A</v>
      </c>
      <c r="Q2249" s="10" t="e">
        <v>#N/A</v>
      </c>
      <c r="R2249" s="10" t="e">
        <v>#N/A</v>
      </c>
      <c r="S2249" s="10" t="e">
        <v>#N/A</v>
      </c>
      <c r="T2249" s="6" t="s">
        <v>170</v>
      </c>
      <c r="U2249" s="6" t="s">
        <v>95</v>
      </c>
      <c r="V2249" s="6"/>
      <c r="W2249" s="10" t="s">
        <v>5249</v>
      </c>
      <c r="X2249" s="10">
        <v>13820715088</v>
      </c>
      <c r="Y2249" s="20" t="s">
        <v>46</v>
      </c>
      <c r="Z2249" s="20"/>
      <c r="AA2249" s="20"/>
      <c r="AB2249" s="20"/>
      <c r="AC2249" s="20"/>
      <c r="AD2249" s="20"/>
      <c r="AE2249" s="23"/>
      <c r="AF2249" s="23"/>
      <c r="AG2249" s="23"/>
      <c r="AH2249" s="2" t="s">
        <v>48</v>
      </c>
      <c r="AI2249" s="2" t="e">
        <v>#N/A</v>
      </c>
      <c r="AJ2249" s="2" t="e">
        <f>VLOOKUP(B2249,'[1]淘汰品种推荐清单（8.1）'!$A:$AQ,43,0)</f>
        <v>#N/A</v>
      </c>
    </row>
    <row r="2250" hidden="1" customHeight="1" spans="1:36">
      <c r="A2250" s="9">
        <v>1505</v>
      </c>
      <c r="B2250" s="10" t="s">
        <v>258</v>
      </c>
      <c r="C2250" s="4" t="s">
        <v>35</v>
      </c>
      <c r="D2250" s="6" t="s">
        <v>5252</v>
      </c>
      <c r="E2250" s="10" t="s">
        <v>5251</v>
      </c>
      <c r="F2250" s="10" t="s">
        <v>5248</v>
      </c>
      <c r="G2250" s="10" t="e">
        <v>#N/A</v>
      </c>
      <c r="H2250" s="86">
        <v>7.2</v>
      </c>
      <c r="I2250" s="86">
        <v>24</v>
      </c>
      <c r="J2250" s="6"/>
      <c r="K2250" s="86">
        <v>7.2</v>
      </c>
      <c r="L2250" s="94">
        <v>0.7</v>
      </c>
      <c r="M2250" s="10" t="e">
        <v>#N/A</v>
      </c>
      <c r="N2250" s="10" t="e">
        <v>#N/A</v>
      </c>
      <c r="O2250" s="10" t="e">
        <v>#N/A</v>
      </c>
      <c r="P2250" s="10" t="e">
        <v>#N/A</v>
      </c>
      <c r="Q2250" s="10" t="e">
        <v>#N/A</v>
      </c>
      <c r="R2250" s="10" t="e">
        <v>#N/A</v>
      </c>
      <c r="S2250" s="10" t="e">
        <v>#N/A</v>
      </c>
      <c r="T2250" s="6" t="s">
        <v>170</v>
      </c>
      <c r="U2250" s="6" t="s">
        <v>95</v>
      </c>
      <c r="V2250" s="6"/>
      <c r="W2250" s="10" t="s">
        <v>5249</v>
      </c>
      <c r="X2250" s="10">
        <v>13820715088</v>
      </c>
      <c r="Y2250" s="20" t="s">
        <v>46</v>
      </c>
      <c r="Z2250" s="20"/>
      <c r="AA2250" s="20"/>
      <c r="AB2250" s="20"/>
      <c r="AC2250" s="20"/>
      <c r="AD2250" s="20"/>
      <c r="AE2250" s="23"/>
      <c r="AF2250" s="23"/>
      <c r="AG2250" s="23"/>
      <c r="AH2250" s="2" t="s">
        <v>48</v>
      </c>
      <c r="AI2250" s="2" t="e">
        <v>#N/A</v>
      </c>
      <c r="AJ2250" s="2" t="e">
        <f>VLOOKUP(B2250,'[1]淘汰品种推荐清单（8.1）'!$A:$AQ,43,0)</f>
        <v>#N/A</v>
      </c>
    </row>
    <row r="2251" hidden="1" customHeight="1" spans="1:36">
      <c r="A2251" s="9">
        <v>1508</v>
      </c>
      <c r="B2251" s="10" t="s">
        <v>258</v>
      </c>
      <c r="C2251" s="4" t="s">
        <v>35</v>
      </c>
      <c r="D2251" s="5" t="s">
        <v>5253</v>
      </c>
      <c r="E2251" s="5" t="s">
        <v>5254</v>
      </c>
      <c r="F2251" s="5" t="s">
        <v>5255</v>
      </c>
      <c r="G2251" s="10" t="e">
        <v>#N/A</v>
      </c>
      <c r="H2251" s="5">
        <v>115.6</v>
      </c>
      <c r="I2251" s="12">
        <v>136</v>
      </c>
      <c r="J2251" s="5">
        <v>20.4</v>
      </c>
      <c r="K2251" s="5">
        <v>95.2</v>
      </c>
      <c r="L2251" s="30">
        <v>0.3</v>
      </c>
      <c r="M2251" s="10" t="e">
        <v>#N/A</v>
      </c>
      <c r="N2251" s="10" t="e">
        <v>#N/A</v>
      </c>
      <c r="O2251" s="10" t="e">
        <v>#N/A</v>
      </c>
      <c r="P2251" s="10" t="e">
        <v>#N/A</v>
      </c>
      <c r="Q2251" s="10" t="e">
        <v>#N/A</v>
      </c>
      <c r="R2251" s="10" t="e">
        <v>#N/A</v>
      </c>
      <c r="S2251" s="10" t="e">
        <v>#N/A</v>
      </c>
      <c r="T2251" s="5" t="s">
        <v>5256</v>
      </c>
      <c r="U2251" s="5" t="s">
        <v>934</v>
      </c>
      <c r="V2251" s="5"/>
      <c r="W2251" s="5" t="s">
        <v>5257</v>
      </c>
      <c r="X2251" s="5">
        <v>15228906769</v>
      </c>
      <c r="Y2251" s="20" t="s">
        <v>46</v>
      </c>
      <c r="Z2251" s="20"/>
      <c r="AA2251" s="20"/>
      <c r="AB2251" s="20"/>
      <c r="AC2251" s="20"/>
      <c r="AD2251" s="20"/>
      <c r="AE2251" s="23"/>
      <c r="AF2251" s="23"/>
      <c r="AG2251" s="23"/>
      <c r="AH2251" s="2" t="s">
        <v>48</v>
      </c>
      <c r="AI2251" s="2" t="e">
        <v>#N/A</v>
      </c>
      <c r="AJ2251" s="2" t="e">
        <f>VLOOKUP(B2251,'[1]淘汰品种推荐清单（8.1）'!$A:$AQ,43,0)</f>
        <v>#N/A</v>
      </c>
    </row>
    <row r="2252" hidden="1" customHeight="1" spans="1:36">
      <c r="A2252" s="9">
        <v>1509</v>
      </c>
      <c r="B2252" s="10" t="s">
        <v>258</v>
      </c>
      <c r="C2252" s="4" t="s">
        <v>35</v>
      </c>
      <c r="D2252" s="5" t="s">
        <v>5253</v>
      </c>
      <c r="E2252" s="5" t="s">
        <v>5258</v>
      </c>
      <c r="F2252" s="5" t="s">
        <v>5255</v>
      </c>
      <c r="G2252" s="10" t="e">
        <v>#N/A</v>
      </c>
      <c r="H2252" s="5">
        <v>329.8</v>
      </c>
      <c r="I2252" s="12">
        <v>388</v>
      </c>
      <c r="J2252" s="5">
        <v>58.2</v>
      </c>
      <c r="K2252" s="5">
        <v>271.6</v>
      </c>
      <c r="L2252" s="30">
        <v>0.3</v>
      </c>
      <c r="M2252" s="10" t="e">
        <v>#N/A</v>
      </c>
      <c r="N2252" s="10" t="e">
        <v>#N/A</v>
      </c>
      <c r="O2252" s="10" t="e">
        <v>#N/A</v>
      </c>
      <c r="P2252" s="10" t="e">
        <v>#N/A</v>
      </c>
      <c r="Q2252" s="10" t="e">
        <v>#N/A</v>
      </c>
      <c r="R2252" s="10" t="e">
        <v>#N/A</v>
      </c>
      <c r="S2252" s="10" t="e">
        <v>#N/A</v>
      </c>
      <c r="T2252" s="5" t="s">
        <v>5256</v>
      </c>
      <c r="U2252" s="5" t="s">
        <v>934</v>
      </c>
      <c r="V2252" s="5"/>
      <c r="W2252" s="5" t="s">
        <v>5257</v>
      </c>
      <c r="X2252" s="5">
        <v>15228906769</v>
      </c>
      <c r="Y2252" s="20" t="s">
        <v>46</v>
      </c>
      <c r="Z2252" s="20"/>
      <c r="AA2252" s="20"/>
      <c r="AB2252" s="20"/>
      <c r="AC2252" s="20"/>
      <c r="AD2252" s="20"/>
      <c r="AE2252" s="23"/>
      <c r="AF2252" s="23"/>
      <c r="AG2252" s="23"/>
      <c r="AH2252" s="2" t="s">
        <v>48</v>
      </c>
      <c r="AI2252" s="2" t="e">
        <v>#N/A</v>
      </c>
      <c r="AJ2252" s="2" t="e">
        <f>VLOOKUP(B2252,'[1]淘汰品种推荐清单（8.1）'!$A:$AQ,43,0)</f>
        <v>#N/A</v>
      </c>
    </row>
    <row r="2253" hidden="1" customHeight="1" spans="1:36">
      <c r="A2253" s="9">
        <v>1510</v>
      </c>
      <c r="B2253" s="10" t="s">
        <v>258</v>
      </c>
      <c r="C2253" s="4" t="s">
        <v>35</v>
      </c>
      <c r="D2253" s="5" t="s">
        <v>5259</v>
      </c>
      <c r="E2253" s="5" t="s">
        <v>5260</v>
      </c>
      <c r="F2253" s="5" t="s">
        <v>5261</v>
      </c>
      <c r="G2253" s="10" t="e">
        <v>#N/A</v>
      </c>
      <c r="H2253" s="56">
        <v>12</v>
      </c>
      <c r="I2253" s="12">
        <v>24</v>
      </c>
      <c r="J2253" s="56"/>
      <c r="K2253" s="12">
        <v>12</v>
      </c>
      <c r="L2253" s="30">
        <v>0.5</v>
      </c>
      <c r="M2253" s="10" t="e">
        <v>#N/A</v>
      </c>
      <c r="N2253" s="10" t="e">
        <v>#N/A</v>
      </c>
      <c r="O2253" s="10" t="e">
        <v>#N/A</v>
      </c>
      <c r="P2253" s="10" t="e">
        <v>#N/A</v>
      </c>
      <c r="Q2253" s="10" t="e">
        <v>#N/A</v>
      </c>
      <c r="R2253" s="10" t="e">
        <v>#N/A</v>
      </c>
      <c r="S2253" s="10" t="e">
        <v>#N/A</v>
      </c>
      <c r="T2253" s="5" t="s">
        <v>69</v>
      </c>
      <c r="U2253" s="5" t="s">
        <v>95</v>
      </c>
      <c r="V2253" s="5"/>
      <c r="W2253" s="7" t="s">
        <v>3097</v>
      </c>
      <c r="X2253" s="7">
        <v>18702894091</v>
      </c>
      <c r="Y2253" s="20" t="s">
        <v>46</v>
      </c>
      <c r="Z2253" s="20"/>
      <c r="AA2253" s="20"/>
      <c r="AB2253" s="20"/>
      <c r="AC2253" s="20"/>
      <c r="AD2253" s="20"/>
      <c r="AE2253" s="23"/>
      <c r="AF2253" s="23"/>
      <c r="AG2253" s="23"/>
      <c r="AH2253" s="2" t="s">
        <v>48</v>
      </c>
      <c r="AI2253" s="2" t="e">
        <v>#N/A</v>
      </c>
      <c r="AJ2253" s="2" t="e">
        <f>VLOOKUP(B2253,'[1]淘汰品种推荐清单（8.1）'!$A:$AQ,43,0)</f>
        <v>#N/A</v>
      </c>
    </row>
    <row r="2254" hidden="1" customHeight="1" spans="1:36">
      <c r="A2254" s="9">
        <v>1511</v>
      </c>
      <c r="B2254" s="10" t="s">
        <v>258</v>
      </c>
      <c r="C2254" s="4" t="s">
        <v>35</v>
      </c>
      <c r="D2254" s="5" t="s">
        <v>5262</v>
      </c>
      <c r="E2254" s="5" t="s">
        <v>5263</v>
      </c>
      <c r="F2254" s="5" t="s">
        <v>5264</v>
      </c>
      <c r="G2254" s="10" t="e">
        <v>#N/A</v>
      </c>
      <c r="H2254" s="5">
        <v>9.9</v>
      </c>
      <c r="I2254" s="12">
        <v>25</v>
      </c>
      <c r="J2254" s="5"/>
      <c r="K2254" s="5">
        <v>9.9</v>
      </c>
      <c r="L2254" s="30">
        <v>0.604</v>
      </c>
      <c r="M2254" s="10" t="e">
        <v>#N/A</v>
      </c>
      <c r="N2254" s="10" t="e">
        <v>#N/A</v>
      </c>
      <c r="O2254" s="10" t="e">
        <v>#N/A</v>
      </c>
      <c r="P2254" s="10" t="e">
        <v>#N/A</v>
      </c>
      <c r="Q2254" s="10" t="e">
        <v>#N/A</v>
      </c>
      <c r="R2254" s="10" t="e">
        <v>#N/A</v>
      </c>
      <c r="S2254" s="10" t="e">
        <v>#N/A</v>
      </c>
      <c r="T2254" s="5" t="s">
        <v>69</v>
      </c>
      <c r="U2254" s="5" t="s">
        <v>5265</v>
      </c>
      <c r="V2254" s="5"/>
      <c r="W2254" s="5" t="s">
        <v>5266</v>
      </c>
      <c r="X2254" s="5">
        <v>15881178819</v>
      </c>
      <c r="Y2254" s="20" t="s">
        <v>46</v>
      </c>
      <c r="Z2254" s="20"/>
      <c r="AA2254" s="20"/>
      <c r="AB2254" s="20"/>
      <c r="AC2254" s="20"/>
      <c r="AD2254" s="20"/>
      <c r="AE2254" s="23"/>
      <c r="AF2254" s="23"/>
      <c r="AG2254" s="23"/>
      <c r="AH2254" s="2" t="s">
        <v>48</v>
      </c>
      <c r="AI2254" s="2" t="e">
        <v>#N/A</v>
      </c>
      <c r="AJ2254" s="2" t="e">
        <f>VLOOKUP(B2254,'[1]淘汰品种推荐清单（8.1）'!$A:$AQ,43,0)</f>
        <v>#N/A</v>
      </c>
    </row>
    <row r="2255" hidden="1" customHeight="1" spans="1:36">
      <c r="A2255" s="9">
        <v>1512</v>
      </c>
      <c r="B2255" s="38">
        <v>151831</v>
      </c>
      <c r="C2255" s="4" t="s">
        <v>35</v>
      </c>
      <c r="D2255" s="5" t="s">
        <v>5267</v>
      </c>
      <c r="E2255" s="5" t="s">
        <v>5268</v>
      </c>
      <c r="F2255" s="5" t="s">
        <v>2951</v>
      </c>
      <c r="G2255" s="10" t="e">
        <v>#N/A</v>
      </c>
      <c r="H2255" s="5">
        <v>11</v>
      </c>
      <c r="I2255" s="12">
        <v>20</v>
      </c>
      <c r="J2255" s="5"/>
      <c r="K2255" s="5">
        <v>11</v>
      </c>
      <c r="L2255" s="30">
        <v>0.45</v>
      </c>
      <c r="M2255" s="10" t="e">
        <v>#N/A</v>
      </c>
      <c r="N2255" s="10" t="e">
        <v>#N/A</v>
      </c>
      <c r="O2255" s="10" t="e">
        <v>#N/A</v>
      </c>
      <c r="P2255" s="10" t="e">
        <v>#N/A</v>
      </c>
      <c r="Q2255" s="10" t="e">
        <v>#N/A</v>
      </c>
      <c r="R2255" s="10" t="e">
        <v>#N/A</v>
      </c>
      <c r="S2255" s="10" t="e">
        <v>#N/A</v>
      </c>
      <c r="T2255" s="5" t="s">
        <v>170</v>
      </c>
      <c r="U2255" s="5" t="s">
        <v>95</v>
      </c>
      <c r="V2255" s="5"/>
      <c r="W2255" s="5" t="s">
        <v>5269</v>
      </c>
      <c r="X2255" s="5">
        <v>18180438200</v>
      </c>
      <c r="Y2255" s="20" t="s">
        <v>46</v>
      </c>
      <c r="Z2255" s="20"/>
      <c r="AA2255" s="20"/>
      <c r="AB2255" s="20"/>
      <c r="AC2255" s="20"/>
      <c r="AD2255" s="20"/>
      <c r="AE2255" s="23"/>
      <c r="AF2255" s="23"/>
      <c r="AG2255" s="23"/>
      <c r="AH2255" s="2" t="s">
        <v>48</v>
      </c>
      <c r="AI2255" s="2" t="e">
        <v>#N/A</v>
      </c>
      <c r="AJ2255" s="2" t="e">
        <f>VLOOKUP(B2255,'[1]淘汰品种推荐清单（8.1）'!$A:$AQ,43,0)</f>
        <v>#N/A</v>
      </c>
    </row>
    <row r="2256" hidden="1" customHeight="1" spans="1:36">
      <c r="A2256" s="9">
        <v>1513</v>
      </c>
      <c r="B2256" s="38">
        <v>151914</v>
      </c>
      <c r="C2256" s="4" t="s">
        <v>35</v>
      </c>
      <c r="D2256" s="5" t="s">
        <v>5270</v>
      </c>
      <c r="E2256" s="5" t="s">
        <v>5268</v>
      </c>
      <c r="F2256" s="5" t="s">
        <v>2951</v>
      </c>
      <c r="G2256" s="10" t="e">
        <v>#N/A</v>
      </c>
      <c r="H2256" s="5">
        <v>11</v>
      </c>
      <c r="I2256" s="12">
        <v>20</v>
      </c>
      <c r="J2256" s="5"/>
      <c r="K2256" s="5">
        <v>11</v>
      </c>
      <c r="L2256" s="30">
        <v>0.45</v>
      </c>
      <c r="M2256" s="10" t="e">
        <v>#N/A</v>
      </c>
      <c r="N2256" s="10" t="e">
        <v>#N/A</v>
      </c>
      <c r="O2256" s="10" t="e">
        <v>#N/A</v>
      </c>
      <c r="P2256" s="10" t="e">
        <v>#N/A</v>
      </c>
      <c r="Q2256" s="10" t="e">
        <v>#N/A</v>
      </c>
      <c r="R2256" s="10" t="e">
        <v>#N/A</v>
      </c>
      <c r="S2256" s="10" t="e">
        <v>#N/A</v>
      </c>
      <c r="T2256" s="5" t="s">
        <v>170</v>
      </c>
      <c r="U2256" s="5" t="s">
        <v>95</v>
      </c>
      <c r="V2256" s="5"/>
      <c r="W2256" s="5" t="s">
        <v>5269</v>
      </c>
      <c r="X2256" s="5">
        <v>18180438200</v>
      </c>
      <c r="Y2256" s="20" t="s">
        <v>46</v>
      </c>
      <c r="Z2256" s="20"/>
      <c r="AA2256" s="20"/>
      <c r="AB2256" s="20"/>
      <c r="AC2256" s="20"/>
      <c r="AD2256" s="20"/>
      <c r="AE2256" s="23"/>
      <c r="AF2256" s="23"/>
      <c r="AG2256" s="23"/>
      <c r="AH2256" s="2" t="s">
        <v>48</v>
      </c>
      <c r="AI2256" s="2" t="e">
        <v>#N/A</v>
      </c>
      <c r="AJ2256" s="2" t="e">
        <f>VLOOKUP(B2256,'[1]淘汰品种推荐清单（8.1）'!$A:$AQ,43,0)</f>
        <v>#N/A</v>
      </c>
    </row>
    <row r="2257" hidden="1" customHeight="1" spans="1:36">
      <c r="A2257" s="9">
        <v>1514</v>
      </c>
      <c r="B2257" s="38">
        <v>153199</v>
      </c>
      <c r="C2257" s="4" t="s">
        <v>35</v>
      </c>
      <c r="D2257" s="5" t="s">
        <v>3216</v>
      </c>
      <c r="E2257" s="5" t="s">
        <v>5271</v>
      </c>
      <c r="F2257" s="5" t="s">
        <v>3215</v>
      </c>
      <c r="G2257" s="10" t="e">
        <v>#N/A</v>
      </c>
      <c r="H2257" s="5">
        <v>90</v>
      </c>
      <c r="I2257" s="12">
        <v>180</v>
      </c>
      <c r="J2257" s="5"/>
      <c r="K2257" s="5">
        <v>90</v>
      </c>
      <c r="L2257" s="30">
        <v>0.5</v>
      </c>
      <c r="M2257" s="10" t="e">
        <v>#N/A</v>
      </c>
      <c r="N2257" s="10" t="e">
        <v>#N/A</v>
      </c>
      <c r="O2257" s="10" t="e">
        <v>#N/A</v>
      </c>
      <c r="P2257" s="10" t="e">
        <v>#N/A</v>
      </c>
      <c r="Q2257" s="10" t="e">
        <v>#N/A</v>
      </c>
      <c r="R2257" s="10" t="e">
        <v>#N/A</v>
      </c>
      <c r="S2257" s="10" t="e">
        <v>#N/A</v>
      </c>
      <c r="T2257" s="5" t="s">
        <v>5272</v>
      </c>
      <c r="U2257" s="5" t="s">
        <v>95</v>
      </c>
      <c r="V2257" s="5"/>
      <c r="W2257" s="5" t="s">
        <v>5273</v>
      </c>
      <c r="X2257" s="5">
        <v>18683952692</v>
      </c>
      <c r="Y2257" s="20" t="s">
        <v>46</v>
      </c>
      <c r="Z2257" s="20"/>
      <c r="AA2257" s="20"/>
      <c r="AB2257" s="20"/>
      <c r="AC2257" s="20"/>
      <c r="AD2257" s="20"/>
      <c r="AE2257" s="23"/>
      <c r="AF2257" s="23"/>
      <c r="AG2257" s="23"/>
      <c r="AH2257" s="2" t="s">
        <v>48</v>
      </c>
      <c r="AI2257" s="2" t="e">
        <v>#N/A</v>
      </c>
      <c r="AJ2257" s="2" t="e">
        <f>VLOOKUP(B2257,'[1]淘汰品种推荐清单（8.1）'!$A:$AQ,43,0)</f>
        <v>#N/A</v>
      </c>
    </row>
    <row r="2258" hidden="1" customHeight="1" spans="1:36">
      <c r="A2258" s="9">
        <v>1547</v>
      </c>
      <c r="B2258" s="7">
        <v>41050</v>
      </c>
      <c r="C2258" s="4" t="s">
        <v>35</v>
      </c>
      <c r="D2258" s="7" t="s">
        <v>5274</v>
      </c>
      <c r="E2258" s="7" t="s">
        <v>5275</v>
      </c>
      <c r="F2258" s="7" t="s">
        <v>5276</v>
      </c>
      <c r="G2258" s="7" t="s">
        <v>39</v>
      </c>
      <c r="H2258" s="7">
        <v>21.2</v>
      </c>
      <c r="I2258" s="7">
        <v>30.7</v>
      </c>
      <c r="J2258" s="7"/>
      <c r="K2258" s="7"/>
      <c r="L2258" s="18">
        <v>0.309446254071661</v>
      </c>
      <c r="M2258" s="10" t="e">
        <v>#N/A</v>
      </c>
      <c r="N2258" s="10" t="e">
        <v>#N/A</v>
      </c>
      <c r="O2258" s="10" t="e">
        <v>#N/A</v>
      </c>
      <c r="P2258" s="10" t="e">
        <v>#N/A</v>
      </c>
      <c r="Q2258" s="10" t="e">
        <v>#N/A</v>
      </c>
      <c r="R2258" s="10" t="e">
        <v>#N/A</v>
      </c>
      <c r="S2258" s="10" t="e">
        <v>#N/A</v>
      </c>
      <c r="T2258" s="7"/>
      <c r="U2258" s="20"/>
      <c r="V2258" s="20"/>
      <c r="W2258" s="7"/>
      <c r="X2258" s="7"/>
      <c r="Y2258" s="20" t="s">
        <v>107</v>
      </c>
      <c r="Z2258" s="20"/>
      <c r="AA2258" s="20"/>
      <c r="AB2258" s="20"/>
      <c r="AC2258" s="20"/>
      <c r="AD2258" s="20"/>
      <c r="AE2258" s="23"/>
      <c r="AF2258" s="23"/>
      <c r="AG2258" s="23"/>
      <c r="AH2258" s="2" t="s">
        <v>48</v>
      </c>
      <c r="AI2258" s="2" t="e">
        <v>#N/A</v>
      </c>
      <c r="AJ2258" s="2" t="e">
        <f>VLOOKUP(B2258,'[1]淘汰品种推荐清单（8.1）'!$A:$AQ,43,0)</f>
        <v>#N/A</v>
      </c>
    </row>
    <row r="2259" hidden="1" customHeight="1" spans="1:36">
      <c r="A2259" s="9">
        <v>1552</v>
      </c>
      <c r="B2259" s="7">
        <v>41050</v>
      </c>
      <c r="C2259" s="4" t="s">
        <v>35</v>
      </c>
      <c r="D2259" s="7" t="s">
        <v>5274</v>
      </c>
      <c r="E2259" s="7" t="s">
        <v>5275</v>
      </c>
      <c r="F2259" s="7" t="s">
        <v>5276</v>
      </c>
      <c r="G2259" s="7" t="s">
        <v>39</v>
      </c>
      <c r="H2259" s="7">
        <v>21.2</v>
      </c>
      <c r="I2259" s="7">
        <v>30.7</v>
      </c>
      <c r="J2259" s="7"/>
      <c r="K2259" s="7"/>
      <c r="L2259" s="18">
        <v>0.309446254071661</v>
      </c>
      <c r="M2259" s="10" t="e">
        <v>#N/A</v>
      </c>
      <c r="N2259" s="10" t="e">
        <v>#N/A</v>
      </c>
      <c r="O2259" s="10" t="e">
        <v>#N/A</v>
      </c>
      <c r="P2259" s="10" t="e">
        <v>#N/A</v>
      </c>
      <c r="Q2259" s="10" t="e">
        <v>#N/A</v>
      </c>
      <c r="R2259" s="10" t="e">
        <v>#N/A</v>
      </c>
      <c r="S2259" s="10" t="e">
        <v>#N/A</v>
      </c>
      <c r="T2259" s="7"/>
      <c r="U2259" s="20"/>
      <c r="V2259" s="20"/>
      <c r="W2259" s="7"/>
      <c r="X2259" s="7"/>
      <c r="Y2259" s="20" t="s">
        <v>107</v>
      </c>
      <c r="Z2259" s="20"/>
      <c r="AA2259" s="20"/>
      <c r="AB2259" s="20"/>
      <c r="AC2259" s="20"/>
      <c r="AD2259" s="20"/>
      <c r="AE2259" s="23"/>
      <c r="AF2259" s="23"/>
      <c r="AG2259" s="23"/>
      <c r="AH2259" s="2" t="s">
        <v>48</v>
      </c>
      <c r="AI2259" s="2" t="e">
        <v>#N/A</v>
      </c>
      <c r="AJ2259" s="2" t="e">
        <f>VLOOKUP(B2259,'[1]淘汰品种推荐清单（8.1）'!$A:$AQ,43,0)</f>
        <v>#N/A</v>
      </c>
    </row>
    <row r="2260" hidden="1" customHeight="1" spans="1:36">
      <c r="A2260" s="9">
        <v>1554</v>
      </c>
      <c r="B2260" s="7">
        <v>41013</v>
      </c>
      <c r="C2260" s="4" t="s">
        <v>35</v>
      </c>
      <c r="D2260" s="7" t="s">
        <v>5277</v>
      </c>
      <c r="E2260" s="7" t="s">
        <v>5278</v>
      </c>
      <c r="F2260" s="7" t="s">
        <v>5279</v>
      </c>
      <c r="G2260" s="7" t="s">
        <v>39</v>
      </c>
      <c r="H2260" s="7">
        <v>23</v>
      </c>
      <c r="I2260" s="7">
        <v>58</v>
      </c>
      <c r="J2260" s="7"/>
      <c r="K2260" s="7"/>
      <c r="L2260" s="18">
        <v>0.603448275862069</v>
      </c>
      <c r="M2260" s="10" t="e">
        <v>#N/A</v>
      </c>
      <c r="N2260" s="10" t="e">
        <v>#N/A</v>
      </c>
      <c r="O2260" s="10" t="e">
        <v>#N/A</v>
      </c>
      <c r="P2260" s="10" t="e">
        <v>#N/A</v>
      </c>
      <c r="Q2260" s="10" t="e">
        <v>#N/A</v>
      </c>
      <c r="R2260" s="10" t="e">
        <v>#N/A</v>
      </c>
      <c r="S2260" s="10" t="e">
        <v>#N/A</v>
      </c>
      <c r="T2260" s="7"/>
      <c r="U2260" s="20"/>
      <c r="V2260" s="20"/>
      <c r="W2260" s="7"/>
      <c r="X2260" s="7"/>
      <c r="Y2260" s="20" t="s">
        <v>107</v>
      </c>
      <c r="Z2260" s="20"/>
      <c r="AA2260" s="20"/>
      <c r="AB2260" s="20"/>
      <c r="AC2260" s="20"/>
      <c r="AD2260" s="20"/>
      <c r="AE2260" s="23"/>
      <c r="AF2260" s="23"/>
      <c r="AG2260" s="23"/>
      <c r="AH2260" s="2" t="s">
        <v>48</v>
      </c>
      <c r="AI2260" s="2" t="e">
        <v>#N/A</v>
      </c>
      <c r="AJ2260" s="2" t="e">
        <f>VLOOKUP(B2260,'[1]淘汰品种推荐清单（8.1）'!$A:$AQ,43,0)</f>
        <v>#N/A</v>
      </c>
    </row>
    <row r="2261" hidden="1" customHeight="1" spans="1:36">
      <c r="A2261" s="9">
        <v>1580</v>
      </c>
      <c r="B2261" s="7">
        <v>6566</v>
      </c>
      <c r="C2261" s="4" t="s">
        <v>35</v>
      </c>
      <c r="D2261" s="7" t="s">
        <v>2359</v>
      </c>
      <c r="E2261" s="7" t="s">
        <v>5280</v>
      </c>
      <c r="F2261" s="7" t="s">
        <v>5281</v>
      </c>
      <c r="G2261" s="7" t="s">
        <v>39</v>
      </c>
      <c r="H2261" s="7">
        <v>5.7</v>
      </c>
      <c r="I2261" s="7">
        <v>7</v>
      </c>
      <c r="J2261" s="7"/>
      <c r="K2261" s="7"/>
      <c r="L2261" s="18">
        <v>0.185714285714286</v>
      </c>
      <c r="M2261" s="10" t="e">
        <v>#N/A</v>
      </c>
      <c r="N2261" s="10" t="e">
        <v>#N/A</v>
      </c>
      <c r="O2261" s="10" t="e">
        <v>#N/A</v>
      </c>
      <c r="P2261" s="10" t="e">
        <v>#N/A</v>
      </c>
      <c r="Q2261" s="10" t="e">
        <v>#N/A</v>
      </c>
      <c r="R2261" s="10" t="e">
        <v>#N/A</v>
      </c>
      <c r="S2261" s="10" t="e">
        <v>#N/A</v>
      </c>
      <c r="T2261" s="7"/>
      <c r="U2261" s="20"/>
      <c r="V2261" s="20"/>
      <c r="W2261" s="7"/>
      <c r="X2261" s="7"/>
      <c r="Y2261" s="20" t="s">
        <v>107</v>
      </c>
      <c r="Z2261" s="20"/>
      <c r="AA2261" s="20"/>
      <c r="AB2261" s="20"/>
      <c r="AC2261" s="20"/>
      <c r="AD2261" s="20"/>
      <c r="AE2261" s="23"/>
      <c r="AF2261" s="23"/>
      <c r="AG2261" s="23"/>
      <c r="AH2261" s="2" t="s">
        <v>48</v>
      </c>
      <c r="AI2261" s="2" t="e">
        <v>#N/A</v>
      </c>
      <c r="AJ2261" s="2" t="e">
        <f>VLOOKUP(B2261,'[1]淘汰品种推荐清单（8.1）'!$A:$AQ,43,0)</f>
        <v>#N/A</v>
      </c>
    </row>
    <row r="2262" hidden="1" customHeight="1" spans="1:36">
      <c r="A2262" s="9">
        <v>1584</v>
      </c>
      <c r="B2262" s="7">
        <v>53689</v>
      </c>
      <c r="C2262" s="4" t="s">
        <v>35</v>
      </c>
      <c r="D2262" s="7" t="s">
        <v>5282</v>
      </c>
      <c r="E2262" s="7" t="s">
        <v>5283</v>
      </c>
      <c r="F2262" s="7" t="s">
        <v>5284</v>
      </c>
      <c r="G2262" s="7" t="s">
        <v>39</v>
      </c>
      <c r="H2262" s="7">
        <v>412</v>
      </c>
      <c r="I2262" s="7">
        <v>598</v>
      </c>
      <c r="J2262" s="7"/>
      <c r="K2262" s="7"/>
      <c r="L2262" s="18">
        <v>0.311</v>
      </c>
      <c r="M2262" s="10" t="e">
        <v>#N/A</v>
      </c>
      <c r="N2262" s="10" t="e">
        <v>#N/A</v>
      </c>
      <c r="O2262" s="10" t="e">
        <v>#N/A</v>
      </c>
      <c r="P2262" s="10" t="e">
        <v>#N/A</v>
      </c>
      <c r="Q2262" s="10" t="e">
        <v>#N/A</v>
      </c>
      <c r="R2262" s="10" t="e">
        <v>#N/A</v>
      </c>
      <c r="S2262" s="10" t="e">
        <v>#N/A</v>
      </c>
      <c r="T2262" s="7"/>
      <c r="U2262" s="20"/>
      <c r="V2262" s="20"/>
      <c r="W2262" s="7"/>
      <c r="X2262" s="7"/>
      <c r="Y2262" s="20" t="s">
        <v>107</v>
      </c>
      <c r="Z2262" s="20"/>
      <c r="AA2262" s="20"/>
      <c r="AB2262" s="20"/>
      <c r="AC2262" s="20"/>
      <c r="AD2262" s="20"/>
      <c r="AE2262" s="23"/>
      <c r="AF2262" s="23"/>
      <c r="AG2262" s="23"/>
      <c r="AH2262" s="2" t="s">
        <v>48</v>
      </c>
      <c r="AI2262" s="2" t="e">
        <v>#N/A</v>
      </c>
      <c r="AJ2262" s="2" t="e">
        <f>VLOOKUP(B2262,'[1]淘汰品种推荐清单（8.1）'!$A:$AQ,43,0)</f>
        <v>#N/A</v>
      </c>
    </row>
    <row r="2263" hidden="1" customHeight="1" spans="1:36">
      <c r="A2263" s="9">
        <v>1597</v>
      </c>
      <c r="B2263" s="7">
        <v>145110</v>
      </c>
      <c r="C2263" s="4" t="s">
        <v>35</v>
      </c>
      <c r="D2263" s="7" t="s">
        <v>5285</v>
      </c>
      <c r="E2263" s="7" t="s">
        <v>5286</v>
      </c>
      <c r="F2263" s="7" t="s">
        <v>1363</v>
      </c>
      <c r="G2263" s="7" t="s">
        <v>39</v>
      </c>
      <c r="H2263" s="7">
        <v>57.39</v>
      </c>
      <c r="I2263" s="7">
        <v>66</v>
      </c>
      <c r="J2263" s="7"/>
      <c r="K2263" s="7"/>
      <c r="L2263" s="18">
        <v>0.1305</v>
      </c>
      <c r="M2263" s="10" t="e">
        <v>#N/A</v>
      </c>
      <c r="N2263" s="10" t="e">
        <v>#N/A</v>
      </c>
      <c r="O2263" s="10" t="e">
        <v>#N/A</v>
      </c>
      <c r="P2263" s="10" t="e">
        <v>#N/A</v>
      </c>
      <c r="Q2263" s="10" t="e">
        <v>#N/A</v>
      </c>
      <c r="R2263" s="10" t="e">
        <v>#N/A</v>
      </c>
      <c r="S2263" s="10" t="e">
        <v>#N/A</v>
      </c>
      <c r="T2263" s="7"/>
      <c r="U2263" s="20"/>
      <c r="V2263" s="20"/>
      <c r="W2263" s="7"/>
      <c r="X2263" s="7"/>
      <c r="Y2263" s="20" t="s">
        <v>107</v>
      </c>
      <c r="Z2263" s="20"/>
      <c r="AA2263" s="20"/>
      <c r="AB2263" s="20"/>
      <c r="AC2263" s="20"/>
      <c r="AD2263" s="20"/>
      <c r="AE2263" s="23"/>
      <c r="AF2263" s="23"/>
      <c r="AG2263" s="23"/>
      <c r="AH2263" s="2" t="s">
        <v>48</v>
      </c>
      <c r="AI2263" s="2" t="e">
        <v>#N/A</v>
      </c>
      <c r="AJ2263" s="2" t="e">
        <f>VLOOKUP(B2263,'[1]淘汰品种推荐清单（8.1）'!$A:$AQ,43,0)</f>
        <v>#N/A</v>
      </c>
    </row>
    <row r="2264" hidden="1" customHeight="1" spans="1:36">
      <c r="A2264" s="9">
        <v>1623</v>
      </c>
      <c r="B2264" s="7"/>
      <c r="C2264" s="4" t="s">
        <v>35</v>
      </c>
      <c r="D2264" s="7" t="s">
        <v>5287</v>
      </c>
      <c r="E2264" s="7" t="s">
        <v>5288</v>
      </c>
      <c r="F2264" s="7" t="s">
        <v>5289</v>
      </c>
      <c r="G2264" s="7" t="s">
        <v>1674</v>
      </c>
      <c r="H2264" s="7">
        <v>124.8</v>
      </c>
      <c r="I2264" s="7">
        <v>156</v>
      </c>
      <c r="J2264" s="7"/>
      <c r="K2264" s="7"/>
      <c r="L2264" s="18">
        <v>0.2</v>
      </c>
      <c r="M2264" s="10" t="e">
        <v>#N/A</v>
      </c>
      <c r="N2264" s="10" t="e">
        <v>#N/A</v>
      </c>
      <c r="O2264" s="10" t="e">
        <v>#N/A</v>
      </c>
      <c r="P2264" s="10" t="e">
        <v>#N/A</v>
      </c>
      <c r="Q2264" s="10" t="e">
        <v>#N/A</v>
      </c>
      <c r="R2264" s="10" t="e">
        <v>#N/A</v>
      </c>
      <c r="S2264" s="7" t="s">
        <v>5290</v>
      </c>
      <c r="T2264" s="7"/>
      <c r="U2264" s="20"/>
      <c r="V2264" s="20"/>
      <c r="W2264" s="7"/>
      <c r="X2264" s="7"/>
      <c r="Y2264" s="20" t="s">
        <v>107</v>
      </c>
      <c r="Z2264" s="20"/>
      <c r="AA2264" s="20"/>
      <c r="AB2264" s="20"/>
      <c r="AC2264" s="20"/>
      <c r="AD2264" s="20"/>
      <c r="AE2264" s="23"/>
      <c r="AF2264" s="23"/>
      <c r="AG2264" s="23"/>
      <c r="AH2264" s="2" t="s">
        <v>48</v>
      </c>
      <c r="AI2264" s="2" t="e">
        <v>#N/A</v>
      </c>
      <c r="AJ2264" s="2" t="e">
        <f>VLOOKUP(B2264,'[1]淘汰品种推荐清单（8.1）'!$A:$AQ,43,0)</f>
        <v>#N/A</v>
      </c>
    </row>
    <row r="2265" hidden="1" customHeight="1" spans="1:36">
      <c r="A2265" s="9">
        <v>1624</v>
      </c>
      <c r="B2265" s="7">
        <v>147857</v>
      </c>
      <c r="C2265" s="4" t="s">
        <v>35</v>
      </c>
      <c r="D2265" s="7" t="s">
        <v>5291</v>
      </c>
      <c r="E2265" s="7" t="s">
        <v>5292</v>
      </c>
      <c r="F2265" s="7" t="s">
        <v>5293</v>
      </c>
      <c r="G2265" s="7" t="s">
        <v>39</v>
      </c>
      <c r="H2265" s="7">
        <v>288</v>
      </c>
      <c r="I2265" s="7">
        <v>360</v>
      </c>
      <c r="J2265" s="7"/>
      <c r="K2265" s="7"/>
      <c r="L2265" s="18">
        <v>0.2</v>
      </c>
      <c r="M2265" s="10" t="e">
        <v>#N/A</v>
      </c>
      <c r="N2265" s="10" t="e">
        <v>#N/A</v>
      </c>
      <c r="O2265" s="10" t="e">
        <v>#N/A</v>
      </c>
      <c r="P2265" s="10" t="e">
        <v>#N/A</v>
      </c>
      <c r="Q2265" s="10" t="e">
        <v>#N/A</v>
      </c>
      <c r="R2265" s="10" t="e">
        <v>#N/A</v>
      </c>
      <c r="S2265" s="7" t="s">
        <v>5290</v>
      </c>
      <c r="T2265" s="7"/>
      <c r="U2265" s="20"/>
      <c r="V2265" s="20"/>
      <c r="W2265" s="7"/>
      <c r="X2265" s="7"/>
      <c r="Y2265" s="20" t="s">
        <v>107</v>
      </c>
      <c r="Z2265" s="20"/>
      <c r="AA2265" s="20"/>
      <c r="AB2265" s="20"/>
      <c r="AC2265" s="20"/>
      <c r="AD2265" s="20"/>
      <c r="AE2265" s="23"/>
      <c r="AF2265" s="23"/>
      <c r="AG2265" s="23"/>
      <c r="AH2265" s="2" t="s">
        <v>48</v>
      </c>
      <c r="AI2265" s="2" t="e">
        <v>#N/A</v>
      </c>
      <c r="AJ2265" s="2" t="e">
        <f>VLOOKUP(B2265,'[1]淘汰品种推荐清单（8.1）'!$A:$AQ,43,0)</f>
        <v>#N/A</v>
      </c>
    </row>
    <row r="2266" hidden="1" customHeight="1" spans="1:36">
      <c r="A2266" s="9">
        <v>1628</v>
      </c>
      <c r="B2266" s="7">
        <v>18441</v>
      </c>
      <c r="C2266" s="4" t="s">
        <v>35</v>
      </c>
      <c r="D2266" s="7" t="s">
        <v>1503</v>
      </c>
      <c r="E2266" s="7" t="s">
        <v>5294</v>
      </c>
      <c r="F2266" s="7" t="s">
        <v>5295</v>
      </c>
      <c r="G2266" s="7" t="s">
        <v>39</v>
      </c>
      <c r="H2266" s="7">
        <v>3.6</v>
      </c>
      <c r="I2266" s="7">
        <v>12.5</v>
      </c>
      <c r="J2266" s="7"/>
      <c r="K2266" s="7"/>
      <c r="L2266" s="18">
        <v>0.712</v>
      </c>
      <c r="M2266" s="10" t="e">
        <v>#N/A</v>
      </c>
      <c r="N2266" s="10" t="e">
        <v>#N/A</v>
      </c>
      <c r="O2266" s="10" t="e">
        <v>#N/A</v>
      </c>
      <c r="P2266" s="10" t="e">
        <v>#N/A</v>
      </c>
      <c r="Q2266" s="10" t="e">
        <v>#N/A</v>
      </c>
      <c r="R2266" s="10" t="e">
        <v>#N/A</v>
      </c>
      <c r="S2266" s="7" t="s">
        <v>5296</v>
      </c>
      <c r="T2266" s="7"/>
      <c r="U2266" s="20"/>
      <c r="V2266" s="20"/>
      <c r="W2266" s="7"/>
      <c r="X2266" s="7"/>
      <c r="Y2266" s="20" t="s">
        <v>107</v>
      </c>
      <c r="Z2266" s="20"/>
      <c r="AA2266" s="20"/>
      <c r="AB2266" s="20"/>
      <c r="AC2266" s="20"/>
      <c r="AD2266" s="20"/>
      <c r="AE2266" s="23"/>
      <c r="AF2266" s="23"/>
      <c r="AG2266" s="23"/>
      <c r="AH2266" s="2" t="s">
        <v>48</v>
      </c>
      <c r="AI2266" s="2" t="e">
        <v>#N/A</v>
      </c>
      <c r="AJ2266" s="2" t="e">
        <f>VLOOKUP(B2266,'[1]淘汰品种推荐清单（8.1）'!$A:$AQ,43,0)</f>
        <v>#N/A</v>
      </c>
    </row>
    <row r="2267" hidden="1" customHeight="1" spans="1:36">
      <c r="A2267" s="9">
        <v>1638</v>
      </c>
      <c r="B2267" s="7" t="s">
        <v>5297</v>
      </c>
      <c r="C2267" s="4" t="s">
        <v>35</v>
      </c>
      <c r="D2267" s="7" t="s">
        <v>5298</v>
      </c>
      <c r="E2267" s="7" t="s">
        <v>5299</v>
      </c>
      <c r="F2267" s="7" t="s">
        <v>4576</v>
      </c>
      <c r="G2267" s="7" t="s">
        <v>1090</v>
      </c>
      <c r="H2267" s="7">
        <v>3.5</v>
      </c>
      <c r="I2267" s="7">
        <v>7</v>
      </c>
      <c r="J2267" s="7"/>
      <c r="K2267" s="7"/>
      <c r="L2267" s="18">
        <v>0.5</v>
      </c>
      <c r="M2267" s="10" t="e">
        <v>#N/A</v>
      </c>
      <c r="N2267" s="10" t="e">
        <v>#N/A</v>
      </c>
      <c r="O2267" s="10" t="e">
        <v>#N/A</v>
      </c>
      <c r="P2267" s="10" t="e">
        <v>#N/A</v>
      </c>
      <c r="Q2267" s="10" t="e">
        <v>#N/A</v>
      </c>
      <c r="R2267" s="10" t="e">
        <v>#N/A</v>
      </c>
      <c r="S2267" s="7" t="s">
        <v>4556</v>
      </c>
      <c r="T2267" s="7"/>
      <c r="U2267" s="20"/>
      <c r="V2267" s="20"/>
      <c r="W2267" s="7"/>
      <c r="X2267" s="7"/>
      <c r="Y2267" s="20" t="s">
        <v>107</v>
      </c>
      <c r="Z2267" s="20"/>
      <c r="AA2267" s="20"/>
      <c r="AB2267" s="20"/>
      <c r="AC2267" s="20"/>
      <c r="AD2267" s="20"/>
      <c r="AE2267" s="23"/>
      <c r="AF2267" s="23"/>
      <c r="AG2267" s="23"/>
      <c r="AH2267" s="2" t="s">
        <v>48</v>
      </c>
      <c r="AI2267" s="2" t="e">
        <v>#N/A</v>
      </c>
      <c r="AJ2267" s="2" t="e">
        <f>VLOOKUP(B2267,'[1]淘汰品种推荐清单（8.1）'!$A:$AQ,43,0)</f>
        <v>#N/A</v>
      </c>
    </row>
    <row r="2268" hidden="1" customHeight="1" spans="1:36">
      <c r="A2268" s="9">
        <v>1644</v>
      </c>
      <c r="B2268" s="7" t="s">
        <v>5297</v>
      </c>
      <c r="C2268" s="4" t="s">
        <v>35</v>
      </c>
      <c r="D2268" s="7" t="s">
        <v>5300</v>
      </c>
      <c r="E2268" s="7" t="s">
        <v>5301</v>
      </c>
      <c r="F2268" s="7" t="s">
        <v>4571</v>
      </c>
      <c r="G2268" s="7" t="s">
        <v>1090</v>
      </c>
      <c r="H2268" s="7">
        <v>2.75</v>
      </c>
      <c r="I2268" s="7">
        <v>5.5</v>
      </c>
      <c r="J2268" s="7"/>
      <c r="K2268" s="7"/>
      <c r="L2268" s="18">
        <v>0.5</v>
      </c>
      <c r="M2268" s="10" t="e">
        <v>#N/A</v>
      </c>
      <c r="N2268" s="10" t="e">
        <v>#N/A</v>
      </c>
      <c r="O2268" s="10" t="e">
        <v>#N/A</v>
      </c>
      <c r="P2268" s="10" t="e">
        <v>#N/A</v>
      </c>
      <c r="Q2268" s="10" t="e">
        <v>#N/A</v>
      </c>
      <c r="R2268" s="10" t="e">
        <v>#N/A</v>
      </c>
      <c r="S2268" s="7" t="s">
        <v>4556</v>
      </c>
      <c r="T2268" s="7"/>
      <c r="U2268" s="20"/>
      <c r="V2268" s="20"/>
      <c r="W2268" s="7"/>
      <c r="X2268" s="7"/>
      <c r="Y2268" s="20" t="s">
        <v>107</v>
      </c>
      <c r="Z2268" s="20"/>
      <c r="AA2268" s="20"/>
      <c r="AB2268" s="20"/>
      <c r="AC2268" s="20"/>
      <c r="AD2268" s="20"/>
      <c r="AE2268" s="23"/>
      <c r="AF2268" s="23"/>
      <c r="AG2268" s="23"/>
      <c r="AH2268" s="2" t="s">
        <v>48</v>
      </c>
      <c r="AI2268" s="2" t="e">
        <v>#N/A</v>
      </c>
      <c r="AJ2268" s="2" t="e">
        <f>VLOOKUP(B2268,'[1]淘汰品种推荐清单（8.1）'!$A:$AQ,43,0)</f>
        <v>#N/A</v>
      </c>
    </row>
    <row r="2269" hidden="1" customHeight="1" spans="1:36">
      <c r="A2269" s="9">
        <v>1680</v>
      </c>
      <c r="B2269" s="7">
        <v>101527</v>
      </c>
      <c r="C2269" s="4" t="s">
        <v>35</v>
      </c>
      <c r="D2269" s="87" t="s">
        <v>5302</v>
      </c>
      <c r="E2269" s="50" t="s">
        <v>5303</v>
      </c>
      <c r="F2269" s="50" t="s">
        <v>5304</v>
      </c>
      <c r="G2269" s="50" t="s">
        <v>64</v>
      </c>
      <c r="H2269" s="88">
        <f t="shared" ref="H2269:H2274" si="6">I2269*0.7</f>
        <v>27.3</v>
      </c>
      <c r="I2269" s="88">
        <v>39</v>
      </c>
      <c r="J2269" s="50" t="s">
        <v>1691</v>
      </c>
      <c r="K2269" s="88"/>
      <c r="L2269" s="26">
        <f t="shared" ref="L2269:L2274" si="7">(I2269-H2269)/I2269*100%</f>
        <v>0.3</v>
      </c>
      <c r="M2269" s="10" t="e">
        <v>#N/A</v>
      </c>
      <c r="N2269" s="10" t="e">
        <v>#N/A</v>
      </c>
      <c r="O2269" s="10" t="e">
        <v>#N/A</v>
      </c>
      <c r="P2269" s="10" t="e">
        <v>#N/A</v>
      </c>
      <c r="Q2269" s="10" t="e">
        <v>#N/A</v>
      </c>
      <c r="R2269" s="10" t="e">
        <v>#N/A</v>
      </c>
      <c r="S2269" s="50" t="s">
        <v>5305</v>
      </c>
      <c r="T2269" s="50" t="s">
        <v>5306</v>
      </c>
      <c r="U2269" s="20"/>
      <c r="V2269" s="20"/>
      <c r="W2269" s="50" t="s">
        <v>5307</v>
      </c>
      <c r="X2269" s="50">
        <v>13980987382</v>
      </c>
      <c r="Y2269" s="20" t="s">
        <v>107</v>
      </c>
      <c r="Z2269" s="20"/>
      <c r="AA2269" s="20"/>
      <c r="AB2269" s="20"/>
      <c r="AC2269" s="20"/>
      <c r="AD2269" s="20"/>
      <c r="AE2269" s="23"/>
      <c r="AF2269" s="23"/>
      <c r="AG2269" s="23"/>
      <c r="AH2269" s="2" t="s">
        <v>48</v>
      </c>
      <c r="AI2269" s="2" t="e">
        <v>#N/A</v>
      </c>
      <c r="AJ2269" s="2" t="e">
        <f>VLOOKUP(B2269,'[1]淘汰品种推荐清单（8.1）'!$A:$AQ,43,0)</f>
        <v>#N/A</v>
      </c>
    </row>
    <row r="2270" hidden="1" customHeight="1" spans="1:36">
      <c r="A2270" s="9">
        <v>1681</v>
      </c>
      <c r="B2270" s="7">
        <v>14516</v>
      </c>
      <c r="C2270" s="4" t="s">
        <v>35</v>
      </c>
      <c r="D2270" s="87" t="s">
        <v>5308</v>
      </c>
      <c r="E2270" s="50" t="s">
        <v>3571</v>
      </c>
      <c r="F2270" s="50" t="s">
        <v>5304</v>
      </c>
      <c r="G2270" s="50" t="s">
        <v>1674</v>
      </c>
      <c r="H2270" s="88">
        <f t="shared" si="6"/>
        <v>13.3</v>
      </c>
      <c r="I2270" s="88">
        <v>19</v>
      </c>
      <c r="J2270" s="50" t="s">
        <v>1691</v>
      </c>
      <c r="K2270" s="88"/>
      <c r="L2270" s="26">
        <f t="shared" si="7"/>
        <v>0.3</v>
      </c>
      <c r="M2270" s="10" t="e">
        <v>#N/A</v>
      </c>
      <c r="N2270" s="10" t="e">
        <v>#N/A</v>
      </c>
      <c r="O2270" s="10" t="e">
        <v>#N/A</v>
      </c>
      <c r="P2270" s="10" t="e">
        <v>#N/A</v>
      </c>
      <c r="Q2270" s="10" t="e">
        <v>#N/A</v>
      </c>
      <c r="R2270" s="10" t="e">
        <v>#N/A</v>
      </c>
      <c r="S2270" s="50" t="s">
        <v>5305</v>
      </c>
      <c r="T2270" s="50" t="s">
        <v>5306</v>
      </c>
      <c r="U2270" s="20"/>
      <c r="V2270" s="20"/>
      <c r="W2270" s="50" t="s">
        <v>5307</v>
      </c>
      <c r="X2270" s="50">
        <v>13980987382</v>
      </c>
      <c r="Y2270" s="20" t="s">
        <v>107</v>
      </c>
      <c r="Z2270" s="20"/>
      <c r="AA2270" s="20"/>
      <c r="AB2270" s="20"/>
      <c r="AC2270" s="20"/>
      <c r="AD2270" s="20"/>
      <c r="AE2270" s="23"/>
      <c r="AF2270" s="23"/>
      <c r="AG2270" s="23"/>
      <c r="AH2270" s="2" t="s">
        <v>48</v>
      </c>
      <c r="AI2270" s="2" t="e">
        <v>#N/A</v>
      </c>
      <c r="AJ2270" s="2" t="e">
        <f>VLOOKUP(B2270,'[1]淘汰品种推荐清单（8.1）'!$A:$AQ,43,0)</f>
        <v>#N/A</v>
      </c>
    </row>
    <row r="2271" hidden="1" customHeight="1" spans="1:36">
      <c r="A2271" s="9">
        <v>1682</v>
      </c>
      <c r="B2271" s="7">
        <v>146843</v>
      </c>
      <c r="C2271" s="4" t="s">
        <v>35</v>
      </c>
      <c r="D2271" s="89" t="s">
        <v>5309</v>
      </c>
      <c r="E2271" s="50" t="s">
        <v>5303</v>
      </c>
      <c r="F2271" s="50" t="s">
        <v>5304</v>
      </c>
      <c r="G2271" s="50" t="s">
        <v>64</v>
      </c>
      <c r="H2271" s="88">
        <f t="shared" si="6"/>
        <v>24.5</v>
      </c>
      <c r="I2271" s="88">
        <v>35</v>
      </c>
      <c r="J2271" s="50" t="s">
        <v>1691</v>
      </c>
      <c r="K2271" s="88"/>
      <c r="L2271" s="26">
        <f t="shared" si="7"/>
        <v>0.3</v>
      </c>
      <c r="M2271" s="10" t="e">
        <v>#N/A</v>
      </c>
      <c r="N2271" s="10" t="e">
        <v>#N/A</v>
      </c>
      <c r="O2271" s="10" t="e">
        <v>#N/A</v>
      </c>
      <c r="P2271" s="10" t="e">
        <v>#N/A</v>
      </c>
      <c r="Q2271" s="10" t="e">
        <v>#N/A</v>
      </c>
      <c r="R2271" s="10" t="e">
        <v>#N/A</v>
      </c>
      <c r="S2271" s="50" t="s">
        <v>5305</v>
      </c>
      <c r="T2271" s="50" t="s">
        <v>5306</v>
      </c>
      <c r="U2271" s="20"/>
      <c r="V2271" s="20"/>
      <c r="W2271" s="50" t="s">
        <v>5307</v>
      </c>
      <c r="X2271" s="50">
        <v>13980987382</v>
      </c>
      <c r="Y2271" s="20" t="s">
        <v>107</v>
      </c>
      <c r="Z2271" s="20"/>
      <c r="AA2271" s="20"/>
      <c r="AB2271" s="20"/>
      <c r="AC2271" s="20"/>
      <c r="AD2271" s="20"/>
      <c r="AE2271" s="23"/>
      <c r="AF2271" s="23"/>
      <c r="AG2271" s="23"/>
      <c r="AH2271" s="2" t="s">
        <v>48</v>
      </c>
      <c r="AI2271" s="2" t="e">
        <v>#N/A</v>
      </c>
      <c r="AJ2271" s="2" t="e">
        <f>VLOOKUP(B2271,'[1]淘汰品种推荐清单（8.1）'!$A:$AQ,43,0)</f>
        <v>#N/A</v>
      </c>
    </row>
    <row r="2272" hidden="1" customHeight="1" spans="1:36">
      <c r="A2272" s="9">
        <v>1683</v>
      </c>
      <c r="B2272" s="7">
        <v>94707</v>
      </c>
      <c r="C2272" s="4" t="s">
        <v>35</v>
      </c>
      <c r="D2272" s="89" t="s">
        <v>5310</v>
      </c>
      <c r="E2272" s="50" t="s">
        <v>750</v>
      </c>
      <c r="F2272" s="50" t="s">
        <v>5304</v>
      </c>
      <c r="G2272" s="50" t="s">
        <v>1674</v>
      </c>
      <c r="H2272" s="88">
        <f t="shared" si="6"/>
        <v>10.5</v>
      </c>
      <c r="I2272" s="88">
        <v>15</v>
      </c>
      <c r="J2272" s="50" t="s">
        <v>1691</v>
      </c>
      <c r="K2272" s="88"/>
      <c r="L2272" s="26">
        <f t="shared" si="7"/>
        <v>0.3</v>
      </c>
      <c r="M2272" s="10" t="e">
        <v>#N/A</v>
      </c>
      <c r="N2272" s="10" t="e">
        <v>#N/A</v>
      </c>
      <c r="O2272" s="10" t="e">
        <v>#N/A</v>
      </c>
      <c r="P2272" s="10" t="e">
        <v>#N/A</v>
      </c>
      <c r="Q2272" s="10" t="e">
        <v>#N/A</v>
      </c>
      <c r="R2272" s="10" t="e">
        <v>#N/A</v>
      </c>
      <c r="S2272" s="50" t="s">
        <v>5305</v>
      </c>
      <c r="T2272" s="50" t="s">
        <v>5306</v>
      </c>
      <c r="U2272" s="20"/>
      <c r="V2272" s="20"/>
      <c r="W2272" s="50" t="s">
        <v>5307</v>
      </c>
      <c r="X2272" s="50">
        <v>13980987382</v>
      </c>
      <c r="Y2272" s="20" t="s">
        <v>107</v>
      </c>
      <c r="Z2272" s="20"/>
      <c r="AA2272" s="20"/>
      <c r="AB2272" s="20"/>
      <c r="AC2272" s="20"/>
      <c r="AD2272" s="20"/>
      <c r="AE2272" s="23"/>
      <c r="AF2272" s="23"/>
      <c r="AG2272" s="23"/>
      <c r="AH2272" s="2" t="s">
        <v>48</v>
      </c>
      <c r="AI2272" s="2" t="e">
        <v>#N/A</v>
      </c>
      <c r="AJ2272" s="2" t="e">
        <f>VLOOKUP(B2272,'[1]淘汰品种推荐清单（8.1）'!$A:$AQ,43,0)</f>
        <v>#N/A</v>
      </c>
    </row>
    <row r="2273" hidden="1" customHeight="1" spans="1:36">
      <c r="A2273" s="9">
        <v>1684</v>
      </c>
      <c r="B2273" s="7">
        <v>95475</v>
      </c>
      <c r="C2273" s="4" t="s">
        <v>35</v>
      </c>
      <c r="D2273" s="89" t="s">
        <v>5311</v>
      </c>
      <c r="E2273" s="50" t="s">
        <v>5312</v>
      </c>
      <c r="F2273" s="50" t="s">
        <v>5304</v>
      </c>
      <c r="G2273" s="50" t="s">
        <v>1674</v>
      </c>
      <c r="H2273" s="88">
        <f t="shared" si="6"/>
        <v>13.3</v>
      </c>
      <c r="I2273" s="88">
        <v>19</v>
      </c>
      <c r="J2273" s="50" t="s">
        <v>1691</v>
      </c>
      <c r="K2273" s="88"/>
      <c r="L2273" s="26">
        <f t="shared" si="7"/>
        <v>0.3</v>
      </c>
      <c r="M2273" s="10" t="e">
        <v>#N/A</v>
      </c>
      <c r="N2273" s="10" t="e">
        <v>#N/A</v>
      </c>
      <c r="O2273" s="10" t="e">
        <v>#N/A</v>
      </c>
      <c r="P2273" s="10" t="e">
        <v>#N/A</v>
      </c>
      <c r="Q2273" s="10" t="e">
        <v>#N/A</v>
      </c>
      <c r="R2273" s="10" t="e">
        <v>#N/A</v>
      </c>
      <c r="S2273" s="50" t="s">
        <v>5305</v>
      </c>
      <c r="T2273" s="50" t="s">
        <v>5306</v>
      </c>
      <c r="U2273" s="20"/>
      <c r="V2273" s="20"/>
      <c r="W2273" s="50" t="s">
        <v>5307</v>
      </c>
      <c r="X2273" s="50">
        <v>13980987382</v>
      </c>
      <c r="Y2273" s="20" t="s">
        <v>107</v>
      </c>
      <c r="Z2273" s="20"/>
      <c r="AA2273" s="20"/>
      <c r="AB2273" s="20"/>
      <c r="AC2273" s="20"/>
      <c r="AD2273" s="20"/>
      <c r="AE2273" s="23"/>
      <c r="AF2273" s="23"/>
      <c r="AG2273" s="23"/>
      <c r="AH2273" s="2" t="s">
        <v>48</v>
      </c>
      <c r="AI2273" s="2" t="e">
        <v>#N/A</v>
      </c>
      <c r="AJ2273" s="2" t="e">
        <f>VLOOKUP(B2273,'[1]淘汰品种推荐清单（8.1）'!$A:$AQ,43,0)</f>
        <v>#N/A</v>
      </c>
    </row>
    <row r="2274" hidden="1" customHeight="1" spans="1:36">
      <c r="A2274" s="9">
        <v>1685</v>
      </c>
      <c r="B2274" s="7">
        <v>95476</v>
      </c>
      <c r="C2274" s="4" t="s">
        <v>35</v>
      </c>
      <c r="D2274" s="89" t="s">
        <v>5313</v>
      </c>
      <c r="E2274" s="50" t="s">
        <v>5312</v>
      </c>
      <c r="F2274" s="50" t="s">
        <v>5304</v>
      </c>
      <c r="G2274" s="50" t="s">
        <v>1674</v>
      </c>
      <c r="H2274" s="88">
        <f t="shared" si="6"/>
        <v>17.5</v>
      </c>
      <c r="I2274" s="88">
        <v>25</v>
      </c>
      <c r="J2274" s="50" t="s">
        <v>1691</v>
      </c>
      <c r="K2274" s="88"/>
      <c r="L2274" s="26">
        <f t="shared" si="7"/>
        <v>0.3</v>
      </c>
      <c r="M2274" s="10" t="e">
        <v>#N/A</v>
      </c>
      <c r="N2274" s="10" t="e">
        <v>#N/A</v>
      </c>
      <c r="O2274" s="10" t="e">
        <v>#N/A</v>
      </c>
      <c r="P2274" s="10" t="e">
        <v>#N/A</v>
      </c>
      <c r="Q2274" s="10" t="e">
        <v>#N/A</v>
      </c>
      <c r="R2274" s="10" t="e">
        <v>#N/A</v>
      </c>
      <c r="S2274" s="50" t="s">
        <v>5305</v>
      </c>
      <c r="T2274" s="50" t="s">
        <v>5306</v>
      </c>
      <c r="U2274" s="20"/>
      <c r="V2274" s="20"/>
      <c r="W2274" s="50" t="s">
        <v>5307</v>
      </c>
      <c r="X2274" s="50">
        <v>13980987382</v>
      </c>
      <c r="Y2274" s="20" t="s">
        <v>107</v>
      </c>
      <c r="Z2274" s="20"/>
      <c r="AA2274" s="20"/>
      <c r="AB2274" s="20"/>
      <c r="AC2274" s="20"/>
      <c r="AD2274" s="20"/>
      <c r="AE2274" s="23"/>
      <c r="AF2274" s="23"/>
      <c r="AG2274" s="23"/>
      <c r="AH2274" s="2" t="s">
        <v>48</v>
      </c>
      <c r="AI2274" s="2" t="e">
        <v>#N/A</v>
      </c>
      <c r="AJ2274" s="2" t="e">
        <f>VLOOKUP(B2274,'[1]淘汰品种推荐清单（8.1）'!$A:$AQ,43,0)</f>
        <v>#N/A</v>
      </c>
    </row>
    <row r="2275" hidden="1" customHeight="1" spans="1:36">
      <c r="A2275" s="9">
        <v>1689</v>
      </c>
      <c r="B2275" s="7"/>
      <c r="C2275" s="4" t="s">
        <v>35</v>
      </c>
      <c r="D2275" s="7" t="s">
        <v>5314</v>
      </c>
      <c r="E2275" s="7" t="s">
        <v>4931</v>
      </c>
      <c r="F2275" s="7" t="s">
        <v>5315</v>
      </c>
      <c r="G2275" s="7" t="s">
        <v>64</v>
      </c>
      <c r="H2275" s="7">
        <v>5.8</v>
      </c>
      <c r="I2275" s="7">
        <v>11.8</v>
      </c>
      <c r="J2275" s="7"/>
      <c r="K2275" s="7"/>
      <c r="L2275" s="18">
        <v>0.508474576271187</v>
      </c>
      <c r="M2275" s="10" t="e">
        <v>#N/A</v>
      </c>
      <c r="N2275" s="10" t="e">
        <v>#N/A</v>
      </c>
      <c r="O2275" s="10" t="e">
        <v>#N/A</v>
      </c>
      <c r="P2275" s="10" t="e">
        <v>#N/A</v>
      </c>
      <c r="Q2275" s="10" t="e">
        <v>#N/A</v>
      </c>
      <c r="R2275" s="10" t="e">
        <v>#N/A</v>
      </c>
      <c r="S2275" s="7" t="s">
        <v>466</v>
      </c>
      <c r="T2275" s="7"/>
      <c r="U2275" s="20"/>
      <c r="V2275" s="20"/>
      <c r="W2275" s="7"/>
      <c r="X2275" s="7"/>
      <c r="Y2275" s="20" t="s">
        <v>107</v>
      </c>
      <c r="Z2275" s="20"/>
      <c r="AA2275" s="20"/>
      <c r="AB2275" s="20"/>
      <c r="AC2275" s="20"/>
      <c r="AD2275" s="20"/>
      <c r="AE2275" s="23"/>
      <c r="AF2275" s="23"/>
      <c r="AG2275" s="23"/>
      <c r="AH2275" s="2" t="s">
        <v>48</v>
      </c>
      <c r="AI2275" s="2" t="e">
        <v>#N/A</v>
      </c>
      <c r="AJ2275" s="2" t="e">
        <f>VLOOKUP(B2275,'[1]淘汰品种推荐清单（8.1）'!$A:$AQ,43,0)</f>
        <v>#N/A</v>
      </c>
    </row>
    <row r="2276" hidden="1" customHeight="1" spans="1:36">
      <c r="A2276" s="9">
        <v>1691</v>
      </c>
      <c r="B2276" s="7"/>
      <c r="C2276" s="4" t="s">
        <v>35</v>
      </c>
      <c r="D2276" s="7" t="s">
        <v>5316</v>
      </c>
      <c r="E2276" s="7" t="s">
        <v>5317</v>
      </c>
      <c r="F2276" s="7" t="s">
        <v>1963</v>
      </c>
      <c r="G2276" s="7" t="s">
        <v>39</v>
      </c>
      <c r="H2276" s="7">
        <v>46.5</v>
      </c>
      <c r="I2276" s="7">
        <v>66.5</v>
      </c>
      <c r="J2276" s="7"/>
      <c r="K2276" s="7"/>
      <c r="L2276" s="18">
        <v>0.300751879699248</v>
      </c>
      <c r="M2276" s="10" t="e">
        <v>#N/A</v>
      </c>
      <c r="N2276" s="10" t="e">
        <v>#N/A</v>
      </c>
      <c r="O2276" s="10" t="e">
        <v>#N/A</v>
      </c>
      <c r="P2276" s="10" t="e">
        <v>#N/A</v>
      </c>
      <c r="Q2276" s="10" t="e">
        <v>#N/A</v>
      </c>
      <c r="R2276" s="10" t="e">
        <v>#N/A</v>
      </c>
      <c r="S2276" s="7" t="s">
        <v>714</v>
      </c>
      <c r="T2276" s="7"/>
      <c r="U2276" s="20"/>
      <c r="V2276" s="20"/>
      <c r="W2276" s="7"/>
      <c r="X2276" s="7"/>
      <c r="Y2276" s="20" t="s">
        <v>107</v>
      </c>
      <c r="Z2276" s="20"/>
      <c r="AA2276" s="20"/>
      <c r="AB2276" s="20"/>
      <c r="AC2276" s="20"/>
      <c r="AD2276" s="20"/>
      <c r="AE2276" s="23"/>
      <c r="AF2276" s="23"/>
      <c r="AG2276" s="23"/>
      <c r="AH2276" s="2" t="s">
        <v>48</v>
      </c>
      <c r="AI2276" s="2" t="e">
        <v>#N/A</v>
      </c>
      <c r="AJ2276" s="2" t="e">
        <f>VLOOKUP(B2276,'[1]淘汰品种推荐清单（8.1）'!$A:$AQ,43,0)</f>
        <v>#N/A</v>
      </c>
    </row>
    <row r="2277" hidden="1" customHeight="1" spans="1:36">
      <c r="A2277" s="9">
        <v>1695</v>
      </c>
      <c r="B2277" s="7">
        <v>87879</v>
      </c>
      <c r="C2277" s="4" t="s">
        <v>35</v>
      </c>
      <c r="D2277" s="7" t="s">
        <v>5318</v>
      </c>
      <c r="E2277" s="7" t="s">
        <v>5319</v>
      </c>
      <c r="F2277" s="7" t="s">
        <v>5320</v>
      </c>
      <c r="G2277" s="7" t="s">
        <v>39</v>
      </c>
      <c r="H2277" s="7">
        <v>9.2</v>
      </c>
      <c r="I2277" s="7">
        <v>13.8</v>
      </c>
      <c r="J2277" s="7"/>
      <c r="K2277" s="7"/>
      <c r="L2277" s="18">
        <v>0.333333333333333</v>
      </c>
      <c r="M2277" s="10" t="e">
        <v>#N/A</v>
      </c>
      <c r="N2277" s="10" t="e">
        <v>#N/A</v>
      </c>
      <c r="O2277" s="10" t="e">
        <v>#N/A</v>
      </c>
      <c r="P2277" s="10" t="e">
        <v>#N/A</v>
      </c>
      <c r="Q2277" s="10" t="e">
        <v>#N/A</v>
      </c>
      <c r="R2277" s="10" t="e">
        <v>#N/A</v>
      </c>
      <c r="S2277" s="7" t="s">
        <v>466</v>
      </c>
      <c r="T2277" s="7"/>
      <c r="U2277" s="20"/>
      <c r="V2277" s="20"/>
      <c r="W2277" s="7"/>
      <c r="X2277" s="7"/>
      <c r="Y2277" s="20" t="s">
        <v>107</v>
      </c>
      <c r="Z2277" s="20"/>
      <c r="AA2277" s="20"/>
      <c r="AB2277" s="20"/>
      <c r="AC2277" s="20"/>
      <c r="AD2277" s="20"/>
      <c r="AE2277" s="23"/>
      <c r="AF2277" s="23"/>
      <c r="AG2277" s="23"/>
      <c r="AH2277" s="2" t="s">
        <v>48</v>
      </c>
      <c r="AI2277" s="2" t="e">
        <v>#N/A</v>
      </c>
      <c r="AJ2277" s="2" t="e">
        <f>VLOOKUP(B2277,'[1]淘汰品种推荐清单（8.1）'!$A:$AQ,43,0)</f>
        <v>#N/A</v>
      </c>
    </row>
    <row r="2278" hidden="1" customHeight="1" spans="1:36">
      <c r="A2278" s="9">
        <v>1712</v>
      </c>
      <c r="B2278" s="7">
        <v>149416</v>
      </c>
      <c r="C2278" s="4" t="s">
        <v>35</v>
      </c>
      <c r="D2278" s="90" t="s">
        <v>5321</v>
      </c>
      <c r="E2278" s="90" t="s">
        <v>1893</v>
      </c>
      <c r="F2278" s="90" t="s">
        <v>5322</v>
      </c>
      <c r="G2278" s="7" t="s">
        <v>39</v>
      </c>
      <c r="H2278" s="7">
        <v>9.5</v>
      </c>
      <c r="I2278" s="7">
        <v>30</v>
      </c>
      <c r="J2278" s="7"/>
      <c r="K2278" s="7"/>
      <c r="L2278" s="25">
        <v>0.683</v>
      </c>
      <c r="M2278" s="10" t="e">
        <v>#N/A</v>
      </c>
      <c r="N2278" s="10" t="e">
        <v>#N/A</v>
      </c>
      <c r="O2278" s="10" t="e">
        <v>#N/A</v>
      </c>
      <c r="P2278" s="10" t="e">
        <v>#N/A</v>
      </c>
      <c r="Q2278" s="10" t="e">
        <v>#N/A</v>
      </c>
      <c r="R2278" s="10" t="e">
        <v>#N/A</v>
      </c>
      <c r="S2278" s="7" t="s">
        <v>83</v>
      </c>
      <c r="T2278" s="7" t="s">
        <v>1272</v>
      </c>
      <c r="U2278" s="20"/>
      <c r="V2278" s="20"/>
      <c r="W2278" s="7" t="s">
        <v>1367</v>
      </c>
      <c r="X2278" s="7">
        <v>15155187397</v>
      </c>
      <c r="Y2278" s="20" t="s">
        <v>107</v>
      </c>
      <c r="Z2278" s="20"/>
      <c r="AA2278" s="20"/>
      <c r="AB2278" s="20"/>
      <c r="AC2278" s="20"/>
      <c r="AD2278" s="20"/>
      <c r="AE2278" s="23"/>
      <c r="AF2278" s="23"/>
      <c r="AG2278" s="23"/>
      <c r="AH2278" s="2" t="s">
        <v>48</v>
      </c>
      <c r="AI2278" s="2" t="e">
        <v>#N/A</v>
      </c>
      <c r="AJ2278" s="2" t="e">
        <f>VLOOKUP(B2278,'[1]淘汰品种推荐清单（8.1）'!$A:$AQ,43,0)</f>
        <v>#N/A</v>
      </c>
    </row>
    <row r="2279" hidden="1" customHeight="1" spans="1:36">
      <c r="A2279" s="9">
        <v>1716</v>
      </c>
      <c r="B2279" s="12"/>
      <c r="C2279" s="4" t="s">
        <v>35</v>
      </c>
      <c r="D2279" s="5" t="s">
        <v>5323</v>
      </c>
      <c r="E2279" s="7" t="s">
        <v>5324</v>
      </c>
      <c r="F2279" s="7" t="s">
        <v>5325</v>
      </c>
      <c r="G2279" s="7" t="s">
        <v>39</v>
      </c>
      <c r="H2279" s="7">
        <v>56.88</v>
      </c>
      <c r="I2279" s="7">
        <v>135.8</v>
      </c>
      <c r="J2279" s="7"/>
      <c r="K2279" s="7"/>
      <c r="L2279" s="25">
        <v>0.581148748159057</v>
      </c>
      <c r="M2279" s="10" t="e">
        <v>#N/A</v>
      </c>
      <c r="N2279" s="10" t="e">
        <v>#N/A</v>
      </c>
      <c r="O2279" s="10" t="e">
        <v>#N/A</v>
      </c>
      <c r="P2279" s="10" t="e">
        <v>#N/A</v>
      </c>
      <c r="Q2279" s="10" t="e">
        <v>#N/A</v>
      </c>
      <c r="R2279" s="10" t="e">
        <v>#N/A</v>
      </c>
      <c r="S2279" s="7" t="s">
        <v>2743</v>
      </c>
      <c r="T2279" s="7" t="s">
        <v>424</v>
      </c>
      <c r="U2279" s="20"/>
      <c r="V2279" s="20"/>
      <c r="W2279" s="7"/>
      <c r="X2279" s="7"/>
      <c r="Y2279" s="20" t="s">
        <v>107</v>
      </c>
      <c r="Z2279" s="20"/>
      <c r="AA2279" s="20"/>
      <c r="AB2279" s="20"/>
      <c r="AC2279" s="20"/>
      <c r="AD2279" s="20"/>
      <c r="AE2279" s="23"/>
      <c r="AF2279" s="23"/>
      <c r="AG2279" s="23"/>
      <c r="AH2279" s="2" t="s">
        <v>48</v>
      </c>
      <c r="AI2279" s="2" t="e">
        <v>#N/A</v>
      </c>
      <c r="AJ2279" s="2" t="e">
        <f>VLOOKUP(B2279,'[1]淘汰品种推荐清单（8.1）'!$A:$AQ,43,0)</f>
        <v>#N/A</v>
      </c>
    </row>
    <row r="2280" hidden="1" customHeight="1" spans="1:36">
      <c r="A2280" s="9">
        <v>1718</v>
      </c>
      <c r="B2280" s="12"/>
      <c r="C2280" s="4" t="s">
        <v>35</v>
      </c>
      <c r="D2280" s="5" t="s">
        <v>5326</v>
      </c>
      <c r="E2280" s="7" t="s">
        <v>5327</v>
      </c>
      <c r="F2280" s="7" t="s">
        <v>2587</v>
      </c>
      <c r="G2280" s="7" t="s">
        <v>39</v>
      </c>
      <c r="H2280" s="7">
        <v>27.9</v>
      </c>
      <c r="I2280" s="7">
        <v>34.8</v>
      </c>
      <c r="J2280" s="7"/>
      <c r="K2280" s="7"/>
      <c r="L2280" s="25">
        <v>0.198275862068965</v>
      </c>
      <c r="M2280" s="10" t="e">
        <v>#N/A</v>
      </c>
      <c r="N2280" s="10" t="e">
        <v>#N/A</v>
      </c>
      <c r="O2280" s="10" t="e">
        <v>#N/A</v>
      </c>
      <c r="P2280" s="10" t="e">
        <v>#N/A</v>
      </c>
      <c r="Q2280" s="10" t="e">
        <v>#N/A</v>
      </c>
      <c r="R2280" s="10" t="e">
        <v>#N/A</v>
      </c>
      <c r="S2280" s="7" t="s">
        <v>748</v>
      </c>
      <c r="T2280" s="7" t="s">
        <v>424</v>
      </c>
      <c r="U2280" s="20"/>
      <c r="V2280" s="20"/>
      <c r="W2280" s="7"/>
      <c r="X2280" s="7"/>
      <c r="Y2280" s="20" t="s">
        <v>107</v>
      </c>
      <c r="Z2280" s="20"/>
      <c r="AA2280" s="20"/>
      <c r="AB2280" s="20"/>
      <c r="AC2280" s="20"/>
      <c r="AD2280" s="20"/>
      <c r="AE2280" s="23"/>
      <c r="AF2280" s="23"/>
      <c r="AG2280" s="23"/>
      <c r="AH2280" s="2" t="s">
        <v>48</v>
      </c>
      <c r="AI2280" s="2" t="e">
        <v>#N/A</v>
      </c>
      <c r="AJ2280" s="2" t="e">
        <f>VLOOKUP(B2280,'[1]淘汰品种推荐清单（8.1）'!$A:$AQ,43,0)</f>
        <v>#N/A</v>
      </c>
    </row>
    <row r="2281" hidden="1" customHeight="1" spans="1:36">
      <c r="A2281" s="9">
        <v>1719</v>
      </c>
      <c r="B2281" s="12">
        <v>150938</v>
      </c>
      <c r="C2281" s="4" t="s">
        <v>35</v>
      </c>
      <c r="D2281" s="5" t="s">
        <v>5328</v>
      </c>
      <c r="E2281" s="7" t="s">
        <v>5329</v>
      </c>
      <c r="F2281" s="7" t="s">
        <v>791</v>
      </c>
      <c r="G2281" s="7" t="s">
        <v>39</v>
      </c>
      <c r="H2281" s="7">
        <v>90</v>
      </c>
      <c r="I2281" s="7">
        <v>112.5</v>
      </c>
      <c r="J2281" s="7"/>
      <c r="K2281" s="7"/>
      <c r="L2281" s="25">
        <v>0.2</v>
      </c>
      <c r="M2281" s="10" t="e">
        <v>#N/A</v>
      </c>
      <c r="N2281" s="10" t="e">
        <v>#N/A</v>
      </c>
      <c r="O2281" s="10" t="e">
        <v>#N/A</v>
      </c>
      <c r="P2281" s="10" t="e">
        <v>#N/A</v>
      </c>
      <c r="Q2281" s="10" t="e">
        <v>#N/A</v>
      </c>
      <c r="R2281" s="10" t="e">
        <v>#N/A</v>
      </c>
      <c r="S2281" s="7" t="s">
        <v>748</v>
      </c>
      <c r="T2281" s="7" t="s">
        <v>424</v>
      </c>
      <c r="U2281" s="20"/>
      <c r="V2281" s="20"/>
      <c r="W2281" s="7"/>
      <c r="X2281" s="7"/>
      <c r="Y2281" s="20" t="s">
        <v>107</v>
      </c>
      <c r="Z2281" s="20"/>
      <c r="AA2281" s="20"/>
      <c r="AB2281" s="20"/>
      <c r="AC2281" s="20"/>
      <c r="AD2281" s="20"/>
      <c r="AE2281" s="23"/>
      <c r="AF2281" s="23"/>
      <c r="AG2281" s="23"/>
      <c r="AH2281" s="2" t="s">
        <v>48</v>
      </c>
      <c r="AI2281" s="2" t="e">
        <v>#N/A</v>
      </c>
      <c r="AJ2281" s="2" t="e">
        <f>VLOOKUP(B2281,'[1]淘汰品种推荐清单（8.1）'!$A:$AQ,43,0)</f>
        <v>#N/A</v>
      </c>
    </row>
    <row r="2282" hidden="1" customHeight="1" spans="1:36">
      <c r="A2282" s="9">
        <v>1723</v>
      </c>
      <c r="B2282" s="12">
        <v>124894</v>
      </c>
      <c r="C2282" s="4" t="s">
        <v>35</v>
      </c>
      <c r="D2282" s="7" t="s">
        <v>5330</v>
      </c>
      <c r="E2282" s="7" t="s">
        <v>5331</v>
      </c>
      <c r="F2282" s="7" t="s">
        <v>5332</v>
      </c>
      <c r="G2282" s="7" t="s">
        <v>39</v>
      </c>
      <c r="H2282" s="7">
        <v>59</v>
      </c>
      <c r="I2282" s="7">
        <v>69.6</v>
      </c>
      <c r="J2282" s="7"/>
      <c r="K2282" s="7"/>
      <c r="L2282" s="25">
        <v>0.152298850574713</v>
      </c>
      <c r="M2282" s="10" t="e">
        <v>#N/A</v>
      </c>
      <c r="N2282" s="10" t="e">
        <v>#N/A</v>
      </c>
      <c r="O2282" s="10" t="e">
        <v>#N/A</v>
      </c>
      <c r="P2282" s="10" t="e">
        <v>#N/A</v>
      </c>
      <c r="Q2282" s="10" t="e">
        <v>#N/A</v>
      </c>
      <c r="R2282" s="10" t="e">
        <v>#N/A</v>
      </c>
      <c r="S2282" s="7" t="s">
        <v>748</v>
      </c>
      <c r="T2282" s="7" t="s">
        <v>424</v>
      </c>
      <c r="U2282" s="20"/>
      <c r="V2282" s="20"/>
      <c r="W2282" s="7"/>
      <c r="X2282" s="7"/>
      <c r="Y2282" s="20" t="s">
        <v>107</v>
      </c>
      <c r="Z2282" s="20"/>
      <c r="AA2282" s="20"/>
      <c r="AB2282" s="20"/>
      <c r="AC2282" s="20"/>
      <c r="AD2282" s="20"/>
      <c r="AE2282" s="23"/>
      <c r="AF2282" s="23"/>
      <c r="AG2282" s="23"/>
      <c r="AH2282" s="2" t="s">
        <v>48</v>
      </c>
      <c r="AI2282" s="2" t="e">
        <v>#N/A</v>
      </c>
      <c r="AJ2282" s="2" t="e">
        <f>VLOOKUP(B2282,'[1]淘汰品种推荐清单（8.1）'!$A:$AQ,43,0)</f>
        <v>#N/A</v>
      </c>
    </row>
    <row r="2283" hidden="1" customHeight="1" spans="1:36">
      <c r="A2283" s="9">
        <v>1731</v>
      </c>
      <c r="B2283" s="7">
        <v>149417</v>
      </c>
      <c r="C2283" s="4" t="s">
        <v>35</v>
      </c>
      <c r="D2283" s="39" t="s">
        <v>5333</v>
      </c>
      <c r="E2283" s="14" t="s">
        <v>4404</v>
      </c>
      <c r="F2283" s="5" t="s">
        <v>5334</v>
      </c>
      <c r="G2283" s="7" t="s">
        <v>39</v>
      </c>
      <c r="H2283" s="5">
        <v>14</v>
      </c>
      <c r="I2283" s="7">
        <v>28</v>
      </c>
      <c r="J2283" s="7"/>
      <c r="K2283" s="7"/>
      <c r="L2283" s="30">
        <f t="shared" ref="L2283:L2287" si="8">(I2283-H2283)/I2283</f>
        <v>0.5</v>
      </c>
      <c r="M2283" s="10" t="e">
        <v>#N/A</v>
      </c>
      <c r="N2283" s="10" t="e">
        <v>#N/A</v>
      </c>
      <c r="O2283" s="10" t="e">
        <v>#N/A</v>
      </c>
      <c r="P2283" s="10" t="e">
        <v>#N/A</v>
      </c>
      <c r="Q2283" s="10" t="e">
        <v>#N/A</v>
      </c>
      <c r="R2283" s="10" t="e">
        <v>#N/A</v>
      </c>
      <c r="S2283" s="5" t="s">
        <v>4406</v>
      </c>
      <c r="T2283" s="7" t="s">
        <v>69</v>
      </c>
      <c r="U2283" s="20"/>
      <c r="V2283" s="20"/>
      <c r="W2283" s="7"/>
      <c r="X2283" s="7"/>
      <c r="Y2283" s="20" t="s">
        <v>107</v>
      </c>
      <c r="Z2283" s="20"/>
      <c r="AA2283" s="20"/>
      <c r="AB2283" s="20"/>
      <c r="AC2283" s="20"/>
      <c r="AD2283" s="20"/>
      <c r="AE2283" s="23"/>
      <c r="AF2283" s="23"/>
      <c r="AG2283" s="23"/>
      <c r="AH2283" s="2" t="s">
        <v>48</v>
      </c>
      <c r="AI2283" s="2" t="e">
        <v>#N/A</v>
      </c>
      <c r="AJ2283" s="2" t="e">
        <f>VLOOKUP(B2283,'[1]淘汰品种推荐清单（8.1）'!$A:$AQ,43,0)</f>
        <v>#N/A</v>
      </c>
    </row>
    <row r="2284" hidden="1" customHeight="1" spans="1:36">
      <c r="A2284" s="9">
        <v>1741</v>
      </c>
      <c r="B2284" s="7">
        <v>148335</v>
      </c>
      <c r="C2284" s="4" t="s">
        <v>35</v>
      </c>
      <c r="D2284" s="14" t="s">
        <v>5335</v>
      </c>
      <c r="E2284" s="14" t="s">
        <v>5336</v>
      </c>
      <c r="F2284" s="5" t="s">
        <v>4587</v>
      </c>
      <c r="G2284" s="7" t="s">
        <v>39</v>
      </c>
      <c r="H2284" s="5">
        <v>6.89</v>
      </c>
      <c r="I2284" s="5">
        <v>15.3</v>
      </c>
      <c r="J2284" s="7"/>
      <c r="K2284" s="5"/>
      <c r="L2284" s="30">
        <f t="shared" si="8"/>
        <v>0.549673202614379</v>
      </c>
      <c r="M2284" s="10" t="e">
        <v>#N/A</v>
      </c>
      <c r="N2284" s="10" t="e">
        <v>#N/A</v>
      </c>
      <c r="O2284" s="10" t="e">
        <v>#N/A</v>
      </c>
      <c r="P2284" s="10" t="e">
        <v>#N/A</v>
      </c>
      <c r="Q2284" s="10" t="e">
        <v>#N/A</v>
      </c>
      <c r="R2284" s="10" t="e">
        <v>#N/A</v>
      </c>
      <c r="S2284" s="5" t="s">
        <v>4406</v>
      </c>
      <c r="T2284" s="7" t="s">
        <v>69</v>
      </c>
      <c r="U2284" s="20"/>
      <c r="V2284" s="20"/>
      <c r="W2284" s="7"/>
      <c r="X2284" s="7"/>
      <c r="Y2284" s="20" t="s">
        <v>107</v>
      </c>
      <c r="Z2284" s="20"/>
      <c r="AA2284" s="20"/>
      <c r="AB2284" s="20"/>
      <c r="AC2284" s="20"/>
      <c r="AD2284" s="20"/>
      <c r="AE2284" s="23"/>
      <c r="AF2284" s="23"/>
      <c r="AG2284" s="23"/>
      <c r="AH2284" s="2" t="s">
        <v>48</v>
      </c>
      <c r="AI2284" s="2" t="e">
        <v>#N/A</v>
      </c>
      <c r="AJ2284" s="2" t="e">
        <f>VLOOKUP(B2284,'[1]淘汰品种推荐清单（8.1）'!$A:$AQ,43,0)</f>
        <v>#N/A</v>
      </c>
    </row>
    <row r="2285" hidden="1" customHeight="1" spans="1:36">
      <c r="A2285" s="9">
        <v>1742</v>
      </c>
      <c r="B2285" s="7">
        <v>148918</v>
      </c>
      <c r="C2285" s="4" t="s">
        <v>35</v>
      </c>
      <c r="D2285" s="14" t="s">
        <v>5337</v>
      </c>
      <c r="E2285" s="14" t="s">
        <v>5338</v>
      </c>
      <c r="F2285" s="5" t="s">
        <v>4587</v>
      </c>
      <c r="G2285" s="7" t="s">
        <v>328</v>
      </c>
      <c r="H2285" s="5">
        <v>10.75</v>
      </c>
      <c r="I2285" s="5">
        <v>25</v>
      </c>
      <c r="J2285" s="7"/>
      <c r="K2285" s="5"/>
      <c r="L2285" s="30">
        <f t="shared" si="8"/>
        <v>0.57</v>
      </c>
      <c r="M2285" s="10" t="e">
        <v>#N/A</v>
      </c>
      <c r="N2285" s="10" t="e">
        <v>#N/A</v>
      </c>
      <c r="O2285" s="10" t="e">
        <v>#N/A</v>
      </c>
      <c r="P2285" s="10" t="e">
        <v>#N/A</v>
      </c>
      <c r="Q2285" s="10" t="e">
        <v>#N/A</v>
      </c>
      <c r="R2285" s="10" t="e">
        <v>#N/A</v>
      </c>
      <c r="S2285" s="5" t="s">
        <v>4406</v>
      </c>
      <c r="T2285" s="7" t="s">
        <v>69</v>
      </c>
      <c r="U2285" s="20"/>
      <c r="V2285" s="20"/>
      <c r="W2285" s="7"/>
      <c r="X2285" s="7"/>
      <c r="Y2285" s="20" t="s">
        <v>107</v>
      </c>
      <c r="Z2285" s="20"/>
      <c r="AA2285" s="20"/>
      <c r="AB2285" s="20"/>
      <c r="AC2285" s="20"/>
      <c r="AD2285" s="20"/>
      <c r="AE2285" s="23"/>
      <c r="AF2285" s="23"/>
      <c r="AG2285" s="23"/>
      <c r="AH2285" s="2" t="s">
        <v>48</v>
      </c>
      <c r="AI2285" s="2" t="e">
        <v>#N/A</v>
      </c>
      <c r="AJ2285" s="2" t="e">
        <f>VLOOKUP(B2285,'[1]淘汰品种推荐清单（8.1）'!$A:$AQ,43,0)</f>
        <v>#N/A</v>
      </c>
    </row>
    <row r="2286" hidden="1" customHeight="1" spans="1:36">
      <c r="A2286" s="9">
        <v>1745</v>
      </c>
      <c r="B2286" s="7"/>
      <c r="C2286" s="4" t="s">
        <v>35</v>
      </c>
      <c r="D2286" s="7" t="s">
        <v>5339</v>
      </c>
      <c r="E2286" s="7" t="s">
        <v>5340</v>
      </c>
      <c r="F2286" s="7" t="s">
        <v>5341</v>
      </c>
      <c r="G2286" s="7" t="s">
        <v>39</v>
      </c>
      <c r="H2286" s="7">
        <v>41</v>
      </c>
      <c r="I2286" s="7">
        <v>49.6</v>
      </c>
      <c r="J2286" s="7"/>
      <c r="K2286" s="7"/>
      <c r="L2286" s="30">
        <f t="shared" si="8"/>
        <v>0.173387096774194</v>
      </c>
      <c r="M2286" s="10" t="e">
        <v>#N/A</v>
      </c>
      <c r="N2286" s="10" t="e">
        <v>#N/A</v>
      </c>
      <c r="O2286" s="10" t="e">
        <v>#N/A</v>
      </c>
      <c r="P2286" s="10" t="e">
        <v>#N/A</v>
      </c>
      <c r="Q2286" s="10" t="e">
        <v>#N/A</v>
      </c>
      <c r="R2286" s="10" t="e">
        <v>#N/A</v>
      </c>
      <c r="S2286" s="7" t="s">
        <v>714</v>
      </c>
      <c r="T2286" s="5" t="s">
        <v>270</v>
      </c>
      <c r="U2286" s="20"/>
      <c r="V2286" s="20"/>
      <c r="W2286" s="7"/>
      <c r="X2286" s="7"/>
      <c r="Y2286" s="20" t="s">
        <v>107</v>
      </c>
      <c r="Z2286" s="20"/>
      <c r="AA2286" s="20"/>
      <c r="AB2286" s="20"/>
      <c r="AC2286" s="20"/>
      <c r="AD2286" s="20"/>
      <c r="AE2286" s="23"/>
      <c r="AF2286" s="23"/>
      <c r="AG2286" s="23"/>
      <c r="AH2286" s="2" t="s">
        <v>48</v>
      </c>
      <c r="AI2286" s="2" t="e">
        <v>#N/A</v>
      </c>
      <c r="AJ2286" s="2" t="e">
        <f>VLOOKUP(B2286,'[1]淘汰品种推荐清单（8.1）'!$A:$AQ,43,0)</f>
        <v>#N/A</v>
      </c>
    </row>
    <row r="2287" hidden="1" customHeight="1" spans="1:36">
      <c r="A2287" s="9">
        <v>1748</v>
      </c>
      <c r="B2287" s="12">
        <v>152604</v>
      </c>
      <c r="C2287" s="4" t="s">
        <v>35</v>
      </c>
      <c r="D2287" s="7" t="s">
        <v>5342</v>
      </c>
      <c r="E2287" s="7" t="s">
        <v>5343</v>
      </c>
      <c r="F2287" s="7" t="s">
        <v>5344</v>
      </c>
      <c r="G2287" s="7" t="s">
        <v>328</v>
      </c>
      <c r="H2287" s="7">
        <v>31.5</v>
      </c>
      <c r="I2287" s="7">
        <v>45</v>
      </c>
      <c r="J2287" s="7"/>
      <c r="K2287" s="7"/>
      <c r="L2287" s="30">
        <f t="shared" si="8"/>
        <v>0.3</v>
      </c>
      <c r="M2287" s="10" t="e">
        <v>#N/A</v>
      </c>
      <c r="N2287" s="10" t="e">
        <v>#N/A</v>
      </c>
      <c r="O2287" s="10" t="e">
        <v>#N/A</v>
      </c>
      <c r="P2287" s="10" t="e">
        <v>#N/A</v>
      </c>
      <c r="Q2287" s="10" t="e">
        <v>#N/A</v>
      </c>
      <c r="R2287" s="10" t="e">
        <v>#N/A</v>
      </c>
      <c r="S2287" s="7" t="s">
        <v>714</v>
      </c>
      <c r="T2287" s="5" t="s">
        <v>270</v>
      </c>
      <c r="U2287" s="20"/>
      <c r="V2287" s="20"/>
      <c r="W2287" s="7"/>
      <c r="X2287" s="7"/>
      <c r="Y2287" s="20" t="s">
        <v>107</v>
      </c>
      <c r="Z2287" s="20"/>
      <c r="AA2287" s="20"/>
      <c r="AB2287" s="20"/>
      <c r="AC2287" s="20"/>
      <c r="AD2287" s="20"/>
      <c r="AE2287" s="23"/>
      <c r="AF2287" s="23"/>
      <c r="AG2287" s="23"/>
      <c r="AH2287" s="2" t="s">
        <v>48</v>
      </c>
      <c r="AI2287" s="2" t="e">
        <v>#N/A</v>
      </c>
      <c r="AJ2287" s="2" t="e">
        <f>VLOOKUP(B2287,'[1]淘汰品种推荐清单（8.1）'!$A:$AQ,43,0)</f>
        <v>#N/A</v>
      </c>
    </row>
    <row r="2288" hidden="1" customHeight="1" spans="1:36">
      <c r="A2288" s="9">
        <v>1752</v>
      </c>
      <c r="B2288" s="12">
        <v>151295</v>
      </c>
      <c r="C2288" s="4" t="s">
        <v>35</v>
      </c>
      <c r="D2288" s="69" t="s">
        <v>5345</v>
      </c>
      <c r="E2288" s="70" t="s">
        <v>5346</v>
      </c>
      <c r="F2288" s="5" t="s">
        <v>4140</v>
      </c>
      <c r="G2288" s="7" t="s">
        <v>39</v>
      </c>
      <c r="H2288" s="7">
        <v>44</v>
      </c>
      <c r="I2288" s="7">
        <v>88</v>
      </c>
      <c r="J2288" s="7"/>
      <c r="K2288" s="7"/>
      <c r="L2288" s="31">
        <v>0.5</v>
      </c>
      <c r="M2288" s="10" t="e">
        <v>#N/A</v>
      </c>
      <c r="N2288" s="10" t="e">
        <v>#N/A</v>
      </c>
      <c r="O2288" s="10" t="e">
        <v>#N/A</v>
      </c>
      <c r="P2288" s="10" t="e">
        <v>#N/A</v>
      </c>
      <c r="Q2288" s="10" t="e">
        <v>#N/A</v>
      </c>
      <c r="R2288" s="10" t="e">
        <v>#N/A</v>
      </c>
      <c r="S2288" s="7" t="s">
        <v>4141</v>
      </c>
      <c r="T2288" s="5" t="s">
        <v>4142</v>
      </c>
      <c r="U2288" s="20"/>
      <c r="V2288" s="20"/>
      <c r="W2288" s="7"/>
      <c r="X2288" s="7"/>
      <c r="Y2288" s="20" t="s">
        <v>107</v>
      </c>
      <c r="Z2288" s="20"/>
      <c r="AA2288" s="20"/>
      <c r="AB2288" s="20"/>
      <c r="AC2288" s="20"/>
      <c r="AD2288" s="20"/>
      <c r="AE2288" s="23"/>
      <c r="AF2288" s="23"/>
      <c r="AG2288" s="23"/>
      <c r="AH2288" s="2" t="s">
        <v>48</v>
      </c>
      <c r="AI2288" s="2" t="e">
        <v>#N/A</v>
      </c>
      <c r="AJ2288" s="2" t="e">
        <f>VLOOKUP(B2288,'[1]淘汰品种推荐清单（8.1）'!$A:$AQ,43,0)</f>
        <v>#N/A</v>
      </c>
    </row>
    <row r="2289" hidden="1" customHeight="1" spans="1:36">
      <c r="A2289" s="9">
        <v>1756</v>
      </c>
      <c r="B2289" s="12">
        <v>151292</v>
      </c>
      <c r="C2289" s="4" t="s">
        <v>35</v>
      </c>
      <c r="D2289" s="69" t="s">
        <v>5347</v>
      </c>
      <c r="E2289" s="70" t="s">
        <v>5346</v>
      </c>
      <c r="F2289" s="5" t="s">
        <v>4140</v>
      </c>
      <c r="G2289" s="7" t="s">
        <v>39</v>
      </c>
      <c r="H2289" s="7">
        <v>44</v>
      </c>
      <c r="I2289" s="7">
        <v>88</v>
      </c>
      <c r="J2289" s="7"/>
      <c r="K2289" s="7"/>
      <c r="L2289" s="31">
        <v>0.5</v>
      </c>
      <c r="M2289" s="10" t="e">
        <v>#N/A</v>
      </c>
      <c r="N2289" s="10" t="e">
        <v>#N/A</v>
      </c>
      <c r="O2289" s="10" t="e">
        <v>#N/A</v>
      </c>
      <c r="P2289" s="10" t="e">
        <v>#N/A</v>
      </c>
      <c r="Q2289" s="10" t="e">
        <v>#N/A</v>
      </c>
      <c r="R2289" s="10" t="e">
        <v>#N/A</v>
      </c>
      <c r="S2289" s="7" t="s">
        <v>4141</v>
      </c>
      <c r="T2289" s="5" t="s">
        <v>4142</v>
      </c>
      <c r="U2289" s="20"/>
      <c r="V2289" s="20"/>
      <c r="W2289" s="7"/>
      <c r="X2289" s="7"/>
      <c r="Y2289" s="20" t="s">
        <v>107</v>
      </c>
      <c r="Z2289" s="20"/>
      <c r="AA2289" s="20"/>
      <c r="AB2289" s="20"/>
      <c r="AC2289" s="20"/>
      <c r="AD2289" s="20"/>
      <c r="AE2289" s="23"/>
      <c r="AF2289" s="23"/>
      <c r="AG2289" s="23"/>
      <c r="AH2289" s="2" t="s">
        <v>48</v>
      </c>
      <c r="AI2289" s="2" t="e">
        <v>#N/A</v>
      </c>
      <c r="AJ2289" s="2" t="e">
        <f>VLOOKUP(B2289,'[1]淘汰品种推荐清单（8.1）'!$A:$AQ,43,0)</f>
        <v>#N/A</v>
      </c>
    </row>
    <row r="2290" hidden="1" customHeight="1" spans="1:36">
      <c r="A2290" s="9">
        <v>1758</v>
      </c>
      <c r="B2290" s="12">
        <v>151297</v>
      </c>
      <c r="C2290" s="4" t="s">
        <v>35</v>
      </c>
      <c r="D2290" s="69" t="s">
        <v>5348</v>
      </c>
      <c r="E2290" s="70" t="s">
        <v>5349</v>
      </c>
      <c r="F2290" s="5" t="s">
        <v>4140</v>
      </c>
      <c r="G2290" s="7" t="s">
        <v>39</v>
      </c>
      <c r="H2290" s="7">
        <v>44</v>
      </c>
      <c r="I2290" s="7">
        <v>88</v>
      </c>
      <c r="J2290" s="7"/>
      <c r="K2290" s="7"/>
      <c r="L2290" s="31">
        <v>0.5</v>
      </c>
      <c r="M2290" s="10" t="e">
        <v>#N/A</v>
      </c>
      <c r="N2290" s="10" t="e">
        <v>#N/A</v>
      </c>
      <c r="O2290" s="10" t="e">
        <v>#N/A</v>
      </c>
      <c r="P2290" s="10" t="e">
        <v>#N/A</v>
      </c>
      <c r="Q2290" s="10" t="e">
        <v>#N/A</v>
      </c>
      <c r="R2290" s="10" t="e">
        <v>#N/A</v>
      </c>
      <c r="S2290" s="7" t="s">
        <v>4141</v>
      </c>
      <c r="T2290" s="5" t="s">
        <v>4142</v>
      </c>
      <c r="U2290" s="20"/>
      <c r="V2290" s="20"/>
      <c r="W2290" s="7"/>
      <c r="X2290" s="7"/>
      <c r="Y2290" s="20" t="s">
        <v>107</v>
      </c>
      <c r="Z2290" s="20"/>
      <c r="AA2290" s="20"/>
      <c r="AB2290" s="20"/>
      <c r="AC2290" s="20"/>
      <c r="AD2290" s="20"/>
      <c r="AE2290" s="23"/>
      <c r="AF2290" s="23"/>
      <c r="AG2290" s="23"/>
      <c r="AH2290" s="2" t="s">
        <v>48</v>
      </c>
      <c r="AI2290" s="2" t="e">
        <v>#N/A</v>
      </c>
      <c r="AJ2290" s="2" t="e">
        <f>VLOOKUP(B2290,'[1]淘汰品种推荐清单（8.1）'!$A:$AQ,43,0)</f>
        <v>#N/A</v>
      </c>
    </row>
    <row r="2291" hidden="1" customHeight="1" spans="1:36">
      <c r="A2291" s="9">
        <v>1760</v>
      </c>
      <c r="B2291" s="12"/>
      <c r="C2291" s="4" t="s">
        <v>35</v>
      </c>
      <c r="D2291" s="69" t="s">
        <v>5350</v>
      </c>
      <c r="E2291" s="70" t="s">
        <v>5351</v>
      </c>
      <c r="F2291" s="5" t="s">
        <v>4140</v>
      </c>
      <c r="G2291" s="7" t="s">
        <v>39</v>
      </c>
      <c r="H2291" s="7">
        <v>44</v>
      </c>
      <c r="I2291" s="7">
        <v>88</v>
      </c>
      <c r="J2291" s="7"/>
      <c r="K2291" s="7"/>
      <c r="L2291" s="31">
        <v>0.5</v>
      </c>
      <c r="M2291" s="10" t="e">
        <v>#N/A</v>
      </c>
      <c r="N2291" s="10" t="e">
        <v>#N/A</v>
      </c>
      <c r="O2291" s="10" t="e">
        <v>#N/A</v>
      </c>
      <c r="P2291" s="10" t="e">
        <v>#N/A</v>
      </c>
      <c r="Q2291" s="10" t="e">
        <v>#N/A</v>
      </c>
      <c r="R2291" s="10" t="e">
        <v>#N/A</v>
      </c>
      <c r="S2291" s="7" t="s">
        <v>4141</v>
      </c>
      <c r="T2291" s="5" t="s">
        <v>4142</v>
      </c>
      <c r="U2291" s="20"/>
      <c r="V2291" s="20"/>
      <c r="W2291" s="7"/>
      <c r="X2291" s="7"/>
      <c r="Y2291" s="20" t="s">
        <v>107</v>
      </c>
      <c r="Z2291" s="20"/>
      <c r="AA2291" s="20"/>
      <c r="AB2291" s="20"/>
      <c r="AC2291" s="20"/>
      <c r="AD2291" s="20"/>
      <c r="AE2291" s="23"/>
      <c r="AF2291" s="23"/>
      <c r="AG2291" s="23"/>
      <c r="AH2291" s="2" t="s">
        <v>48</v>
      </c>
      <c r="AI2291" s="2" t="e">
        <v>#N/A</v>
      </c>
      <c r="AJ2291" s="2" t="e">
        <f>VLOOKUP(B2291,'[1]淘汰品种推荐清单（8.1）'!$A:$AQ,43,0)</f>
        <v>#N/A</v>
      </c>
    </row>
    <row r="2292" hidden="1" customHeight="1" spans="1:36">
      <c r="A2292" s="9">
        <v>1762</v>
      </c>
      <c r="B2292" s="12"/>
      <c r="C2292" s="4" t="s">
        <v>35</v>
      </c>
      <c r="D2292" s="69" t="s">
        <v>5352</v>
      </c>
      <c r="E2292" s="70" t="s">
        <v>5353</v>
      </c>
      <c r="F2292" s="5" t="s">
        <v>4140</v>
      </c>
      <c r="G2292" s="7" t="s">
        <v>39</v>
      </c>
      <c r="H2292" s="7">
        <v>44</v>
      </c>
      <c r="I2292" s="7">
        <v>88</v>
      </c>
      <c r="J2292" s="7"/>
      <c r="K2292" s="7"/>
      <c r="L2292" s="31">
        <v>0.5</v>
      </c>
      <c r="M2292" s="10" t="e">
        <v>#N/A</v>
      </c>
      <c r="N2292" s="10" t="e">
        <v>#N/A</v>
      </c>
      <c r="O2292" s="10" t="e">
        <v>#N/A</v>
      </c>
      <c r="P2292" s="10" t="e">
        <v>#N/A</v>
      </c>
      <c r="Q2292" s="10" t="e">
        <v>#N/A</v>
      </c>
      <c r="R2292" s="10" t="e">
        <v>#N/A</v>
      </c>
      <c r="S2292" s="7" t="s">
        <v>4141</v>
      </c>
      <c r="T2292" s="5" t="s">
        <v>4142</v>
      </c>
      <c r="U2292" s="20"/>
      <c r="V2292" s="20"/>
      <c r="W2292" s="7"/>
      <c r="X2292" s="7"/>
      <c r="Y2292" s="20" t="s">
        <v>107</v>
      </c>
      <c r="Z2292" s="20"/>
      <c r="AA2292" s="20"/>
      <c r="AB2292" s="20"/>
      <c r="AC2292" s="20"/>
      <c r="AD2292" s="20"/>
      <c r="AE2292" s="23"/>
      <c r="AF2292" s="23"/>
      <c r="AG2292" s="23"/>
      <c r="AH2292" s="2" t="s">
        <v>48</v>
      </c>
      <c r="AI2292" s="2" t="e">
        <v>#N/A</v>
      </c>
      <c r="AJ2292" s="2" t="e">
        <f>VLOOKUP(B2292,'[1]淘汰品种推荐清单（8.1）'!$A:$AQ,43,0)</f>
        <v>#N/A</v>
      </c>
    </row>
    <row r="2293" hidden="1" customHeight="1" spans="1:36">
      <c r="A2293" s="9">
        <v>1779</v>
      </c>
      <c r="B2293" s="12" t="s">
        <v>5297</v>
      </c>
      <c r="C2293" s="4" t="s">
        <v>35</v>
      </c>
      <c r="D2293" s="78" t="s">
        <v>5354</v>
      </c>
      <c r="E2293" s="79" t="s">
        <v>5094</v>
      </c>
      <c r="F2293" s="7" t="s">
        <v>5088</v>
      </c>
      <c r="G2293" s="78" t="s">
        <v>64</v>
      </c>
      <c r="H2293" s="5">
        <v>159.8</v>
      </c>
      <c r="I2293" s="82">
        <v>188</v>
      </c>
      <c r="J2293" s="7"/>
      <c r="K2293" s="82"/>
      <c r="L2293" s="30">
        <v>0.15</v>
      </c>
      <c r="M2293" s="10" t="e">
        <v>#N/A</v>
      </c>
      <c r="N2293" s="10" t="e">
        <v>#N/A</v>
      </c>
      <c r="O2293" s="10" t="e">
        <v>#N/A</v>
      </c>
      <c r="P2293" s="10" t="e">
        <v>#N/A</v>
      </c>
      <c r="Q2293" s="10" t="e">
        <v>#N/A</v>
      </c>
      <c r="R2293" s="10" t="e">
        <v>#N/A</v>
      </c>
      <c r="S2293" s="5" t="s">
        <v>5090</v>
      </c>
      <c r="T2293" s="5" t="s">
        <v>150</v>
      </c>
      <c r="U2293" s="20"/>
      <c r="V2293" s="20"/>
      <c r="W2293" s="7"/>
      <c r="X2293" s="7"/>
      <c r="Y2293" s="20" t="s">
        <v>107</v>
      </c>
      <c r="Z2293" s="20"/>
      <c r="AA2293" s="20"/>
      <c r="AB2293" s="20"/>
      <c r="AC2293" s="20"/>
      <c r="AD2293" s="20"/>
      <c r="AE2293" s="23"/>
      <c r="AF2293" s="23"/>
      <c r="AG2293" s="23"/>
      <c r="AH2293" s="2" t="s">
        <v>48</v>
      </c>
      <c r="AI2293" s="2" t="e">
        <v>#N/A</v>
      </c>
      <c r="AJ2293" s="2" t="e">
        <f>VLOOKUP(B2293,'[1]淘汰品种推荐清单（8.1）'!$A:$AQ,43,0)</f>
        <v>#N/A</v>
      </c>
    </row>
    <row r="2294" hidden="1" customHeight="1" spans="1:36">
      <c r="A2294" s="9">
        <v>1782</v>
      </c>
      <c r="B2294" s="12">
        <v>150100</v>
      </c>
      <c r="C2294" s="4" t="s">
        <v>35</v>
      </c>
      <c r="D2294" s="83" t="s">
        <v>5355</v>
      </c>
      <c r="E2294" s="7" t="s">
        <v>5356</v>
      </c>
      <c r="F2294" s="7" t="s">
        <v>5088</v>
      </c>
      <c r="G2294" s="78" t="s">
        <v>1674</v>
      </c>
      <c r="H2294" s="5">
        <v>74.8</v>
      </c>
      <c r="I2294" s="85">
        <v>88</v>
      </c>
      <c r="J2294" s="7"/>
      <c r="K2294" s="85"/>
      <c r="L2294" s="30">
        <v>0.15</v>
      </c>
      <c r="M2294" s="10" t="e">
        <v>#N/A</v>
      </c>
      <c r="N2294" s="10" t="e">
        <v>#N/A</v>
      </c>
      <c r="O2294" s="10" t="e">
        <v>#N/A</v>
      </c>
      <c r="P2294" s="10" t="e">
        <v>#N/A</v>
      </c>
      <c r="Q2294" s="10" t="e">
        <v>#N/A</v>
      </c>
      <c r="R2294" s="10" t="e">
        <v>#N/A</v>
      </c>
      <c r="S2294" s="5" t="s">
        <v>5090</v>
      </c>
      <c r="T2294" s="5" t="s">
        <v>150</v>
      </c>
      <c r="U2294" s="20"/>
      <c r="V2294" s="20"/>
      <c r="W2294" s="7"/>
      <c r="X2294" s="7"/>
      <c r="Y2294" s="20" t="s">
        <v>107</v>
      </c>
      <c r="Z2294" s="20"/>
      <c r="AA2294" s="20"/>
      <c r="AB2294" s="20"/>
      <c r="AC2294" s="20"/>
      <c r="AD2294" s="20"/>
      <c r="AE2294" s="23"/>
      <c r="AF2294" s="23"/>
      <c r="AG2294" s="23"/>
      <c r="AH2294" s="2" t="s">
        <v>48</v>
      </c>
      <c r="AI2294" s="2" t="e">
        <v>#N/A</v>
      </c>
      <c r="AJ2294" s="2" t="e">
        <f>VLOOKUP(B2294,'[1]淘汰品种推荐清单（8.1）'!$A:$AQ,43,0)</f>
        <v>#N/A</v>
      </c>
    </row>
    <row r="2295" hidden="1" customHeight="1" spans="1:36">
      <c r="A2295" s="9">
        <v>1785</v>
      </c>
      <c r="B2295" s="12" t="s">
        <v>5297</v>
      </c>
      <c r="C2295" s="4" t="s">
        <v>35</v>
      </c>
      <c r="D2295" s="84" t="s">
        <v>5357</v>
      </c>
      <c r="E2295" s="84" t="s">
        <v>5125</v>
      </c>
      <c r="F2295" s="7" t="s">
        <v>5088</v>
      </c>
      <c r="G2295" s="7" t="s">
        <v>39</v>
      </c>
      <c r="H2295" s="5">
        <v>159.8</v>
      </c>
      <c r="I2295" s="85">
        <v>188</v>
      </c>
      <c r="J2295" s="7"/>
      <c r="K2295" s="85"/>
      <c r="L2295" s="30">
        <v>0.15</v>
      </c>
      <c r="M2295" s="10" t="e">
        <v>#N/A</v>
      </c>
      <c r="N2295" s="10" t="e">
        <v>#N/A</v>
      </c>
      <c r="O2295" s="10" t="e">
        <v>#N/A</v>
      </c>
      <c r="P2295" s="10" t="e">
        <v>#N/A</v>
      </c>
      <c r="Q2295" s="10" t="e">
        <v>#N/A</v>
      </c>
      <c r="R2295" s="10" t="e">
        <v>#N/A</v>
      </c>
      <c r="S2295" s="5" t="s">
        <v>5090</v>
      </c>
      <c r="T2295" s="5" t="s">
        <v>150</v>
      </c>
      <c r="U2295" s="20"/>
      <c r="V2295" s="20"/>
      <c r="W2295" s="7"/>
      <c r="X2295" s="7"/>
      <c r="Y2295" s="20" t="s">
        <v>107</v>
      </c>
      <c r="Z2295" s="20"/>
      <c r="AA2295" s="20"/>
      <c r="AB2295" s="20"/>
      <c r="AC2295" s="20"/>
      <c r="AD2295" s="20"/>
      <c r="AE2295" s="23"/>
      <c r="AF2295" s="23"/>
      <c r="AG2295" s="23"/>
      <c r="AH2295" s="2" t="s">
        <v>48</v>
      </c>
      <c r="AI2295" s="2" t="e">
        <v>#N/A</v>
      </c>
      <c r="AJ2295" s="2" t="e">
        <f>VLOOKUP(B2295,'[1]淘汰品种推荐清单（8.1）'!$A:$AQ,43,0)</f>
        <v>#N/A</v>
      </c>
    </row>
    <row r="2296" hidden="1" customHeight="1" spans="1:36">
      <c r="A2296" s="9">
        <v>1790</v>
      </c>
      <c r="B2296" s="12" t="s">
        <v>5297</v>
      </c>
      <c r="C2296" s="4" t="s">
        <v>35</v>
      </c>
      <c r="D2296" s="91" t="s">
        <v>5358</v>
      </c>
      <c r="E2296" s="7" t="s">
        <v>5098</v>
      </c>
      <c r="F2296" s="7" t="s">
        <v>5359</v>
      </c>
      <c r="G2296" s="7" t="s">
        <v>1674</v>
      </c>
      <c r="H2296" s="5">
        <v>127.5</v>
      </c>
      <c r="I2296" s="82">
        <v>150</v>
      </c>
      <c r="J2296" s="7"/>
      <c r="K2296" s="82"/>
      <c r="L2296" s="30">
        <v>0.15</v>
      </c>
      <c r="M2296" s="10" t="e">
        <v>#N/A</v>
      </c>
      <c r="N2296" s="10" t="e">
        <v>#N/A</v>
      </c>
      <c r="O2296" s="10" t="e">
        <v>#N/A</v>
      </c>
      <c r="P2296" s="10" t="e">
        <v>#N/A</v>
      </c>
      <c r="Q2296" s="10" t="e">
        <v>#N/A</v>
      </c>
      <c r="R2296" s="10" t="e">
        <v>#N/A</v>
      </c>
      <c r="S2296" s="5" t="s">
        <v>5090</v>
      </c>
      <c r="T2296" s="5" t="s">
        <v>150</v>
      </c>
      <c r="U2296" s="20"/>
      <c r="V2296" s="20"/>
      <c r="W2296" s="7"/>
      <c r="X2296" s="7"/>
      <c r="Y2296" s="20" t="s">
        <v>107</v>
      </c>
      <c r="Z2296" s="20"/>
      <c r="AA2296" s="20"/>
      <c r="AB2296" s="20"/>
      <c r="AC2296" s="20"/>
      <c r="AD2296" s="20"/>
      <c r="AE2296" s="23"/>
      <c r="AF2296" s="23"/>
      <c r="AG2296" s="23"/>
      <c r="AH2296" s="2" t="s">
        <v>48</v>
      </c>
      <c r="AI2296" s="2" t="e">
        <v>#N/A</v>
      </c>
      <c r="AJ2296" s="2" t="e">
        <f>VLOOKUP(B2296,'[1]淘汰品种推荐清单（8.1）'!$A:$AQ,43,0)</f>
        <v>#N/A</v>
      </c>
    </row>
    <row r="2297" hidden="1" customHeight="1" spans="1:36">
      <c r="A2297" s="9">
        <v>1791</v>
      </c>
      <c r="B2297" s="12" t="s">
        <v>5297</v>
      </c>
      <c r="C2297" s="4" t="s">
        <v>35</v>
      </c>
      <c r="D2297" s="91" t="s">
        <v>5360</v>
      </c>
      <c r="E2297" s="5" t="s">
        <v>5361</v>
      </c>
      <c r="F2297" s="7" t="s">
        <v>5359</v>
      </c>
      <c r="G2297" s="7" t="s">
        <v>39</v>
      </c>
      <c r="H2297" s="5">
        <v>212.5</v>
      </c>
      <c r="I2297" s="82">
        <v>250</v>
      </c>
      <c r="J2297" s="7"/>
      <c r="K2297" s="82"/>
      <c r="L2297" s="30">
        <v>0.15</v>
      </c>
      <c r="M2297" s="10" t="e">
        <v>#N/A</v>
      </c>
      <c r="N2297" s="10" t="e">
        <v>#N/A</v>
      </c>
      <c r="O2297" s="10" t="e">
        <v>#N/A</v>
      </c>
      <c r="P2297" s="10" t="e">
        <v>#N/A</v>
      </c>
      <c r="Q2297" s="10" t="e">
        <v>#N/A</v>
      </c>
      <c r="R2297" s="10" t="e">
        <v>#N/A</v>
      </c>
      <c r="S2297" s="5" t="s">
        <v>5090</v>
      </c>
      <c r="T2297" s="5" t="s">
        <v>150</v>
      </c>
      <c r="U2297" s="20"/>
      <c r="V2297" s="20"/>
      <c r="W2297" s="7"/>
      <c r="X2297" s="7"/>
      <c r="Y2297" s="20" t="s">
        <v>107</v>
      </c>
      <c r="Z2297" s="20"/>
      <c r="AA2297" s="20"/>
      <c r="AB2297" s="20"/>
      <c r="AC2297" s="20"/>
      <c r="AD2297" s="20"/>
      <c r="AE2297" s="23"/>
      <c r="AF2297" s="23"/>
      <c r="AG2297" s="23"/>
      <c r="AH2297" s="2" t="s">
        <v>48</v>
      </c>
      <c r="AI2297" s="2" t="e">
        <v>#N/A</v>
      </c>
      <c r="AJ2297" s="2" t="e">
        <f>VLOOKUP(B2297,'[1]淘汰品种推荐清单（8.1）'!$A:$AQ,43,0)</f>
        <v>#N/A</v>
      </c>
    </row>
    <row r="2298" hidden="1" customHeight="1" spans="1:36">
      <c r="A2298" s="9">
        <v>1792</v>
      </c>
      <c r="B2298" s="12" t="s">
        <v>5297</v>
      </c>
      <c r="C2298" s="4" t="s">
        <v>35</v>
      </c>
      <c r="D2298" s="83" t="s">
        <v>5362</v>
      </c>
      <c r="E2298" s="7" t="s">
        <v>5087</v>
      </c>
      <c r="F2298" s="7" t="s">
        <v>5088</v>
      </c>
      <c r="G2298" s="7" t="s">
        <v>64</v>
      </c>
      <c r="H2298" s="5">
        <v>168.3</v>
      </c>
      <c r="I2298" s="85">
        <v>198</v>
      </c>
      <c r="J2298" s="7"/>
      <c r="K2298" s="85"/>
      <c r="L2298" s="30">
        <v>0.15</v>
      </c>
      <c r="M2298" s="10" t="e">
        <v>#N/A</v>
      </c>
      <c r="N2298" s="10" t="e">
        <v>#N/A</v>
      </c>
      <c r="O2298" s="10" t="e">
        <v>#N/A</v>
      </c>
      <c r="P2298" s="10" t="e">
        <v>#N/A</v>
      </c>
      <c r="Q2298" s="10" t="e">
        <v>#N/A</v>
      </c>
      <c r="R2298" s="10" t="e">
        <v>#N/A</v>
      </c>
      <c r="S2298" s="5" t="s">
        <v>5090</v>
      </c>
      <c r="T2298" s="5" t="s">
        <v>150</v>
      </c>
      <c r="U2298" s="20"/>
      <c r="V2298" s="20"/>
      <c r="W2298" s="7"/>
      <c r="X2298" s="7"/>
      <c r="Y2298" s="20" t="s">
        <v>107</v>
      </c>
      <c r="Z2298" s="20"/>
      <c r="AA2298" s="20"/>
      <c r="AB2298" s="20"/>
      <c r="AC2298" s="20"/>
      <c r="AD2298" s="20"/>
      <c r="AE2298" s="23"/>
      <c r="AF2298" s="23"/>
      <c r="AG2298" s="23"/>
      <c r="AH2298" s="2" t="s">
        <v>48</v>
      </c>
      <c r="AI2298" s="2" t="e">
        <v>#N/A</v>
      </c>
      <c r="AJ2298" s="2" t="e">
        <f>VLOOKUP(B2298,'[1]淘汰品种推荐清单（8.1）'!$A:$AQ,43,0)</f>
        <v>#N/A</v>
      </c>
    </row>
    <row r="2299" hidden="1" customHeight="1" spans="1:36">
      <c r="A2299" s="9">
        <v>1793</v>
      </c>
      <c r="B2299" s="7"/>
      <c r="C2299" s="4" t="s">
        <v>35</v>
      </c>
      <c r="D2299" s="7" t="s">
        <v>5363</v>
      </c>
      <c r="E2299" s="92" t="s">
        <v>5364</v>
      </c>
      <c r="F2299" s="32" t="s">
        <v>5365</v>
      </c>
      <c r="G2299" s="7" t="s">
        <v>39</v>
      </c>
      <c r="H2299" s="7">
        <v>42.7</v>
      </c>
      <c r="I2299" s="7">
        <v>52</v>
      </c>
      <c r="J2299" s="5"/>
      <c r="K2299" s="7"/>
      <c r="L2299" s="31">
        <v>0.178846153846154</v>
      </c>
      <c r="M2299" s="10" t="e">
        <v>#N/A</v>
      </c>
      <c r="N2299" s="10" t="e">
        <v>#N/A</v>
      </c>
      <c r="O2299" s="10" t="e">
        <v>#N/A</v>
      </c>
      <c r="P2299" s="10" t="e">
        <v>#N/A</v>
      </c>
      <c r="Q2299" s="10" t="e">
        <v>#N/A</v>
      </c>
      <c r="R2299" s="10" t="e">
        <v>#N/A</v>
      </c>
      <c r="S2299" s="7" t="s">
        <v>714</v>
      </c>
      <c r="T2299" s="7" t="s">
        <v>270</v>
      </c>
      <c r="U2299" s="20"/>
      <c r="V2299" s="20"/>
      <c r="W2299" s="7"/>
      <c r="X2299" s="7"/>
      <c r="Y2299" s="20" t="s">
        <v>107</v>
      </c>
      <c r="Z2299" s="20"/>
      <c r="AA2299" s="20"/>
      <c r="AB2299" s="20"/>
      <c r="AC2299" s="20"/>
      <c r="AD2299" s="20"/>
      <c r="AE2299" s="23"/>
      <c r="AF2299" s="23"/>
      <c r="AG2299" s="23"/>
      <c r="AH2299" s="2" t="s">
        <v>48</v>
      </c>
      <c r="AI2299" s="2" t="e">
        <v>#N/A</v>
      </c>
      <c r="AJ2299" s="2" t="e">
        <f>VLOOKUP(B2299,'[1]淘汰品种推荐清单（8.1）'!$A:$AQ,43,0)</f>
        <v>#N/A</v>
      </c>
    </row>
    <row r="2300" hidden="1" customHeight="1" spans="1:36">
      <c r="A2300" s="9">
        <v>1798</v>
      </c>
      <c r="B2300" s="7">
        <v>70109</v>
      </c>
      <c r="C2300" s="4" t="s">
        <v>35</v>
      </c>
      <c r="D2300" s="7" t="s">
        <v>5366</v>
      </c>
      <c r="E2300" s="7" t="s">
        <v>5367</v>
      </c>
      <c r="F2300" s="7" t="s">
        <v>5368</v>
      </c>
      <c r="G2300" s="7" t="s">
        <v>39</v>
      </c>
      <c r="H2300" s="7">
        <v>19.5</v>
      </c>
      <c r="I2300" s="5">
        <v>25</v>
      </c>
      <c r="J2300" s="5" t="s">
        <v>5369</v>
      </c>
      <c r="K2300" s="5"/>
      <c r="L2300" s="31">
        <v>0.24</v>
      </c>
      <c r="M2300" s="10" t="e">
        <v>#N/A</v>
      </c>
      <c r="N2300" s="10" t="e">
        <v>#N/A</v>
      </c>
      <c r="O2300" s="10" t="e">
        <v>#N/A</v>
      </c>
      <c r="P2300" s="10" t="e">
        <v>#N/A</v>
      </c>
      <c r="Q2300" s="10" t="e">
        <v>#N/A</v>
      </c>
      <c r="R2300" s="10" t="e">
        <v>#N/A</v>
      </c>
      <c r="S2300" s="7" t="s">
        <v>5370</v>
      </c>
      <c r="T2300" s="7" t="s">
        <v>69</v>
      </c>
      <c r="U2300" s="20"/>
      <c r="V2300" s="20"/>
      <c r="W2300" s="7"/>
      <c r="X2300" s="7"/>
      <c r="Y2300" s="20" t="s">
        <v>107</v>
      </c>
      <c r="Z2300" s="20"/>
      <c r="AA2300" s="20"/>
      <c r="AB2300" s="20"/>
      <c r="AC2300" s="20"/>
      <c r="AD2300" s="20"/>
      <c r="AE2300" s="23"/>
      <c r="AF2300" s="23"/>
      <c r="AG2300" s="23"/>
      <c r="AH2300" s="2" t="s">
        <v>48</v>
      </c>
      <c r="AI2300" s="2" t="e">
        <v>#N/A</v>
      </c>
      <c r="AJ2300" s="2" t="e">
        <f>VLOOKUP(B2300,'[1]淘汰品种推荐清单（8.1）'!$A:$AQ,43,0)</f>
        <v>#N/A</v>
      </c>
    </row>
    <row r="2301" hidden="1" customHeight="1" spans="1:36">
      <c r="A2301" s="9">
        <v>1799</v>
      </c>
      <c r="B2301" s="12" t="s">
        <v>5297</v>
      </c>
      <c r="C2301" s="4" t="s">
        <v>35</v>
      </c>
      <c r="D2301" s="7" t="s">
        <v>5366</v>
      </c>
      <c r="E2301" s="7" t="s">
        <v>5371</v>
      </c>
      <c r="F2301" s="15" t="s">
        <v>5372</v>
      </c>
      <c r="G2301" s="7" t="s">
        <v>39</v>
      </c>
      <c r="H2301" s="5">
        <v>28</v>
      </c>
      <c r="I2301" s="7">
        <v>37</v>
      </c>
      <c r="J2301" s="5" t="s">
        <v>5373</v>
      </c>
      <c r="K2301" s="7"/>
      <c r="L2301" s="31">
        <v>0.310810810810811</v>
      </c>
      <c r="M2301" s="10" t="e">
        <v>#N/A</v>
      </c>
      <c r="N2301" s="10" t="e">
        <v>#N/A</v>
      </c>
      <c r="O2301" s="10" t="e">
        <v>#N/A</v>
      </c>
      <c r="P2301" s="10" t="e">
        <v>#N/A</v>
      </c>
      <c r="Q2301" s="10" t="e">
        <v>#N/A</v>
      </c>
      <c r="R2301" s="10" t="e">
        <v>#N/A</v>
      </c>
      <c r="S2301" s="7" t="s">
        <v>5370</v>
      </c>
      <c r="T2301" s="7" t="s">
        <v>69</v>
      </c>
      <c r="U2301" s="20"/>
      <c r="V2301" s="20"/>
      <c r="W2301" s="7"/>
      <c r="X2301" s="7"/>
      <c r="Y2301" s="20" t="s">
        <v>107</v>
      </c>
      <c r="Z2301" s="20"/>
      <c r="AA2301" s="20"/>
      <c r="AB2301" s="20"/>
      <c r="AC2301" s="20"/>
      <c r="AD2301" s="20"/>
      <c r="AE2301" s="23"/>
      <c r="AF2301" s="23"/>
      <c r="AG2301" s="23"/>
      <c r="AH2301" s="2" t="s">
        <v>48</v>
      </c>
      <c r="AI2301" s="2" t="e">
        <v>#N/A</v>
      </c>
      <c r="AJ2301" s="2" t="e">
        <f>VLOOKUP(B2301,'[1]淘汰品种推荐清单（8.1）'!$A:$AQ,43,0)</f>
        <v>#N/A</v>
      </c>
    </row>
    <row r="2302" hidden="1" customHeight="1" spans="1:36">
      <c r="A2302" s="9">
        <v>1800</v>
      </c>
      <c r="B2302" s="12">
        <v>151750</v>
      </c>
      <c r="C2302" s="4" t="s">
        <v>35</v>
      </c>
      <c r="D2302" s="7" t="s">
        <v>5374</v>
      </c>
      <c r="E2302" s="7" t="s">
        <v>5375</v>
      </c>
      <c r="F2302" s="7" t="s">
        <v>5376</v>
      </c>
      <c r="G2302" s="7" t="s">
        <v>39</v>
      </c>
      <c r="H2302" s="5">
        <v>49.5</v>
      </c>
      <c r="I2302" s="7">
        <v>56</v>
      </c>
      <c r="J2302" s="5" t="s">
        <v>2863</v>
      </c>
      <c r="K2302" s="7"/>
      <c r="L2302" s="31">
        <v>0.205357142857143</v>
      </c>
      <c r="M2302" s="10" t="e">
        <v>#N/A</v>
      </c>
      <c r="N2302" s="10" t="e">
        <v>#N/A</v>
      </c>
      <c r="O2302" s="10" t="e">
        <v>#N/A</v>
      </c>
      <c r="P2302" s="10" t="e">
        <v>#N/A</v>
      </c>
      <c r="Q2302" s="10" t="e">
        <v>#N/A</v>
      </c>
      <c r="R2302" s="10" t="e">
        <v>#N/A</v>
      </c>
      <c r="S2302" s="7" t="s">
        <v>5370</v>
      </c>
      <c r="T2302" s="7" t="s">
        <v>69</v>
      </c>
      <c r="U2302" s="20"/>
      <c r="V2302" s="20"/>
      <c r="W2302" s="7"/>
      <c r="X2302" s="7"/>
      <c r="Y2302" s="20" t="s">
        <v>107</v>
      </c>
      <c r="Z2302" s="20"/>
      <c r="AA2302" s="20"/>
      <c r="AB2302" s="20"/>
      <c r="AC2302" s="20"/>
      <c r="AD2302" s="20"/>
      <c r="AE2302" s="23"/>
      <c r="AF2302" s="23"/>
      <c r="AG2302" s="23"/>
      <c r="AH2302" s="2" t="s">
        <v>48</v>
      </c>
      <c r="AI2302" s="2" t="e">
        <v>#N/A</v>
      </c>
      <c r="AJ2302" s="2" t="e">
        <f>VLOOKUP(B2302,'[1]淘汰品种推荐清单（8.1）'!$A:$AQ,43,0)</f>
        <v>#N/A</v>
      </c>
    </row>
    <row r="2303" hidden="1" customHeight="1" spans="1:36">
      <c r="A2303" s="9">
        <v>1801</v>
      </c>
      <c r="B2303" s="12">
        <v>151919</v>
      </c>
      <c r="C2303" s="4" t="s">
        <v>35</v>
      </c>
      <c r="D2303" s="39" t="s">
        <v>5377</v>
      </c>
      <c r="E2303" s="7" t="s">
        <v>5378</v>
      </c>
      <c r="F2303" s="41" t="s">
        <v>5379</v>
      </c>
      <c r="G2303" s="7" t="s">
        <v>1674</v>
      </c>
      <c r="H2303" s="5">
        <v>71</v>
      </c>
      <c r="I2303" s="7">
        <v>85</v>
      </c>
      <c r="J2303" s="5" t="s">
        <v>2863</v>
      </c>
      <c r="K2303" s="7"/>
      <c r="L2303" s="31">
        <v>0.223529411764706</v>
      </c>
      <c r="M2303" s="10" t="e">
        <v>#N/A</v>
      </c>
      <c r="N2303" s="10" t="e">
        <v>#N/A</v>
      </c>
      <c r="O2303" s="10" t="e">
        <v>#N/A</v>
      </c>
      <c r="P2303" s="10" t="e">
        <v>#N/A</v>
      </c>
      <c r="Q2303" s="10" t="e">
        <v>#N/A</v>
      </c>
      <c r="R2303" s="10" t="e">
        <v>#N/A</v>
      </c>
      <c r="S2303" s="7" t="s">
        <v>5370</v>
      </c>
      <c r="T2303" s="7" t="s">
        <v>69</v>
      </c>
      <c r="U2303" s="20"/>
      <c r="V2303" s="20"/>
      <c r="W2303" s="7"/>
      <c r="X2303" s="7"/>
      <c r="Y2303" s="20" t="s">
        <v>107</v>
      </c>
      <c r="Z2303" s="20"/>
      <c r="AA2303" s="20"/>
      <c r="AB2303" s="20"/>
      <c r="AC2303" s="20"/>
      <c r="AD2303" s="20"/>
      <c r="AE2303" s="23"/>
      <c r="AF2303" s="23"/>
      <c r="AG2303" s="23"/>
      <c r="AH2303" s="2" t="s">
        <v>48</v>
      </c>
      <c r="AI2303" s="2" t="e">
        <v>#N/A</v>
      </c>
      <c r="AJ2303" s="2" t="e">
        <f>VLOOKUP(B2303,'[1]淘汰品种推荐清单（8.1）'!$A:$AQ,43,0)</f>
        <v>#N/A</v>
      </c>
    </row>
    <row r="2304" hidden="1" customHeight="1" spans="1:36">
      <c r="A2304" s="9">
        <v>1804</v>
      </c>
      <c r="B2304" s="12">
        <v>105462</v>
      </c>
      <c r="C2304" s="4" t="s">
        <v>35</v>
      </c>
      <c r="D2304" s="7" t="s">
        <v>5380</v>
      </c>
      <c r="E2304" s="7" t="s">
        <v>5381</v>
      </c>
      <c r="F2304" s="7" t="s">
        <v>2789</v>
      </c>
      <c r="G2304" s="7" t="s">
        <v>1674</v>
      </c>
      <c r="H2304" s="7">
        <v>25.3</v>
      </c>
      <c r="I2304" s="7">
        <v>26.9</v>
      </c>
      <c r="J2304" s="5"/>
      <c r="K2304" s="7"/>
      <c r="L2304" s="31">
        <v>0.0594795539033456</v>
      </c>
      <c r="M2304" s="10" t="e">
        <v>#N/A</v>
      </c>
      <c r="N2304" s="10" t="e">
        <v>#N/A</v>
      </c>
      <c r="O2304" s="10" t="e">
        <v>#N/A</v>
      </c>
      <c r="P2304" s="10" t="e">
        <v>#N/A</v>
      </c>
      <c r="Q2304" s="10" t="e">
        <v>#N/A</v>
      </c>
      <c r="R2304" s="10" t="e">
        <v>#N/A</v>
      </c>
      <c r="S2304" s="7" t="s">
        <v>714</v>
      </c>
      <c r="T2304" s="7" t="s">
        <v>270</v>
      </c>
      <c r="U2304" s="20"/>
      <c r="V2304" s="20"/>
      <c r="W2304" s="7"/>
      <c r="X2304" s="7"/>
      <c r="Y2304" s="20" t="s">
        <v>107</v>
      </c>
      <c r="Z2304" s="20"/>
      <c r="AA2304" s="20"/>
      <c r="AB2304" s="20"/>
      <c r="AC2304" s="20"/>
      <c r="AD2304" s="20"/>
      <c r="AE2304" s="23"/>
      <c r="AF2304" s="23"/>
      <c r="AG2304" s="23"/>
      <c r="AH2304" s="2" t="s">
        <v>48</v>
      </c>
      <c r="AI2304" s="2" t="e">
        <v>#N/A</v>
      </c>
      <c r="AJ2304" s="2" t="e">
        <f>VLOOKUP(B2304,'[1]淘汰品种推荐清单（8.1）'!$A:$AQ,43,0)</f>
        <v>#N/A</v>
      </c>
    </row>
    <row r="2305" hidden="1" customHeight="1" spans="1:36">
      <c r="A2305" s="9">
        <v>1805</v>
      </c>
      <c r="B2305" s="12"/>
      <c r="C2305" s="4" t="s">
        <v>35</v>
      </c>
      <c r="D2305" s="7" t="s">
        <v>5382</v>
      </c>
      <c r="E2305" s="7" t="s">
        <v>5383</v>
      </c>
      <c r="F2305" s="7" t="s">
        <v>1383</v>
      </c>
      <c r="G2305" s="7" t="s">
        <v>39</v>
      </c>
      <c r="H2305" s="7">
        <v>38.7</v>
      </c>
      <c r="I2305" s="7">
        <v>47.5</v>
      </c>
      <c r="J2305" s="5"/>
      <c r="K2305" s="7"/>
      <c r="L2305" s="31">
        <v>0.185263157894737</v>
      </c>
      <c r="M2305" s="10" t="e">
        <v>#N/A</v>
      </c>
      <c r="N2305" s="10" t="e">
        <v>#N/A</v>
      </c>
      <c r="O2305" s="10" t="e">
        <v>#N/A</v>
      </c>
      <c r="P2305" s="10" t="e">
        <v>#N/A</v>
      </c>
      <c r="Q2305" s="10" t="e">
        <v>#N/A</v>
      </c>
      <c r="R2305" s="10" t="e">
        <v>#N/A</v>
      </c>
      <c r="S2305" s="7" t="s">
        <v>714</v>
      </c>
      <c r="T2305" s="7" t="s">
        <v>270</v>
      </c>
      <c r="U2305" s="20"/>
      <c r="V2305" s="20"/>
      <c r="W2305" s="7"/>
      <c r="X2305" s="7"/>
      <c r="Y2305" s="20" t="s">
        <v>107</v>
      </c>
      <c r="Z2305" s="20"/>
      <c r="AA2305" s="20"/>
      <c r="AB2305" s="20"/>
      <c r="AC2305" s="20"/>
      <c r="AD2305" s="20"/>
      <c r="AE2305" s="23"/>
      <c r="AF2305" s="23"/>
      <c r="AG2305" s="23"/>
      <c r="AH2305" s="2" t="s">
        <v>48</v>
      </c>
      <c r="AI2305" s="2" t="e">
        <v>#N/A</v>
      </c>
      <c r="AJ2305" s="2" t="e">
        <f>VLOOKUP(B2305,'[1]淘汰品种推荐清单（8.1）'!$A:$AQ,43,0)</f>
        <v>#N/A</v>
      </c>
    </row>
    <row r="2306" hidden="1" customHeight="1" spans="1:36">
      <c r="A2306" s="9">
        <v>1806</v>
      </c>
      <c r="B2306" s="12"/>
      <c r="C2306" s="4" t="s">
        <v>35</v>
      </c>
      <c r="D2306" s="7" t="s">
        <v>5384</v>
      </c>
      <c r="E2306" s="7" t="s">
        <v>750</v>
      </c>
      <c r="F2306" s="7" t="s">
        <v>5385</v>
      </c>
      <c r="G2306" s="7" t="s">
        <v>64</v>
      </c>
      <c r="H2306" s="7">
        <v>43.5</v>
      </c>
      <c r="I2306" s="7">
        <v>48.5</v>
      </c>
      <c r="J2306" s="5"/>
      <c r="K2306" s="7"/>
      <c r="L2306" s="31">
        <v>0.103092783505155</v>
      </c>
      <c r="M2306" s="10" t="e">
        <v>#N/A</v>
      </c>
      <c r="N2306" s="10" t="e">
        <v>#N/A</v>
      </c>
      <c r="O2306" s="10" t="e">
        <v>#N/A</v>
      </c>
      <c r="P2306" s="10" t="e">
        <v>#N/A</v>
      </c>
      <c r="Q2306" s="10" t="e">
        <v>#N/A</v>
      </c>
      <c r="R2306" s="10" t="e">
        <v>#N/A</v>
      </c>
      <c r="S2306" s="7" t="s">
        <v>714</v>
      </c>
      <c r="T2306" s="7" t="s">
        <v>270</v>
      </c>
      <c r="U2306" s="20"/>
      <c r="V2306" s="20"/>
      <c r="W2306" s="7"/>
      <c r="X2306" s="7"/>
      <c r="Y2306" s="20" t="s">
        <v>107</v>
      </c>
      <c r="Z2306" s="20"/>
      <c r="AA2306" s="20"/>
      <c r="AB2306" s="20"/>
      <c r="AC2306" s="20"/>
      <c r="AD2306" s="20"/>
      <c r="AE2306" s="23"/>
      <c r="AF2306" s="23"/>
      <c r="AG2306" s="23"/>
      <c r="AH2306" s="2" t="s">
        <v>48</v>
      </c>
      <c r="AI2306" s="2" t="e">
        <v>#N/A</v>
      </c>
      <c r="AJ2306" s="2" t="e">
        <f>VLOOKUP(B2306,'[1]淘汰品种推荐清单（8.1）'!$A:$AQ,43,0)</f>
        <v>#N/A</v>
      </c>
    </row>
    <row r="2307" hidden="1" customHeight="1" spans="1:36">
      <c r="A2307" s="9">
        <v>1809</v>
      </c>
      <c r="B2307" s="12"/>
      <c r="C2307" s="4" t="s">
        <v>35</v>
      </c>
      <c r="D2307" s="43" t="s">
        <v>5386</v>
      </c>
      <c r="E2307" s="44" t="s">
        <v>5387</v>
      </c>
      <c r="F2307" s="5" t="s">
        <v>1335</v>
      </c>
      <c r="G2307" s="7" t="s">
        <v>39</v>
      </c>
      <c r="H2307" s="7">
        <v>82</v>
      </c>
      <c r="I2307" s="7">
        <v>97.5</v>
      </c>
      <c r="J2307" s="5"/>
      <c r="K2307" s="7"/>
      <c r="L2307" s="31">
        <v>0.158974358974359</v>
      </c>
      <c r="M2307" s="10" t="e">
        <v>#N/A</v>
      </c>
      <c r="N2307" s="10" t="e">
        <v>#N/A</v>
      </c>
      <c r="O2307" s="10" t="e">
        <v>#N/A</v>
      </c>
      <c r="P2307" s="10" t="e">
        <v>#N/A</v>
      </c>
      <c r="Q2307" s="10" t="e">
        <v>#N/A</v>
      </c>
      <c r="R2307" s="10" t="e">
        <v>#N/A</v>
      </c>
      <c r="S2307" s="7" t="s">
        <v>714</v>
      </c>
      <c r="T2307" s="7" t="s">
        <v>270</v>
      </c>
      <c r="U2307" s="20"/>
      <c r="V2307" s="20"/>
      <c r="W2307" s="7"/>
      <c r="X2307" s="7"/>
      <c r="Y2307" s="20" t="s">
        <v>107</v>
      </c>
      <c r="Z2307" s="20"/>
      <c r="AA2307" s="20"/>
      <c r="AB2307" s="20"/>
      <c r="AC2307" s="20"/>
      <c r="AD2307" s="20"/>
      <c r="AE2307" s="23"/>
      <c r="AF2307" s="23"/>
      <c r="AG2307" s="23"/>
      <c r="AH2307" s="2" t="s">
        <v>48</v>
      </c>
      <c r="AI2307" s="2" t="e">
        <v>#N/A</v>
      </c>
      <c r="AJ2307" s="2" t="e">
        <f>VLOOKUP(B2307,'[1]淘汰品种推荐清单（8.1）'!$A:$AQ,43,0)</f>
        <v>#N/A</v>
      </c>
    </row>
    <row r="2308" hidden="1" customHeight="1" spans="1:36">
      <c r="A2308" s="9">
        <v>1810</v>
      </c>
      <c r="B2308" s="7"/>
      <c r="C2308" s="4" t="s">
        <v>35</v>
      </c>
      <c r="D2308" s="13" t="s">
        <v>5388</v>
      </c>
      <c r="E2308" s="14" t="s">
        <v>5389</v>
      </c>
      <c r="F2308" s="15" t="s">
        <v>5390</v>
      </c>
      <c r="G2308" s="7" t="s">
        <v>3214</v>
      </c>
      <c r="H2308" s="5">
        <v>264</v>
      </c>
      <c r="I2308" s="7">
        <v>330</v>
      </c>
      <c r="J2308" s="5"/>
      <c r="K2308" s="7"/>
      <c r="L2308" s="31">
        <v>0.2</v>
      </c>
      <c r="M2308" s="10" t="e">
        <v>#N/A</v>
      </c>
      <c r="N2308" s="10" t="e">
        <v>#N/A</v>
      </c>
      <c r="O2308" s="10" t="e">
        <v>#N/A</v>
      </c>
      <c r="P2308" s="10" t="e">
        <v>#N/A</v>
      </c>
      <c r="Q2308" s="10" t="e">
        <v>#N/A</v>
      </c>
      <c r="R2308" s="10" t="e">
        <v>#N/A</v>
      </c>
      <c r="S2308" s="5" t="s">
        <v>5391</v>
      </c>
      <c r="T2308" s="7" t="s">
        <v>170</v>
      </c>
      <c r="U2308" s="20"/>
      <c r="V2308" s="20"/>
      <c r="W2308" s="7"/>
      <c r="X2308" s="7"/>
      <c r="Y2308" s="20" t="s">
        <v>107</v>
      </c>
      <c r="Z2308" s="20"/>
      <c r="AA2308" s="20"/>
      <c r="AB2308" s="20"/>
      <c r="AC2308" s="20"/>
      <c r="AD2308" s="20"/>
      <c r="AE2308" s="23"/>
      <c r="AF2308" s="23"/>
      <c r="AG2308" s="23"/>
      <c r="AH2308" s="2" t="s">
        <v>48</v>
      </c>
      <c r="AI2308" s="2" t="e">
        <v>#N/A</v>
      </c>
      <c r="AJ2308" s="2" t="e">
        <f>VLOOKUP(B2308,'[1]淘汰品种推荐清单（8.1）'!$A:$AQ,43,0)</f>
        <v>#N/A</v>
      </c>
    </row>
    <row r="2309" hidden="1" customHeight="1" spans="1:36">
      <c r="A2309" s="9">
        <v>1811</v>
      </c>
      <c r="B2309" s="7"/>
      <c r="C2309" s="4" t="s">
        <v>35</v>
      </c>
      <c r="D2309" s="13" t="s">
        <v>5392</v>
      </c>
      <c r="E2309" s="14" t="s">
        <v>5389</v>
      </c>
      <c r="F2309" s="15" t="s">
        <v>5390</v>
      </c>
      <c r="G2309" s="7" t="s">
        <v>3214</v>
      </c>
      <c r="H2309" s="5">
        <v>264</v>
      </c>
      <c r="I2309" s="7">
        <v>330</v>
      </c>
      <c r="J2309" s="5"/>
      <c r="K2309" s="7"/>
      <c r="L2309" s="31">
        <v>0.2</v>
      </c>
      <c r="M2309" s="10" t="e">
        <v>#N/A</v>
      </c>
      <c r="N2309" s="10" t="e">
        <v>#N/A</v>
      </c>
      <c r="O2309" s="10" t="e">
        <v>#N/A</v>
      </c>
      <c r="P2309" s="10" t="e">
        <v>#N/A</v>
      </c>
      <c r="Q2309" s="10" t="e">
        <v>#N/A</v>
      </c>
      <c r="R2309" s="10" t="e">
        <v>#N/A</v>
      </c>
      <c r="S2309" s="5" t="s">
        <v>5391</v>
      </c>
      <c r="T2309" s="7" t="s">
        <v>170</v>
      </c>
      <c r="U2309" s="20"/>
      <c r="V2309" s="20"/>
      <c r="W2309" s="7"/>
      <c r="X2309" s="7"/>
      <c r="Y2309" s="20" t="s">
        <v>107</v>
      </c>
      <c r="Z2309" s="20"/>
      <c r="AA2309" s="20"/>
      <c r="AB2309" s="20"/>
      <c r="AC2309" s="20"/>
      <c r="AD2309" s="20"/>
      <c r="AE2309" s="23"/>
      <c r="AF2309" s="23"/>
      <c r="AG2309" s="23"/>
      <c r="AH2309" s="2" t="s">
        <v>48</v>
      </c>
      <c r="AI2309" s="2" t="e">
        <v>#N/A</v>
      </c>
      <c r="AJ2309" s="2" t="e">
        <f>VLOOKUP(B2309,'[1]淘汰品种推荐清单（8.1）'!$A:$AQ,43,0)</f>
        <v>#N/A</v>
      </c>
    </row>
    <row r="2310" hidden="1" customHeight="1" spans="1:36">
      <c r="A2310" s="9">
        <v>1812</v>
      </c>
      <c r="B2310" s="12"/>
      <c r="C2310" s="4" t="s">
        <v>35</v>
      </c>
      <c r="D2310" s="13" t="s">
        <v>5393</v>
      </c>
      <c r="E2310" s="14" t="s">
        <v>5389</v>
      </c>
      <c r="F2310" s="15" t="s">
        <v>5390</v>
      </c>
      <c r="G2310" s="7" t="s">
        <v>3214</v>
      </c>
      <c r="H2310" s="5">
        <v>264</v>
      </c>
      <c r="I2310" s="7">
        <v>330</v>
      </c>
      <c r="J2310" s="5"/>
      <c r="K2310" s="7"/>
      <c r="L2310" s="31">
        <v>0.2</v>
      </c>
      <c r="M2310" s="10" t="e">
        <v>#N/A</v>
      </c>
      <c r="N2310" s="10" t="e">
        <v>#N/A</v>
      </c>
      <c r="O2310" s="10" t="e">
        <v>#N/A</v>
      </c>
      <c r="P2310" s="10" t="e">
        <v>#N/A</v>
      </c>
      <c r="Q2310" s="10" t="e">
        <v>#N/A</v>
      </c>
      <c r="R2310" s="10" t="e">
        <v>#N/A</v>
      </c>
      <c r="S2310" s="5" t="s">
        <v>5391</v>
      </c>
      <c r="T2310" s="7" t="s">
        <v>170</v>
      </c>
      <c r="U2310" s="20"/>
      <c r="V2310" s="20"/>
      <c r="W2310" s="7"/>
      <c r="X2310" s="7"/>
      <c r="Y2310" s="20" t="s">
        <v>107</v>
      </c>
      <c r="Z2310" s="20"/>
      <c r="AA2310" s="20"/>
      <c r="AB2310" s="20"/>
      <c r="AC2310" s="20"/>
      <c r="AD2310" s="20"/>
      <c r="AE2310" s="23"/>
      <c r="AF2310" s="23"/>
      <c r="AG2310" s="23"/>
      <c r="AH2310" s="2" t="s">
        <v>48</v>
      </c>
      <c r="AI2310" s="2" t="e">
        <v>#N/A</v>
      </c>
      <c r="AJ2310" s="2" t="e">
        <f>VLOOKUP(B2310,'[1]淘汰品种推荐清单（8.1）'!$A:$AQ,43,0)</f>
        <v>#N/A</v>
      </c>
    </row>
    <row r="2311" hidden="1" customHeight="1" spans="1:36">
      <c r="A2311" s="9">
        <v>1813</v>
      </c>
      <c r="B2311" s="12"/>
      <c r="C2311" s="4" t="s">
        <v>35</v>
      </c>
      <c r="D2311" s="13" t="s">
        <v>5394</v>
      </c>
      <c r="E2311" s="14" t="s">
        <v>5389</v>
      </c>
      <c r="F2311" s="15" t="s">
        <v>5390</v>
      </c>
      <c r="G2311" s="7" t="s">
        <v>3214</v>
      </c>
      <c r="H2311" s="5">
        <v>264</v>
      </c>
      <c r="I2311" s="7">
        <v>330</v>
      </c>
      <c r="J2311" s="5"/>
      <c r="K2311" s="7"/>
      <c r="L2311" s="31">
        <v>0.2</v>
      </c>
      <c r="M2311" s="10" t="e">
        <v>#N/A</v>
      </c>
      <c r="N2311" s="10" t="e">
        <v>#N/A</v>
      </c>
      <c r="O2311" s="10" t="e">
        <v>#N/A</v>
      </c>
      <c r="P2311" s="10" t="e">
        <v>#N/A</v>
      </c>
      <c r="Q2311" s="10" t="e">
        <v>#N/A</v>
      </c>
      <c r="R2311" s="10" t="e">
        <v>#N/A</v>
      </c>
      <c r="S2311" s="5" t="s">
        <v>5391</v>
      </c>
      <c r="T2311" s="7" t="s">
        <v>170</v>
      </c>
      <c r="U2311" s="20"/>
      <c r="V2311" s="20"/>
      <c r="W2311" s="7"/>
      <c r="X2311" s="7"/>
      <c r="Y2311" s="20" t="s">
        <v>107</v>
      </c>
      <c r="Z2311" s="20"/>
      <c r="AA2311" s="20"/>
      <c r="AB2311" s="20"/>
      <c r="AC2311" s="20"/>
      <c r="AD2311" s="20"/>
      <c r="AE2311" s="23"/>
      <c r="AF2311" s="23"/>
      <c r="AG2311" s="23"/>
      <c r="AH2311" s="2" t="s">
        <v>48</v>
      </c>
      <c r="AI2311" s="2" t="e">
        <v>#N/A</v>
      </c>
      <c r="AJ2311" s="2" t="e">
        <f>VLOOKUP(B2311,'[1]淘汰品种推荐清单（8.1）'!$A:$AQ,43,0)</f>
        <v>#N/A</v>
      </c>
    </row>
    <row r="2312" hidden="1" customHeight="1" spans="1:36">
      <c r="A2312" s="9">
        <v>1816</v>
      </c>
      <c r="B2312" s="7">
        <v>45731</v>
      </c>
      <c r="C2312" s="4" t="s">
        <v>35</v>
      </c>
      <c r="D2312" s="49" t="s">
        <v>5395</v>
      </c>
      <c r="E2312" s="49" t="s">
        <v>5396</v>
      </c>
      <c r="F2312" s="96" t="s">
        <v>1422</v>
      </c>
      <c r="G2312" s="50" t="s">
        <v>39</v>
      </c>
      <c r="H2312" s="49">
        <v>33.45</v>
      </c>
      <c r="I2312" s="49">
        <v>48</v>
      </c>
      <c r="J2312" s="50">
        <v>4.7</v>
      </c>
      <c r="K2312" s="49"/>
      <c r="L2312" s="52">
        <f>(I2312-H2312+J2312)/I2312</f>
        <v>0.401041666666667</v>
      </c>
      <c r="M2312" s="10" t="e">
        <v>#N/A</v>
      </c>
      <c r="N2312" s="10" t="e">
        <v>#N/A</v>
      </c>
      <c r="O2312" s="10" t="e">
        <v>#N/A</v>
      </c>
      <c r="P2312" s="10" t="e">
        <v>#N/A</v>
      </c>
      <c r="Q2312" s="10" t="e">
        <v>#N/A</v>
      </c>
      <c r="R2312" s="10" t="e">
        <v>#N/A</v>
      </c>
      <c r="S2312" s="50" t="s">
        <v>1766</v>
      </c>
      <c r="T2312" s="5" t="s">
        <v>470</v>
      </c>
      <c r="U2312" s="20"/>
      <c r="V2312" s="20"/>
      <c r="W2312" s="7"/>
      <c r="X2312" s="7"/>
      <c r="Y2312" s="20" t="s">
        <v>107</v>
      </c>
      <c r="Z2312" s="20"/>
      <c r="AA2312" s="20"/>
      <c r="AB2312" s="20"/>
      <c r="AC2312" s="20"/>
      <c r="AD2312" s="20"/>
      <c r="AE2312" s="23"/>
      <c r="AF2312" s="23"/>
      <c r="AG2312" s="23"/>
      <c r="AH2312" s="2" t="s">
        <v>48</v>
      </c>
      <c r="AI2312" s="2" t="e">
        <v>#N/A</v>
      </c>
      <c r="AJ2312" s="2" t="e">
        <f>VLOOKUP(B2312,'[1]淘汰品种推荐清单（8.1）'!$A:$AQ,43,0)</f>
        <v>#N/A</v>
      </c>
    </row>
    <row r="2313" hidden="1" customHeight="1" spans="1:36">
      <c r="A2313" s="9">
        <v>1823</v>
      </c>
      <c r="B2313" s="12"/>
      <c r="C2313" s="4" t="s">
        <v>35</v>
      </c>
      <c r="D2313" s="7" t="s">
        <v>5397</v>
      </c>
      <c r="E2313" s="7" t="s">
        <v>5398</v>
      </c>
      <c r="F2313" s="7" t="s">
        <v>491</v>
      </c>
      <c r="G2313" s="7" t="s">
        <v>39</v>
      </c>
      <c r="H2313" s="7">
        <v>825</v>
      </c>
      <c r="I2313" s="7">
        <v>975</v>
      </c>
      <c r="J2313" s="7"/>
      <c r="K2313" s="7"/>
      <c r="L2313" s="18">
        <v>0.153846153846154</v>
      </c>
      <c r="M2313" s="10" t="e">
        <v>#N/A</v>
      </c>
      <c r="N2313" s="10" t="e">
        <v>#N/A</v>
      </c>
      <c r="O2313" s="10" t="e">
        <v>#N/A</v>
      </c>
      <c r="P2313" s="10" t="e">
        <v>#N/A</v>
      </c>
      <c r="Q2313" s="10" t="e">
        <v>#N/A</v>
      </c>
      <c r="R2313" s="10" t="e">
        <v>#N/A</v>
      </c>
      <c r="S2313" s="7" t="s">
        <v>714</v>
      </c>
      <c r="T2313" s="5" t="s">
        <v>470</v>
      </c>
      <c r="U2313" s="20"/>
      <c r="V2313" s="20"/>
      <c r="W2313" s="7"/>
      <c r="X2313" s="7"/>
      <c r="Y2313" s="20" t="s">
        <v>107</v>
      </c>
      <c r="Z2313" s="20"/>
      <c r="AA2313" s="20"/>
      <c r="AB2313" s="20"/>
      <c r="AC2313" s="20"/>
      <c r="AD2313" s="20"/>
      <c r="AE2313" s="23"/>
      <c r="AF2313" s="23"/>
      <c r="AG2313" s="23"/>
      <c r="AH2313" s="2" t="s">
        <v>48</v>
      </c>
      <c r="AI2313" s="2" t="e">
        <v>#N/A</v>
      </c>
      <c r="AJ2313" s="2" t="e">
        <f>VLOOKUP(B2313,'[1]淘汰品种推荐清单（8.1）'!$A:$AQ,43,0)</f>
        <v>#N/A</v>
      </c>
    </row>
    <row r="2314" hidden="1" customHeight="1" spans="1:36">
      <c r="A2314" s="9">
        <v>1825</v>
      </c>
      <c r="B2314" s="7">
        <v>150009</v>
      </c>
      <c r="C2314" s="4" t="s">
        <v>35</v>
      </c>
      <c r="D2314" s="7" t="s">
        <v>5399</v>
      </c>
      <c r="E2314" s="97" t="s">
        <v>5400</v>
      </c>
      <c r="F2314" s="5" t="s">
        <v>5401</v>
      </c>
      <c r="G2314" s="7" t="s">
        <v>39</v>
      </c>
      <c r="H2314" s="7">
        <v>12.8</v>
      </c>
      <c r="I2314" s="7">
        <v>24.7</v>
      </c>
      <c r="J2314" s="7"/>
      <c r="K2314" s="7"/>
      <c r="L2314" s="18">
        <v>0.481781376518219</v>
      </c>
      <c r="M2314" s="10" t="e">
        <v>#N/A</v>
      </c>
      <c r="N2314" s="10" t="e">
        <v>#N/A</v>
      </c>
      <c r="O2314" s="10" t="e">
        <v>#N/A</v>
      </c>
      <c r="P2314" s="10" t="e">
        <v>#N/A</v>
      </c>
      <c r="Q2314" s="10" t="e">
        <v>#N/A</v>
      </c>
      <c r="R2314" s="10" t="e">
        <v>#N/A</v>
      </c>
      <c r="S2314" s="7" t="s">
        <v>714</v>
      </c>
      <c r="T2314" s="5" t="s">
        <v>470</v>
      </c>
      <c r="U2314" s="20"/>
      <c r="V2314" s="20"/>
      <c r="W2314" s="7"/>
      <c r="X2314" s="7"/>
      <c r="Y2314" s="20" t="s">
        <v>107</v>
      </c>
      <c r="Z2314" s="20"/>
      <c r="AA2314" s="20"/>
      <c r="AB2314" s="20"/>
      <c r="AC2314" s="20"/>
      <c r="AD2314" s="20"/>
      <c r="AE2314" s="23"/>
      <c r="AF2314" s="23"/>
      <c r="AG2314" s="23"/>
      <c r="AH2314" s="2" t="s">
        <v>48</v>
      </c>
      <c r="AI2314" s="2" t="e">
        <v>#N/A</v>
      </c>
      <c r="AJ2314" s="2" t="e">
        <f>VLOOKUP(B2314,'[1]淘汰品种推荐清单（8.1）'!$A:$AQ,43,0)</f>
        <v>#N/A</v>
      </c>
    </row>
    <row r="2315" hidden="1" customHeight="1" spans="1:36">
      <c r="A2315" s="9">
        <v>1826</v>
      </c>
      <c r="B2315" s="12"/>
      <c r="C2315" s="4" t="s">
        <v>35</v>
      </c>
      <c r="D2315" s="7" t="s">
        <v>5402</v>
      </c>
      <c r="E2315" s="7" t="s">
        <v>5403</v>
      </c>
      <c r="F2315" s="5" t="s">
        <v>5404</v>
      </c>
      <c r="G2315" s="7" t="s">
        <v>39</v>
      </c>
      <c r="H2315" s="7">
        <v>42</v>
      </c>
      <c r="I2315" s="7">
        <v>49</v>
      </c>
      <c r="J2315" s="7"/>
      <c r="K2315" s="7"/>
      <c r="L2315" s="18">
        <v>0.142857142857143</v>
      </c>
      <c r="M2315" s="10" t="e">
        <v>#N/A</v>
      </c>
      <c r="N2315" s="10" t="e">
        <v>#N/A</v>
      </c>
      <c r="O2315" s="10" t="e">
        <v>#N/A</v>
      </c>
      <c r="P2315" s="10" t="e">
        <v>#N/A</v>
      </c>
      <c r="Q2315" s="10" t="e">
        <v>#N/A</v>
      </c>
      <c r="R2315" s="10" t="e">
        <v>#N/A</v>
      </c>
      <c r="S2315" s="7" t="s">
        <v>714</v>
      </c>
      <c r="T2315" s="5" t="s">
        <v>470</v>
      </c>
      <c r="U2315" s="20"/>
      <c r="V2315" s="20"/>
      <c r="W2315" s="7"/>
      <c r="X2315" s="7"/>
      <c r="Y2315" s="20" t="s">
        <v>107</v>
      </c>
      <c r="Z2315" s="20"/>
      <c r="AA2315" s="20"/>
      <c r="AB2315" s="20"/>
      <c r="AC2315" s="20"/>
      <c r="AD2315" s="20"/>
      <c r="AE2315" s="23"/>
      <c r="AF2315" s="23"/>
      <c r="AG2315" s="23"/>
      <c r="AH2315" s="2" t="s">
        <v>48</v>
      </c>
      <c r="AI2315" s="2" t="e">
        <v>#N/A</v>
      </c>
      <c r="AJ2315" s="2" t="e">
        <f>VLOOKUP(B2315,'[1]淘汰品种推荐清单（8.1）'!$A:$AQ,43,0)</f>
        <v>#N/A</v>
      </c>
    </row>
    <row r="2316" hidden="1" customHeight="1" spans="1:36">
      <c r="A2316" s="9">
        <v>1827</v>
      </c>
      <c r="B2316" s="12">
        <v>152516</v>
      </c>
      <c r="C2316" s="4" t="s">
        <v>35</v>
      </c>
      <c r="D2316" s="7" t="s">
        <v>5405</v>
      </c>
      <c r="E2316" s="7" t="s">
        <v>5406</v>
      </c>
      <c r="F2316" s="7" t="s">
        <v>5407</v>
      </c>
      <c r="G2316" s="7" t="s">
        <v>39</v>
      </c>
      <c r="H2316" s="7">
        <v>200.11</v>
      </c>
      <c r="I2316" s="7">
        <v>248</v>
      </c>
      <c r="J2316" s="7"/>
      <c r="K2316" s="7"/>
      <c r="L2316" s="18">
        <v>0.193</v>
      </c>
      <c r="M2316" s="10" t="e">
        <v>#N/A</v>
      </c>
      <c r="N2316" s="10" t="e">
        <v>#N/A</v>
      </c>
      <c r="O2316" s="10" t="e">
        <v>#N/A</v>
      </c>
      <c r="P2316" s="10" t="e">
        <v>#N/A</v>
      </c>
      <c r="Q2316" s="10" t="e">
        <v>#N/A</v>
      </c>
      <c r="R2316" s="10" t="e">
        <v>#N/A</v>
      </c>
      <c r="S2316" s="5" t="s">
        <v>1687</v>
      </c>
      <c r="T2316" s="5" t="s">
        <v>470</v>
      </c>
      <c r="U2316" s="20"/>
      <c r="V2316" s="20"/>
      <c r="W2316" s="7"/>
      <c r="X2316" s="7"/>
      <c r="Y2316" s="20" t="s">
        <v>107</v>
      </c>
      <c r="Z2316" s="20"/>
      <c r="AA2316" s="20"/>
      <c r="AB2316" s="20"/>
      <c r="AC2316" s="20"/>
      <c r="AD2316" s="20"/>
      <c r="AE2316" s="23"/>
      <c r="AF2316" s="23"/>
      <c r="AG2316" s="23"/>
      <c r="AH2316" s="2" t="s">
        <v>48</v>
      </c>
      <c r="AI2316" s="2" t="e">
        <v>#N/A</v>
      </c>
      <c r="AJ2316" s="2" t="e">
        <f>VLOOKUP(B2316,'[1]淘汰品种推荐清单（8.1）'!$A:$AQ,43,0)</f>
        <v>#N/A</v>
      </c>
    </row>
    <row r="2317" hidden="1" customHeight="1" spans="1:36">
      <c r="A2317" s="9">
        <v>1828</v>
      </c>
      <c r="B2317" s="12">
        <v>128865</v>
      </c>
      <c r="C2317" s="4" t="s">
        <v>35</v>
      </c>
      <c r="D2317" s="98" t="s">
        <v>5408</v>
      </c>
      <c r="E2317" s="98" t="s">
        <v>5409</v>
      </c>
      <c r="F2317" s="5" t="s">
        <v>5013</v>
      </c>
      <c r="G2317" s="5" t="s">
        <v>39</v>
      </c>
      <c r="H2317" s="99">
        <v>45.8</v>
      </c>
      <c r="I2317" s="99">
        <v>75</v>
      </c>
      <c r="J2317" s="7"/>
      <c r="K2317" s="99"/>
      <c r="L2317" s="30">
        <v>0.389333333333333</v>
      </c>
      <c r="M2317" s="10" t="e">
        <v>#N/A</v>
      </c>
      <c r="N2317" s="10" t="e">
        <v>#N/A</v>
      </c>
      <c r="O2317" s="10" t="e">
        <v>#N/A</v>
      </c>
      <c r="P2317" s="10" t="e">
        <v>#N/A</v>
      </c>
      <c r="Q2317" s="10" t="e">
        <v>#N/A</v>
      </c>
      <c r="R2317" s="10" t="e">
        <v>#N/A</v>
      </c>
      <c r="S2317" s="12" t="s">
        <v>5017</v>
      </c>
      <c r="T2317" s="12" t="s">
        <v>470</v>
      </c>
      <c r="U2317" s="20"/>
      <c r="V2317" s="20"/>
      <c r="W2317" s="7"/>
      <c r="X2317" s="7"/>
      <c r="Y2317" s="20" t="s">
        <v>107</v>
      </c>
      <c r="Z2317" s="20"/>
      <c r="AA2317" s="20"/>
      <c r="AB2317" s="20"/>
      <c r="AC2317" s="20"/>
      <c r="AD2317" s="20"/>
      <c r="AE2317" s="23"/>
      <c r="AF2317" s="23"/>
      <c r="AG2317" s="23"/>
      <c r="AH2317" s="2" t="s">
        <v>48</v>
      </c>
      <c r="AI2317" s="2" t="e">
        <v>#N/A</v>
      </c>
      <c r="AJ2317" s="2" t="e">
        <f>VLOOKUP(B2317,'[1]淘汰品种推荐清单（8.1）'!$A:$AQ,43,0)</f>
        <v>#N/A</v>
      </c>
    </row>
    <row r="2318" hidden="1" customHeight="1" spans="1:36">
      <c r="A2318" s="9">
        <v>1832</v>
      </c>
      <c r="B2318" s="12">
        <v>74379</v>
      </c>
      <c r="C2318" s="4" t="s">
        <v>35</v>
      </c>
      <c r="D2318" s="5" t="s">
        <v>5410</v>
      </c>
      <c r="E2318" s="5" t="s">
        <v>2865</v>
      </c>
      <c r="F2318" s="5" t="s">
        <v>5013</v>
      </c>
      <c r="G2318" s="5" t="s">
        <v>64</v>
      </c>
      <c r="H2318" s="34">
        <v>134.5</v>
      </c>
      <c r="I2318" s="45">
        <v>269</v>
      </c>
      <c r="J2318" s="7"/>
      <c r="K2318" s="45"/>
      <c r="L2318" s="30">
        <v>0.5</v>
      </c>
      <c r="M2318" s="10" t="e">
        <v>#N/A</v>
      </c>
      <c r="N2318" s="10" t="e">
        <v>#N/A</v>
      </c>
      <c r="O2318" s="10" t="e">
        <v>#N/A</v>
      </c>
      <c r="P2318" s="10" t="e">
        <v>#N/A</v>
      </c>
      <c r="Q2318" s="10" t="e">
        <v>#N/A</v>
      </c>
      <c r="R2318" s="10" t="e">
        <v>#N/A</v>
      </c>
      <c r="S2318" s="12" t="s">
        <v>5017</v>
      </c>
      <c r="T2318" s="12" t="s">
        <v>470</v>
      </c>
      <c r="U2318" s="20"/>
      <c r="V2318" s="20"/>
      <c r="W2318" s="7"/>
      <c r="X2318" s="7"/>
      <c r="Y2318" s="20" t="s">
        <v>107</v>
      </c>
      <c r="Z2318" s="20"/>
      <c r="AA2318" s="20"/>
      <c r="AB2318" s="20"/>
      <c r="AC2318" s="20"/>
      <c r="AD2318" s="20"/>
      <c r="AE2318" s="23"/>
      <c r="AF2318" s="23"/>
      <c r="AG2318" s="23"/>
      <c r="AH2318" s="2" t="s">
        <v>48</v>
      </c>
      <c r="AI2318" s="2" t="e">
        <v>#N/A</v>
      </c>
      <c r="AJ2318" s="2" t="e">
        <f>VLOOKUP(B2318,'[1]淘汰品种推荐清单（8.1）'!$A:$AQ,43,0)</f>
        <v>#N/A</v>
      </c>
    </row>
    <row r="2319" hidden="1" customHeight="1" spans="1:36">
      <c r="A2319" s="9">
        <v>1841</v>
      </c>
      <c r="B2319" s="7">
        <v>152519</v>
      </c>
      <c r="C2319" s="4" t="s">
        <v>35</v>
      </c>
      <c r="D2319" s="5" t="s">
        <v>5411</v>
      </c>
      <c r="E2319" s="5" t="s">
        <v>5002</v>
      </c>
      <c r="F2319" s="5" t="s">
        <v>5013</v>
      </c>
      <c r="G2319" s="5" t="s">
        <v>64</v>
      </c>
      <c r="H2319" s="34">
        <v>84</v>
      </c>
      <c r="I2319" s="45">
        <v>168</v>
      </c>
      <c r="J2319" s="7"/>
      <c r="K2319" s="45"/>
      <c r="L2319" s="30">
        <v>0.5</v>
      </c>
      <c r="M2319" s="10" t="e">
        <v>#N/A</v>
      </c>
      <c r="N2319" s="10" t="e">
        <v>#N/A</v>
      </c>
      <c r="O2319" s="10" t="e">
        <v>#N/A</v>
      </c>
      <c r="P2319" s="10" t="e">
        <v>#N/A</v>
      </c>
      <c r="Q2319" s="10" t="e">
        <v>#N/A</v>
      </c>
      <c r="R2319" s="10" t="e">
        <v>#N/A</v>
      </c>
      <c r="S2319" s="12" t="s">
        <v>5017</v>
      </c>
      <c r="T2319" s="12" t="s">
        <v>470</v>
      </c>
      <c r="U2319" s="20"/>
      <c r="V2319" s="20"/>
      <c r="W2319" s="7"/>
      <c r="X2319" s="7"/>
      <c r="Y2319" s="20" t="s">
        <v>107</v>
      </c>
      <c r="Z2319" s="20"/>
      <c r="AA2319" s="20"/>
      <c r="AB2319" s="20"/>
      <c r="AC2319" s="20"/>
      <c r="AD2319" s="20"/>
      <c r="AE2319" s="23"/>
      <c r="AF2319" s="23"/>
      <c r="AG2319" s="23"/>
      <c r="AH2319" s="2" t="s">
        <v>48</v>
      </c>
      <c r="AI2319" s="2" t="e">
        <v>#N/A</v>
      </c>
      <c r="AJ2319" s="2" t="e">
        <f>VLOOKUP(B2319,'[1]淘汰品种推荐清单（8.1）'!$A:$AQ,43,0)</f>
        <v>#N/A</v>
      </c>
    </row>
    <row r="2320" hidden="1" customHeight="1" spans="1:36">
      <c r="A2320" s="9">
        <v>1843</v>
      </c>
      <c r="B2320" s="7">
        <v>74408</v>
      </c>
      <c r="C2320" s="4" t="s">
        <v>35</v>
      </c>
      <c r="D2320" s="5" t="s">
        <v>5412</v>
      </c>
      <c r="E2320" s="5" t="s">
        <v>543</v>
      </c>
      <c r="F2320" s="5" t="s">
        <v>5013</v>
      </c>
      <c r="G2320" s="5" t="s">
        <v>64</v>
      </c>
      <c r="H2320" s="34">
        <v>94</v>
      </c>
      <c r="I2320" s="45">
        <v>188</v>
      </c>
      <c r="J2320" s="7"/>
      <c r="K2320" s="45"/>
      <c r="L2320" s="30">
        <v>0.5</v>
      </c>
      <c r="M2320" s="10" t="e">
        <v>#N/A</v>
      </c>
      <c r="N2320" s="10" t="e">
        <v>#N/A</v>
      </c>
      <c r="O2320" s="10" t="e">
        <v>#N/A</v>
      </c>
      <c r="P2320" s="10" t="e">
        <v>#N/A</v>
      </c>
      <c r="Q2320" s="10" t="e">
        <v>#N/A</v>
      </c>
      <c r="R2320" s="10" t="e">
        <v>#N/A</v>
      </c>
      <c r="S2320" s="12" t="s">
        <v>5017</v>
      </c>
      <c r="T2320" s="12" t="s">
        <v>470</v>
      </c>
      <c r="U2320" s="20"/>
      <c r="V2320" s="20"/>
      <c r="W2320" s="7"/>
      <c r="X2320" s="7"/>
      <c r="Y2320" s="20" t="s">
        <v>107</v>
      </c>
      <c r="Z2320" s="20"/>
      <c r="AA2320" s="20"/>
      <c r="AB2320" s="20"/>
      <c r="AC2320" s="20"/>
      <c r="AD2320" s="20"/>
      <c r="AE2320" s="23"/>
      <c r="AF2320" s="23"/>
      <c r="AG2320" s="23"/>
      <c r="AH2320" s="2" t="s">
        <v>48</v>
      </c>
      <c r="AI2320" s="2" t="e">
        <v>#N/A</v>
      </c>
      <c r="AJ2320" s="2" t="e">
        <f>VLOOKUP(B2320,'[1]淘汰品种推荐清单（8.1）'!$A:$AQ,43,0)</f>
        <v>#N/A</v>
      </c>
    </row>
    <row r="2321" hidden="1" customHeight="1" spans="1:36">
      <c r="A2321" s="9">
        <v>1846</v>
      </c>
      <c r="B2321" s="7">
        <v>152525</v>
      </c>
      <c r="C2321" s="4" t="s">
        <v>35</v>
      </c>
      <c r="D2321" s="7" t="s">
        <v>5413</v>
      </c>
      <c r="E2321" s="7" t="s">
        <v>377</v>
      </c>
      <c r="F2321" s="5" t="s">
        <v>5013</v>
      </c>
      <c r="G2321" s="5" t="s">
        <v>64</v>
      </c>
      <c r="H2321" s="34">
        <v>74</v>
      </c>
      <c r="I2321" s="45">
        <v>148</v>
      </c>
      <c r="J2321" s="7"/>
      <c r="K2321" s="45"/>
      <c r="L2321" s="30">
        <v>0.5</v>
      </c>
      <c r="M2321" s="10" t="e">
        <v>#N/A</v>
      </c>
      <c r="N2321" s="10" t="e">
        <v>#N/A</v>
      </c>
      <c r="O2321" s="10" t="e">
        <v>#N/A</v>
      </c>
      <c r="P2321" s="10" t="e">
        <v>#N/A</v>
      </c>
      <c r="Q2321" s="10" t="e">
        <v>#N/A</v>
      </c>
      <c r="R2321" s="10" t="e">
        <v>#N/A</v>
      </c>
      <c r="S2321" s="12" t="s">
        <v>5017</v>
      </c>
      <c r="T2321" s="12" t="s">
        <v>470</v>
      </c>
      <c r="U2321" s="20"/>
      <c r="V2321" s="20"/>
      <c r="W2321" s="7"/>
      <c r="X2321" s="7"/>
      <c r="Y2321" s="20" t="s">
        <v>107</v>
      </c>
      <c r="Z2321" s="20"/>
      <c r="AA2321" s="20"/>
      <c r="AB2321" s="20"/>
      <c r="AC2321" s="20"/>
      <c r="AD2321" s="20"/>
      <c r="AE2321" s="23"/>
      <c r="AF2321" s="23"/>
      <c r="AG2321" s="23"/>
      <c r="AH2321" s="2" t="s">
        <v>48</v>
      </c>
      <c r="AI2321" s="2" t="e">
        <v>#N/A</v>
      </c>
      <c r="AJ2321" s="2" t="e">
        <f>VLOOKUP(B2321,'[1]淘汰品种推荐清单（8.1）'!$A:$AQ,43,0)</f>
        <v>#N/A</v>
      </c>
    </row>
    <row r="2322" hidden="1" customHeight="1" spans="1:36">
      <c r="A2322" s="9">
        <v>1851</v>
      </c>
      <c r="B2322" s="7"/>
      <c r="C2322" s="4" t="s">
        <v>35</v>
      </c>
      <c r="D2322" s="7" t="s">
        <v>5414</v>
      </c>
      <c r="E2322" s="7" t="s">
        <v>3310</v>
      </c>
      <c r="F2322" s="5" t="s">
        <v>5013</v>
      </c>
      <c r="G2322" s="5" t="s">
        <v>64</v>
      </c>
      <c r="H2322" s="34">
        <v>84</v>
      </c>
      <c r="I2322" s="45">
        <v>168</v>
      </c>
      <c r="J2322" s="7"/>
      <c r="K2322" s="45"/>
      <c r="L2322" s="30">
        <v>0.5</v>
      </c>
      <c r="M2322" s="10" t="e">
        <v>#N/A</v>
      </c>
      <c r="N2322" s="10" t="e">
        <v>#N/A</v>
      </c>
      <c r="O2322" s="10" t="e">
        <v>#N/A</v>
      </c>
      <c r="P2322" s="10" t="e">
        <v>#N/A</v>
      </c>
      <c r="Q2322" s="10" t="e">
        <v>#N/A</v>
      </c>
      <c r="R2322" s="10" t="e">
        <v>#N/A</v>
      </c>
      <c r="S2322" s="12" t="s">
        <v>5017</v>
      </c>
      <c r="T2322" s="12" t="s">
        <v>470</v>
      </c>
      <c r="U2322" s="20"/>
      <c r="V2322" s="20"/>
      <c r="W2322" s="7"/>
      <c r="X2322" s="7"/>
      <c r="Y2322" s="20" t="s">
        <v>107</v>
      </c>
      <c r="Z2322" s="20"/>
      <c r="AA2322" s="20"/>
      <c r="AB2322" s="20"/>
      <c r="AC2322" s="20"/>
      <c r="AD2322" s="20"/>
      <c r="AE2322" s="23"/>
      <c r="AF2322" s="23"/>
      <c r="AG2322" s="23"/>
      <c r="AH2322" s="2" t="s">
        <v>48</v>
      </c>
      <c r="AI2322" s="2" t="e">
        <v>#N/A</v>
      </c>
      <c r="AJ2322" s="2" t="e">
        <f>VLOOKUP(B2322,'[1]淘汰品种推荐清单（8.1）'!$A:$AQ,43,0)</f>
        <v>#N/A</v>
      </c>
    </row>
    <row r="2323" hidden="1" customHeight="1" spans="1:36">
      <c r="A2323" s="9">
        <v>1852</v>
      </c>
      <c r="B2323" s="12">
        <v>152526</v>
      </c>
      <c r="C2323" s="4" t="s">
        <v>35</v>
      </c>
      <c r="D2323" s="7" t="s">
        <v>5415</v>
      </c>
      <c r="E2323" s="7" t="s">
        <v>4025</v>
      </c>
      <c r="F2323" s="5" t="s">
        <v>5013</v>
      </c>
      <c r="G2323" s="5" t="s">
        <v>64</v>
      </c>
      <c r="H2323" s="34">
        <v>119</v>
      </c>
      <c r="I2323" s="45">
        <v>238</v>
      </c>
      <c r="J2323" s="7"/>
      <c r="K2323" s="45"/>
      <c r="L2323" s="30">
        <v>0.5</v>
      </c>
      <c r="M2323" s="10" t="e">
        <v>#N/A</v>
      </c>
      <c r="N2323" s="10" t="e">
        <v>#N/A</v>
      </c>
      <c r="O2323" s="10" t="e">
        <v>#N/A</v>
      </c>
      <c r="P2323" s="10" t="e">
        <v>#N/A</v>
      </c>
      <c r="Q2323" s="10" t="e">
        <v>#N/A</v>
      </c>
      <c r="R2323" s="10" t="e">
        <v>#N/A</v>
      </c>
      <c r="S2323" s="12" t="s">
        <v>5017</v>
      </c>
      <c r="T2323" s="12" t="s">
        <v>470</v>
      </c>
      <c r="U2323" s="20"/>
      <c r="V2323" s="20"/>
      <c r="W2323" s="7"/>
      <c r="X2323" s="7"/>
      <c r="Y2323" s="20" t="s">
        <v>107</v>
      </c>
      <c r="Z2323" s="20"/>
      <c r="AA2323" s="20"/>
      <c r="AB2323" s="20"/>
      <c r="AC2323" s="20"/>
      <c r="AD2323" s="20"/>
      <c r="AE2323" s="23"/>
      <c r="AF2323" s="23"/>
      <c r="AG2323" s="23"/>
      <c r="AH2323" s="2" t="s">
        <v>48</v>
      </c>
      <c r="AI2323" s="2" t="e">
        <v>#N/A</v>
      </c>
      <c r="AJ2323" s="2" t="e">
        <f>VLOOKUP(B2323,'[1]淘汰品种推荐清单（8.1）'!$A:$AQ,43,0)</f>
        <v>#N/A</v>
      </c>
    </row>
    <row r="2324" hidden="1" customHeight="1" spans="1:36">
      <c r="A2324" s="9">
        <v>1853</v>
      </c>
      <c r="B2324" s="12">
        <v>111525</v>
      </c>
      <c r="C2324" s="4" t="s">
        <v>35</v>
      </c>
      <c r="D2324" s="5" t="s">
        <v>5416</v>
      </c>
      <c r="E2324" s="7" t="s">
        <v>5417</v>
      </c>
      <c r="F2324" s="7" t="s">
        <v>5418</v>
      </c>
      <c r="G2324" s="7" t="s">
        <v>39</v>
      </c>
      <c r="H2324" s="7">
        <v>57.2</v>
      </c>
      <c r="I2324" s="7">
        <v>68</v>
      </c>
      <c r="J2324" s="7"/>
      <c r="K2324" s="7"/>
      <c r="L2324" s="18">
        <v>0.159</v>
      </c>
      <c r="M2324" s="10" t="e">
        <v>#N/A</v>
      </c>
      <c r="N2324" s="10" t="e">
        <v>#N/A</v>
      </c>
      <c r="O2324" s="10" t="e">
        <v>#N/A</v>
      </c>
      <c r="P2324" s="10" t="e">
        <v>#N/A</v>
      </c>
      <c r="Q2324" s="10" t="e">
        <v>#N/A</v>
      </c>
      <c r="R2324" s="10" t="e">
        <v>#N/A</v>
      </c>
      <c r="S2324" s="5" t="s">
        <v>714</v>
      </c>
      <c r="T2324" s="12" t="s">
        <v>470</v>
      </c>
      <c r="U2324" s="20"/>
      <c r="V2324" s="20"/>
      <c r="W2324" s="7"/>
      <c r="X2324" s="7"/>
      <c r="Y2324" s="20" t="s">
        <v>107</v>
      </c>
      <c r="Z2324" s="20"/>
      <c r="AA2324" s="20"/>
      <c r="AB2324" s="20"/>
      <c r="AC2324" s="20"/>
      <c r="AD2324" s="20"/>
      <c r="AE2324" s="23"/>
      <c r="AF2324" s="23"/>
      <c r="AG2324" s="23"/>
      <c r="AH2324" s="2" t="s">
        <v>48</v>
      </c>
      <c r="AI2324" s="2" t="e">
        <v>#N/A</v>
      </c>
      <c r="AJ2324" s="2" t="e">
        <f>VLOOKUP(B2324,'[1]淘汰品种推荐清单（8.1）'!$A:$AQ,43,0)</f>
        <v>#N/A</v>
      </c>
    </row>
    <row r="2325" hidden="1" customHeight="1" spans="1:36">
      <c r="A2325" s="9">
        <v>1854</v>
      </c>
      <c r="B2325" s="77">
        <v>149536</v>
      </c>
      <c r="C2325" s="4" t="s">
        <v>35</v>
      </c>
      <c r="D2325" s="5" t="s">
        <v>5326</v>
      </c>
      <c r="E2325" s="38" t="s">
        <v>5419</v>
      </c>
      <c r="F2325" s="7" t="s">
        <v>2587</v>
      </c>
      <c r="G2325" s="7" t="s">
        <v>39</v>
      </c>
      <c r="H2325" s="7">
        <v>37</v>
      </c>
      <c r="I2325" s="7">
        <v>65.8</v>
      </c>
      <c r="J2325" s="7"/>
      <c r="K2325" s="7"/>
      <c r="L2325" s="25">
        <v>0.438</v>
      </c>
      <c r="M2325" s="10" t="e">
        <v>#N/A</v>
      </c>
      <c r="N2325" s="10" t="e">
        <v>#N/A</v>
      </c>
      <c r="O2325" s="10" t="e">
        <v>#N/A</v>
      </c>
      <c r="P2325" s="10" t="e">
        <v>#N/A</v>
      </c>
      <c r="Q2325" s="10" t="e">
        <v>#N/A</v>
      </c>
      <c r="R2325" s="10" t="e">
        <v>#N/A</v>
      </c>
      <c r="S2325" s="5" t="s">
        <v>5420</v>
      </c>
      <c r="T2325" s="12" t="s">
        <v>507</v>
      </c>
      <c r="U2325" s="20"/>
      <c r="V2325" s="20"/>
      <c r="W2325" s="7"/>
      <c r="X2325" s="7"/>
      <c r="Y2325" s="20" t="s">
        <v>107</v>
      </c>
      <c r="Z2325" s="20"/>
      <c r="AA2325" s="20"/>
      <c r="AB2325" s="20"/>
      <c r="AC2325" s="20"/>
      <c r="AD2325" s="20"/>
      <c r="AE2325" s="23"/>
      <c r="AF2325" s="23"/>
      <c r="AG2325" s="23"/>
      <c r="AH2325" s="2" t="s">
        <v>48</v>
      </c>
      <c r="AI2325" s="2" t="e">
        <v>#N/A</v>
      </c>
      <c r="AJ2325" s="2" t="e">
        <f>VLOOKUP(B2325,'[1]淘汰品种推荐清单（8.1）'!$A:$AQ,43,0)</f>
        <v>#N/A</v>
      </c>
    </row>
    <row r="2326" hidden="1" customHeight="1" spans="1:36">
      <c r="A2326" s="9">
        <v>1863</v>
      </c>
      <c r="B2326" s="7" t="s">
        <v>258</v>
      </c>
      <c r="C2326" s="4" t="s">
        <v>35</v>
      </c>
      <c r="D2326" s="13" t="s">
        <v>5421</v>
      </c>
      <c r="E2326" s="14" t="s">
        <v>2144</v>
      </c>
      <c r="F2326" s="15" t="s">
        <v>5422</v>
      </c>
      <c r="G2326" s="7" t="s">
        <v>39</v>
      </c>
      <c r="H2326" s="5">
        <v>80</v>
      </c>
      <c r="I2326" s="5">
        <v>98</v>
      </c>
      <c r="J2326" s="7"/>
      <c r="K2326" s="5"/>
      <c r="L2326" s="30">
        <v>0.183673469387755</v>
      </c>
      <c r="M2326" s="10" t="e">
        <v>#N/A</v>
      </c>
      <c r="N2326" s="10" t="e">
        <v>#N/A</v>
      </c>
      <c r="O2326" s="10" t="e">
        <v>#N/A</v>
      </c>
      <c r="P2326" s="10" t="e">
        <v>#N/A</v>
      </c>
      <c r="Q2326" s="10" t="e">
        <v>#N/A</v>
      </c>
      <c r="R2326" s="10" t="e">
        <v>#N/A</v>
      </c>
      <c r="S2326" s="5" t="s">
        <v>5423</v>
      </c>
      <c r="T2326" s="12" t="s">
        <v>470</v>
      </c>
      <c r="U2326" s="20"/>
      <c r="V2326" s="20"/>
      <c r="W2326" s="7"/>
      <c r="X2326" s="7">
        <v>13880975977</v>
      </c>
      <c r="Y2326" s="20" t="s">
        <v>107</v>
      </c>
      <c r="Z2326" s="20"/>
      <c r="AA2326" s="20"/>
      <c r="AB2326" s="20"/>
      <c r="AC2326" s="20"/>
      <c r="AD2326" s="20"/>
      <c r="AE2326" s="23"/>
      <c r="AF2326" s="23"/>
      <c r="AG2326" s="23"/>
      <c r="AH2326" s="2" t="s">
        <v>48</v>
      </c>
      <c r="AI2326" s="2" t="e">
        <v>#N/A</v>
      </c>
      <c r="AJ2326" s="2" t="e">
        <f>VLOOKUP(B2326,'[1]淘汰品种推荐清单（8.1）'!$A:$AQ,43,0)</f>
        <v>#N/A</v>
      </c>
    </row>
    <row r="2327" hidden="1" customHeight="1" spans="1:36">
      <c r="A2327" s="9">
        <v>1879</v>
      </c>
      <c r="B2327" s="7"/>
      <c r="C2327" s="4" t="s">
        <v>35</v>
      </c>
      <c r="D2327" s="74" t="s">
        <v>5424</v>
      </c>
      <c r="E2327" s="7" t="s">
        <v>750</v>
      </c>
      <c r="F2327" s="7" t="s">
        <v>5048</v>
      </c>
      <c r="G2327" s="7" t="s">
        <v>39</v>
      </c>
      <c r="H2327" s="5">
        <v>188</v>
      </c>
      <c r="I2327" s="7">
        <v>235</v>
      </c>
      <c r="J2327" s="7"/>
      <c r="K2327" s="7"/>
      <c r="L2327" s="30">
        <f>(I2327-H2327)/I2327</f>
        <v>0.2</v>
      </c>
      <c r="M2327" s="10" t="e">
        <v>#N/A</v>
      </c>
      <c r="N2327" s="10" t="e">
        <v>#N/A</v>
      </c>
      <c r="O2327" s="10" t="e">
        <v>#N/A</v>
      </c>
      <c r="P2327" s="10" t="e">
        <v>#N/A</v>
      </c>
      <c r="Q2327" s="10" t="e">
        <v>#N/A</v>
      </c>
      <c r="R2327" s="10" t="e">
        <v>#N/A</v>
      </c>
      <c r="S2327" s="12" t="s">
        <v>5051</v>
      </c>
      <c r="T2327" s="7" t="s">
        <v>69</v>
      </c>
      <c r="U2327" s="20"/>
      <c r="V2327" s="20"/>
      <c r="W2327" s="7"/>
      <c r="X2327" s="7">
        <v>13982299106</v>
      </c>
      <c r="Y2327" s="20" t="s">
        <v>107</v>
      </c>
      <c r="Z2327" s="20"/>
      <c r="AA2327" s="20"/>
      <c r="AB2327" s="20"/>
      <c r="AC2327" s="20"/>
      <c r="AD2327" s="20"/>
      <c r="AE2327" s="23"/>
      <c r="AF2327" s="23"/>
      <c r="AG2327" s="23"/>
      <c r="AH2327" s="2" t="s">
        <v>48</v>
      </c>
      <c r="AI2327" s="2" t="e">
        <v>#N/A</v>
      </c>
      <c r="AJ2327" s="2" t="e">
        <f>VLOOKUP(B2327,'[1]淘汰品种推荐清单（8.1）'!$A:$AQ,43,0)</f>
        <v>#N/A</v>
      </c>
    </row>
    <row r="2328" hidden="1" customHeight="1" spans="1:36">
      <c r="A2328" s="9">
        <v>1891</v>
      </c>
      <c r="B2328" s="12"/>
      <c r="C2328" s="4" t="s">
        <v>35</v>
      </c>
      <c r="D2328" s="7" t="s">
        <v>5425</v>
      </c>
      <c r="E2328" s="5" t="s">
        <v>5426</v>
      </c>
      <c r="F2328" s="76" t="s">
        <v>5048</v>
      </c>
      <c r="G2328" s="7" t="s">
        <v>39</v>
      </c>
      <c r="H2328" s="5">
        <v>144</v>
      </c>
      <c r="I2328" s="76">
        <v>180</v>
      </c>
      <c r="J2328" s="7"/>
      <c r="K2328" s="76"/>
      <c r="L2328" s="30">
        <f>(I2328-H2328)/I2328</f>
        <v>0.2</v>
      </c>
      <c r="M2328" s="10" t="e">
        <v>#N/A</v>
      </c>
      <c r="N2328" s="10" t="e">
        <v>#N/A</v>
      </c>
      <c r="O2328" s="10" t="e">
        <v>#N/A</v>
      </c>
      <c r="P2328" s="10" t="e">
        <v>#N/A</v>
      </c>
      <c r="Q2328" s="10" t="e">
        <v>#N/A</v>
      </c>
      <c r="R2328" s="10" t="e">
        <v>#N/A</v>
      </c>
      <c r="S2328" s="12" t="s">
        <v>5051</v>
      </c>
      <c r="T2328" s="7" t="s">
        <v>69</v>
      </c>
      <c r="U2328" s="20"/>
      <c r="V2328" s="20"/>
      <c r="W2328" s="7"/>
      <c r="X2328" s="7">
        <v>13982299106</v>
      </c>
      <c r="Y2328" s="20" t="s">
        <v>107</v>
      </c>
      <c r="Z2328" s="20"/>
      <c r="AA2328" s="20"/>
      <c r="AB2328" s="20"/>
      <c r="AC2328" s="20"/>
      <c r="AD2328" s="20"/>
      <c r="AE2328" s="23"/>
      <c r="AF2328" s="23"/>
      <c r="AG2328" s="23"/>
      <c r="AH2328" s="2" t="s">
        <v>48</v>
      </c>
      <c r="AI2328" s="2" t="e">
        <v>#N/A</v>
      </c>
      <c r="AJ2328" s="2" t="e">
        <f>VLOOKUP(B2328,'[1]淘汰品种推荐清单（8.1）'!$A:$AQ,43,0)</f>
        <v>#N/A</v>
      </c>
    </row>
    <row r="2329" hidden="1" customHeight="1" spans="1:36">
      <c r="A2329" s="9">
        <v>1893</v>
      </c>
      <c r="B2329" s="47">
        <v>31152</v>
      </c>
      <c r="C2329" s="4" t="s">
        <v>35</v>
      </c>
      <c r="D2329" s="13" t="s">
        <v>5427</v>
      </c>
      <c r="E2329" s="14" t="s">
        <v>1627</v>
      </c>
      <c r="F2329" s="15" t="s">
        <v>5428</v>
      </c>
      <c r="G2329" s="7" t="s">
        <v>39</v>
      </c>
      <c r="H2329" s="5">
        <v>24.5</v>
      </c>
      <c r="I2329" s="5">
        <v>35.5</v>
      </c>
      <c r="J2329" s="7"/>
      <c r="K2329" s="5"/>
      <c r="L2329" s="30">
        <v>0.37</v>
      </c>
      <c r="M2329" s="10" t="e">
        <v>#N/A</v>
      </c>
      <c r="N2329" s="10" t="e">
        <v>#N/A</v>
      </c>
      <c r="O2329" s="10" t="e">
        <v>#N/A</v>
      </c>
      <c r="P2329" s="10" t="e">
        <v>#N/A</v>
      </c>
      <c r="Q2329" s="10" t="e">
        <v>#N/A</v>
      </c>
      <c r="R2329" s="10" t="e">
        <v>#N/A</v>
      </c>
      <c r="S2329" s="5" t="s">
        <v>5429</v>
      </c>
      <c r="T2329" s="7" t="s">
        <v>470</v>
      </c>
      <c r="U2329" s="20"/>
      <c r="V2329" s="20"/>
      <c r="W2329" s="7"/>
      <c r="X2329" s="5">
        <v>1820180130</v>
      </c>
      <c r="Y2329" s="20" t="s">
        <v>107</v>
      </c>
      <c r="Z2329" s="20"/>
      <c r="AA2329" s="20"/>
      <c r="AB2329" s="20"/>
      <c r="AC2329" s="20"/>
      <c r="AD2329" s="20"/>
      <c r="AE2329" s="23"/>
      <c r="AF2329" s="23"/>
      <c r="AG2329" s="23"/>
      <c r="AH2329" s="2" t="s">
        <v>48</v>
      </c>
      <c r="AI2329" s="2" t="e">
        <v>#N/A</v>
      </c>
      <c r="AJ2329" s="2" t="e">
        <f>VLOOKUP(B2329,'[1]淘汰品种推荐清单（8.1）'!$A:$AQ,43,0)</f>
        <v>#N/A</v>
      </c>
    </row>
    <row r="2330" hidden="1" customHeight="1" spans="1:36">
      <c r="A2330" s="9">
        <v>1909</v>
      </c>
      <c r="B2330" s="5">
        <v>26202</v>
      </c>
      <c r="C2330" s="4" t="s">
        <v>35</v>
      </c>
      <c r="D2330" s="7" t="s">
        <v>5430</v>
      </c>
      <c r="E2330" s="7" t="s">
        <v>1154</v>
      </c>
      <c r="F2330" s="7" t="s">
        <v>5431</v>
      </c>
      <c r="G2330" s="7" t="s">
        <v>39</v>
      </c>
      <c r="H2330" s="5">
        <v>13</v>
      </c>
      <c r="I2330" s="45">
        <v>26</v>
      </c>
      <c r="J2330" s="5">
        <v>1</v>
      </c>
      <c r="K2330" s="45"/>
      <c r="L2330" s="35">
        <v>0.538461538461538</v>
      </c>
      <c r="M2330" s="10" t="e">
        <v>#N/A</v>
      </c>
      <c r="N2330" s="10" t="e">
        <v>#N/A</v>
      </c>
      <c r="O2330" s="10" t="e">
        <v>#N/A</v>
      </c>
      <c r="P2330" s="10" t="e">
        <v>#N/A</v>
      </c>
      <c r="Q2330" s="10" t="e">
        <v>#N/A</v>
      </c>
      <c r="R2330" s="10" t="e">
        <v>#N/A</v>
      </c>
      <c r="S2330" s="5" t="s">
        <v>5432</v>
      </c>
      <c r="T2330" s="5" t="s">
        <v>150</v>
      </c>
      <c r="U2330" s="20"/>
      <c r="V2330" s="20"/>
      <c r="W2330" s="7" t="s">
        <v>5433</v>
      </c>
      <c r="X2330" s="7">
        <v>15902896186</v>
      </c>
      <c r="Y2330" s="20" t="s">
        <v>107</v>
      </c>
      <c r="Z2330" s="20"/>
      <c r="AA2330" s="20"/>
      <c r="AB2330" s="20"/>
      <c r="AC2330" s="20"/>
      <c r="AD2330" s="20"/>
      <c r="AE2330" s="23"/>
      <c r="AF2330" s="23"/>
      <c r="AG2330" s="23"/>
      <c r="AH2330" s="2" t="s">
        <v>48</v>
      </c>
      <c r="AI2330" s="2" t="e">
        <v>#N/A</v>
      </c>
      <c r="AJ2330" s="2" t="e">
        <f>VLOOKUP(B2330,'[1]淘汰品种推荐清单（8.1）'!$A:$AQ,43,0)</f>
        <v>#N/A</v>
      </c>
    </row>
    <row r="2331" hidden="1" customHeight="1" spans="1:36">
      <c r="A2331" s="9">
        <v>2007</v>
      </c>
      <c r="B2331" s="47">
        <v>147089</v>
      </c>
      <c r="C2331" s="4" t="s">
        <v>35</v>
      </c>
      <c r="D2331" s="12" t="s">
        <v>5434</v>
      </c>
      <c r="E2331" s="12" t="s">
        <v>3840</v>
      </c>
      <c r="F2331" s="12" t="s">
        <v>3207</v>
      </c>
      <c r="G2331" s="12" t="s">
        <v>328</v>
      </c>
      <c r="H2331" s="12">
        <v>0.5</v>
      </c>
      <c r="I2331" s="12">
        <v>0.79</v>
      </c>
      <c r="J2331" s="12"/>
      <c r="K2331" s="12"/>
      <c r="L2331" s="62">
        <v>0.367088607594937</v>
      </c>
      <c r="M2331" s="10" t="e">
        <v>#N/A</v>
      </c>
      <c r="N2331" s="10" t="e">
        <v>#N/A</v>
      </c>
      <c r="O2331" s="10" t="e">
        <v>#N/A</v>
      </c>
      <c r="P2331" s="10" t="e">
        <v>#N/A</v>
      </c>
      <c r="Q2331" s="10" t="e">
        <v>#N/A</v>
      </c>
      <c r="R2331" s="10" t="e">
        <v>#N/A</v>
      </c>
      <c r="S2331" s="63" t="s">
        <v>3305</v>
      </c>
      <c r="T2331" s="63" t="s">
        <v>1597</v>
      </c>
      <c r="U2331" s="20"/>
      <c r="V2331" s="20"/>
      <c r="W2331" s="20"/>
      <c r="X2331" s="20"/>
      <c r="Y2331" s="20" t="s">
        <v>107</v>
      </c>
      <c r="Z2331" s="20"/>
      <c r="AA2331" s="20"/>
      <c r="AB2331" s="20"/>
      <c r="AC2331" s="20"/>
      <c r="AD2331" s="20"/>
      <c r="AE2331" s="23"/>
      <c r="AF2331" s="23"/>
      <c r="AG2331" s="23"/>
      <c r="AH2331" s="2" t="s">
        <v>48</v>
      </c>
      <c r="AI2331" s="2" t="e">
        <v>#N/A</v>
      </c>
      <c r="AJ2331" s="2" t="e">
        <f>VLOOKUP(B2331,'[1]淘汰品种推荐清单（8.1）'!$A:$AQ,43,0)</f>
        <v>#N/A</v>
      </c>
    </row>
    <row r="2332" hidden="1" customHeight="1" spans="1:36">
      <c r="A2332" s="9">
        <v>2012</v>
      </c>
      <c r="B2332" s="47">
        <v>91111</v>
      </c>
      <c r="C2332" s="4" t="s">
        <v>35</v>
      </c>
      <c r="D2332" s="12" t="s">
        <v>5435</v>
      </c>
      <c r="E2332" s="12" t="s">
        <v>5436</v>
      </c>
      <c r="F2332" s="12" t="s">
        <v>3426</v>
      </c>
      <c r="G2332" s="12" t="s">
        <v>328</v>
      </c>
      <c r="H2332" s="12">
        <v>0.69</v>
      </c>
      <c r="I2332" s="12">
        <v>1.08</v>
      </c>
      <c r="J2332" s="12"/>
      <c r="K2332" s="12"/>
      <c r="L2332" s="62">
        <v>0.361111111111111</v>
      </c>
      <c r="M2332" s="10" t="e">
        <v>#N/A</v>
      </c>
      <c r="N2332" s="10" t="e">
        <v>#N/A</v>
      </c>
      <c r="O2332" s="10" t="e">
        <v>#N/A</v>
      </c>
      <c r="P2332" s="10" t="e">
        <v>#N/A</v>
      </c>
      <c r="Q2332" s="10" t="e">
        <v>#N/A</v>
      </c>
      <c r="R2332" s="10" t="e">
        <v>#N/A</v>
      </c>
      <c r="S2332" s="63" t="s">
        <v>3305</v>
      </c>
      <c r="T2332" s="63" t="s">
        <v>1597</v>
      </c>
      <c r="U2332" s="20"/>
      <c r="V2332" s="20"/>
      <c r="W2332" s="20"/>
      <c r="X2332" s="20"/>
      <c r="Y2332" s="20" t="s">
        <v>107</v>
      </c>
      <c r="Z2332" s="20"/>
      <c r="AA2332" s="20"/>
      <c r="AB2332" s="20"/>
      <c r="AC2332" s="20"/>
      <c r="AD2332" s="20"/>
      <c r="AE2332" s="23"/>
      <c r="AF2332" s="23"/>
      <c r="AG2332" s="23"/>
      <c r="AH2332" s="2" t="s">
        <v>48</v>
      </c>
      <c r="AI2332" s="2" t="e">
        <v>#N/A</v>
      </c>
      <c r="AJ2332" s="2" t="e">
        <f>VLOOKUP(B2332,'[1]淘汰品种推荐清单（8.1）'!$A:$AQ,43,0)</f>
        <v>#N/A</v>
      </c>
    </row>
    <row r="2333" hidden="1" customHeight="1" spans="1:36">
      <c r="A2333" s="9">
        <v>2039</v>
      </c>
      <c r="B2333" s="47">
        <v>38829</v>
      </c>
      <c r="C2333" s="4" t="s">
        <v>35</v>
      </c>
      <c r="D2333" s="12" t="s">
        <v>5437</v>
      </c>
      <c r="E2333" s="12" t="s">
        <v>5438</v>
      </c>
      <c r="F2333" s="12" t="s">
        <v>3248</v>
      </c>
      <c r="G2333" s="12" t="s">
        <v>328</v>
      </c>
      <c r="H2333" s="12">
        <v>0.31</v>
      </c>
      <c r="I2333" s="12">
        <v>0.49</v>
      </c>
      <c r="J2333" s="12"/>
      <c r="K2333" s="12"/>
      <c r="L2333" s="62">
        <v>0.36734693877551</v>
      </c>
      <c r="M2333" s="10" t="e">
        <v>#N/A</v>
      </c>
      <c r="N2333" s="10" t="e">
        <v>#N/A</v>
      </c>
      <c r="O2333" s="10" t="e">
        <v>#N/A</v>
      </c>
      <c r="P2333" s="10" t="e">
        <v>#N/A</v>
      </c>
      <c r="Q2333" s="10" t="e">
        <v>#N/A</v>
      </c>
      <c r="R2333" s="10" t="e">
        <v>#N/A</v>
      </c>
      <c r="S2333" s="63" t="s">
        <v>3305</v>
      </c>
      <c r="T2333" s="63" t="s">
        <v>1597</v>
      </c>
      <c r="U2333" s="20"/>
      <c r="V2333" s="20"/>
      <c r="W2333" s="20"/>
      <c r="X2333" s="20"/>
      <c r="Y2333" s="20" t="s">
        <v>107</v>
      </c>
      <c r="Z2333" s="20"/>
      <c r="AA2333" s="20"/>
      <c r="AB2333" s="20"/>
      <c r="AC2333" s="20"/>
      <c r="AD2333" s="20"/>
      <c r="AE2333" s="23"/>
      <c r="AF2333" s="23"/>
      <c r="AG2333" s="23"/>
      <c r="AH2333" s="2" t="s">
        <v>48</v>
      </c>
      <c r="AI2333" s="2" t="e">
        <v>#N/A</v>
      </c>
      <c r="AJ2333" s="2" t="e">
        <f>VLOOKUP(B2333,'[1]淘汰品种推荐清单（8.1）'!$A:$AQ,43,0)</f>
        <v>#N/A</v>
      </c>
    </row>
    <row r="2334" hidden="1" customHeight="1" spans="1:36">
      <c r="A2334" s="9">
        <v>2051</v>
      </c>
      <c r="B2334" s="47">
        <v>74852</v>
      </c>
      <c r="C2334" s="4" t="s">
        <v>35</v>
      </c>
      <c r="D2334" s="12" t="s">
        <v>5439</v>
      </c>
      <c r="E2334" s="12" t="s">
        <v>3991</v>
      </c>
      <c r="F2334" s="12" t="s">
        <v>3590</v>
      </c>
      <c r="G2334" s="12" t="s">
        <v>328</v>
      </c>
      <c r="H2334" s="12">
        <v>0.45</v>
      </c>
      <c r="I2334" s="12">
        <v>0.7</v>
      </c>
      <c r="J2334" s="12"/>
      <c r="K2334" s="12"/>
      <c r="L2334" s="62">
        <v>0.357142857142857</v>
      </c>
      <c r="M2334" s="10" t="e">
        <v>#N/A</v>
      </c>
      <c r="N2334" s="10" t="e">
        <v>#N/A</v>
      </c>
      <c r="O2334" s="10" t="e">
        <v>#N/A</v>
      </c>
      <c r="P2334" s="10" t="e">
        <v>#N/A</v>
      </c>
      <c r="Q2334" s="10" t="e">
        <v>#N/A</v>
      </c>
      <c r="R2334" s="10" t="e">
        <v>#N/A</v>
      </c>
      <c r="S2334" s="63" t="s">
        <v>3305</v>
      </c>
      <c r="T2334" s="63" t="s">
        <v>1597</v>
      </c>
      <c r="U2334" s="20"/>
      <c r="V2334" s="20"/>
      <c r="W2334" s="20"/>
      <c r="X2334" s="20"/>
      <c r="Y2334" s="20" t="s">
        <v>107</v>
      </c>
      <c r="Z2334" s="20"/>
      <c r="AA2334" s="20"/>
      <c r="AB2334" s="20"/>
      <c r="AC2334" s="20"/>
      <c r="AD2334" s="20"/>
      <c r="AE2334" s="23"/>
      <c r="AF2334" s="23"/>
      <c r="AG2334" s="23"/>
      <c r="AH2334" s="2" t="s">
        <v>48</v>
      </c>
      <c r="AI2334" s="2" t="e">
        <v>#N/A</v>
      </c>
      <c r="AJ2334" s="2" t="e">
        <f>VLOOKUP(B2334,'[1]淘汰品种推荐清单（8.1）'!$A:$AQ,43,0)</f>
        <v>#N/A</v>
      </c>
    </row>
    <row r="2335" hidden="1" customHeight="1" spans="1:36">
      <c r="A2335" s="9">
        <v>2053</v>
      </c>
      <c r="B2335" s="47">
        <v>146851</v>
      </c>
      <c r="C2335" s="4" t="s">
        <v>35</v>
      </c>
      <c r="D2335" s="12" t="s">
        <v>5440</v>
      </c>
      <c r="E2335" s="12" t="s">
        <v>3816</v>
      </c>
      <c r="F2335" s="12" t="s">
        <v>3290</v>
      </c>
      <c r="G2335" s="12" t="s">
        <v>1090</v>
      </c>
      <c r="H2335" s="12">
        <v>0.62</v>
      </c>
      <c r="I2335" s="12">
        <v>0.98</v>
      </c>
      <c r="J2335" s="12"/>
      <c r="K2335" s="12"/>
      <c r="L2335" s="62">
        <v>0.36734693877551</v>
      </c>
      <c r="M2335" s="10" t="e">
        <v>#N/A</v>
      </c>
      <c r="N2335" s="10" t="e">
        <v>#N/A</v>
      </c>
      <c r="O2335" s="10" t="e">
        <v>#N/A</v>
      </c>
      <c r="P2335" s="10" t="e">
        <v>#N/A</v>
      </c>
      <c r="Q2335" s="10" t="e">
        <v>#N/A</v>
      </c>
      <c r="R2335" s="10" t="e">
        <v>#N/A</v>
      </c>
      <c r="S2335" s="63" t="s">
        <v>3305</v>
      </c>
      <c r="T2335" s="63" t="s">
        <v>1597</v>
      </c>
      <c r="U2335" s="20"/>
      <c r="V2335" s="20"/>
      <c r="W2335" s="20"/>
      <c r="X2335" s="20"/>
      <c r="Y2335" s="20" t="s">
        <v>107</v>
      </c>
      <c r="Z2335" s="20"/>
      <c r="AA2335" s="20"/>
      <c r="AB2335" s="20"/>
      <c r="AC2335" s="20"/>
      <c r="AD2335" s="20"/>
      <c r="AE2335" s="23"/>
      <c r="AF2335" s="23"/>
      <c r="AG2335" s="23"/>
      <c r="AH2335" s="2" t="s">
        <v>48</v>
      </c>
      <c r="AI2335" s="2" t="e">
        <v>#N/A</v>
      </c>
      <c r="AJ2335" s="2" t="e">
        <f>VLOOKUP(B2335,'[1]淘汰品种推荐清单（8.1）'!$A:$AQ,43,0)</f>
        <v>#N/A</v>
      </c>
    </row>
    <row r="2336" hidden="1" customHeight="1" spans="1:36">
      <c r="A2336" s="9">
        <v>2055</v>
      </c>
      <c r="B2336" s="47">
        <v>91355</v>
      </c>
      <c r="C2336" s="4" t="s">
        <v>35</v>
      </c>
      <c r="D2336" s="12" t="s">
        <v>5441</v>
      </c>
      <c r="E2336" s="12" t="s">
        <v>3987</v>
      </c>
      <c r="F2336" s="12" t="s">
        <v>3248</v>
      </c>
      <c r="G2336" s="12" t="s">
        <v>328</v>
      </c>
      <c r="H2336" s="12">
        <v>0.4</v>
      </c>
      <c r="I2336" s="12">
        <v>0.63</v>
      </c>
      <c r="J2336" s="12"/>
      <c r="K2336" s="12"/>
      <c r="L2336" s="62">
        <v>0.365079365079365</v>
      </c>
      <c r="M2336" s="10" t="e">
        <v>#N/A</v>
      </c>
      <c r="N2336" s="10" t="e">
        <v>#N/A</v>
      </c>
      <c r="O2336" s="10" t="e">
        <v>#N/A</v>
      </c>
      <c r="P2336" s="10" t="e">
        <v>#N/A</v>
      </c>
      <c r="Q2336" s="10" t="e">
        <v>#N/A</v>
      </c>
      <c r="R2336" s="10" t="e">
        <v>#N/A</v>
      </c>
      <c r="S2336" s="63" t="s">
        <v>3305</v>
      </c>
      <c r="T2336" s="63" t="s">
        <v>1597</v>
      </c>
      <c r="U2336" s="20"/>
      <c r="V2336" s="20"/>
      <c r="W2336" s="20"/>
      <c r="X2336" s="20"/>
      <c r="Y2336" s="20" t="s">
        <v>107</v>
      </c>
      <c r="Z2336" s="20"/>
      <c r="AA2336" s="20"/>
      <c r="AB2336" s="20"/>
      <c r="AC2336" s="20"/>
      <c r="AD2336" s="20"/>
      <c r="AE2336" s="23"/>
      <c r="AF2336" s="23"/>
      <c r="AG2336" s="23"/>
      <c r="AH2336" s="2" t="s">
        <v>48</v>
      </c>
      <c r="AI2336" s="2" t="e">
        <v>#N/A</v>
      </c>
      <c r="AJ2336" s="2" t="e">
        <f>VLOOKUP(B2336,'[1]淘汰品种推荐清单（8.1）'!$A:$AQ,43,0)</f>
        <v>#N/A</v>
      </c>
    </row>
    <row r="2337" hidden="1" customHeight="1" spans="1:36">
      <c r="A2337" s="9">
        <v>2077</v>
      </c>
      <c r="B2337" s="47">
        <v>44593</v>
      </c>
      <c r="C2337" s="4" t="s">
        <v>35</v>
      </c>
      <c r="D2337" s="12" t="s">
        <v>5442</v>
      </c>
      <c r="E2337" s="12" t="s">
        <v>3680</v>
      </c>
      <c r="F2337" s="12" t="s">
        <v>3248</v>
      </c>
      <c r="G2337" s="12" t="s">
        <v>328</v>
      </c>
      <c r="H2337" s="12">
        <v>4.52</v>
      </c>
      <c r="I2337" s="12">
        <v>7.06</v>
      </c>
      <c r="J2337" s="12"/>
      <c r="K2337" s="12"/>
      <c r="L2337" s="62">
        <v>0.359773371104816</v>
      </c>
      <c r="M2337" s="10" t="e">
        <v>#N/A</v>
      </c>
      <c r="N2337" s="10" t="e">
        <v>#N/A</v>
      </c>
      <c r="O2337" s="10" t="e">
        <v>#N/A</v>
      </c>
      <c r="P2337" s="10" t="e">
        <v>#N/A</v>
      </c>
      <c r="Q2337" s="10" t="e">
        <v>#N/A</v>
      </c>
      <c r="R2337" s="10" t="e">
        <v>#N/A</v>
      </c>
      <c r="S2337" s="63" t="s">
        <v>3305</v>
      </c>
      <c r="T2337" s="63" t="s">
        <v>1597</v>
      </c>
      <c r="U2337" s="20"/>
      <c r="V2337" s="20"/>
      <c r="W2337" s="20"/>
      <c r="X2337" s="20"/>
      <c r="Y2337" s="20" t="s">
        <v>107</v>
      </c>
      <c r="Z2337" s="20"/>
      <c r="AA2337" s="20"/>
      <c r="AB2337" s="20"/>
      <c r="AC2337" s="20"/>
      <c r="AD2337" s="20"/>
      <c r="AE2337" s="23"/>
      <c r="AF2337" s="23"/>
      <c r="AG2337" s="23"/>
      <c r="AH2337" s="2" t="s">
        <v>48</v>
      </c>
      <c r="AI2337" s="2" t="e">
        <v>#N/A</v>
      </c>
      <c r="AJ2337" s="2" t="e">
        <f>VLOOKUP(B2337,'[1]淘汰品种推荐清单（8.1）'!$A:$AQ,43,0)</f>
        <v>#N/A</v>
      </c>
    </row>
    <row r="2338" hidden="1" customHeight="1" spans="1:36">
      <c r="A2338" s="9">
        <v>2078</v>
      </c>
      <c r="B2338" s="47">
        <v>36750</v>
      </c>
      <c r="C2338" s="4" t="s">
        <v>35</v>
      </c>
      <c r="D2338" s="12" t="s">
        <v>5443</v>
      </c>
      <c r="E2338" s="12" t="s">
        <v>3593</v>
      </c>
      <c r="F2338" s="12" t="s">
        <v>3732</v>
      </c>
      <c r="G2338" s="12" t="s">
        <v>328</v>
      </c>
      <c r="H2338" s="12">
        <v>0.56</v>
      </c>
      <c r="I2338" s="12">
        <v>0.88</v>
      </c>
      <c r="J2338" s="12"/>
      <c r="K2338" s="12"/>
      <c r="L2338" s="62">
        <v>0.363636363636364</v>
      </c>
      <c r="M2338" s="10" t="e">
        <v>#N/A</v>
      </c>
      <c r="N2338" s="10" t="e">
        <v>#N/A</v>
      </c>
      <c r="O2338" s="10" t="e">
        <v>#N/A</v>
      </c>
      <c r="P2338" s="10" t="e">
        <v>#N/A</v>
      </c>
      <c r="Q2338" s="10" t="e">
        <v>#N/A</v>
      </c>
      <c r="R2338" s="10" t="e">
        <v>#N/A</v>
      </c>
      <c r="S2338" s="63" t="s">
        <v>3305</v>
      </c>
      <c r="T2338" s="63" t="s">
        <v>1597</v>
      </c>
      <c r="U2338" s="20"/>
      <c r="V2338" s="20"/>
      <c r="W2338" s="20"/>
      <c r="X2338" s="20"/>
      <c r="Y2338" s="20" t="s">
        <v>107</v>
      </c>
      <c r="Z2338" s="20"/>
      <c r="AA2338" s="20"/>
      <c r="AB2338" s="20"/>
      <c r="AC2338" s="20"/>
      <c r="AD2338" s="20"/>
      <c r="AE2338" s="23"/>
      <c r="AF2338" s="23"/>
      <c r="AG2338" s="23"/>
      <c r="AH2338" s="2" t="s">
        <v>48</v>
      </c>
      <c r="AI2338" s="2" t="e">
        <v>#N/A</v>
      </c>
      <c r="AJ2338" s="2" t="e">
        <f>VLOOKUP(B2338,'[1]淘汰品种推荐清单（8.1）'!$A:$AQ,43,0)</f>
        <v>#N/A</v>
      </c>
    </row>
    <row r="2339" hidden="1" customHeight="1" spans="1:36">
      <c r="A2339" s="9">
        <v>2141</v>
      </c>
      <c r="B2339" s="47">
        <v>91584</v>
      </c>
      <c r="C2339" s="4" t="s">
        <v>35</v>
      </c>
      <c r="D2339" s="12" t="s">
        <v>5444</v>
      </c>
      <c r="E2339" s="12" t="s">
        <v>3706</v>
      </c>
      <c r="F2339" s="12" t="s">
        <v>3207</v>
      </c>
      <c r="G2339" s="12" t="s">
        <v>328</v>
      </c>
      <c r="H2339" s="12">
        <v>0.9</v>
      </c>
      <c r="I2339" s="12">
        <v>1.41</v>
      </c>
      <c r="J2339" s="12"/>
      <c r="K2339" s="12"/>
      <c r="L2339" s="62">
        <v>0.361702127659574</v>
      </c>
      <c r="M2339" s="10" t="e">
        <v>#N/A</v>
      </c>
      <c r="N2339" s="10" t="e">
        <v>#N/A</v>
      </c>
      <c r="O2339" s="10" t="e">
        <v>#N/A</v>
      </c>
      <c r="P2339" s="10" t="e">
        <v>#N/A</v>
      </c>
      <c r="Q2339" s="10" t="e">
        <v>#N/A</v>
      </c>
      <c r="R2339" s="10" t="e">
        <v>#N/A</v>
      </c>
      <c r="S2339" s="63" t="s">
        <v>3305</v>
      </c>
      <c r="T2339" s="63" t="s">
        <v>1597</v>
      </c>
      <c r="U2339" s="20"/>
      <c r="V2339" s="20"/>
      <c r="W2339" s="20"/>
      <c r="X2339" s="20"/>
      <c r="Y2339" s="20" t="s">
        <v>107</v>
      </c>
      <c r="Z2339" s="20"/>
      <c r="AA2339" s="20"/>
      <c r="AB2339" s="20"/>
      <c r="AC2339" s="20"/>
      <c r="AD2339" s="20"/>
      <c r="AE2339" s="23"/>
      <c r="AF2339" s="23"/>
      <c r="AG2339" s="23"/>
      <c r="AH2339" s="2" t="s">
        <v>48</v>
      </c>
      <c r="AI2339" s="2" t="e">
        <v>#N/A</v>
      </c>
      <c r="AJ2339" s="2" t="e">
        <f>VLOOKUP(B2339,'[1]淘汰品种推荐清单（8.1）'!$A:$AQ,43,0)</f>
        <v>#N/A</v>
      </c>
    </row>
    <row r="2340" hidden="1" customHeight="1" spans="1:36">
      <c r="A2340" s="9">
        <v>2231</v>
      </c>
      <c r="B2340" s="47">
        <v>38209</v>
      </c>
      <c r="C2340" s="4" t="s">
        <v>35</v>
      </c>
      <c r="D2340" s="12" t="s">
        <v>5445</v>
      </c>
      <c r="E2340" s="12" t="s">
        <v>5446</v>
      </c>
      <c r="F2340" s="12" t="s">
        <v>3207</v>
      </c>
      <c r="G2340" s="12" t="s">
        <v>328</v>
      </c>
      <c r="H2340" s="12">
        <v>0.46</v>
      </c>
      <c r="I2340" s="12">
        <v>0.71</v>
      </c>
      <c r="J2340" s="12"/>
      <c r="K2340" s="12"/>
      <c r="L2340" s="62">
        <v>0.352112676056338</v>
      </c>
      <c r="M2340" s="10" t="e">
        <v>#N/A</v>
      </c>
      <c r="N2340" s="10" t="e">
        <v>#N/A</v>
      </c>
      <c r="O2340" s="10" t="e">
        <v>#N/A</v>
      </c>
      <c r="P2340" s="10" t="e">
        <v>#N/A</v>
      </c>
      <c r="Q2340" s="10" t="e">
        <v>#N/A</v>
      </c>
      <c r="R2340" s="10" t="e">
        <v>#N/A</v>
      </c>
      <c r="S2340" s="63" t="s">
        <v>3305</v>
      </c>
      <c r="T2340" s="63" t="s">
        <v>1597</v>
      </c>
      <c r="U2340" s="20"/>
      <c r="V2340" s="20"/>
      <c r="W2340" s="20"/>
      <c r="X2340" s="20"/>
      <c r="Y2340" s="20" t="s">
        <v>107</v>
      </c>
      <c r="Z2340" s="20"/>
      <c r="AA2340" s="20"/>
      <c r="AB2340" s="20"/>
      <c r="AC2340" s="20"/>
      <c r="AD2340" s="20"/>
      <c r="AE2340" s="23"/>
      <c r="AF2340" s="23"/>
      <c r="AG2340" s="23"/>
      <c r="AH2340" s="2" t="s">
        <v>48</v>
      </c>
      <c r="AI2340" s="2" t="e">
        <v>#N/A</v>
      </c>
      <c r="AJ2340" s="2" t="e">
        <f>VLOOKUP(B2340,'[1]淘汰品种推荐清单（8.1）'!$A:$AQ,43,0)</f>
        <v>#N/A</v>
      </c>
    </row>
    <row r="2341" hidden="1" customHeight="1" spans="1:36">
      <c r="A2341" s="9">
        <v>2334</v>
      </c>
      <c r="B2341" s="47">
        <v>121496</v>
      </c>
      <c r="C2341" s="4" t="s">
        <v>35</v>
      </c>
      <c r="D2341" s="12" t="s">
        <v>3412</v>
      </c>
      <c r="E2341" s="12" t="s">
        <v>4010</v>
      </c>
      <c r="F2341" s="12" t="s">
        <v>3248</v>
      </c>
      <c r="G2341" s="12" t="s">
        <v>888</v>
      </c>
      <c r="H2341" s="12">
        <v>0.13</v>
      </c>
      <c r="I2341" s="12">
        <v>0.26</v>
      </c>
      <c r="J2341" s="12"/>
      <c r="K2341" s="12"/>
      <c r="L2341" s="62">
        <v>0.5</v>
      </c>
      <c r="M2341" s="10" t="e">
        <v>#N/A</v>
      </c>
      <c r="N2341" s="10" t="e">
        <v>#N/A</v>
      </c>
      <c r="O2341" s="10" t="e">
        <v>#N/A</v>
      </c>
      <c r="P2341" s="10" t="e">
        <v>#N/A</v>
      </c>
      <c r="Q2341" s="10" t="e">
        <v>#N/A</v>
      </c>
      <c r="R2341" s="10" t="e">
        <v>#N/A</v>
      </c>
      <c r="S2341" s="63" t="s">
        <v>222</v>
      </c>
      <c r="T2341" s="64" t="s">
        <v>470</v>
      </c>
      <c r="U2341" s="20"/>
      <c r="V2341" s="20"/>
      <c r="W2341" s="20"/>
      <c r="X2341" s="20"/>
      <c r="Y2341" s="20" t="s">
        <v>107</v>
      </c>
      <c r="Z2341" s="20"/>
      <c r="AA2341" s="20"/>
      <c r="AB2341" s="20"/>
      <c r="AC2341" s="20"/>
      <c r="AD2341" s="20"/>
      <c r="AE2341" s="23"/>
      <c r="AF2341" s="23"/>
      <c r="AG2341" s="23"/>
      <c r="AH2341" s="2" t="s">
        <v>48</v>
      </c>
      <c r="AI2341" s="2" t="e">
        <v>#N/A</v>
      </c>
      <c r="AJ2341" s="2" t="e">
        <f>VLOOKUP(B2341,'[1]淘汰品种推荐清单（8.1）'!$A:$AQ,43,0)</f>
        <v>#N/A</v>
      </c>
    </row>
    <row r="2342" hidden="1" customHeight="1" spans="1:36">
      <c r="A2342" s="9">
        <v>2335</v>
      </c>
      <c r="B2342" s="47">
        <v>121503</v>
      </c>
      <c r="C2342" s="4" t="s">
        <v>35</v>
      </c>
      <c r="D2342" s="12" t="s">
        <v>5441</v>
      </c>
      <c r="E2342" s="12" t="s">
        <v>4010</v>
      </c>
      <c r="F2342" s="12" t="s">
        <v>3207</v>
      </c>
      <c r="G2342" s="12" t="s">
        <v>888</v>
      </c>
      <c r="H2342" s="12">
        <v>0.108</v>
      </c>
      <c r="I2342" s="12">
        <v>0.25</v>
      </c>
      <c r="J2342" s="12"/>
      <c r="K2342" s="12"/>
      <c r="L2342" s="62">
        <v>0.568</v>
      </c>
      <c r="M2342" s="10" t="e">
        <v>#N/A</v>
      </c>
      <c r="N2342" s="10" t="e">
        <v>#N/A</v>
      </c>
      <c r="O2342" s="10" t="e">
        <v>#N/A</v>
      </c>
      <c r="P2342" s="10" t="e">
        <v>#N/A</v>
      </c>
      <c r="Q2342" s="10" t="e">
        <v>#N/A</v>
      </c>
      <c r="R2342" s="10" t="e">
        <v>#N/A</v>
      </c>
      <c r="S2342" s="63" t="s">
        <v>222</v>
      </c>
      <c r="T2342" s="64" t="s">
        <v>470</v>
      </c>
      <c r="U2342" s="20"/>
      <c r="V2342" s="20"/>
      <c r="W2342" s="20"/>
      <c r="X2342" s="20"/>
      <c r="Y2342" s="20" t="s">
        <v>107</v>
      </c>
      <c r="Z2342" s="20"/>
      <c r="AA2342" s="20"/>
      <c r="AB2342" s="20"/>
      <c r="AC2342" s="20"/>
      <c r="AD2342" s="20"/>
      <c r="AE2342" s="23"/>
      <c r="AF2342" s="23"/>
      <c r="AG2342" s="23"/>
      <c r="AH2342" s="2" t="s">
        <v>48</v>
      </c>
      <c r="AI2342" s="2" t="e">
        <v>#N/A</v>
      </c>
      <c r="AJ2342" s="2" t="e">
        <f>VLOOKUP(B2342,'[1]淘汰品种推荐清单（8.1）'!$A:$AQ,43,0)</f>
        <v>#N/A</v>
      </c>
    </row>
    <row r="2343" hidden="1" customHeight="1" spans="1:36">
      <c r="A2343" s="9">
        <v>2336</v>
      </c>
      <c r="B2343" s="47">
        <v>121504</v>
      </c>
      <c r="C2343" s="4" t="s">
        <v>35</v>
      </c>
      <c r="D2343" s="12" t="s">
        <v>5447</v>
      </c>
      <c r="E2343" s="12" t="s">
        <v>4010</v>
      </c>
      <c r="F2343" s="12" t="s">
        <v>3207</v>
      </c>
      <c r="G2343" s="12" t="s">
        <v>888</v>
      </c>
      <c r="H2343" s="12">
        <v>1.73</v>
      </c>
      <c r="I2343" s="12">
        <v>2.7</v>
      </c>
      <c r="J2343" s="12"/>
      <c r="K2343" s="12"/>
      <c r="L2343" s="62">
        <v>0.359259259259259</v>
      </c>
      <c r="M2343" s="10" t="e">
        <v>#N/A</v>
      </c>
      <c r="N2343" s="10" t="e">
        <v>#N/A</v>
      </c>
      <c r="O2343" s="10" t="e">
        <v>#N/A</v>
      </c>
      <c r="P2343" s="10" t="e">
        <v>#N/A</v>
      </c>
      <c r="Q2343" s="10" t="e">
        <v>#N/A</v>
      </c>
      <c r="R2343" s="10" t="e">
        <v>#N/A</v>
      </c>
      <c r="S2343" s="63" t="s">
        <v>222</v>
      </c>
      <c r="T2343" s="64" t="s">
        <v>470</v>
      </c>
      <c r="U2343" s="20"/>
      <c r="V2343" s="20"/>
      <c r="W2343" s="20"/>
      <c r="X2343" s="20"/>
      <c r="Y2343" s="20" t="s">
        <v>107</v>
      </c>
      <c r="Z2343" s="20"/>
      <c r="AA2343" s="20"/>
      <c r="AB2343" s="20"/>
      <c r="AC2343" s="20"/>
      <c r="AD2343" s="20"/>
      <c r="AE2343" s="23"/>
      <c r="AF2343" s="23"/>
      <c r="AG2343" s="23"/>
      <c r="AH2343" s="2" t="s">
        <v>48</v>
      </c>
      <c r="AI2343" s="2" t="e">
        <v>#N/A</v>
      </c>
      <c r="AJ2343" s="2" t="e">
        <f>VLOOKUP(B2343,'[1]淘汰品种推荐清单（8.1）'!$A:$AQ,43,0)</f>
        <v>#N/A</v>
      </c>
    </row>
    <row r="2344" hidden="1" customHeight="1" spans="1:36">
      <c r="A2344" s="9">
        <v>2338</v>
      </c>
      <c r="B2344" s="47">
        <v>121520</v>
      </c>
      <c r="C2344" s="4" t="s">
        <v>35</v>
      </c>
      <c r="D2344" s="12" t="s">
        <v>3918</v>
      </c>
      <c r="E2344" s="12" t="s">
        <v>4010</v>
      </c>
      <c r="F2344" s="12" t="s">
        <v>3365</v>
      </c>
      <c r="G2344" s="12" t="s">
        <v>888</v>
      </c>
      <c r="H2344" s="12">
        <v>0.281</v>
      </c>
      <c r="I2344" s="12">
        <v>0.6</v>
      </c>
      <c r="J2344" s="12"/>
      <c r="K2344" s="12"/>
      <c r="L2344" s="62">
        <v>0.531666666666667</v>
      </c>
      <c r="M2344" s="10" t="e">
        <v>#N/A</v>
      </c>
      <c r="N2344" s="10" t="e">
        <v>#N/A</v>
      </c>
      <c r="O2344" s="10" t="e">
        <v>#N/A</v>
      </c>
      <c r="P2344" s="10" t="e">
        <v>#N/A</v>
      </c>
      <c r="Q2344" s="10" t="e">
        <v>#N/A</v>
      </c>
      <c r="R2344" s="10" t="e">
        <v>#N/A</v>
      </c>
      <c r="S2344" s="63" t="s">
        <v>222</v>
      </c>
      <c r="T2344" s="64" t="s">
        <v>470</v>
      </c>
      <c r="U2344" s="20"/>
      <c r="V2344" s="20"/>
      <c r="W2344" s="20"/>
      <c r="X2344" s="20"/>
      <c r="Y2344" s="20" t="s">
        <v>107</v>
      </c>
      <c r="Z2344" s="20"/>
      <c r="AA2344" s="20"/>
      <c r="AB2344" s="20"/>
      <c r="AC2344" s="20"/>
      <c r="AD2344" s="20"/>
      <c r="AE2344" s="23"/>
      <c r="AF2344" s="23"/>
      <c r="AG2344" s="23"/>
      <c r="AH2344" s="2" t="s">
        <v>48</v>
      </c>
      <c r="AI2344" s="2" t="e">
        <v>#N/A</v>
      </c>
      <c r="AJ2344" s="2" t="e">
        <f>VLOOKUP(B2344,'[1]淘汰品种推荐清单（8.1）'!$A:$AQ,43,0)</f>
        <v>#N/A</v>
      </c>
    </row>
  </sheetData>
  <autoFilter ref="A1:AJ2344">
    <filterColumn colId="33">
      <customFilters>
        <customFilter operator="equal" val="先雪晴"/>
      </customFilters>
    </filterColumn>
  </autoFilter>
  <pageMargins left="0.699305555555556" right="0.699305555555556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零售目录清理（9.3）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2016-09-02T18:58:00Z</dcterms:created>
  <dcterms:modified xsi:type="dcterms:W3CDTF">2016-09-05T01:54:35Z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2052-10.1.0.5866</vt:lpwstr>
  </property>
</Properties>
</file>